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30" yWindow="1200" windowWidth="4155" windowHeight="1485" tabRatio="527" activeTab="1"/>
  </bookViews>
  <sheets>
    <sheet name="HARGA BARANG IMPORT" sheetId="2" r:id="rId1"/>
    <sheet name="laporan gd.spare part DES 2025" sheetId="3" r:id="rId2"/>
    <sheet name="BARANG REPAIR BC26" sheetId="4" r:id="rId3"/>
  </sheets>
  <definedNames>
    <definedName name="_xlnm._FilterDatabase" localSheetId="1" hidden="1">'laporan gd.spare part DES 2025'!$A$1:$BX$4105</definedName>
  </definedNames>
  <calcPr calcId="144525"/>
</workbook>
</file>

<file path=xl/calcChain.xml><?xml version="1.0" encoding="utf-8"?>
<calcChain xmlns="http://schemas.openxmlformats.org/spreadsheetml/2006/main">
  <c r="BR849" i="3" l="1"/>
  <c r="BS849" i="3"/>
  <c r="BT849" i="3"/>
  <c r="BR850" i="3"/>
  <c r="BS850" i="3"/>
  <c r="BT850" i="3"/>
  <c r="BS3759" i="3" l="1"/>
  <c r="BT3759" i="3"/>
  <c r="BR3759" i="3"/>
  <c r="BR1932" i="3" l="1"/>
  <c r="BS1932" i="3"/>
  <c r="BT1932" i="3"/>
  <c r="BR1933" i="3"/>
  <c r="BS1933" i="3"/>
  <c r="BT1933" i="3"/>
  <c r="BR1206" i="3" l="1"/>
  <c r="BS1206" i="3"/>
  <c r="BT1206" i="3"/>
  <c r="BR1207" i="3"/>
  <c r="BS1207" i="3"/>
  <c r="BT1207" i="3"/>
  <c r="BR1208" i="3"/>
  <c r="BS1208" i="3"/>
  <c r="BT1208" i="3"/>
  <c r="BR1209" i="3"/>
  <c r="BS1209" i="3"/>
  <c r="BT1209" i="3"/>
  <c r="BS411" i="3" l="1"/>
  <c r="BT411" i="3"/>
  <c r="BS412" i="3"/>
  <c r="BT412" i="3"/>
  <c r="BS413" i="3"/>
  <c r="BT413" i="3"/>
  <c r="BR413" i="3"/>
  <c r="BS3169" i="3" l="1"/>
  <c r="BT3169" i="3"/>
  <c r="BR3169" i="3"/>
  <c r="BS3025" i="3" l="1"/>
  <c r="BT3025" i="3"/>
  <c r="BR3025" i="3"/>
  <c r="BR2928" i="3" l="1"/>
  <c r="BS2928" i="3"/>
  <c r="BT2928" i="3"/>
  <c r="BS3592" i="3"/>
  <c r="BR3592" i="3"/>
  <c r="BT3592" i="3" s="1"/>
  <c r="BS3593" i="3"/>
  <c r="BR3593" i="3"/>
  <c r="BT3593" i="3" s="1"/>
  <c r="BR3594" i="3"/>
  <c r="BS3594" i="3"/>
  <c r="BT3594" i="3"/>
  <c r="BR1576" i="3" l="1"/>
  <c r="BS1576" i="3"/>
  <c r="BT1576" i="3"/>
  <c r="BR2359" i="3" l="1"/>
  <c r="BS2359" i="3"/>
  <c r="BT2359" i="3"/>
  <c r="BR2360" i="3"/>
  <c r="BS2360" i="3"/>
  <c r="BT2360" i="3"/>
  <c r="BS970" i="3" l="1"/>
  <c r="BR970" i="3"/>
  <c r="BT970" i="3" s="1"/>
  <c r="BS3604" i="3" l="1"/>
  <c r="BR3604" i="3"/>
  <c r="BT3604" i="3" s="1"/>
  <c r="BS3734" i="3"/>
  <c r="BR3734" i="3"/>
  <c r="BT3734" i="3" s="1"/>
  <c r="BS2675" i="3" l="1"/>
  <c r="BR2675" i="3"/>
  <c r="BT2675" i="3" s="1"/>
  <c r="BR1203" i="3" l="1"/>
  <c r="BT1203" i="3"/>
  <c r="BR2921" i="3" l="1"/>
  <c r="BS2921" i="3"/>
  <c r="BT2921" i="3"/>
  <c r="BR2922" i="3"/>
  <c r="BS2922" i="3"/>
  <c r="BT2922" i="3"/>
  <c r="BS2920" i="3"/>
  <c r="BT2920" i="3"/>
  <c r="BR2920" i="3"/>
  <c r="BR216" i="3" l="1"/>
  <c r="BS216" i="3"/>
  <c r="BT216" i="3"/>
  <c r="BS550" i="3" l="1"/>
  <c r="BR550" i="3"/>
  <c r="BT550" i="3" s="1"/>
  <c r="BS3254" i="3" l="1"/>
  <c r="BR3254" i="3"/>
  <c r="BT3254" i="3" s="1"/>
  <c r="BS1601" i="3" l="1"/>
  <c r="BR1601" i="3"/>
  <c r="BT1601" i="3" s="1"/>
  <c r="BR2667" i="3" l="1"/>
  <c r="BS2667" i="3"/>
  <c r="BT2667" i="3"/>
  <c r="BR201" i="3" l="1"/>
  <c r="BS201" i="3"/>
  <c r="BT201" i="3"/>
  <c r="BS2927" i="3" l="1"/>
  <c r="BR2927" i="3"/>
  <c r="BT2927" i="3" s="1"/>
  <c r="BS3360" i="3" l="1"/>
  <c r="BR3360" i="3"/>
  <c r="BT3360" i="3" s="1"/>
  <c r="BR3371" i="3" l="1"/>
  <c r="BS787" i="3" l="1"/>
  <c r="BR787" i="3"/>
  <c r="BT787" i="3" s="1"/>
  <c r="BS3611" i="3" l="1"/>
  <c r="BR3611" i="3"/>
  <c r="BT3611" i="3" s="1"/>
  <c r="BR3610" i="3"/>
  <c r="BS3610" i="3"/>
  <c r="BT3610" i="3"/>
  <c r="BS3280" i="3" l="1"/>
  <c r="BR3280" i="3"/>
  <c r="BT3280" i="3" s="1"/>
  <c r="BR476" i="3" l="1"/>
  <c r="BS476" i="3"/>
  <c r="BT476" i="3"/>
  <c r="BS1509" i="3" l="1"/>
  <c r="BR1509" i="3"/>
  <c r="BT1509" i="3" s="1"/>
  <c r="BS2918" i="3" l="1"/>
  <c r="BR2918" i="3"/>
  <c r="BT2918" i="3" s="1"/>
  <c r="BS3885" i="3" l="1"/>
  <c r="BR3885" i="3"/>
  <c r="BT3885" i="3" s="1"/>
  <c r="BS3649" i="3" l="1"/>
  <c r="BR3649" i="3"/>
  <c r="BT3649" i="3" s="1"/>
  <c r="BS269" i="3" l="1"/>
  <c r="BR269" i="3"/>
  <c r="BT269" i="3" s="1"/>
  <c r="BS3804" i="3" l="1"/>
  <c r="BS3805" i="3"/>
  <c r="BR3805" i="3"/>
  <c r="BT3805" i="3" s="1"/>
  <c r="BR3804" i="3"/>
  <c r="BT3804" i="3" s="1"/>
  <c r="BS3267" i="3" l="1"/>
  <c r="BR3267" i="3"/>
  <c r="BT3267" i="3" s="1"/>
  <c r="BR3761" i="3" l="1"/>
  <c r="BS3761" i="3"/>
  <c r="BT3761" i="3"/>
  <c r="BR3513" i="3" l="1"/>
  <c r="BS3513" i="3"/>
  <c r="BT3513" i="3"/>
  <c r="BS525" i="3" l="1"/>
  <c r="BS526" i="3"/>
  <c r="BS527" i="3"/>
  <c r="BR527" i="3"/>
  <c r="BT527" i="3" s="1"/>
  <c r="BR526" i="3"/>
  <c r="BT526" i="3" s="1"/>
  <c r="BR525" i="3"/>
  <c r="BT525" i="3" s="1"/>
  <c r="BS886" i="3" l="1"/>
  <c r="BR886" i="3"/>
  <c r="BT886" i="3" s="1"/>
  <c r="BS3250" i="3" l="1"/>
  <c r="BR3250" i="3"/>
  <c r="BT3250" i="3" s="1"/>
  <c r="BR1202" i="3" l="1"/>
  <c r="BT1202" i="3"/>
  <c r="BR1201" i="3"/>
  <c r="BT1201" i="3" s="1"/>
  <c r="BR1200" i="3"/>
  <c r="BT1200" i="3" s="1"/>
  <c r="BR3908" i="3"/>
  <c r="BS3908" i="3"/>
  <c r="BT3908" i="3"/>
  <c r="BR3909" i="3"/>
  <c r="BS3909" i="3"/>
  <c r="BT3909" i="3"/>
  <c r="BS2427" i="3" l="1"/>
  <c r="BR2427" i="3"/>
  <c r="BT2427" i="3" s="1"/>
  <c r="BS2334" i="3" l="1"/>
  <c r="BR2334" i="3"/>
  <c r="BT2334" i="3" s="1"/>
  <c r="BR2298" i="3" l="1"/>
  <c r="BS2298" i="3"/>
  <c r="BT2298" i="3"/>
  <c r="BS884" i="3"/>
  <c r="BS885" i="3"/>
  <c r="BR885" i="3"/>
  <c r="BT885" i="3" s="1"/>
  <c r="BR884" i="3"/>
  <c r="BT884" i="3" s="1"/>
  <c r="BR2490" i="3" l="1"/>
  <c r="BS2490" i="3"/>
  <c r="BT2490" i="3"/>
  <c r="BR2491" i="3"/>
  <c r="BS2491" i="3"/>
  <c r="BT2491" i="3"/>
  <c r="BS3511" i="3"/>
  <c r="BS3512" i="3"/>
  <c r="BR3512" i="3"/>
  <c r="BT3512" i="3" s="1"/>
  <c r="BR3511" i="3"/>
  <c r="BT3511" i="3" s="1"/>
  <c r="BS3787" i="3" l="1"/>
  <c r="BR3787" i="3"/>
  <c r="BT3787" i="3" s="1"/>
  <c r="BS2488" i="3" l="1"/>
  <c r="BS2489" i="3"/>
  <c r="BS2492" i="3"/>
  <c r="BR2492" i="3"/>
  <c r="BT2492" i="3" s="1"/>
  <c r="BR2489" i="3"/>
  <c r="BT2489" i="3" s="1"/>
  <c r="BR2488" i="3"/>
  <c r="BT2488" i="3" s="1"/>
  <c r="BR1373" i="3" l="1"/>
  <c r="BS1373" i="3"/>
  <c r="BT1373" i="3"/>
  <c r="BR3762" i="3" l="1"/>
  <c r="BS3762" i="3"/>
  <c r="BT3762" i="3"/>
  <c r="BS767" i="3"/>
  <c r="BR767" i="3"/>
  <c r="BT767" i="3" s="1"/>
  <c r="BR3204" i="3" l="1"/>
  <c r="BT3204" i="3"/>
  <c r="BS2854" i="3"/>
  <c r="BR2854" i="3"/>
  <c r="BT2854" i="3" s="1"/>
  <c r="BS845" i="3" l="1"/>
  <c r="BR845" i="3"/>
  <c r="BT845" i="3" s="1"/>
  <c r="BR3088" i="3" l="1"/>
  <c r="BS3088" i="3"/>
  <c r="BT3088" i="3"/>
  <c r="BS2373" i="3" l="1"/>
  <c r="BR2373" i="3"/>
  <c r="BT2373" i="3" s="1"/>
  <c r="BR3084" i="3" l="1"/>
  <c r="BS3084" i="3"/>
  <c r="BT3084" i="3"/>
  <c r="BS862" i="3" l="1"/>
  <c r="BR862" i="3"/>
  <c r="BT862" i="3" s="1"/>
  <c r="BS2655" i="3" l="1"/>
  <c r="BR2655" i="3"/>
  <c r="BT2655" i="3" s="1"/>
  <c r="BS3699" i="3" l="1"/>
  <c r="BR3699" i="3"/>
  <c r="BT3699" i="3" s="1"/>
  <c r="BR2912" i="3" l="1"/>
  <c r="BT2912" i="3" s="1"/>
  <c r="BS2535" i="3" l="1"/>
  <c r="BR2535" i="3"/>
  <c r="BT2535" i="3" s="1"/>
  <c r="BS2534" i="3"/>
  <c r="BR2534" i="3"/>
  <c r="BT2534" i="3" s="1"/>
  <c r="BS2532" i="3" l="1"/>
  <c r="BS2533" i="3"/>
  <c r="BR2533" i="3"/>
  <c r="BT2533" i="3" s="1"/>
  <c r="BR2532" i="3"/>
  <c r="BT2532" i="3" s="1"/>
  <c r="BR547" i="3" l="1"/>
  <c r="BR548" i="3"/>
  <c r="BT548" i="3" s="1"/>
  <c r="BR549" i="3"/>
  <c r="BT549" i="3" s="1"/>
  <c r="BS547" i="3"/>
  <c r="BT547" i="3"/>
  <c r="BS548" i="3"/>
  <c r="BS549" i="3"/>
  <c r="BR545" i="3" l="1"/>
  <c r="BS545" i="3"/>
  <c r="BT545" i="3"/>
  <c r="BR546" i="3"/>
  <c r="BS546" i="3"/>
  <c r="BT546" i="3"/>
  <c r="BR133" i="3"/>
  <c r="BS133" i="3"/>
  <c r="BT133" i="3"/>
  <c r="BR2810" i="3"/>
  <c r="BT2810" i="3" s="1"/>
  <c r="BR2809" i="3"/>
  <c r="BT2809" i="3" s="1"/>
  <c r="BR2808" i="3"/>
  <c r="BT2808" i="3" s="1"/>
  <c r="BR3758" i="3" l="1"/>
  <c r="BS3758" i="3"/>
  <c r="BT3758" i="3"/>
  <c r="BR1801" i="3"/>
  <c r="BS1801" i="3"/>
  <c r="BT1801" i="3"/>
  <c r="BR2619" i="3" l="1"/>
  <c r="BS2619" i="3"/>
  <c r="BT2619" i="3"/>
  <c r="BR138" i="3" l="1"/>
  <c r="BS138" i="3"/>
  <c r="BT138" i="3"/>
  <c r="BR1515" i="3" l="1"/>
  <c r="BS1797" i="3" l="1"/>
  <c r="BR1797" i="3"/>
  <c r="BT1797" i="3" s="1"/>
  <c r="BS785" i="3" l="1"/>
  <c r="BR785" i="3"/>
  <c r="BT785" i="3" s="1"/>
  <c r="BS69" i="3" l="1"/>
  <c r="BR69" i="3"/>
  <c r="BT69" i="3" s="1"/>
  <c r="BS2853" i="3"/>
  <c r="BR2853" i="3"/>
  <c r="BT2853" i="3" s="1"/>
  <c r="BS1638" i="3" l="1"/>
  <c r="BS1639" i="3"/>
  <c r="BS1640" i="3"/>
  <c r="BR1640" i="3"/>
  <c r="BT1640" i="3" s="1"/>
  <c r="BR1639" i="3"/>
  <c r="BT1639" i="3" s="1"/>
  <c r="BR2268" i="3" l="1"/>
  <c r="BS2268" i="3"/>
  <c r="BT2268" i="3"/>
  <c r="BS2924" i="3" l="1"/>
  <c r="BR2924" i="3"/>
  <c r="BT2924" i="3" s="1"/>
  <c r="BS1632" i="3" l="1"/>
  <c r="BR1632" i="3"/>
  <c r="BT1632" i="3" s="1"/>
  <c r="BS816" i="3" l="1"/>
  <c r="BS817" i="3"/>
  <c r="BS818" i="3"/>
  <c r="BR818" i="3"/>
  <c r="BT818" i="3" s="1"/>
  <c r="BR817" i="3"/>
  <c r="BT817" i="3" s="1"/>
  <c r="BR816" i="3"/>
  <c r="BT816" i="3" s="1"/>
  <c r="BS1349" i="3"/>
  <c r="BR1349" i="3"/>
  <c r="BT1349" i="3" s="1"/>
  <c r="BR1548" i="3" l="1"/>
  <c r="BS1548" i="3"/>
  <c r="BT1548" i="3"/>
  <c r="BR1549" i="3"/>
  <c r="BS1549" i="3"/>
  <c r="BT1549" i="3"/>
  <c r="BS1289" i="3" l="1"/>
  <c r="BR1289" i="3"/>
  <c r="BT1289" i="3" s="1"/>
  <c r="BS261" i="3"/>
  <c r="BR261" i="3"/>
  <c r="BT261" i="3" s="1"/>
  <c r="BS196" i="3" l="1"/>
  <c r="BR196" i="3"/>
  <c r="BT196" i="3" s="1"/>
  <c r="BS3240" i="3" l="1"/>
  <c r="BR3240" i="3"/>
  <c r="BT3240" i="3" s="1"/>
  <c r="BR1334" i="3" l="1"/>
  <c r="BT1334" i="3" s="1"/>
  <c r="BR2295" i="3" l="1"/>
  <c r="BS2295" i="3"/>
  <c r="BT2295" i="3"/>
  <c r="BR2296" i="3"/>
  <c r="BS2296" i="3"/>
  <c r="BT2296" i="3"/>
  <c r="BR2297" i="3"/>
  <c r="BS2297" i="3"/>
  <c r="BT2297" i="3"/>
  <c r="BR2299" i="3"/>
  <c r="BS2299" i="3"/>
  <c r="BT2299" i="3"/>
  <c r="BS3606" i="3" l="1"/>
  <c r="BR3606" i="3"/>
  <c r="BT3606" i="3" s="1"/>
  <c r="BR178" i="3"/>
  <c r="BT178" i="3" s="1"/>
  <c r="BS178" i="3"/>
  <c r="BR1651" i="3" l="1"/>
  <c r="BT1651" i="3" s="1"/>
  <c r="BS1160" i="3" l="1"/>
  <c r="BR1160" i="3"/>
  <c r="BT1160" i="3" s="1"/>
  <c r="BS200" i="3" l="1"/>
  <c r="BR200" i="3"/>
  <c r="BT200" i="3" s="1"/>
  <c r="BR1629" i="3" l="1"/>
  <c r="BT1629" i="3" s="1"/>
  <c r="BS267" i="3" l="1"/>
  <c r="BR267" i="3"/>
  <c r="BT267" i="3" s="1"/>
  <c r="BS2913" i="3" l="1"/>
  <c r="BR2913" i="3"/>
  <c r="BT2913" i="3" s="1"/>
  <c r="BS2637" i="3" l="1"/>
  <c r="BR2637" i="3"/>
  <c r="BT2637" i="3" s="1"/>
  <c r="BR2666" i="3" l="1"/>
  <c r="BS2666" i="3"/>
  <c r="BT2666" i="3"/>
  <c r="BS3581" i="3" l="1"/>
  <c r="BS3582" i="3"/>
  <c r="BS3583" i="3"/>
  <c r="BS3584" i="3"/>
  <c r="BS3585" i="3"/>
  <c r="BS3586" i="3"/>
  <c r="BS3587" i="3"/>
  <c r="BS3588" i="3"/>
  <c r="BS3589" i="3"/>
  <c r="BS3590" i="3"/>
  <c r="BS3591" i="3"/>
  <c r="BR3591" i="3"/>
  <c r="BT3591" i="3" s="1"/>
  <c r="BR3590" i="3"/>
  <c r="BT3590" i="3" s="1"/>
  <c r="BR3589" i="3"/>
  <c r="BT3589" i="3" s="1"/>
  <c r="BR3588" i="3"/>
  <c r="BT3588" i="3" s="1"/>
  <c r="BR3587" i="3"/>
  <c r="BT3587" i="3" s="1"/>
  <c r="BR3586" i="3"/>
  <c r="BT3586" i="3" s="1"/>
  <c r="BR3585" i="3"/>
  <c r="BT3585" i="3" s="1"/>
  <c r="BR3584" i="3"/>
  <c r="BT3584" i="3" s="1"/>
  <c r="BR3583" i="3"/>
  <c r="BT3583" i="3" s="1"/>
  <c r="BR3582" i="3"/>
  <c r="BT3582" i="3" s="1"/>
  <c r="BR3581" i="3"/>
  <c r="BT3581" i="3" s="1"/>
  <c r="BS1941" i="3" l="1"/>
  <c r="BR1941" i="3"/>
  <c r="BT1941" i="3" s="1"/>
  <c r="BS1940" i="3"/>
  <c r="BR1940" i="3"/>
  <c r="BT1940" i="3" s="1"/>
  <c r="BS3723" i="3"/>
  <c r="BR3723" i="3"/>
  <c r="BT3723" i="3" s="1"/>
  <c r="BS917" i="3" l="1"/>
  <c r="BS916" i="3"/>
  <c r="BR917" i="3"/>
  <c r="BT917" i="3" s="1"/>
  <c r="BR916" i="3"/>
  <c r="BT916" i="3" s="1"/>
  <c r="BR1297" i="3" l="1"/>
  <c r="BS1297" i="3"/>
  <c r="BT1297" i="3"/>
  <c r="BS3203" i="3" l="1"/>
  <c r="BR3203" i="3"/>
  <c r="BT3203" i="3" s="1"/>
  <c r="BS1295" i="3" l="1"/>
  <c r="BR1295" i="3"/>
  <c r="BT1295" i="3" s="1"/>
  <c r="BR1333" i="3" l="1"/>
  <c r="BS1333" i="3"/>
  <c r="BT1333" i="3"/>
  <c r="BS793" i="3" l="1"/>
  <c r="BR793" i="3"/>
  <c r="BT793" i="3" s="1"/>
  <c r="BS2936" i="3"/>
  <c r="BR2936" i="3"/>
  <c r="BT2936" i="3" s="1"/>
  <c r="BR1204" i="3" l="1"/>
  <c r="BS1204" i="3"/>
  <c r="BT1204" i="3"/>
  <c r="BR1205" i="3"/>
  <c r="BS1205" i="3"/>
  <c r="BT1205" i="3"/>
  <c r="BS1488" i="3"/>
  <c r="BR1488" i="3"/>
  <c r="BT1488" i="3" s="1"/>
  <c r="BS2638" i="3"/>
  <c r="BS2639" i="3"/>
  <c r="BR2639" i="3"/>
  <c r="BT2639" i="3" s="1"/>
  <c r="BR2638" i="3"/>
  <c r="BT2638" i="3" s="1"/>
  <c r="BR3630" i="3" l="1"/>
  <c r="BS3630" i="3"/>
  <c r="BT3630" i="3"/>
  <c r="BS1303" i="3"/>
  <c r="BS1304" i="3"/>
  <c r="BR1304" i="3"/>
  <c r="BT1304" i="3" s="1"/>
  <c r="BR1303" i="3"/>
  <c r="BT1303" i="3" s="1"/>
  <c r="BR1240" i="3" l="1"/>
  <c r="BS1240" i="3"/>
  <c r="BT1240" i="3"/>
  <c r="BR1241" i="3"/>
  <c r="BS1241" i="3"/>
  <c r="BT1241" i="3"/>
  <c r="BR1002" i="3" l="1"/>
  <c r="BT1002" i="3" s="1"/>
  <c r="BR328" i="3" l="1"/>
  <c r="BS328" i="3"/>
  <c r="BT328" i="3"/>
  <c r="BR2294" i="3" l="1"/>
  <c r="BS2294" i="3"/>
  <c r="BT2294" i="3"/>
  <c r="BR1511" i="3"/>
  <c r="BS1511" i="3"/>
  <c r="BT1511" i="3"/>
  <c r="BS2849" i="3" l="1"/>
  <c r="BR2849" i="3"/>
  <c r="BT2849" i="3" s="1"/>
  <c r="BS727" i="3"/>
  <c r="BR727" i="3"/>
  <c r="BT727" i="3" s="1"/>
  <c r="BR3624" i="3" l="1"/>
  <c r="BS3624" i="3"/>
  <c r="BT3624" i="3"/>
  <c r="BS472" i="3" l="1"/>
  <c r="BR472" i="3"/>
  <c r="BT472" i="3" s="1"/>
  <c r="BR796" i="3" l="1"/>
  <c r="BS796" i="3"/>
  <c r="BT796" i="3"/>
  <c r="BS3211" i="3" l="1"/>
  <c r="BR3211" i="3"/>
  <c r="BT3211" i="3" s="1"/>
  <c r="BR3893" i="3"/>
  <c r="BS3893" i="3"/>
  <c r="BT3893" i="3"/>
  <c r="BR3942" i="3"/>
  <c r="BS3942" i="3"/>
  <c r="BT3942" i="3"/>
  <c r="BS3688" i="3" l="1"/>
  <c r="BR3688" i="3"/>
  <c r="BT3688" i="3" s="1"/>
  <c r="BR1416" i="3" l="1"/>
  <c r="BU1416" i="3" s="1"/>
  <c r="BS1416" i="3"/>
  <c r="BT1416" i="3" l="1"/>
  <c r="BS177" i="3"/>
  <c r="BR177" i="3"/>
  <c r="BT177" i="3" s="1"/>
  <c r="BS1198" i="3" l="1"/>
  <c r="BS1199" i="3"/>
  <c r="BR1199" i="3"/>
  <c r="BT1199" i="3" s="1"/>
  <c r="BR1198" i="3"/>
  <c r="BT1198" i="3" s="1"/>
  <c r="BS2326" i="3"/>
  <c r="BS2327" i="3"/>
  <c r="BS2328" i="3"/>
  <c r="BR2328" i="3"/>
  <c r="BT2328" i="3" s="1"/>
  <c r="BR2327" i="3"/>
  <c r="BT2327" i="3" s="1"/>
  <c r="BR2326" i="3"/>
  <c r="BT2326" i="3" s="1"/>
  <c r="BR2892" i="3" l="1"/>
  <c r="BS2892" i="3"/>
  <c r="BT2892" i="3"/>
  <c r="BR2933" i="3" l="1"/>
  <c r="BS2933" i="3"/>
  <c r="BT2933" i="3"/>
  <c r="BS3640" i="3" l="1"/>
  <c r="BR3640" i="3"/>
  <c r="BT3640" i="3" s="1"/>
  <c r="BR198" i="3"/>
  <c r="BS198" i="3"/>
  <c r="BT198" i="3"/>
  <c r="BS2640" i="3"/>
  <c r="BR2640" i="3"/>
  <c r="BT2640" i="3" s="1"/>
  <c r="BS199" i="3"/>
  <c r="BR199" i="3"/>
  <c r="BT199" i="3" s="1"/>
  <c r="BS872" i="3" l="1"/>
  <c r="BR872" i="3"/>
  <c r="BT872" i="3" s="1"/>
  <c r="BS3199" i="3"/>
  <c r="BR3199" i="3"/>
  <c r="BT3199" i="3" s="1"/>
  <c r="BS3514" i="3" l="1"/>
  <c r="BR3514" i="3"/>
  <c r="BT3514" i="3" s="1"/>
  <c r="BS3041" i="3" l="1"/>
  <c r="BR3041" i="3"/>
  <c r="BT3041" i="3" s="1"/>
  <c r="BR21" i="3"/>
  <c r="BS21" i="3"/>
  <c r="BT21" i="3"/>
  <c r="BR3149" i="3" l="1"/>
  <c r="BS3149" i="3"/>
  <c r="BT3149" i="3"/>
  <c r="BR3283" i="3" l="1"/>
  <c r="BS3283" i="3"/>
  <c r="BT3283" i="3"/>
  <c r="BS3710" i="3" l="1"/>
  <c r="BR3710" i="3"/>
  <c r="BT3710" i="3" s="1"/>
  <c r="BR1356" i="3" l="1"/>
  <c r="BS1356" i="3"/>
  <c r="BT1356" i="3"/>
  <c r="BS437" i="3" l="1"/>
  <c r="BR437" i="3"/>
  <c r="BT437" i="3" s="1"/>
  <c r="BS2528" i="3" l="1"/>
  <c r="BR2528" i="3"/>
  <c r="BT2528" i="3" s="1"/>
  <c r="BS2617" i="3" l="1"/>
  <c r="BR2617" i="3"/>
  <c r="BT2617" i="3" s="1"/>
  <c r="BS1571" i="3" l="1"/>
  <c r="BR1571" i="3"/>
  <c r="BT1571" i="3" s="1"/>
  <c r="BR1351" i="3" l="1"/>
  <c r="BT1351" i="3" s="1"/>
  <c r="BS1350" i="3"/>
  <c r="BS1351" i="3"/>
  <c r="BR29" i="3" l="1"/>
  <c r="BS29" i="3"/>
  <c r="BT29" i="3"/>
  <c r="BR30" i="3"/>
  <c r="BS30" i="3"/>
  <c r="BT30" i="3"/>
  <c r="BR31" i="3"/>
  <c r="BS31" i="3"/>
  <c r="BT31" i="3"/>
  <c r="BS3176" i="3" l="1"/>
  <c r="BR3176" i="3"/>
  <c r="BT3176" i="3" s="1"/>
  <c r="BS295" i="3"/>
  <c r="BR295" i="3"/>
  <c r="BT295" i="3" s="1"/>
  <c r="BS1761" i="3"/>
  <c r="BR1761" i="3"/>
  <c r="BT1761" i="3" s="1"/>
  <c r="BS1716" i="3" l="1"/>
  <c r="BR1716" i="3"/>
  <c r="BT1716" i="3" s="1"/>
  <c r="BS2073" i="3" l="1"/>
  <c r="BR2073" i="3"/>
  <c r="BT2073" i="3" s="1"/>
  <c r="BS1570" i="3" l="1"/>
  <c r="BR1570" i="3"/>
  <c r="BT1570" i="3" s="1"/>
  <c r="BS1197" i="3" l="1"/>
  <c r="BR1197" i="3"/>
  <c r="BT1197" i="3" s="1"/>
  <c r="BS2944" i="3" l="1"/>
  <c r="BR2944" i="3"/>
  <c r="BT2944" i="3" s="1"/>
  <c r="BS1704" i="3" l="1"/>
  <c r="BR1704" i="3"/>
  <c r="BT1704" i="3" s="1"/>
  <c r="BR2072" i="3" l="1"/>
  <c r="BS2072" i="3"/>
  <c r="BT2072" i="3"/>
  <c r="BR3346" i="3" l="1"/>
  <c r="BT3346" i="3" s="1"/>
  <c r="BR3345" i="3"/>
  <c r="BT3345" i="3" s="1"/>
  <c r="BR3344" i="3"/>
  <c r="BT3344" i="3" s="1"/>
  <c r="BS2038" i="3"/>
  <c r="BR2038" i="3"/>
  <c r="BT2038" i="3" s="1"/>
  <c r="BR1195" i="3"/>
  <c r="BS1195" i="3"/>
  <c r="BT1195" i="3"/>
  <c r="BR1196" i="3"/>
  <c r="BS1196" i="3"/>
  <c r="BT1196" i="3"/>
  <c r="BS3509" i="3" l="1"/>
  <c r="BR3509" i="3"/>
  <c r="BT3509" i="3" s="1"/>
  <c r="BR1187" i="3"/>
  <c r="BS1187" i="3"/>
  <c r="BT1187" i="3"/>
  <c r="BR1188" i="3"/>
  <c r="BS1188" i="3"/>
  <c r="BT1188" i="3"/>
  <c r="BR1189" i="3"/>
  <c r="BS1189" i="3"/>
  <c r="BT1189" i="3"/>
  <c r="BR1190" i="3"/>
  <c r="BS1190" i="3"/>
  <c r="BT1190" i="3"/>
  <c r="BR1191" i="3"/>
  <c r="BS1191" i="3"/>
  <c r="BT1191" i="3"/>
  <c r="BR1192" i="3"/>
  <c r="BS1192" i="3"/>
  <c r="BT1192" i="3"/>
  <c r="BR1193" i="3"/>
  <c r="BS1193" i="3"/>
  <c r="BT1193" i="3"/>
  <c r="BR1194" i="3"/>
  <c r="BS1194" i="3"/>
  <c r="BT1194" i="3"/>
  <c r="BS543" i="3"/>
  <c r="BR543" i="3"/>
  <c r="BT543" i="3" s="1"/>
  <c r="BS1938" i="3"/>
  <c r="BS1939" i="3"/>
  <c r="BR1939" i="3"/>
  <c r="BT1939" i="3" s="1"/>
  <c r="BR1938" i="3"/>
  <c r="BT1938" i="3" s="1"/>
  <c r="BS2629" i="3"/>
  <c r="BR2629" i="3"/>
  <c r="BT2629" i="3" s="1"/>
  <c r="BS3265" i="3"/>
  <c r="BR3265" i="3"/>
  <c r="BT3265" i="3" s="1"/>
  <c r="BR2621" i="3" l="1"/>
  <c r="BS2621" i="3"/>
  <c r="BT2621" i="3"/>
  <c r="BR3156" i="3"/>
  <c r="BS3156" i="3"/>
  <c r="BT3156" i="3"/>
  <c r="BR791" i="3" l="1"/>
  <c r="BS791" i="3"/>
  <c r="BT791" i="3"/>
  <c r="BS1934" i="3" l="1"/>
  <c r="BS1935" i="3"/>
  <c r="BS1936" i="3"/>
  <c r="BS1937" i="3"/>
  <c r="BR1937" i="3"/>
  <c r="BT1937" i="3" s="1"/>
  <c r="BR1936" i="3"/>
  <c r="BT1936" i="3" s="1"/>
  <c r="BR1935" i="3"/>
  <c r="BT1935" i="3" s="1"/>
  <c r="BR1934" i="3"/>
  <c r="BT1934" i="3" s="1"/>
  <c r="BS911" i="3" l="1"/>
  <c r="BR911" i="3"/>
  <c r="BT911" i="3" s="1"/>
  <c r="BS197" i="3" l="1"/>
  <c r="BR197" i="3"/>
  <c r="BT197" i="3" s="1"/>
  <c r="BR2089" i="3" l="1"/>
  <c r="BT2089" i="3" s="1"/>
  <c r="BR2088" i="3"/>
  <c r="BT2088" i="3" s="1"/>
  <c r="BS1140" i="3" l="1"/>
  <c r="BR1140" i="3"/>
  <c r="BT1140" i="3" s="1"/>
  <c r="BS633" i="3" l="1"/>
  <c r="BR633" i="3"/>
  <c r="BT633" i="3" s="1"/>
  <c r="BS3821" i="3"/>
  <c r="BR3821" i="3"/>
  <c r="BT3821" i="3" s="1"/>
  <c r="BS978" i="3" l="1"/>
  <c r="BR978" i="3"/>
  <c r="BT978" i="3" s="1"/>
  <c r="BS2420" i="3" l="1"/>
  <c r="BR2420" i="3"/>
  <c r="BT2420" i="3" s="1"/>
  <c r="BS1635" i="3"/>
  <c r="BS1636" i="3"/>
  <c r="BR1636" i="3"/>
  <c r="BT1636" i="3" s="1"/>
  <c r="BR1635" i="3"/>
  <c r="BT1635" i="3" s="1"/>
  <c r="BR4104" i="3" l="1"/>
  <c r="BS4104" i="3"/>
  <c r="BT4104" i="3"/>
  <c r="BS658" i="3" l="1"/>
  <c r="BR658" i="3"/>
  <c r="BT658" i="3" s="1"/>
  <c r="BS1575" i="3"/>
  <c r="BR1575" i="3"/>
  <c r="BT1575" i="3" s="1"/>
  <c r="BR3399" i="3" l="1"/>
  <c r="BS3399" i="3"/>
  <c r="BT3399" i="3"/>
  <c r="BR3400" i="3"/>
  <c r="BS3400" i="3"/>
  <c r="BT3400" i="3"/>
  <c r="BR3401" i="3"/>
  <c r="BS3401" i="3"/>
  <c r="BT3401" i="3"/>
  <c r="BR3402" i="3"/>
  <c r="BS3402" i="3"/>
  <c r="BT3402" i="3"/>
  <c r="BR3403" i="3"/>
  <c r="BS3403" i="3"/>
  <c r="BT3403" i="3"/>
  <c r="BR3404" i="3"/>
  <c r="BS3404" i="3"/>
  <c r="BT3404" i="3"/>
  <c r="BR3405" i="3"/>
  <c r="BS3405" i="3"/>
  <c r="BT3405" i="3"/>
  <c r="BR2669" i="3"/>
  <c r="BS2669" i="3"/>
  <c r="BT2669" i="3"/>
  <c r="BS2037" i="3" l="1"/>
  <c r="BR2037" i="3"/>
  <c r="BT2037" i="3" s="1"/>
  <c r="BR3004" i="3" l="1"/>
  <c r="BS3004" i="3"/>
  <c r="BT3004" i="3"/>
  <c r="BS3155" i="3" l="1"/>
  <c r="BR3155" i="3"/>
  <c r="BT3155" i="3" s="1"/>
  <c r="BR946" i="3" l="1"/>
  <c r="BS946" i="3"/>
  <c r="BT946" i="3"/>
  <c r="BR3352" i="3" l="1"/>
  <c r="BS3352" i="3"/>
  <c r="BT3352" i="3"/>
  <c r="BR2414" i="3" l="1"/>
  <c r="BT2414" i="3" s="1"/>
  <c r="BS2414" i="3"/>
  <c r="BS2668" i="3" l="1"/>
  <c r="BR2668" i="3"/>
  <c r="BT2668" i="3" s="1"/>
  <c r="BS2665" i="3" l="1"/>
  <c r="BR2665" i="3"/>
  <c r="BT2665" i="3" s="1"/>
  <c r="BS4103" i="3" l="1"/>
  <c r="BR4102" i="3"/>
  <c r="BS4102" i="3"/>
  <c r="BT4102" i="3"/>
  <c r="BR4103" i="3"/>
  <c r="BT4103" i="3" s="1"/>
  <c r="BS1183" i="3" l="1"/>
  <c r="BS1184" i="3"/>
  <c r="BS1185" i="3"/>
  <c r="BS1186" i="3"/>
  <c r="BR1186" i="3"/>
  <c r="BT1186" i="3" s="1"/>
  <c r="BR1185" i="3"/>
  <c r="BT1185" i="3" s="1"/>
  <c r="BR1184" i="3"/>
  <c r="BT1184" i="3" s="1"/>
  <c r="BR1183" i="3"/>
  <c r="BT1183" i="3" s="1"/>
  <c r="BS1233" i="3"/>
  <c r="BR1233" i="3" l="1"/>
  <c r="BT1233" i="3" s="1"/>
  <c r="BS2024" i="3"/>
  <c r="BR2024" i="3"/>
  <c r="BT2024" i="3" s="1"/>
  <c r="BS1901" i="3" l="1"/>
  <c r="BR1901" i="3"/>
  <c r="BT1901" i="3" s="1"/>
  <c r="BS494" i="3" l="1"/>
  <c r="BR494" i="3"/>
  <c r="BT494" i="3" s="1"/>
  <c r="BS3605" i="3" l="1"/>
  <c r="BR3605" i="3"/>
  <c r="BT3605" i="3" s="1"/>
  <c r="BS2237" i="3" l="1"/>
  <c r="BR2237" i="3"/>
  <c r="BT2237" i="3" s="1"/>
  <c r="BS3741" i="3" l="1"/>
  <c r="BS3742" i="3"/>
  <c r="BR3742" i="3"/>
  <c r="BT3742" i="3" s="1"/>
  <c r="BS3457" i="3" l="1"/>
  <c r="BR3457" i="3"/>
  <c r="BT3457" i="3" s="1"/>
  <c r="BR958" i="3" l="1"/>
  <c r="BS958" i="3"/>
  <c r="BT958" i="3"/>
  <c r="BR959" i="3"/>
  <c r="BS959" i="3"/>
  <c r="BT959" i="3"/>
  <c r="BS1301" i="3" l="1"/>
  <c r="BR1301" i="3"/>
  <c r="BT1301" i="3" s="1"/>
  <c r="BR2188" i="3" l="1"/>
  <c r="BT2188" i="3" s="1"/>
  <c r="BS2188" i="3"/>
  <c r="BS158" i="3" l="1"/>
  <c r="BR158" i="3"/>
  <c r="BT158" i="3" s="1"/>
  <c r="BS2873" i="3"/>
  <c r="BR2873" i="3"/>
  <c r="BT2873" i="3" s="1"/>
  <c r="BS1039" i="3"/>
  <c r="BR1039" i="3"/>
  <c r="BT1039" i="3" s="1"/>
  <c r="BS2647" i="3" l="1"/>
  <c r="BS2648" i="3"/>
  <c r="BR2648" i="3"/>
  <c r="BT2648" i="3" s="1"/>
  <c r="BR2647" i="3"/>
  <c r="BT2647" i="3" s="1"/>
  <c r="BR3282" i="3"/>
  <c r="BS3282" i="3"/>
  <c r="BT3282" i="3"/>
  <c r="BS2407" i="3" l="1"/>
  <c r="BR2407" i="3"/>
  <c r="BT2407" i="3" s="1"/>
  <c r="BS1430" i="3" l="1"/>
  <c r="BR1430" i="3"/>
  <c r="BT1430" i="3" s="1"/>
  <c r="BR1429" i="3"/>
  <c r="BS1429" i="3"/>
  <c r="BT1429" i="3"/>
  <c r="BS1840" i="3"/>
  <c r="BS1841" i="3"/>
  <c r="BS1842" i="3"/>
  <c r="BR1842" i="3"/>
  <c r="BT1842" i="3" s="1"/>
  <c r="BR1841" i="3"/>
  <c r="BT1841" i="3" s="1"/>
  <c r="BR1840" i="3"/>
  <c r="BT1840" i="3" s="1"/>
  <c r="BS3202" i="3" l="1"/>
  <c r="BR3202" i="3"/>
  <c r="BT3202" i="3" s="1"/>
  <c r="BR110" i="3" l="1"/>
  <c r="BS110" i="3"/>
  <c r="BT110" i="3"/>
  <c r="BS1527" i="3" l="1"/>
  <c r="BR1527" i="3" l="1"/>
  <c r="BT1527" i="3" s="1"/>
  <c r="BS1769" i="3" l="1"/>
  <c r="BR1769" i="3"/>
  <c r="BT1769" i="3" s="1"/>
  <c r="BS1676" i="3" l="1"/>
  <c r="BR1676" i="3"/>
  <c r="BT1676" i="3" s="1"/>
  <c r="BS3725" i="3" l="1"/>
  <c r="BR3725" i="3"/>
  <c r="BT3725" i="3" s="1"/>
  <c r="BS3281" i="3" l="1"/>
  <c r="BR3281" i="3"/>
  <c r="BT3281" i="3" s="1"/>
  <c r="BS1487" i="3" l="1"/>
  <c r="BR1487" i="3"/>
  <c r="BT1487" i="3" s="1"/>
  <c r="BS829" i="3"/>
  <c r="BR829" i="3"/>
  <c r="BT829" i="3" s="1"/>
  <c r="BS2608" i="3" l="1"/>
  <c r="BR2608" i="3"/>
  <c r="BT2608" i="3" s="1"/>
  <c r="BS2923" i="3" l="1"/>
  <c r="BR2923" i="3"/>
  <c r="BT2923" i="3" s="1"/>
  <c r="BS1428" i="3" l="1"/>
  <c r="BR1428" i="3"/>
  <c r="BT1428" i="3" s="1"/>
  <c r="BS3941" i="3" l="1"/>
  <c r="BR3941" i="3"/>
  <c r="BT3941" i="3" s="1"/>
  <c r="BS3343" i="3" l="1"/>
  <c r="BR3343" i="3"/>
  <c r="BT3343" i="3" s="1"/>
  <c r="BS1759" i="3" l="1"/>
  <c r="BR1759" i="3"/>
  <c r="BT1759" i="3" s="1"/>
  <c r="BR2979" i="3" l="1"/>
  <c r="BS2979" i="3"/>
  <c r="BT2979" i="3"/>
  <c r="BS2009" i="3" l="1"/>
  <c r="BR2009" i="3"/>
  <c r="BT2009" i="3" s="1"/>
  <c r="BS3162" i="3" l="1"/>
  <c r="BR3162" i="3"/>
  <c r="BT3162" i="3" s="1"/>
  <c r="BR3631" i="3" l="1"/>
  <c r="BS3631" i="3"/>
  <c r="BT3631" i="3"/>
  <c r="BS3629" i="3"/>
  <c r="BS3632" i="3"/>
  <c r="BR3629" i="3"/>
  <c r="BT3629" i="3" s="1"/>
  <c r="BS2382" i="3" l="1"/>
  <c r="BR2382" i="3"/>
  <c r="BT2382" i="3" s="1"/>
  <c r="BS805" i="3" l="1"/>
  <c r="BR805" i="3"/>
  <c r="BT805" i="3" s="1"/>
  <c r="BS804" i="3"/>
  <c r="BR804" i="3"/>
  <c r="BT804" i="3" s="1"/>
  <c r="BS3160" i="3" l="1"/>
  <c r="BR3160" i="3"/>
  <c r="BT3160" i="3" s="1"/>
  <c r="BR2712" i="3" l="1"/>
  <c r="BS2712" i="3"/>
  <c r="BT2712" i="3"/>
  <c r="BS1828" i="3" l="1"/>
  <c r="BR1828" i="3"/>
  <c r="BT1828" i="3" s="1"/>
  <c r="BS1827" i="3"/>
  <c r="BR1827" i="3"/>
  <c r="BT1827" i="3" s="1"/>
  <c r="BS3517" i="3" l="1"/>
  <c r="BR3517" i="3"/>
  <c r="BT3517" i="3" s="1"/>
  <c r="BS2165" i="3" l="1"/>
  <c r="BR2165" i="3"/>
  <c r="BT2165" i="3" s="1"/>
  <c r="BS2164" i="3"/>
  <c r="BR2164" i="3"/>
  <c r="BT2164" i="3" s="1"/>
  <c r="BR910" i="3"/>
  <c r="BS910" i="3"/>
  <c r="BT910" i="3"/>
  <c r="BR2860" i="3" l="1"/>
  <c r="BS2860" i="3"/>
  <c r="BT2860" i="3"/>
  <c r="BS907" i="3" l="1"/>
  <c r="BS908" i="3"/>
  <c r="BS909" i="3"/>
  <c r="BR909" i="3"/>
  <c r="BT909" i="3" s="1"/>
  <c r="BR1638" i="3" l="1"/>
  <c r="BT1638" i="3" s="1"/>
  <c r="BR908" i="3" l="1"/>
  <c r="BT908" i="3" s="1"/>
  <c r="BR907" i="3"/>
  <c r="BT907" i="3" s="1"/>
  <c r="BS1272" i="3"/>
  <c r="BR1272" i="3"/>
  <c r="BT1272" i="3" s="1"/>
  <c r="BS1758" i="3" l="1"/>
  <c r="BR1758" i="3"/>
  <c r="BT1758" i="3" s="1"/>
  <c r="BR1641" i="3" l="1"/>
  <c r="BT1641" i="3" s="1"/>
  <c r="BS1641" i="3"/>
  <c r="BS3623" i="3" l="1"/>
  <c r="BR3623" i="3"/>
  <c r="BT3623" i="3" s="1"/>
  <c r="BS1621" i="3" l="1"/>
  <c r="BR1621" i="3"/>
  <c r="BT1621" i="3" s="1"/>
  <c r="BS2410" i="3" l="1"/>
  <c r="BR2410" i="3"/>
  <c r="BT2410" i="3" s="1"/>
  <c r="BS2409" i="3"/>
  <c r="BR2409" i="3"/>
  <c r="BT2409" i="3" s="1"/>
  <c r="BS3173" i="3" l="1"/>
  <c r="BR3173" i="3"/>
  <c r="BT3173" i="3" s="1"/>
  <c r="BS3172" i="3"/>
  <c r="BR3172" i="3"/>
  <c r="BT3172" i="3" s="1"/>
  <c r="BR3099" i="3" l="1"/>
  <c r="BS3099" i="3"/>
  <c r="BT3099" i="3"/>
  <c r="BS2052" i="3" l="1"/>
  <c r="BR2052" i="3"/>
  <c r="BT2052" i="3" s="1"/>
  <c r="BS1524" i="3" l="1"/>
  <c r="BR1524" i="3"/>
  <c r="BT1524" i="3" s="1"/>
  <c r="BR2397" i="3" l="1"/>
  <c r="BS2397" i="3"/>
  <c r="BT2397" i="3"/>
  <c r="BS229" i="3" l="1"/>
  <c r="BR229" i="3"/>
  <c r="BT229" i="3" s="1"/>
  <c r="BS1395" i="3" l="1"/>
  <c r="BR1395" i="3"/>
  <c r="BT1395" i="3" s="1"/>
  <c r="BR3921" i="3" l="1"/>
  <c r="BT3921" i="3" s="1"/>
  <c r="BS3921" i="3"/>
  <c r="BR2396" i="3" l="1"/>
  <c r="BS2396" i="3"/>
  <c r="BT2396" i="3"/>
  <c r="BS2069" i="3" l="1"/>
  <c r="BR2069" i="3"/>
  <c r="BT2069" i="3" s="1"/>
  <c r="BS2263" i="3" l="1"/>
  <c r="BR2263" i="3"/>
  <c r="BT2263" i="3" s="1"/>
  <c r="BS271" i="3" l="1"/>
  <c r="BR271" i="3"/>
  <c r="BT271" i="3" s="1"/>
  <c r="BS2256" i="3" l="1"/>
  <c r="BR2256" i="3"/>
  <c r="BT2256" i="3" s="1"/>
  <c r="BR1670" i="3" l="1"/>
  <c r="BS1670" i="3"/>
  <c r="BT1670" i="3"/>
  <c r="BS1594" i="3" l="1"/>
  <c r="BR1594" i="3"/>
  <c r="BT1594" i="3" s="1"/>
  <c r="BR390" i="3" l="1"/>
  <c r="BS390" i="3"/>
  <c r="BT390" i="3"/>
  <c r="BS848" i="3" l="1"/>
  <c r="BR848" i="3"/>
  <c r="BT848" i="3" s="1"/>
  <c r="BS3571" i="3" l="1"/>
  <c r="BR3571" i="3"/>
  <c r="BT3571" i="3" s="1"/>
  <c r="BS2864" i="3" l="1"/>
  <c r="BR2864" i="3"/>
  <c r="BT2864" i="3" s="1"/>
  <c r="BS1490" i="3" l="1"/>
  <c r="BR1490" i="3"/>
  <c r="BT1490" i="3" s="1"/>
  <c r="BS4105" i="3" l="1"/>
  <c r="BR4105" i="3"/>
  <c r="BT4105" i="3" s="1"/>
  <c r="BS4101" i="3"/>
  <c r="BR4101" i="3"/>
  <c r="BT4101" i="3" s="1"/>
  <c r="BS4100" i="3"/>
  <c r="BR4100" i="3"/>
  <c r="BT4100" i="3" s="1"/>
  <c r="BS4099" i="3"/>
  <c r="BR4099" i="3"/>
  <c r="BT4099" i="3" s="1"/>
  <c r="BS4098" i="3"/>
  <c r="BR4098" i="3"/>
  <c r="BT4098" i="3" s="1"/>
  <c r="BS4097" i="3"/>
  <c r="BR4097" i="3"/>
  <c r="BT4097" i="3" s="1"/>
  <c r="BS4096" i="3"/>
  <c r="BR4096" i="3"/>
  <c r="BT4096" i="3" s="1"/>
  <c r="BS4095" i="3"/>
  <c r="BR4095" i="3"/>
  <c r="BT4095" i="3" s="1"/>
  <c r="BS4094" i="3"/>
  <c r="BR4094" i="3"/>
  <c r="BT4094" i="3" s="1"/>
  <c r="BS4093" i="3"/>
  <c r="BR4093" i="3"/>
  <c r="BT4093" i="3" s="1"/>
  <c r="BS4092" i="3"/>
  <c r="BR4092" i="3"/>
  <c r="BT4092" i="3" s="1"/>
  <c r="BS4091" i="3"/>
  <c r="BR4091" i="3"/>
  <c r="BT4091" i="3" s="1"/>
  <c r="BS4090" i="3"/>
  <c r="BR4090" i="3"/>
  <c r="BT4090" i="3" s="1"/>
  <c r="BS4089" i="3"/>
  <c r="BR4089" i="3"/>
  <c r="BT4089" i="3" s="1"/>
  <c r="BS4088" i="3"/>
  <c r="BR4088" i="3"/>
  <c r="BT4088" i="3" s="1"/>
  <c r="BS4087" i="3"/>
  <c r="BR4087" i="3"/>
  <c r="BT4087" i="3" s="1"/>
  <c r="BS4086" i="3"/>
  <c r="BR4086" i="3"/>
  <c r="BT4086" i="3" s="1"/>
  <c r="BS4085" i="3"/>
  <c r="BR4085" i="3"/>
  <c r="BT4085" i="3" s="1"/>
  <c r="BS4084" i="3"/>
  <c r="BR4084" i="3"/>
  <c r="BT4084" i="3" s="1"/>
  <c r="BS4083" i="3"/>
  <c r="BR4083" i="3"/>
  <c r="BT4083" i="3" s="1"/>
  <c r="BS4082" i="3"/>
  <c r="BR4082" i="3"/>
  <c r="BT4082" i="3" s="1"/>
  <c r="BS4081" i="3"/>
  <c r="BR4081" i="3"/>
  <c r="BT4081" i="3" s="1"/>
  <c r="BS4080" i="3"/>
  <c r="BR4080" i="3"/>
  <c r="BT4080" i="3" s="1"/>
  <c r="BS4079" i="3"/>
  <c r="BR4079" i="3"/>
  <c r="BT4079" i="3" s="1"/>
  <c r="BS4078" i="3"/>
  <c r="BR4078" i="3"/>
  <c r="BT4078" i="3" s="1"/>
  <c r="BS4077" i="3"/>
  <c r="BR4077" i="3"/>
  <c r="BT4077" i="3" s="1"/>
  <c r="BS4076" i="3"/>
  <c r="BR4076" i="3"/>
  <c r="BT4076" i="3" s="1"/>
  <c r="BS4075" i="3"/>
  <c r="BR4075" i="3"/>
  <c r="BT4075" i="3" s="1"/>
  <c r="BS4074" i="3"/>
  <c r="BR4074" i="3"/>
  <c r="BT4074" i="3" s="1"/>
  <c r="BS4073" i="3"/>
  <c r="BR4073" i="3"/>
  <c r="BT4073" i="3" s="1"/>
  <c r="BS4072" i="3"/>
  <c r="BR4072" i="3"/>
  <c r="BT4072" i="3" s="1"/>
  <c r="BS4071" i="3"/>
  <c r="BR4071" i="3"/>
  <c r="BT4071" i="3" s="1"/>
  <c r="BS4070" i="3"/>
  <c r="BR4070" i="3"/>
  <c r="BT4070" i="3" s="1"/>
  <c r="BS4069" i="3"/>
  <c r="BR4069" i="3"/>
  <c r="BT4069" i="3" s="1"/>
  <c r="BS4068" i="3"/>
  <c r="BR4068" i="3"/>
  <c r="BT4068" i="3" s="1"/>
  <c r="BS4067" i="3"/>
  <c r="BR4067" i="3"/>
  <c r="BT4067" i="3" s="1"/>
  <c r="BS4066" i="3"/>
  <c r="BR4066" i="3"/>
  <c r="BT4066" i="3" s="1"/>
  <c r="BS4065" i="3"/>
  <c r="BR4065" i="3"/>
  <c r="BT4065" i="3" s="1"/>
  <c r="BS4064" i="3"/>
  <c r="BR4064" i="3"/>
  <c r="BT4064" i="3" s="1"/>
  <c r="BS4063" i="3"/>
  <c r="BR4063" i="3"/>
  <c r="BT4063" i="3" s="1"/>
  <c r="BS4062" i="3"/>
  <c r="BR4062" i="3"/>
  <c r="BT4062" i="3" s="1"/>
  <c r="BS4061" i="3"/>
  <c r="BR4061" i="3"/>
  <c r="BT4061" i="3" s="1"/>
  <c r="BS4060" i="3"/>
  <c r="BR4060" i="3"/>
  <c r="BT4060" i="3" s="1"/>
  <c r="BS4059" i="3"/>
  <c r="BR4059" i="3"/>
  <c r="BT4059" i="3" s="1"/>
  <c r="BS4058" i="3"/>
  <c r="BR4058" i="3"/>
  <c r="BT4058" i="3" s="1"/>
  <c r="BS4057" i="3"/>
  <c r="BR4057" i="3"/>
  <c r="BT4057" i="3" s="1"/>
  <c r="BS4056" i="3"/>
  <c r="BR4056" i="3"/>
  <c r="BT4056" i="3" s="1"/>
  <c r="BS4055" i="3"/>
  <c r="BR4055" i="3"/>
  <c r="BT4055" i="3" s="1"/>
  <c r="BS4054" i="3"/>
  <c r="BR4054" i="3"/>
  <c r="BT4054" i="3" s="1"/>
  <c r="BS4053" i="3"/>
  <c r="BR4053" i="3"/>
  <c r="BT4053" i="3" s="1"/>
  <c r="BS4052" i="3"/>
  <c r="BR4052" i="3"/>
  <c r="BT4052" i="3" s="1"/>
  <c r="BS4051" i="3"/>
  <c r="BR4051" i="3"/>
  <c r="BT4051" i="3" s="1"/>
  <c r="BS4050" i="3"/>
  <c r="BR4050" i="3"/>
  <c r="BT4050" i="3" s="1"/>
  <c r="BS4049" i="3"/>
  <c r="BR4049" i="3"/>
  <c r="BT4049" i="3" s="1"/>
  <c r="BS4048" i="3"/>
  <c r="BR4048" i="3"/>
  <c r="BT4048" i="3" s="1"/>
  <c r="BS4047" i="3"/>
  <c r="BR4047" i="3"/>
  <c r="BT4047" i="3" s="1"/>
  <c r="BS4046" i="3"/>
  <c r="BR4046" i="3"/>
  <c r="BT4046" i="3" s="1"/>
  <c r="BS4045" i="3"/>
  <c r="BR4045" i="3"/>
  <c r="BT4045" i="3" s="1"/>
  <c r="BS4044" i="3"/>
  <c r="BR4044" i="3"/>
  <c r="BT4044" i="3" s="1"/>
  <c r="BS4043" i="3"/>
  <c r="BR4043" i="3"/>
  <c r="BT4043" i="3" s="1"/>
  <c r="BS4042" i="3"/>
  <c r="BR4042" i="3"/>
  <c r="BT4042" i="3" s="1"/>
  <c r="BS4041" i="3"/>
  <c r="BR4041" i="3"/>
  <c r="BT4041" i="3" s="1"/>
  <c r="BS4040" i="3"/>
  <c r="BR4040" i="3"/>
  <c r="BT4040" i="3" s="1"/>
  <c r="BS4039" i="3"/>
  <c r="BR4039" i="3"/>
  <c r="BT4039" i="3" s="1"/>
  <c r="BS4038" i="3"/>
  <c r="BR4038" i="3"/>
  <c r="BT4038" i="3" s="1"/>
  <c r="BS4037" i="3"/>
  <c r="BR4037" i="3"/>
  <c r="BT4037" i="3" s="1"/>
  <c r="BS4036" i="3"/>
  <c r="BR4036" i="3"/>
  <c r="BT4036" i="3" s="1"/>
  <c r="BS4035" i="3"/>
  <c r="BR4035" i="3"/>
  <c r="BT4035" i="3" s="1"/>
  <c r="BS4034" i="3"/>
  <c r="BR4034" i="3"/>
  <c r="BT4034" i="3" s="1"/>
  <c r="BS4033" i="3"/>
  <c r="BR4033" i="3"/>
  <c r="BT4033" i="3" s="1"/>
  <c r="BS4032" i="3"/>
  <c r="BR4032" i="3"/>
  <c r="BT4032" i="3" s="1"/>
  <c r="BS4031" i="3"/>
  <c r="BR4031" i="3"/>
  <c r="BT4031" i="3" s="1"/>
  <c r="BS4030" i="3"/>
  <c r="BR4030" i="3"/>
  <c r="BT4030" i="3" s="1"/>
  <c r="BS4029" i="3"/>
  <c r="BR4029" i="3"/>
  <c r="BT4029" i="3" s="1"/>
  <c r="BS4028" i="3"/>
  <c r="BR4028" i="3"/>
  <c r="BT4028" i="3" s="1"/>
  <c r="BS4027" i="3"/>
  <c r="BR4027" i="3"/>
  <c r="BT4027" i="3" s="1"/>
  <c r="BS4026" i="3"/>
  <c r="BR4026" i="3"/>
  <c r="BT4026" i="3" s="1"/>
  <c r="BS4025" i="3"/>
  <c r="BR4025" i="3"/>
  <c r="BT4025" i="3" s="1"/>
  <c r="BS4024" i="3"/>
  <c r="BR4024" i="3"/>
  <c r="BT4024" i="3" s="1"/>
  <c r="BS4023" i="3"/>
  <c r="BR4023" i="3"/>
  <c r="BT4023" i="3" s="1"/>
  <c r="BS4022" i="3"/>
  <c r="BR4022" i="3"/>
  <c r="BT4022" i="3" s="1"/>
  <c r="BS4021" i="3"/>
  <c r="BR4021" i="3"/>
  <c r="BT4021" i="3" s="1"/>
  <c r="BS4020" i="3"/>
  <c r="BR4020" i="3"/>
  <c r="BT4020" i="3" s="1"/>
  <c r="BS4019" i="3"/>
  <c r="BR4019" i="3"/>
  <c r="BT4019" i="3" s="1"/>
  <c r="BS4018" i="3"/>
  <c r="BR4018" i="3"/>
  <c r="BT4018" i="3" s="1"/>
  <c r="BS4017" i="3"/>
  <c r="BR4017" i="3"/>
  <c r="BT4017" i="3" s="1"/>
  <c r="BS4016" i="3"/>
  <c r="BR4016" i="3"/>
  <c r="BT4016" i="3" s="1"/>
  <c r="BS4015" i="3"/>
  <c r="BR4015" i="3"/>
  <c r="BT4015" i="3" s="1"/>
  <c r="BS4014" i="3"/>
  <c r="BR4014" i="3"/>
  <c r="BT4014" i="3" s="1"/>
  <c r="BS4013" i="3"/>
  <c r="BR4013" i="3"/>
  <c r="BT4013" i="3" s="1"/>
  <c r="BS4012" i="3"/>
  <c r="BR4012" i="3"/>
  <c r="BT4012" i="3" s="1"/>
  <c r="BS4011" i="3"/>
  <c r="BR4011" i="3"/>
  <c r="BT4011" i="3" s="1"/>
  <c r="BS4010" i="3"/>
  <c r="BR4010" i="3"/>
  <c r="BT4010" i="3" s="1"/>
  <c r="BS4009" i="3"/>
  <c r="BR4009" i="3"/>
  <c r="BT4009" i="3" s="1"/>
  <c r="BS4008" i="3"/>
  <c r="BR4008" i="3"/>
  <c r="BT4008" i="3" s="1"/>
  <c r="BS4007" i="3"/>
  <c r="BR4007" i="3"/>
  <c r="BT4007" i="3" s="1"/>
  <c r="BS4006" i="3"/>
  <c r="BR4006" i="3"/>
  <c r="BT4006" i="3" s="1"/>
  <c r="BS4005" i="3"/>
  <c r="BR4005" i="3"/>
  <c r="BT4005" i="3" s="1"/>
  <c r="BS4004" i="3"/>
  <c r="BR4004" i="3"/>
  <c r="BT4004" i="3" s="1"/>
  <c r="BS4003" i="3"/>
  <c r="BR4003" i="3"/>
  <c r="BT4003" i="3" s="1"/>
  <c r="BS4002" i="3"/>
  <c r="BR4002" i="3"/>
  <c r="BT4002" i="3" s="1"/>
  <c r="BS4001" i="3"/>
  <c r="BR4001" i="3"/>
  <c r="BT4001" i="3" s="1"/>
  <c r="BS4000" i="3"/>
  <c r="BR4000" i="3"/>
  <c r="BT4000" i="3" s="1"/>
  <c r="BS3999" i="3"/>
  <c r="BR3999" i="3"/>
  <c r="BT3999" i="3" s="1"/>
  <c r="BS3998" i="3"/>
  <c r="BR3998" i="3"/>
  <c r="BT3998" i="3" s="1"/>
  <c r="BS3997" i="3"/>
  <c r="BR3997" i="3"/>
  <c r="BT3997" i="3" s="1"/>
  <c r="BS3996" i="3"/>
  <c r="BR3996" i="3"/>
  <c r="BT3996" i="3" s="1"/>
  <c r="BS3995" i="3"/>
  <c r="BR3995" i="3"/>
  <c r="BT3995" i="3" s="1"/>
  <c r="BS3994" i="3"/>
  <c r="BR3994" i="3"/>
  <c r="BT3994" i="3" s="1"/>
  <c r="BS3993" i="3"/>
  <c r="BR3993" i="3"/>
  <c r="BT3993" i="3" s="1"/>
  <c r="BS3992" i="3"/>
  <c r="BR3992" i="3"/>
  <c r="BT3992" i="3" s="1"/>
  <c r="BS3991" i="3"/>
  <c r="BR3991" i="3"/>
  <c r="BT3991" i="3" s="1"/>
  <c r="BS3990" i="3"/>
  <c r="BR3990" i="3"/>
  <c r="BT3990" i="3" s="1"/>
  <c r="BS3989" i="3"/>
  <c r="BR3989" i="3"/>
  <c r="BT3989" i="3" s="1"/>
  <c r="BS3988" i="3"/>
  <c r="BR3988" i="3"/>
  <c r="BT3988" i="3" s="1"/>
  <c r="BS3987" i="3"/>
  <c r="BR3987" i="3"/>
  <c r="BT3987" i="3" s="1"/>
  <c r="BS3986" i="3"/>
  <c r="BR3986" i="3"/>
  <c r="BT3986" i="3" s="1"/>
  <c r="BS3985" i="3"/>
  <c r="BR3985" i="3"/>
  <c r="BT3985" i="3" s="1"/>
  <c r="BS3984" i="3"/>
  <c r="BR3984" i="3"/>
  <c r="BT3984" i="3" s="1"/>
  <c r="BS3983" i="3"/>
  <c r="BR3983" i="3"/>
  <c r="BT3983" i="3" s="1"/>
  <c r="BS3982" i="3"/>
  <c r="BR3982" i="3"/>
  <c r="BT3982" i="3" s="1"/>
  <c r="BS3981" i="3"/>
  <c r="BR3981" i="3"/>
  <c r="BT3981" i="3" s="1"/>
  <c r="BS3980" i="3"/>
  <c r="BR3980" i="3"/>
  <c r="BT3980" i="3" s="1"/>
  <c r="BS3979" i="3"/>
  <c r="BR3979" i="3"/>
  <c r="BT3979" i="3" s="1"/>
  <c r="BS3978" i="3"/>
  <c r="BR3978" i="3"/>
  <c r="BT3978" i="3" s="1"/>
  <c r="BS3977" i="3"/>
  <c r="BR3977" i="3"/>
  <c r="BT3977" i="3" s="1"/>
  <c r="BS3976" i="3"/>
  <c r="BR3976" i="3"/>
  <c r="BT3976" i="3" s="1"/>
  <c r="BS3975" i="3"/>
  <c r="BR3975" i="3"/>
  <c r="BT3975" i="3" s="1"/>
  <c r="BS3974" i="3"/>
  <c r="BR3974" i="3"/>
  <c r="BT3974" i="3" s="1"/>
  <c r="BS3973" i="3"/>
  <c r="BR3973" i="3"/>
  <c r="BT3973" i="3" s="1"/>
  <c r="BS3972" i="3"/>
  <c r="BR3972" i="3"/>
  <c r="BT3972" i="3" s="1"/>
  <c r="BS3971" i="3"/>
  <c r="BR3971" i="3"/>
  <c r="BT3971" i="3" s="1"/>
  <c r="BS3970" i="3"/>
  <c r="BR3970" i="3"/>
  <c r="BT3970" i="3" s="1"/>
  <c r="BS3969" i="3"/>
  <c r="BR3969" i="3"/>
  <c r="BT3969" i="3" s="1"/>
  <c r="BS3968" i="3"/>
  <c r="BR3968" i="3"/>
  <c r="BT3968" i="3" s="1"/>
  <c r="BS3967" i="3"/>
  <c r="BR3967" i="3"/>
  <c r="BT3967" i="3" s="1"/>
  <c r="BS3966" i="3"/>
  <c r="BR3966" i="3"/>
  <c r="BT3966" i="3" s="1"/>
  <c r="BS3965" i="3"/>
  <c r="BR3965" i="3"/>
  <c r="BT3965" i="3" s="1"/>
  <c r="BS3964" i="3"/>
  <c r="BR3964" i="3"/>
  <c r="BT3964" i="3" s="1"/>
  <c r="BS3963" i="3"/>
  <c r="BR3963" i="3"/>
  <c r="BT3963" i="3" s="1"/>
  <c r="BS3962" i="3"/>
  <c r="BR3962" i="3"/>
  <c r="BT3962" i="3" s="1"/>
  <c r="BS3961" i="3"/>
  <c r="BR3961" i="3"/>
  <c r="BT3961" i="3" s="1"/>
  <c r="BS3960" i="3"/>
  <c r="BR3960" i="3"/>
  <c r="BT3960" i="3" s="1"/>
  <c r="BS3959" i="3"/>
  <c r="BR3959" i="3"/>
  <c r="BT3959" i="3" s="1"/>
  <c r="BS3958" i="3"/>
  <c r="BR3958" i="3"/>
  <c r="BT3958" i="3" s="1"/>
  <c r="BS3957" i="3"/>
  <c r="BR3957" i="3"/>
  <c r="BT3957" i="3" s="1"/>
  <c r="BS3956" i="3"/>
  <c r="BR3956" i="3"/>
  <c r="BT3956" i="3" s="1"/>
  <c r="BS3955" i="3"/>
  <c r="BR3955" i="3"/>
  <c r="BT3955" i="3" s="1"/>
  <c r="BS3954" i="3"/>
  <c r="BR3954" i="3"/>
  <c r="BT3954" i="3" s="1"/>
  <c r="BS3953" i="3"/>
  <c r="BR3953" i="3"/>
  <c r="BT3953" i="3" s="1"/>
  <c r="BS3952" i="3"/>
  <c r="BR3952" i="3"/>
  <c r="BT3952" i="3" s="1"/>
  <c r="BS3951" i="3"/>
  <c r="BR3951" i="3"/>
  <c r="BT3951" i="3" s="1"/>
  <c r="BS3950" i="3"/>
  <c r="BR3950" i="3"/>
  <c r="BT3950" i="3" s="1"/>
  <c r="BS3949" i="3"/>
  <c r="BR3949" i="3"/>
  <c r="BT3949" i="3" s="1"/>
  <c r="BS3948" i="3"/>
  <c r="BR3948" i="3"/>
  <c r="BT3948" i="3" s="1"/>
  <c r="BS3947" i="3"/>
  <c r="BR3947" i="3"/>
  <c r="BT3947" i="3" s="1"/>
  <c r="BS3946" i="3"/>
  <c r="BR3946" i="3"/>
  <c r="BT3946" i="3" s="1"/>
  <c r="BS3945" i="3"/>
  <c r="BR3945" i="3"/>
  <c r="BT3945" i="3" s="1"/>
  <c r="BS3944" i="3"/>
  <c r="BR3944" i="3"/>
  <c r="BT3944" i="3" s="1"/>
  <c r="BS3943" i="3"/>
  <c r="BR3943" i="3"/>
  <c r="BT3943" i="3" s="1"/>
  <c r="BS3940" i="3"/>
  <c r="BR3940" i="3"/>
  <c r="BT3940" i="3" s="1"/>
  <c r="BS3939" i="3"/>
  <c r="BR3939" i="3"/>
  <c r="BT3939" i="3" s="1"/>
  <c r="BS3938" i="3"/>
  <c r="BR3938" i="3"/>
  <c r="BT3938" i="3" s="1"/>
  <c r="BS3937" i="3"/>
  <c r="BR3937" i="3"/>
  <c r="BT3937" i="3" s="1"/>
  <c r="BS3936" i="3"/>
  <c r="BR3936" i="3"/>
  <c r="BT3936" i="3" s="1"/>
  <c r="BS3935" i="3"/>
  <c r="BR3935" i="3"/>
  <c r="BT3935" i="3" s="1"/>
  <c r="BS3934" i="3"/>
  <c r="BR3934" i="3"/>
  <c r="BT3934" i="3" s="1"/>
  <c r="BS3933" i="3"/>
  <c r="BR3933" i="3"/>
  <c r="BT3933" i="3" s="1"/>
  <c r="BS3932" i="3"/>
  <c r="BR3932" i="3"/>
  <c r="BT3932" i="3" s="1"/>
  <c r="BS3931" i="3"/>
  <c r="BR3931" i="3"/>
  <c r="BT3931" i="3" s="1"/>
  <c r="BS3930" i="3"/>
  <c r="BR3930" i="3"/>
  <c r="BT3930" i="3" s="1"/>
  <c r="BS3929" i="3"/>
  <c r="BR3929" i="3"/>
  <c r="BT3929" i="3" s="1"/>
  <c r="BS3928" i="3"/>
  <c r="BR3928" i="3"/>
  <c r="BT3928" i="3" s="1"/>
  <c r="BS3927" i="3"/>
  <c r="BR3927" i="3"/>
  <c r="BT3927" i="3" s="1"/>
  <c r="BS3926" i="3"/>
  <c r="BR3926" i="3"/>
  <c r="BT3926" i="3" s="1"/>
  <c r="BS3925" i="3"/>
  <c r="BR3925" i="3"/>
  <c r="BT3925" i="3" s="1"/>
  <c r="BS3924" i="3"/>
  <c r="BR3924" i="3"/>
  <c r="BT3924" i="3" s="1"/>
  <c r="BS3923" i="3"/>
  <c r="BR3923" i="3"/>
  <c r="BT3923" i="3" s="1"/>
  <c r="BS3922" i="3"/>
  <c r="BR3922" i="3"/>
  <c r="BT3922" i="3" s="1"/>
  <c r="BS3920" i="3"/>
  <c r="BR3920" i="3"/>
  <c r="BT3920" i="3" s="1"/>
  <c r="BS3919" i="3"/>
  <c r="BR3919" i="3"/>
  <c r="BT3919" i="3" s="1"/>
  <c r="BS3918" i="3"/>
  <c r="BR3918" i="3"/>
  <c r="BT3918" i="3" s="1"/>
  <c r="BS3917" i="3"/>
  <c r="BR3917" i="3"/>
  <c r="BT3917" i="3" s="1"/>
  <c r="BS3916" i="3"/>
  <c r="BR3916" i="3"/>
  <c r="BT3916" i="3" s="1"/>
  <c r="BS3915" i="3"/>
  <c r="BR3915" i="3"/>
  <c r="BT3915" i="3" s="1"/>
  <c r="BS3914" i="3"/>
  <c r="BR3914" i="3"/>
  <c r="BT3914" i="3" s="1"/>
  <c r="BS3913" i="3"/>
  <c r="BR3913" i="3"/>
  <c r="BT3913" i="3" s="1"/>
  <c r="BS3912" i="3"/>
  <c r="BR3912" i="3"/>
  <c r="BT3912" i="3" s="1"/>
  <c r="BS3911" i="3"/>
  <c r="BR3911" i="3"/>
  <c r="BT3911" i="3" s="1"/>
  <c r="BS3910" i="3"/>
  <c r="BR3910" i="3"/>
  <c r="BT3910" i="3" s="1"/>
  <c r="BS3907" i="3"/>
  <c r="BR3907" i="3"/>
  <c r="BT3907" i="3" s="1"/>
  <c r="BS3906" i="3"/>
  <c r="BR3906" i="3"/>
  <c r="BT3906" i="3" s="1"/>
  <c r="BS3905" i="3"/>
  <c r="BR3905" i="3"/>
  <c r="BT3905" i="3" s="1"/>
  <c r="BS3904" i="3"/>
  <c r="BR3904" i="3"/>
  <c r="BT3904" i="3" s="1"/>
  <c r="BS3903" i="3"/>
  <c r="BR3903" i="3"/>
  <c r="BT3903" i="3" s="1"/>
  <c r="BS3902" i="3"/>
  <c r="BR3902" i="3"/>
  <c r="BT3902" i="3" s="1"/>
  <c r="BS3901" i="3"/>
  <c r="BR3901" i="3"/>
  <c r="BT3901" i="3" s="1"/>
  <c r="BS3900" i="3"/>
  <c r="BR3900" i="3"/>
  <c r="BT3900" i="3" s="1"/>
  <c r="BS3899" i="3"/>
  <c r="BR3899" i="3"/>
  <c r="BT3899" i="3" s="1"/>
  <c r="BS3898" i="3"/>
  <c r="BR3898" i="3"/>
  <c r="BT3898" i="3" s="1"/>
  <c r="BS3897" i="3"/>
  <c r="BR3897" i="3"/>
  <c r="BT3897" i="3" s="1"/>
  <c r="BS3896" i="3"/>
  <c r="BR3896" i="3"/>
  <c r="BT3896" i="3" s="1"/>
  <c r="BS3895" i="3"/>
  <c r="BR3895" i="3"/>
  <c r="BT3895" i="3" s="1"/>
  <c r="BS3894" i="3"/>
  <c r="BR3894" i="3"/>
  <c r="BT3894" i="3" s="1"/>
  <c r="BS3892" i="3"/>
  <c r="BR3892" i="3"/>
  <c r="BT3892" i="3" s="1"/>
  <c r="BS3891" i="3"/>
  <c r="BR3891" i="3"/>
  <c r="BT3891" i="3" s="1"/>
  <c r="BS3890" i="3"/>
  <c r="BR3890" i="3"/>
  <c r="BT3890" i="3" s="1"/>
  <c r="BS3889" i="3"/>
  <c r="BR3889" i="3"/>
  <c r="BT3889" i="3" s="1"/>
  <c r="BS3888" i="3"/>
  <c r="BR3888" i="3"/>
  <c r="BT3888" i="3" s="1"/>
  <c r="BS3887" i="3"/>
  <c r="BR3887" i="3"/>
  <c r="BT3887" i="3" s="1"/>
  <c r="BS3886" i="3"/>
  <c r="BR3886" i="3"/>
  <c r="BT3886" i="3" s="1"/>
  <c r="BS3884" i="3"/>
  <c r="BR3884" i="3"/>
  <c r="BT3884" i="3" s="1"/>
  <c r="BS3883" i="3"/>
  <c r="BR3883" i="3"/>
  <c r="BT3883" i="3" s="1"/>
  <c r="BS3882" i="3"/>
  <c r="BR3882" i="3"/>
  <c r="BT3882" i="3" s="1"/>
  <c r="BS3881" i="3"/>
  <c r="BR3881" i="3"/>
  <c r="BT3881" i="3" s="1"/>
  <c r="BS3880" i="3"/>
  <c r="BR3880" i="3"/>
  <c r="BT3880" i="3" s="1"/>
  <c r="BS3879" i="3"/>
  <c r="BR3879" i="3"/>
  <c r="BT3879" i="3" s="1"/>
  <c r="BS3878" i="3"/>
  <c r="BR3878" i="3"/>
  <c r="BT3878" i="3" s="1"/>
  <c r="BS3877" i="3"/>
  <c r="BR3877" i="3"/>
  <c r="BT3877" i="3" s="1"/>
  <c r="BS3876" i="3"/>
  <c r="BR3876" i="3"/>
  <c r="BT3876" i="3" s="1"/>
  <c r="BS3875" i="3"/>
  <c r="BR3875" i="3"/>
  <c r="BT3875" i="3" s="1"/>
  <c r="BS3874" i="3"/>
  <c r="BR3874" i="3"/>
  <c r="BT3874" i="3" s="1"/>
  <c r="BS3873" i="3"/>
  <c r="BR3873" i="3"/>
  <c r="BT3873" i="3" s="1"/>
  <c r="BS3872" i="3"/>
  <c r="BR3872" i="3"/>
  <c r="BT3872" i="3" s="1"/>
  <c r="BS3871" i="3"/>
  <c r="BR3871" i="3"/>
  <c r="BT3871" i="3" s="1"/>
  <c r="BS3870" i="3"/>
  <c r="BR3870" i="3"/>
  <c r="BT3870" i="3" s="1"/>
  <c r="BS3869" i="3"/>
  <c r="BR3869" i="3"/>
  <c r="BT3869" i="3" s="1"/>
  <c r="BS3868" i="3"/>
  <c r="BR3868" i="3"/>
  <c r="BT3868" i="3" s="1"/>
  <c r="BS3867" i="3"/>
  <c r="BR3867" i="3"/>
  <c r="BT3867" i="3" s="1"/>
  <c r="BS3866" i="3"/>
  <c r="BR3866" i="3"/>
  <c r="BT3866" i="3" s="1"/>
  <c r="BS3865" i="3"/>
  <c r="BR3865" i="3"/>
  <c r="BT3865" i="3" s="1"/>
  <c r="BS3864" i="3"/>
  <c r="BR3864" i="3"/>
  <c r="BT3864" i="3" s="1"/>
  <c r="BS3863" i="3"/>
  <c r="BR3863" i="3"/>
  <c r="BT3863" i="3" s="1"/>
  <c r="BS3862" i="3"/>
  <c r="BR3862" i="3"/>
  <c r="BT3862" i="3" s="1"/>
  <c r="BS3861" i="3"/>
  <c r="BR3861" i="3"/>
  <c r="BT3861" i="3" s="1"/>
  <c r="BS3860" i="3"/>
  <c r="BR3860" i="3"/>
  <c r="BT3860" i="3" s="1"/>
  <c r="BS3859" i="3"/>
  <c r="BR3859" i="3"/>
  <c r="BT3859" i="3" s="1"/>
  <c r="BS3858" i="3"/>
  <c r="BR3858" i="3"/>
  <c r="BT3858" i="3" s="1"/>
  <c r="BS3857" i="3"/>
  <c r="BR3857" i="3"/>
  <c r="BT3857" i="3" s="1"/>
  <c r="BS3856" i="3"/>
  <c r="BR3856" i="3"/>
  <c r="BT3856" i="3" s="1"/>
  <c r="BS3855" i="3"/>
  <c r="BR3855" i="3"/>
  <c r="BT3855" i="3" s="1"/>
  <c r="BS3854" i="3"/>
  <c r="BR3854" i="3"/>
  <c r="BT3854" i="3" s="1"/>
  <c r="BS3853" i="3"/>
  <c r="BR3853" i="3"/>
  <c r="BT3853" i="3" s="1"/>
  <c r="BS3852" i="3"/>
  <c r="BR3852" i="3"/>
  <c r="BT3852" i="3" s="1"/>
  <c r="BS3851" i="3"/>
  <c r="BR3851" i="3"/>
  <c r="BT3851" i="3" s="1"/>
  <c r="BS3850" i="3"/>
  <c r="BR3850" i="3"/>
  <c r="BT3850" i="3" s="1"/>
  <c r="BS3849" i="3"/>
  <c r="BR3849" i="3"/>
  <c r="BT3849" i="3" s="1"/>
  <c r="BS3848" i="3"/>
  <c r="BR3848" i="3"/>
  <c r="BT3848" i="3" s="1"/>
  <c r="BS3847" i="3"/>
  <c r="BR3847" i="3"/>
  <c r="BT3847" i="3" s="1"/>
  <c r="BS3846" i="3"/>
  <c r="BR3846" i="3"/>
  <c r="BT3846" i="3" s="1"/>
  <c r="BS3845" i="3"/>
  <c r="BR3845" i="3"/>
  <c r="BT3845" i="3" s="1"/>
  <c r="BS3844" i="3"/>
  <c r="BR3844" i="3"/>
  <c r="BT3844" i="3" s="1"/>
  <c r="BS3843" i="3"/>
  <c r="BR3843" i="3"/>
  <c r="BT3843" i="3" s="1"/>
  <c r="BS3842" i="3"/>
  <c r="BR3842" i="3"/>
  <c r="BT3842" i="3" s="1"/>
  <c r="BS3841" i="3"/>
  <c r="BR3841" i="3"/>
  <c r="BT3841" i="3" s="1"/>
  <c r="BS3840" i="3"/>
  <c r="BR3840" i="3"/>
  <c r="BT3840" i="3" s="1"/>
  <c r="BS3839" i="3"/>
  <c r="BR3839" i="3"/>
  <c r="BT3839" i="3" s="1"/>
  <c r="BS3838" i="3"/>
  <c r="BR3838" i="3"/>
  <c r="BT3838" i="3" s="1"/>
  <c r="BS3837" i="3"/>
  <c r="BR3837" i="3"/>
  <c r="BT3837" i="3" s="1"/>
  <c r="BS3836" i="3"/>
  <c r="BR3836" i="3"/>
  <c r="BT3836" i="3" s="1"/>
  <c r="BS3835" i="3"/>
  <c r="BR3835" i="3"/>
  <c r="BT3835" i="3" s="1"/>
  <c r="BS3834" i="3"/>
  <c r="BR3834" i="3"/>
  <c r="BT3834" i="3" s="1"/>
  <c r="BS3833" i="3"/>
  <c r="BR3833" i="3"/>
  <c r="BT3833" i="3" s="1"/>
  <c r="BS3832" i="3"/>
  <c r="BR3832" i="3"/>
  <c r="BT3832" i="3" s="1"/>
  <c r="BS3831" i="3"/>
  <c r="BR3831" i="3"/>
  <c r="BT3831" i="3" s="1"/>
  <c r="BS3830" i="3"/>
  <c r="BR3830" i="3"/>
  <c r="BT3830" i="3" s="1"/>
  <c r="BS3829" i="3"/>
  <c r="BR3829" i="3"/>
  <c r="BT3829" i="3" s="1"/>
  <c r="BS3828" i="3"/>
  <c r="BR3828" i="3"/>
  <c r="BT3828" i="3" s="1"/>
  <c r="BS3827" i="3"/>
  <c r="BR3827" i="3"/>
  <c r="BT3827" i="3" s="1"/>
  <c r="BS3826" i="3"/>
  <c r="BR3826" i="3"/>
  <c r="BT3826" i="3" s="1"/>
  <c r="BS3825" i="3"/>
  <c r="BR3825" i="3"/>
  <c r="BT3825" i="3" s="1"/>
  <c r="BS3824" i="3"/>
  <c r="BR3824" i="3"/>
  <c r="BT3824" i="3" s="1"/>
  <c r="BS3823" i="3"/>
  <c r="BR3823" i="3"/>
  <c r="BT3823" i="3" s="1"/>
  <c r="BS3822" i="3"/>
  <c r="BR3822" i="3"/>
  <c r="BT3822" i="3" s="1"/>
  <c r="BS3820" i="3"/>
  <c r="BR3820" i="3"/>
  <c r="BT3820" i="3" s="1"/>
  <c r="BS3819" i="3"/>
  <c r="BR3819" i="3"/>
  <c r="BT3819" i="3" s="1"/>
  <c r="BS3818" i="3"/>
  <c r="BR3818" i="3"/>
  <c r="BT3818" i="3" s="1"/>
  <c r="BS3817" i="3"/>
  <c r="BR3817" i="3"/>
  <c r="BT3817" i="3" s="1"/>
  <c r="BS3816" i="3"/>
  <c r="BR3816" i="3"/>
  <c r="BT3816" i="3" s="1"/>
  <c r="BS3815" i="3"/>
  <c r="BR3815" i="3"/>
  <c r="BT3815" i="3" s="1"/>
  <c r="BS3814" i="3"/>
  <c r="BR3814" i="3"/>
  <c r="BT3814" i="3" s="1"/>
  <c r="BS3813" i="3"/>
  <c r="BR3813" i="3"/>
  <c r="BT3813" i="3" s="1"/>
  <c r="BS3812" i="3"/>
  <c r="BR3812" i="3"/>
  <c r="BT3812" i="3" s="1"/>
  <c r="BS3811" i="3"/>
  <c r="BR3811" i="3"/>
  <c r="BT3811" i="3" s="1"/>
  <c r="BS3810" i="3"/>
  <c r="BR3810" i="3"/>
  <c r="BT3810" i="3" s="1"/>
  <c r="BS3809" i="3"/>
  <c r="BR3809" i="3"/>
  <c r="BT3809" i="3" s="1"/>
  <c r="BS3808" i="3"/>
  <c r="BR3808" i="3"/>
  <c r="BT3808" i="3" s="1"/>
  <c r="BS3807" i="3"/>
  <c r="BR3807" i="3"/>
  <c r="BT3807" i="3" s="1"/>
  <c r="BS3806" i="3"/>
  <c r="BR3806" i="3"/>
  <c r="BT3806" i="3" s="1"/>
  <c r="BS3803" i="3"/>
  <c r="BR3803" i="3"/>
  <c r="BT3803" i="3" s="1"/>
  <c r="BS3802" i="3"/>
  <c r="BR3802" i="3"/>
  <c r="BT3802" i="3" s="1"/>
  <c r="BS3801" i="3"/>
  <c r="BR3801" i="3"/>
  <c r="BT3801" i="3" s="1"/>
  <c r="BS3800" i="3"/>
  <c r="BR3800" i="3"/>
  <c r="BT3800" i="3" s="1"/>
  <c r="BS3799" i="3"/>
  <c r="BR3799" i="3"/>
  <c r="BT3799" i="3" s="1"/>
  <c r="BS3798" i="3"/>
  <c r="BR3798" i="3"/>
  <c r="BT3798" i="3" s="1"/>
  <c r="BS3797" i="3"/>
  <c r="BR3797" i="3"/>
  <c r="BT3797" i="3" s="1"/>
  <c r="BS3796" i="3"/>
  <c r="BR3796" i="3"/>
  <c r="BT3796" i="3" s="1"/>
  <c r="BS3795" i="3"/>
  <c r="BR3795" i="3"/>
  <c r="BT3795" i="3" s="1"/>
  <c r="BS3794" i="3"/>
  <c r="BR3794" i="3"/>
  <c r="BT3794" i="3" s="1"/>
  <c r="BS3793" i="3"/>
  <c r="BR3793" i="3"/>
  <c r="BT3793" i="3" s="1"/>
  <c r="BS3792" i="3"/>
  <c r="BR3792" i="3"/>
  <c r="BT3792" i="3" s="1"/>
  <c r="BS3791" i="3"/>
  <c r="BR3791" i="3"/>
  <c r="BT3791" i="3" s="1"/>
  <c r="BS3790" i="3"/>
  <c r="BR3790" i="3"/>
  <c r="BT3790" i="3" s="1"/>
  <c r="BS3789" i="3"/>
  <c r="BR3789" i="3"/>
  <c r="BT3789" i="3" s="1"/>
  <c r="BS3788" i="3"/>
  <c r="BR3788" i="3"/>
  <c r="BT3788" i="3" s="1"/>
  <c r="BS3786" i="3"/>
  <c r="BR3786" i="3"/>
  <c r="BT3786" i="3" s="1"/>
  <c r="BS3785" i="3"/>
  <c r="BR3785" i="3"/>
  <c r="BT3785" i="3" s="1"/>
  <c r="BS3784" i="3"/>
  <c r="BR3784" i="3"/>
  <c r="BT3784" i="3" s="1"/>
  <c r="BS3783" i="3"/>
  <c r="BR3783" i="3"/>
  <c r="BT3783" i="3" s="1"/>
  <c r="BS3782" i="3"/>
  <c r="BR3782" i="3"/>
  <c r="BT3782" i="3" s="1"/>
  <c r="BS3781" i="3"/>
  <c r="BR3781" i="3"/>
  <c r="BT3781" i="3" s="1"/>
  <c r="BS3780" i="3"/>
  <c r="BR3780" i="3"/>
  <c r="BT3780" i="3" s="1"/>
  <c r="BS3779" i="3"/>
  <c r="BR3779" i="3"/>
  <c r="BT3779" i="3" s="1"/>
  <c r="BS3778" i="3"/>
  <c r="BR3778" i="3"/>
  <c r="BT3778" i="3" s="1"/>
  <c r="BS3777" i="3"/>
  <c r="BR3777" i="3"/>
  <c r="BT3777" i="3" s="1"/>
  <c r="BS3776" i="3"/>
  <c r="BR3776" i="3"/>
  <c r="BT3776" i="3" s="1"/>
  <c r="BS3775" i="3"/>
  <c r="BR3775" i="3"/>
  <c r="BT3775" i="3" s="1"/>
  <c r="BS3774" i="3"/>
  <c r="BR3774" i="3"/>
  <c r="BT3774" i="3" s="1"/>
  <c r="BS3773" i="3"/>
  <c r="BR3773" i="3"/>
  <c r="BT3773" i="3" s="1"/>
  <c r="BS3772" i="3"/>
  <c r="BR3772" i="3"/>
  <c r="BT3772" i="3" s="1"/>
  <c r="BS3771" i="3"/>
  <c r="BR3771" i="3"/>
  <c r="BT3771" i="3" s="1"/>
  <c r="BS3770" i="3"/>
  <c r="BR3770" i="3"/>
  <c r="BT3770" i="3" s="1"/>
  <c r="BS3769" i="3"/>
  <c r="BR3769" i="3"/>
  <c r="BT3769" i="3" s="1"/>
  <c r="BS3768" i="3"/>
  <c r="BR3768" i="3"/>
  <c r="BT3768" i="3" s="1"/>
  <c r="BS3767" i="3"/>
  <c r="BR3767" i="3"/>
  <c r="BT3767" i="3" s="1"/>
  <c r="BS3766" i="3"/>
  <c r="BR3766" i="3"/>
  <c r="BT3766" i="3" s="1"/>
  <c r="BS3765" i="3"/>
  <c r="BR3765" i="3"/>
  <c r="BT3765" i="3" s="1"/>
  <c r="BS3764" i="3"/>
  <c r="BR3764" i="3"/>
  <c r="BT3764" i="3" s="1"/>
  <c r="BS3763" i="3"/>
  <c r="BR3763" i="3"/>
  <c r="BT3763" i="3" s="1"/>
  <c r="BS3760" i="3"/>
  <c r="BR3760" i="3"/>
  <c r="BT3760" i="3" s="1"/>
  <c r="BS3757" i="3"/>
  <c r="BR3757" i="3"/>
  <c r="BT3757" i="3" s="1"/>
  <c r="BS3756" i="3"/>
  <c r="BR3756" i="3"/>
  <c r="BT3756" i="3" s="1"/>
  <c r="BS3755" i="3"/>
  <c r="BR3755" i="3"/>
  <c r="BT3755" i="3" s="1"/>
  <c r="BS3754" i="3"/>
  <c r="BR3754" i="3"/>
  <c r="BT3754" i="3" s="1"/>
  <c r="BS3753" i="3"/>
  <c r="BR3753" i="3"/>
  <c r="BT3753" i="3" s="1"/>
  <c r="BS3752" i="3"/>
  <c r="BR3752" i="3"/>
  <c r="BT3752" i="3" s="1"/>
  <c r="BS3751" i="3"/>
  <c r="BR3751" i="3"/>
  <c r="BT3751" i="3" s="1"/>
  <c r="BS3750" i="3"/>
  <c r="BR3750" i="3"/>
  <c r="BT3750" i="3" s="1"/>
  <c r="BS3749" i="3"/>
  <c r="BR3749" i="3"/>
  <c r="BT3749" i="3" s="1"/>
  <c r="BS3748" i="3"/>
  <c r="BR3748" i="3"/>
  <c r="BT3748" i="3" s="1"/>
  <c r="BS3747" i="3"/>
  <c r="BR3747" i="3"/>
  <c r="BT3747" i="3" s="1"/>
  <c r="BS3746" i="3"/>
  <c r="BR3746" i="3"/>
  <c r="BT3746" i="3" s="1"/>
  <c r="BR3745" i="3"/>
  <c r="BS3744" i="3"/>
  <c r="BR3744" i="3"/>
  <c r="BT3744" i="3" s="1"/>
  <c r="BS3743" i="3"/>
  <c r="BR3743" i="3"/>
  <c r="BT3743" i="3" s="1"/>
  <c r="BR3741" i="3"/>
  <c r="BT3741" i="3" s="1"/>
  <c r="BS3740" i="3"/>
  <c r="BR3740" i="3"/>
  <c r="BT3740" i="3" s="1"/>
  <c r="BS3739" i="3"/>
  <c r="BR3739" i="3"/>
  <c r="BT3739" i="3" s="1"/>
  <c r="BS3738" i="3"/>
  <c r="BR3738" i="3"/>
  <c r="BT3738" i="3" s="1"/>
  <c r="BS3737" i="3"/>
  <c r="BR3737" i="3"/>
  <c r="BT3737" i="3" s="1"/>
  <c r="BS3736" i="3"/>
  <c r="BR3736" i="3"/>
  <c r="BT3736" i="3" s="1"/>
  <c r="BS3735" i="3"/>
  <c r="BR3735" i="3"/>
  <c r="BT3735" i="3" s="1"/>
  <c r="BS3733" i="3"/>
  <c r="BR3733" i="3"/>
  <c r="BT3733" i="3" s="1"/>
  <c r="BS3732" i="3"/>
  <c r="BR3732" i="3"/>
  <c r="BT3732" i="3" s="1"/>
  <c r="BS3731" i="3"/>
  <c r="BR3731" i="3"/>
  <c r="BT3731" i="3" s="1"/>
  <c r="BS3730" i="3"/>
  <c r="BR3730" i="3"/>
  <c r="BT3730" i="3" s="1"/>
  <c r="BS3729" i="3"/>
  <c r="BR3729" i="3"/>
  <c r="BT3729" i="3" s="1"/>
  <c r="BS3728" i="3"/>
  <c r="BR3728" i="3"/>
  <c r="BT3728" i="3" s="1"/>
  <c r="BS3727" i="3"/>
  <c r="BR3727" i="3"/>
  <c r="BT3727" i="3" s="1"/>
  <c r="BS3726" i="3"/>
  <c r="BR3726" i="3"/>
  <c r="BT3726" i="3" s="1"/>
  <c r="BS3724" i="3"/>
  <c r="BR3724" i="3"/>
  <c r="BT3724" i="3" s="1"/>
  <c r="BS3722" i="3"/>
  <c r="BR3722" i="3"/>
  <c r="BT3722" i="3" s="1"/>
  <c r="BS3721" i="3"/>
  <c r="BR3721" i="3"/>
  <c r="BT3721" i="3" s="1"/>
  <c r="BS3720" i="3"/>
  <c r="BR3720" i="3"/>
  <c r="BT3720" i="3" s="1"/>
  <c r="BS3719" i="3"/>
  <c r="BR3719" i="3"/>
  <c r="BT3719" i="3" s="1"/>
  <c r="BS3718" i="3"/>
  <c r="BR3718" i="3"/>
  <c r="BT3718" i="3" s="1"/>
  <c r="BS3717" i="3"/>
  <c r="BR3717" i="3"/>
  <c r="BT3717" i="3" s="1"/>
  <c r="BS3716" i="3"/>
  <c r="BR3716" i="3"/>
  <c r="BT3716" i="3" s="1"/>
  <c r="BS3715" i="3"/>
  <c r="BR3715" i="3"/>
  <c r="BT3715" i="3" s="1"/>
  <c r="BS3714" i="3"/>
  <c r="BR3714" i="3"/>
  <c r="BT3714" i="3" s="1"/>
  <c r="BS3713" i="3"/>
  <c r="BR3713" i="3"/>
  <c r="BT3713" i="3" s="1"/>
  <c r="BS3712" i="3"/>
  <c r="BR3712" i="3"/>
  <c r="BT3712" i="3" s="1"/>
  <c r="BS3711" i="3"/>
  <c r="BR3711" i="3"/>
  <c r="BT3711" i="3" s="1"/>
  <c r="BS3709" i="3"/>
  <c r="BR3709" i="3"/>
  <c r="BT3709" i="3" s="1"/>
  <c r="BS3708" i="3"/>
  <c r="BR3708" i="3"/>
  <c r="BT3708" i="3" s="1"/>
  <c r="BS3707" i="3"/>
  <c r="BR3707" i="3"/>
  <c r="BT3707" i="3" s="1"/>
  <c r="BS3706" i="3"/>
  <c r="BR3706" i="3"/>
  <c r="BT3706" i="3" s="1"/>
  <c r="BS3705" i="3"/>
  <c r="BR3705" i="3"/>
  <c r="BT3705" i="3" s="1"/>
  <c r="BS3704" i="3"/>
  <c r="BR3704" i="3"/>
  <c r="BT3704" i="3" s="1"/>
  <c r="BS3703" i="3"/>
  <c r="BR3703" i="3"/>
  <c r="BT3703" i="3" s="1"/>
  <c r="BS3702" i="3"/>
  <c r="BR3702" i="3"/>
  <c r="BT3702" i="3" s="1"/>
  <c r="BS3701" i="3"/>
  <c r="BR3701" i="3"/>
  <c r="BT3701" i="3" s="1"/>
  <c r="BS3700" i="3"/>
  <c r="BR3700" i="3"/>
  <c r="BT3700" i="3" s="1"/>
  <c r="BS3698" i="3"/>
  <c r="BR3698" i="3"/>
  <c r="BT3698" i="3" s="1"/>
  <c r="BS3697" i="3"/>
  <c r="BR3697" i="3"/>
  <c r="BT3697" i="3" s="1"/>
  <c r="BS3696" i="3"/>
  <c r="BR3696" i="3"/>
  <c r="BT3696" i="3" s="1"/>
  <c r="BS3695" i="3"/>
  <c r="BR3695" i="3"/>
  <c r="BT3695" i="3" s="1"/>
  <c r="BS3694" i="3"/>
  <c r="BR3694" i="3"/>
  <c r="BT3694" i="3" s="1"/>
  <c r="BS3693" i="3"/>
  <c r="BR3693" i="3"/>
  <c r="BT3693" i="3" s="1"/>
  <c r="BS3692" i="3"/>
  <c r="BR3692" i="3"/>
  <c r="BT3692" i="3" s="1"/>
  <c r="BS3691" i="3"/>
  <c r="BR3691" i="3"/>
  <c r="BT3691" i="3" s="1"/>
  <c r="BS3690" i="3"/>
  <c r="BR3690" i="3"/>
  <c r="BT3690" i="3" s="1"/>
  <c r="BS3689" i="3"/>
  <c r="BR3689" i="3"/>
  <c r="BT3689" i="3" s="1"/>
  <c r="BS3687" i="3"/>
  <c r="BR3687" i="3"/>
  <c r="BT3687" i="3" s="1"/>
  <c r="BS3686" i="3"/>
  <c r="BR3686" i="3"/>
  <c r="BT3686" i="3" s="1"/>
  <c r="BS3685" i="3"/>
  <c r="BR3685" i="3"/>
  <c r="BT3685" i="3" s="1"/>
  <c r="BS3684" i="3"/>
  <c r="BR3684" i="3"/>
  <c r="BT3684" i="3" s="1"/>
  <c r="BS3683" i="3"/>
  <c r="BR3683" i="3"/>
  <c r="BT3683" i="3" s="1"/>
  <c r="BS3682" i="3"/>
  <c r="BR3682" i="3"/>
  <c r="BT3682" i="3" s="1"/>
  <c r="BS3681" i="3"/>
  <c r="BR3681" i="3"/>
  <c r="BT3681" i="3" s="1"/>
  <c r="BS3680" i="3"/>
  <c r="BR3680" i="3"/>
  <c r="BT3680" i="3" s="1"/>
  <c r="BS3679" i="3"/>
  <c r="BR3679" i="3"/>
  <c r="BT3679" i="3" s="1"/>
  <c r="BS3678" i="3"/>
  <c r="BR3678" i="3"/>
  <c r="BT3678" i="3" s="1"/>
  <c r="BS3677" i="3"/>
  <c r="BR3677" i="3"/>
  <c r="BT3677" i="3" s="1"/>
  <c r="BS3676" i="3"/>
  <c r="BR3676" i="3"/>
  <c r="BT3676" i="3" s="1"/>
  <c r="BS3675" i="3"/>
  <c r="BR3675" i="3"/>
  <c r="BT3675" i="3" s="1"/>
  <c r="BS3674" i="3"/>
  <c r="BR3674" i="3"/>
  <c r="BT3674" i="3" s="1"/>
  <c r="BS3673" i="3"/>
  <c r="BR3673" i="3"/>
  <c r="BT3673" i="3" s="1"/>
  <c r="BS3672" i="3"/>
  <c r="BR3672" i="3"/>
  <c r="BT3672" i="3" s="1"/>
  <c r="BS3671" i="3"/>
  <c r="BR3671" i="3"/>
  <c r="BT3671" i="3" s="1"/>
  <c r="BS3670" i="3"/>
  <c r="BR3670" i="3"/>
  <c r="BT3670" i="3" s="1"/>
  <c r="BS3669" i="3"/>
  <c r="BR3669" i="3"/>
  <c r="BT3669" i="3" s="1"/>
  <c r="BS3668" i="3"/>
  <c r="BR3668" i="3"/>
  <c r="BT3668" i="3" s="1"/>
  <c r="BS3667" i="3"/>
  <c r="BR3667" i="3"/>
  <c r="BT3667" i="3" s="1"/>
  <c r="BS3666" i="3"/>
  <c r="BR3666" i="3"/>
  <c r="BT3666" i="3" s="1"/>
  <c r="BS3665" i="3"/>
  <c r="BR3665" i="3"/>
  <c r="BT3665" i="3" s="1"/>
  <c r="BS3664" i="3"/>
  <c r="BR3664" i="3"/>
  <c r="BT3664" i="3" s="1"/>
  <c r="BS3663" i="3"/>
  <c r="BR3663" i="3"/>
  <c r="BT3663" i="3" s="1"/>
  <c r="BS3662" i="3"/>
  <c r="BR3662" i="3"/>
  <c r="BT3662" i="3" s="1"/>
  <c r="BS3661" i="3"/>
  <c r="BR3661" i="3"/>
  <c r="BT3661" i="3" s="1"/>
  <c r="BS3660" i="3"/>
  <c r="BR3660" i="3"/>
  <c r="BT3660" i="3" s="1"/>
  <c r="BS3659" i="3"/>
  <c r="BR3659" i="3"/>
  <c r="BT3659" i="3" s="1"/>
  <c r="BS3658" i="3"/>
  <c r="BR3658" i="3"/>
  <c r="BT3658" i="3" s="1"/>
  <c r="BS3657" i="3"/>
  <c r="BR3657" i="3"/>
  <c r="BT3657" i="3" s="1"/>
  <c r="BS3656" i="3"/>
  <c r="BR3656" i="3"/>
  <c r="BT3656" i="3" s="1"/>
  <c r="BS3655" i="3"/>
  <c r="BR3655" i="3"/>
  <c r="BT3655" i="3" s="1"/>
  <c r="BS3654" i="3"/>
  <c r="BR3654" i="3"/>
  <c r="BT3654" i="3" s="1"/>
  <c r="BS3653" i="3"/>
  <c r="BR3653" i="3"/>
  <c r="BT3653" i="3" s="1"/>
  <c r="BS3652" i="3"/>
  <c r="BR3652" i="3"/>
  <c r="BT3652" i="3" s="1"/>
  <c r="BS3651" i="3"/>
  <c r="BR3651" i="3"/>
  <c r="BT3651" i="3" s="1"/>
  <c r="BS3650" i="3"/>
  <c r="BR3650" i="3"/>
  <c r="BT3650" i="3" s="1"/>
  <c r="BS3648" i="3"/>
  <c r="BR3648" i="3"/>
  <c r="BT3648" i="3" s="1"/>
  <c r="BS3647" i="3"/>
  <c r="BR3647" i="3"/>
  <c r="BT3647" i="3" s="1"/>
  <c r="BS3646" i="3"/>
  <c r="BR3646" i="3"/>
  <c r="BT3646" i="3" s="1"/>
  <c r="BS3645" i="3"/>
  <c r="BR3645" i="3"/>
  <c r="BT3645" i="3" s="1"/>
  <c r="BS3644" i="3"/>
  <c r="BR3644" i="3"/>
  <c r="BT3644" i="3" s="1"/>
  <c r="BS3643" i="3"/>
  <c r="BR3643" i="3"/>
  <c r="BT3643" i="3" s="1"/>
  <c r="BS3642" i="3"/>
  <c r="BR3642" i="3"/>
  <c r="BT3642" i="3" s="1"/>
  <c r="BS3641" i="3"/>
  <c r="BR3641" i="3"/>
  <c r="BT3641" i="3" s="1"/>
  <c r="BS3639" i="3"/>
  <c r="BR3639" i="3"/>
  <c r="BT3639" i="3" s="1"/>
  <c r="BS3638" i="3"/>
  <c r="BR3638" i="3"/>
  <c r="BT3638" i="3" s="1"/>
  <c r="BS3637" i="3"/>
  <c r="BR3637" i="3"/>
  <c r="BT3637" i="3" s="1"/>
  <c r="BS3636" i="3"/>
  <c r="BR3636" i="3"/>
  <c r="BT3636" i="3" s="1"/>
  <c r="BS3635" i="3"/>
  <c r="BR3635" i="3"/>
  <c r="BT3635" i="3" s="1"/>
  <c r="BS3634" i="3"/>
  <c r="BR3634" i="3"/>
  <c r="BT3634" i="3" s="1"/>
  <c r="BS3633" i="3"/>
  <c r="BR3633" i="3"/>
  <c r="BT3633" i="3" s="1"/>
  <c r="BR3632" i="3"/>
  <c r="BT3632" i="3" s="1"/>
  <c r="BS3628" i="3"/>
  <c r="BR3628" i="3"/>
  <c r="BT3628" i="3" s="1"/>
  <c r="BS3627" i="3"/>
  <c r="BR3627" i="3"/>
  <c r="BT3627" i="3" s="1"/>
  <c r="BS3626" i="3"/>
  <c r="BR3626" i="3"/>
  <c r="BT3626" i="3" s="1"/>
  <c r="BS3625" i="3"/>
  <c r="BR3625" i="3"/>
  <c r="BT3625" i="3" s="1"/>
  <c r="BS3622" i="3"/>
  <c r="BR3622" i="3"/>
  <c r="BT3622" i="3" s="1"/>
  <c r="BS3621" i="3"/>
  <c r="BR3621" i="3"/>
  <c r="BT3621" i="3" s="1"/>
  <c r="BS3620" i="3"/>
  <c r="BR3620" i="3"/>
  <c r="BT3620" i="3" s="1"/>
  <c r="BS3619" i="3"/>
  <c r="BR3619" i="3"/>
  <c r="BT3619" i="3" s="1"/>
  <c r="BS3618" i="3"/>
  <c r="BR3618" i="3"/>
  <c r="BT3618" i="3" s="1"/>
  <c r="BS3617" i="3"/>
  <c r="BR3617" i="3"/>
  <c r="BT3617" i="3" s="1"/>
  <c r="BS3616" i="3"/>
  <c r="BR3616" i="3"/>
  <c r="BT3616" i="3" s="1"/>
  <c r="BS3615" i="3"/>
  <c r="BR3615" i="3"/>
  <c r="BT3615" i="3" s="1"/>
  <c r="BS3614" i="3"/>
  <c r="BR3614" i="3"/>
  <c r="BT3614" i="3" s="1"/>
  <c r="BS3613" i="3"/>
  <c r="BR3613" i="3"/>
  <c r="BT3613" i="3" s="1"/>
  <c r="BS3612" i="3"/>
  <c r="BR3612" i="3"/>
  <c r="BT3612" i="3" s="1"/>
  <c r="BS3609" i="3"/>
  <c r="BR3609" i="3"/>
  <c r="BT3609" i="3" s="1"/>
  <c r="BS3608" i="3"/>
  <c r="BR3608" i="3"/>
  <c r="BT3608" i="3" s="1"/>
  <c r="BS3607" i="3"/>
  <c r="BR3607" i="3"/>
  <c r="BT3607" i="3" s="1"/>
  <c r="BS3603" i="3"/>
  <c r="BR3603" i="3"/>
  <c r="BT3603" i="3" s="1"/>
  <c r="BS3602" i="3"/>
  <c r="BR3602" i="3"/>
  <c r="BT3602" i="3" s="1"/>
  <c r="BS3601" i="3"/>
  <c r="BR3601" i="3"/>
  <c r="BT3601" i="3" s="1"/>
  <c r="BS3600" i="3"/>
  <c r="BR3600" i="3"/>
  <c r="BT3600" i="3" s="1"/>
  <c r="BS3599" i="3"/>
  <c r="BR3599" i="3"/>
  <c r="BT3599" i="3" s="1"/>
  <c r="BS3598" i="3"/>
  <c r="BR3598" i="3"/>
  <c r="BT3598" i="3" s="1"/>
  <c r="BS3597" i="3"/>
  <c r="BR3597" i="3"/>
  <c r="BT3597" i="3" s="1"/>
  <c r="BS3596" i="3"/>
  <c r="BR3596" i="3"/>
  <c r="BT3596" i="3" s="1"/>
  <c r="BS3595" i="3"/>
  <c r="BR3595" i="3"/>
  <c r="BT3595" i="3" s="1"/>
  <c r="BS3580" i="3"/>
  <c r="BR3580" i="3"/>
  <c r="BT3580" i="3" s="1"/>
  <c r="BS3579" i="3"/>
  <c r="BR3579" i="3"/>
  <c r="BT3579" i="3" s="1"/>
  <c r="BS3578" i="3"/>
  <c r="BR3578" i="3"/>
  <c r="BT3578" i="3" s="1"/>
  <c r="BS3577" i="3"/>
  <c r="BR3577" i="3"/>
  <c r="BT3577" i="3" s="1"/>
  <c r="BS3576" i="3"/>
  <c r="BR3576" i="3"/>
  <c r="BT3576" i="3" s="1"/>
  <c r="BS3575" i="3"/>
  <c r="BR3575" i="3"/>
  <c r="BT3575" i="3" s="1"/>
  <c r="BS3574" i="3"/>
  <c r="BR3574" i="3"/>
  <c r="BT3574" i="3" s="1"/>
  <c r="BS3573" i="3"/>
  <c r="BR3573" i="3"/>
  <c r="BT3573" i="3" s="1"/>
  <c r="BS3572" i="3"/>
  <c r="BR3572" i="3"/>
  <c r="BT3572" i="3" s="1"/>
  <c r="BS3570" i="3"/>
  <c r="BR3570" i="3"/>
  <c r="BT3570" i="3" s="1"/>
  <c r="BS3569" i="3"/>
  <c r="BR3569" i="3"/>
  <c r="BT3569" i="3" s="1"/>
  <c r="BS3568" i="3"/>
  <c r="BR3568" i="3"/>
  <c r="BT3568" i="3" s="1"/>
  <c r="BS3567" i="3"/>
  <c r="BR3567" i="3"/>
  <c r="BT3567" i="3" s="1"/>
  <c r="BS3566" i="3"/>
  <c r="BR3566" i="3"/>
  <c r="BT3566" i="3" s="1"/>
  <c r="BS3565" i="3"/>
  <c r="BR3565" i="3"/>
  <c r="BT3565" i="3" s="1"/>
  <c r="BS3564" i="3"/>
  <c r="BR3564" i="3"/>
  <c r="BT3564" i="3" s="1"/>
  <c r="BS3563" i="3"/>
  <c r="BR3563" i="3"/>
  <c r="BT3563" i="3" s="1"/>
  <c r="BS3562" i="3"/>
  <c r="BR3562" i="3"/>
  <c r="BT3562" i="3" s="1"/>
  <c r="BS3561" i="3"/>
  <c r="BR3561" i="3"/>
  <c r="BT3561" i="3" s="1"/>
  <c r="BS3560" i="3"/>
  <c r="BR3560" i="3"/>
  <c r="BT3560" i="3" s="1"/>
  <c r="BS3559" i="3"/>
  <c r="BR3559" i="3"/>
  <c r="BT3559" i="3" s="1"/>
  <c r="BS3558" i="3"/>
  <c r="BR3558" i="3"/>
  <c r="BT3558" i="3" s="1"/>
  <c r="BS3557" i="3"/>
  <c r="BR3557" i="3"/>
  <c r="BT3557" i="3" s="1"/>
  <c r="BS3556" i="3"/>
  <c r="BR3556" i="3"/>
  <c r="BT3556" i="3" s="1"/>
  <c r="BS3555" i="3"/>
  <c r="BR3555" i="3"/>
  <c r="BT3555" i="3" s="1"/>
  <c r="BS3554" i="3"/>
  <c r="BR3554" i="3"/>
  <c r="BT3554" i="3" s="1"/>
  <c r="BS3553" i="3"/>
  <c r="BR3553" i="3"/>
  <c r="BT3553" i="3" s="1"/>
  <c r="BS3552" i="3"/>
  <c r="BR3552" i="3"/>
  <c r="BT3552" i="3" s="1"/>
  <c r="BS3551" i="3"/>
  <c r="BR3551" i="3"/>
  <c r="BT3551" i="3" s="1"/>
  <c r="BS3550" i="3"/>
  <c r="BR3550" i="3"/>
  <c r="BT3550" i="3" s="1"/>
  <c r="BS3549" i="3"/>
  <c r="BR3549" i="3"/>
  <c r="BT3549" i="3" s="1"/>
  <c r="BS3548" i="3"/>
  <c r="BR3548" i="3"/>
  <c r="BT3548" i="3" s="1"/>
  <c r="BS3547" i="3"/>
  <c r="BR3547" i="3"/>
  <c r="BT3547" i="3" s="1"/>
  <c r="BS3546" i="3"/>
  <c r="BR3546" i="3"/>
  <c r="BT3546" i="3" s="1"/>
  <c r="BS3545" i="3"/>
  <c r="BR3545" i="3"/>
  <c r="BT3545" i="3" s="1"/>
  <c r="BS3544" i="3"/>
  <c r="BR3544" i="3"/>
  <c r="BT3544" i="3" s="1"/>
  <c r="BS3543" i="3"/>
  <c r="BR3543" i="3"/>
  <c r="BT3543" i="3" s="1"/>
  <c r="BS3542" i="3"/>
  <c r="BR3542" i="3"/>
  <c r="BT3542" i="3" s="1"/>
  <c r="BS3541" i="3"/>
  <c r="BR3541" i="3"/>
  <c r="BT3541" i="3" s="1"/>
  <c r="BS3540" i="3"/>
  <c r="BR3540" i="3"/>
  <c r="BT3540" i="3" s="1"/>
  <c r="BS3539" i="3"/>
  <c r="BR3539" i="3"/>
  <c r="BT3539" i="3" s="1"/>
  <c r="BS3538" i="3"/>
  <c r="BR3538" i="3"/>
  <c r="BT3538" i="3" s="1"/>
  <c r="BS3537" i="3"/>
  <c r="BR3537" i="3"/>
  <c r="BT3537" i="3" s="1"/>
  <c r="BS3536" i="3"/>
  <c r="BR3536" i="3"/>
  <c r="BT3536" i="3" s="1"/>
  <c r="BS3535" i="3"/>
  <c r="BR3535" i="3"/>
  <c r="BT3535" i="3" s="1"/>
  <c r="BS3534" i="3"/>
  <c r="BR3534" i="3"/>
  <c r="BT3534" i="3" s="1"/>
  <c r="BS3533" i="3"/>
  <c r="BR3533" i="3"/>
  <c r="BT3533" i="3" s="1"/>
  <c r="BS3532" i="3"/>
  <c r="BR3532" i="3"/>
  <c r="BT3532" i="3" s="1"/>
  <c r="BS3531" i="3"/>
  <c r="BR3531" i="3"/>
  <c r="BT3531" i="3" s="1"/>
  <c r="BS3530" i="3"/>
  <c r="BR3530" i="3"/>
  <c r="BT3530" i="3" s="1"/>
  <c r="BS3529" i="3"/>
  <c r="BR3529" i="3"/>
  <c r="BT3529" i="3" s="1"/>
  <c r="BS3528" i="3"/>
  <c r="BR3528" i="3"/>
  <c r="BT3528" i="3" s="1"/>
  <c r="BS3527" i="3"/>
  <c r="BR3527" i="3"/>
  <c r="BT3527" i="3" s="1"/>
  <c r="BS3526" i="3"/>
  <c r="BR3526" i="3"/>
  <c r="BT3526" i="3" s="1"/>
  <c r="BS3525" i="3"/>
  <c r="BR3525" i="3"/>
  <c r="BT3525" i="3" s="1"/>
  <c r="BS3524" i="3"/>
  <c r="BR3524" i="3"/>
  <c r="BT3524" i="3" s="1"/>
  <c r="BS3523" i="3"/>
  <c r="BR3523" i="3"/>
  <c r="BT3523" i="3" s="1"/>
  <c r="BS3522" i="3"/>
  <c r="BR3522" i="3"/>
  <c r="BT3522" i="3" s="1"/>
  <c r="BS3521" i="3"/>
  <c r="BR3521" i="3"/>
  <c r="BT3521" i="3" s="1"/>
  <c r="BS3520" i="3"/>
  <c r="BR3520" i="3"/>
  <c r="BT3520" i="3" s="1"/>
  <c r="BS3519" i="3"/>
  <c r="BR3519" i="3"/>
  <c r="BT3519" i="3" s="1"/>
  <c r="BS3518" i="3"/>
  <c r="BR3518" i="3"/>
  <c r="BT3518" i="3" s="1"/>
  <c r="BS3516" i="3"/>
  <c r="BR3516" i="3"/>
  <c r="BT3516" i="3" s="1"/>
  <c r="BS3515" i="3"/>
  <c r="BR3515" i="3"/>
  <c r="BT3515" i="3" s="1"/>
  <c r="BS3510" i="3"/>
  <c r="BR3510" i="3"/>
  <c r="BT3510" i="3" s="1"/>
  <c r="BS3508" i="3"/>
  <c r="BR3508" i="3"/>
  <c r="BT3508" i="3" s="1"/>
  <c r="BS3507" i="3"/>
  <c r="BR3507" i="3"/>
  <c r="BT3507" i="3" s="1"/>
  <c r="BS3506" i="3"/>
  <c r="BR3506" i="3"/>
  <c r="BT3506" i="3" s="1"/>
  <c r="BS3505" i="3"/>
  <c r="BR3505" i="3"/>
  <c r="BT3505" i="3" s="1"/>
  <c r="BS3504" i="3"/>
  <c r="BR3504" i="3"/>
  <c r="BT3504" i="3" s="1"/>
  <c r="BS3503" i="3"/>
  <c r="BR3503" i="3"/>
  <c r="BT3503" i="3" s="1"/>
  <c r="BS3502" i="3"/>
  <c r="BR3502" i="3"/>
  <c r="BT3502" i="3" s="1"/>
  <c r="BS3501" i="3"/>
  <c r="BR3501" i="3"/>
  <c r="BT3501" i="3" s="1"/>
  <c r="BS3500" i="3"/>
  <c r="BR3500" i="3"/>
  <c r="BT3500" i="3" s="1"/>
  <c r="BS3499" i="3"/>
  <c r="BR3499" i="3"/>
  <c r="BT3499" i="3" s="1"/>
  <c r="BS3498" i="3"/>
  <c r="BR3498" i="3"/>
  <c r="BT3498" i="3" s="1"/>
  <c r="BS3497" i="3"/>
  <c r="BR3497" i="3"/>
  <c r="BT3497" i="3" s="1"/>
  <c r="BS3496" i="3"/>
  <c r="BR3496" i="3"/>
  <c r="BT3496" i="3" s="1"/>
  <c r="BS3495" i="3"/>
  <c r="BR3495" i="3"/>
  <c r="BT3495" i="3" s="1"/>
  <c r="BS3494" i="3"/>
  <c r="BR3494" i="3"/>
  <c r="BT3494" i="3" s="1"/>
  <c r="BS3493" i="3"/>
  <c r="BR3493" i="3"/>
  <c r="BT3493" i="3" s="1"/>
  <c r="BS3492" i="3"/>
  <c r="BR3492" i="3"/>
  <c r="BT3492" i="3" s="1"/>
  <c r="BS3491" i="3"/>
  <c r="BR3491" i="3"/>
  <c r="BT3491" i="3" s="1"/>
  <c r="BS3490" i="3"/>
  <c r="BR3490" i="3"/>
  <c r="BT3490" i="3" s="1"/>
  <c r="BS3489" i="3"/>
  <c r="BR3489" i="3"/>
  <c r="BT3489" i="3" s="1"/>
  <c r="BS3488" i="3"/>
  <c r="BR3488" i="3"/>
  <c r="BT3488" i="3" s="1"/>
  <c r="BS3487" i="3"/>
  <c r="BR3487" i="3"/>
  <c r="BT3487" i="3" s="1"/>
  <c r="BS3486" i="3"/>
  <c r="BR3486" i="3"/>
  <c r="BT3486" i="3" s="1"/>
  <c r="BS3485" i="3"/>
  <c r="BR3485" i="3"/>
  <c r="BT3485" i="3" s="1"/>
  <c r="BS3484" i="3"/>
  <c r="BR3484" i="3"/>
  <c r="BT3484" i="3" s="1"/>
  <c r="BS3483" i="3"/>
  <c r="BR3483" i="3"/>
  <c r="BT3483" i="3" s="1"/>
  <c r="BS3482" i="3"/>
  <c r="BR3482" i="3"/>
  <c r="BT3482" i="3" s="1"/>
  <c r="BS3481" i="3"/>
  <c r="BR3481" i="3"/>
  <c r="BT3481" i="3" s="1"/>
  <c r="BS3480" i="3"/>
  <c r="BR3480" i="3"/>
  <c r="BT3480" i="3" s="1"/>
  <c r="BS3479" i="3"/>
  <c r="BR3479" i="3"/>
  <c r="BT3479" i="3" s="1"/>
  <c r="BS3478" i="3"/>
  <c r="BR3478" i="3"/>
  <c r="BT3478" i="3" s="1"/>
  <c r="BS3477" i="3"/>
  <c r="BR3477" i="3"/>
  <c r="BT3477" i="3" s="1"/>
  <c r="BS3476" i="3"/>
  <c r="BR3476" i="3"/>
  <c r="BT3476" i="3" s="1"/>
  <c r="BS3475" i="3"/>
  <c r="BR3475" i="3"/>
  <c r="BT3475" i="3" s="1"/>
  <c r="BS3474" i="3"/>
  <c r="BR3474" i="3"/>
  <c r="BT3474" i="3" s="1"/>
  <c r="BS3473" i="3"/>
  <c r="BR3473" i="3"/>
  <c r="BT3473" i="3" s="1"/>
  <c r="BS3472" i="3"/>
  <c r="BR3472" i="3"/>
  <c r="BT3472" i="3" s="1"/>
  <c r="BS3471" i="3"/>
  <c r="BR3471" i="3"/>
  <c r="BT3471" i="3" s="1"/>
  <c r="BS3470" i="3"/>
  <c r="BR3470" i="3"/>
  <c r="BT3470" i="3" s="1"/>
  <c r="BS3469" i="3"/>
  <c r="BR3469" i="3"/>
  <c r="BT3469" i="3" s="1"/>
  <c r="BS3468" i="3"/>
  <c r="BR3468" i="3"/>
  <c r="BT3468" i="3" s="1"/>
  <c r="BS3467" i="3"/>
  <c r="BR3467" i="3"/>
  <c r="BT3467" i="3" s="1"/>
  <c r="BS3466" i="3"/>
  <c r="BR3466" i="3"/>
  <c r="BT3466" i="3" s="1"/>
  <c r="BS3465" i="3"/>
  <c r="BR3465" i="3"/>
  <c r="BT3465" i="3" s="1"/>
  <c r="BS3464" i="3"/>
  <c r="BR3464" i="3"/>
  <c r="BT3464" i="3" s="1"/>
  <c r="BS3463" i="3"/>
  <c r="BR3463" i="3"/>
  <c r="BT3463" i="3" s="1"/>
  <c r="BR3462" i="3"/>
  <c r="BT3462" i="3" s="1"/>
  <c r="BS3461" i="3"/>
  <c r="BR3461" i="3"/>
  <c r="BT3461" i="3" s="1"/>
  <c r="BS3460" i="3"/>
  <c r="BR3460" i="3"/>
  <c r="BT3460" i="3" s="1"/>
  <c r="BS3459" i="3"/>
  <c r="BR3459" i="3"/>
  <c r="BT3459" i="3" s="1"/>
  <c r="BS3458" i="3"/>
  <c r="BR3458" i="3"/>
  <c r="BT3458" i="3" s="1"/>
  <c r="BS3456" i="3"/>
  <c r="BR3456" i="3"/>
  <c r="BT3456" i="3" s="1"/>
  <c r="BS3455" i="3"/>
  <c r="BR3455" i="3"/>
  <c r="BT3455" i="3" s="1"/>
  <c r="BS3454" i="3"/>
  <c r="BR3454" i="3"/>
  <c r="BT3454" i="3" s="1"/>
  <c r="BS3453" i="3"/>
  <c r="BR3453" i="3"/>
  <c r="BT3453" i="3" s="1"/>
  <c r="BS3452" i="3"/>
  <c r="BR3452" i="3"/>
  <c r="BT3452" i="3" s="1"/>
  <c r="BS3451" i="3"/>
  <c r="BR3451" i="3"/>
  <c r="BT3451" i="3" s="1"/>
  <c r="BS3450" i="3"/>
  <c r="BR3450" i="3"/>
  <c r="BT3450" i="3" s="1"/>
  <c r="BS3449" i="3"/>
  <c r="BR3449" i="3"/>
  <c r="BT3449" i="3" s="1"/>
  <c r="BS3448" i="3"/>
  <c r="BR3448" i="3"/>
  <c r="BT3448" i="3" s="1"/>
  <c r="BS3447" i="3"/>
  <c r="BR3447" i="3"/>
  <c r="BT3447" i="3" s="1"/>
  <c r="BS3446" i="3"/>
  <c r="BR3446" i="3"/>
  <c r="BT3446" i="3" s="1"/>
  <c r="BS3445" i="3"/>
  <c r="BR3445" i="3"/>
  <c r="BT3445" i="3" s="1"/>
  <c r="BS3444" i="3"/>
  <c r="BR3444" i="3"/>
  <c r="BT3444" i="3" s="1"/>
  <c r="BS3443" i="3"/>
  <c r="BR3443" i="3"/>
  <c r="BT3443" i="3" s="1"/>
  <c r="BS3442" i="3"/>
  <c r="BR3442" i="3"/>
  <c r="BT3442" i="3" s="1"/>
  <c r="BS3441" i="3"/>
  <c r="BR3441" i="3"/>
  <c r="BT3441" i="3" s="1"/>
  <c r="BS3440" i="3"/>
  <c r="BR3440" i="3"/>
  <c r="BT3440" i="3" s="1"/>
  <c r="BS3439" i="3"/>
  <c r="BR3439" i="3"/>
  <c r="BT3439" i="3" s="1"/>
  <c r="BS3438" i="3"/>
  <c r="BR3438" i="3"/>
  <c r="BT3438" i="3" s="1"/>
  <c r="BS3437" i="3"/>
  <c r="BR3437" i="3"/>
  <c r="BT3437" i="3" s="1"/>
  <c r="BS3436" i="3"/>
  <c r="BR3436" i="3"/>
  <c r="BT3436" i="3" s="1"/>
  <c r="BS3435" i="3"/>
  <c r="BR3435" i="3"/>
  <c r="BT3435" i="3" s="1"/>
  <c r="BS3434" i="3"/>
  <c r="BR3434" i="3"/>
  <c r="BT3434" i="3" s="1"/>
  <c r="BS3433" i="3"/>
  <c r="BR3433" i="3"/>
  <c r="BT3433" i="3" s="1"/>
  <c r="BS3432" i="3"/>
  <c r="BR3432" i="3"/>
  <c r="BT3432" i="3" s="1"/>
  <c r="BS3431" i="3"/>
  <c r="BR3431" i="3"/>
  <c r="BT3431" i="3" s="1"/>
  <c r="BS3430" i="3"/>
  <c r="BR3430" i="3"/>
  <c r="BT3430" i="3" s="1"/>
  <c r="BS3429" i="3"/>
  <c r="BR3429" i="3"/>
  <c r="BT3429" i="3" s="1"/>
  <c r="BS3428" i="3"/>
  <c r="BR3428" i="3"/>
  <c r="BT3428" i="3" s="1"/>
  <c r="BS3427" i="3"/>
  <c r="BR3427" i="3"/>
  <c r="BT3427" i="3" s="1"/>
  <c r="BS3426" i="3"/>
  <c r="BR3426" i="3"/>
  <c r="BT3426" i="3" s="1"/>
  <c r="BS3425" i="3"/>
  <c r="BR3425" i="3"/>
  <c r="BT3425" i="3" s="1"/>
  <c r="BS3424" i="3"/>
  <c r="BR3424" i="3"/>
  <c r="BT3424" i="3" s="1"/>
  <c r="BS3423" i="3"/>
  <c r="BR3423" i="3"/>
  <c r="BT3423" i="3" s="1"/>
  <c r="BS3422" i="3"/>
  <c r="BR3422" i="3"/>
  <c r="BT3422" i="3" s="1"/>
  <c r="BS3421" i="3"/>
  <c r="BR3421" i="3"/>
  <c r="BT3421" i="3" s="1"/>
  <c r="BS3420" i="3"/>
  <c r="BR3420" i="3"/>
  <c r="BT3420" i="3" s="1"/>
  <c r="BS3419" i="3"/>
  <c r="BR3419" i="3"/>
  <c r="BT3419" i="3" s="1"/>
  <c r="BS3418" i="3"/>
  <c r="BR3418" i="3"/>
  <c r="BT3418" i="3" s="1"/>
  <c r="BS3417" i="3"/>
  <c r="BR3417" i="3"/>
  <c r="BT3417" i="3" s="1"/>
  <c r="BS3416" i="3"/>
  <c r="BR3416" i="3"/>
  <c r="BT3416" i="3" s="1"/>
  <c r="BS3415" i="3"/>
  <c r="BR3415" i="3"/>
  <c r="BT3415" i="3" s="1"/>
  <c r="BS3414" i="3"/>
  <c r="BR3414" i="3"/>
  <c r="BT3414" i="3" s="1"/>
  <c r="BS3413" i="3"/>
  <c r="BR3413" i="3"/>
  <c r="BT3413" i="3" s="1"/>
  <c r="BS3412" i="3"/>
  <c r="BR3412" i="3"/>
  <c r="BT3412" i="3" s="1"/>
  <c r="BS3411" i="3"/>
  <c r="BR3411" i="3"/>
  <c r="BT3411" i="3" s="1"/>
  <c r="BS3410" i="3"/>
  <c r="BR3410" i="3"/>
  <c r="BT3410" i="3" s="1"/>
  <c r="BS3409" i="3"/>
  <c r="BR3409" i="3"/>
  <c r="BT3409" i="3" s="1"/>
  <c r="BS3408" i="3"/>
  <c r="BR3408" i="3"/>
  <c r="BT3408" i="3" s="1"/>
  <c r="BS3407" i="3"/>
  <c r="BR3407" i="3"/>
  <c r="BT3407" i="3" s="1"/>
  <c r="BS3406" i="3"/>
  <c r="BR3406" i="3"/>
  <c r="BT3406" i="3" s="1"/>
  <c r="BS3398" i="3"/>
  <c r="BR3398" i="3"/>
  <c r="BT3398" i="3" s="1"/>
  <c r="BS3397" i="3"/>
  <c r="BR3397" i="3"/>
  <c r="BT3397" i="3" s="1"/>
  <c r="BS3396" i="3"/>
  <c r="BR3396" i="3"/>
  <c r="BT3396" i="3" s="1"/>
  <c r="BS3395" i="3"/>
  <c r="BR3395" i="3"/>
  <c r="BT3395" i="3" s="1"/>
  <c r="BS3394" i="3"/>
  <c r="BR3394" i="3"/>
  <c r="BT3394" i="3" s="1"/>
  <c r="BS3393" i="3"/>
  <c r="BR3393" i="3"/>
  <c r="BT3393" i="3" s="1"/>
  <c r="BS3392" i="3"/>
  <c r="BR3392" i="3"/>
  <c r="BT3392" i="3" s="1"/>
  <c r="BS3391" i="3"/>
  <c r="BR3391" i="3"/>
  <c r="BT3391" i="3" s="1"/>
  <c r="BS3390" i="3"/>
  <c r="BR3390" i="3"/>
  <c r="BT3390" i="3" s="1"/>
  <c r="BS3389" i="3"/>
  <c r="BR3389" i="3"/>
  <c r="BT3389" i="3" s="1"/>
  <c r="BS3388" i="3"/>
  <c r="BR3388" i="3"/>
  <c r="BT3388" i="3" s="1"/>
  <c r="BS3387" i="3"/>
  <c r="BR3387" i="3"/>
  <c r="BT3387" i="3" s="1"/>
  <c r="BS3386" i="3"/>
  <c r="BR3386" i="3"/>
  <c r="BT3386" i="3" s="1"/>
  <c r="BS3385" i="3"/>
  <c r="BR3385" i="3"/>
  <c r="BT3385" i="3" s="1"/>
  <c r="BS3384" i="3"/>
  <c r="BR3384" i="3"/>
  <c r="BT3384" i="3" s="1"/>
  <c r="BS3383" i="3"/>
  <c r="BR3383" i="3"/>
  <c r="BT3383" i="3" s="1"/>
  <c r="BS3382" i="3"/>
  <c r="BR3382" i="3"/>
  <c r="BT3382" i="3" s="1"/>
  <c r="BS3381" i="3"/>
  <c r="BR3381" i="3"/>
  <c r="BT3381" i="3" s="1"/>
  <c r="BS3380" i="3"/>
  <c r="BR3380" i="3"/>
  <c r="BT3380" i="3" s="1"/>
  <c r="BS3379" i="3"/>
  <c r="BR3379" i="3"/>
  <c r="BT3379" i="3" s="1"/>
  <c r="BS3378" i="3"/>
  <c r="BR3378" i="3"/>
  <c r="BT3378" i="3" s="1"/>
  <c r="BS3377" i="3"/>
  <c r="BR3377" i="3"/>
  <c r="BT3377" i="3" s="1"/>
  <c r="BS3376" i="3"/>
  <c r="BR3376" i="3"/>
  <c r="BT3376" i="3" s="1"/>
  <c r="BS3375" i="3"/>
  <c r="BR3375" i="3"/>
  <c r="BT3375" i="3" s="1"/>
  <c r="BS3374" i="3"/>
  <c r="BR3374" i="3"/>
  <c r="BT3374" i="3" s="1"/>
  <c r="BS3373" i="3"/>
  <c r="BR3373" i="3"/>
  <c r="BT3373" i="3" s="1"/>
  <c r="BS3372" i="3"/>
  <c r="BR3372" i="3"/>
  <c r="BT3372" i="3" s="1"/>
  <c r="BS3371" i="3"/>
  <c r="BT3371" i="3"/>
  <c r="BS3370" i="3"/>
  <c r="BR3370" i="3"/>
  <c r="BT3370" i="3" s="1"/>
  <c r="BS3369" i="3"/>
  <c r="BR3369" i="3"/>
  <c r="BT3369" i="3" s="1"/>
  <c r="BS3368" i="3"/>
  <c r="BR3368" i="3"/>
  <c r="BT3368" i="3" s="1"/>
  <c r="BS3367" i="3"/>
  <c r="BR3367" i="3"/>
  <c r="BT3367" i="3" s="1"/>
  <c r="BS3366" i="3"/>
  <c r="BR3366" i="3"/>
  <c r="BT3366" i="3" s="1"/>
  <c r="BS3365" i="3"/>
  <c r="BR3365" i="3"/>
  <c r="BT3365" i="3" s="1"/>
  <c r="BS3364" i="3"/>
  <c r="BR3364" i="3"/>
  <c r="BT3364" i="3" s="1"/>
  <c r="BS3363" i="3"/>
  <c r="BR3363" i="3"/>
  <c r="BT3363" i="3" s="1"/>
  <c r="BS3362" i="3"/>
  <c r="BR3362" i="3"/>
  <c r="BT3362" i="3" s="1"/>
  <c r="BS3361" i="3"/>
  <c r="BR3361" i="3"/>
  <c r="BT3361" i="3" s="1"/>
  <c r="BS3359" i="3"/>
  <c r="BR3359" i="3"/>
  <c r="BT3359" i="3" s="1"/>
  <c r="BS3358" i="3"/>
  <c r="BR3358" i="3"/>
  <c r="BT3358" i="3" s="1"/>
  <c r="BS3357" i="3"/>
  <c r="BR3357" i="3"/>
  <c r="BT3357" i="3" s="1"/>
  <c r="BS3356" i="3"/>
  <c r="BR3356" i="3"/>
  <c r="BT3356" i="3" s="1"/>
  <c r="BS3355" i="3"/>
  <c r="BR3355" i="3"/>
  <c r="BT3355" i="3" s="1"/>
  <c r="BS3354" i="3"/>
  <c r="BR3354" i="3"/>
  <c r="BT3354" i="3" s="1"/>
  <c r="BS3353" i="3"/>
  <c r="BR3353" i="3"/>
  <c r="BT3353" i="3" s="1"/>
  <c r="BS3351" i="3"/>
  <c r="BR3351" i="3"/>
  <c r="BT3351" i="3" s="1"/>
  <c r="BS3350" i="3"/>
  <c r="BR3350" i="3"/>
  <c r="BT3350" i="3" s="1"/>
  <c r="BS3349" i="3"/>
  <c r="BR3349" i="3"/>
  <c r="BT3349" i="3" s="1"/>
  <c r="BS3348" i="3"/>
  <c r="BR3348" i="3"/>
  <c r="BT3348" i="3" s="1"/>
  <c r="BS3347" i="3"/>
  <c r="BR3347" i="3"/>
  <c r="BT3347" i="3" s="1"/>
  <c r="BS3342" i="3"/>
  <c r="BR3342" i="3"/>
  <c r="BT3342" i="3" s="1"/>
  <c r="BS3341" i="3"/>
  <c r="BR3341" i="3"/>
  <c r="BT3341" i="3" s="1"/>
  <c r="BS3340" i="3"/>
  <c r="BR3340" i="3"/>
  <c r="BT3340" i="3" s="1"/>
  <c r="BS3339" i="3"/>
  <c r="BR3339" i="3"/>
  <c r="BT3339" i="3" s="1"/>
  <c r="BS3338" i="3"/>
  <c r="BR3338" i="3"/>
  <c r="BT3338" i="3" s="1"/>
  <c r="BS3337" i="3"/>
  <c r="BR3337" i="3"/>
  <c r="BT3337" i="3" s="1"/>
  <c r="BS3336" i="3"/>
  <c r="BR3336" i="3"/>
  <c r="BT3336" i="3" s="1"/>
  <c r="BS3335" i="3"/>
  <c r="BR3335" i="3"/>
  <c r="BT3335" i="3" s="1"/>
  <c r="BS3334" i="3"/>
  <c r="BR3334" i="3"/>
  <c r="BT3334" i="3" s="1"/>
  <c r="BS3333" i="3"/>
  <c r="BR3333" i="3"/>
  <c r="BT3333" i="3" s="1"/>
  <c r="BS3332" i="3"/>
  <c r="BR3332" i="3"/>
  <c r="BT3332" i="3" s="1"/>
  <c r="BS3331" i="3"/>
  <c r="BR3331" i="3"/>
  <c r="BT3331" i="3" s="1"/>
  <c r="BS3330" i="3"/>
  <c r="BR3330" i="3"/>
  <c r="BT3330" i="3" s="1"/>
  <c r="BS3329" i="3"/>
  <c r="BR3329" i="3"/>
  <c r="BT3329" i="3" s="1"/>
  <c r="BS3328" i="3"/>
  <c r="BR3328" i="3"/>
  <c r="BT3328" i="3" s="1"/>
  <c r="BS3327" i="3"/>
  <c r="BR3327" i="3"/>
  <c r="BT3327" i="3" s="1"/>
  <c r="BS3326" i="3"/>
  <c r="BR3326" i="3"/>
  <c r="BT3326" i="3" s="1"/>
  <c r="BS3325" i="3"/>
  <c r="BR3325" i="3"/>
  <c r="BT3325" i="3" s="1"/>
  <c r="BS3324" i="3"/>
  <c r="BR3324" i="3"/>
  <c r="BT3324" i="3" s="1"/>
  <c r="BS3323" i="3"/>
  <c r="BR3323" i="3"/>
  <c r="BT3323" i="3" s="1"/>
  <c r="BS3322" i="3"/>
  <c r="BR3322" i="3"/>
  <c r="BT3322" i="3" s="1"/>
  <c r="BS3321" i="3"/>
  <c r="BR3321" i="3"/>
  <c r="BT3321" i="3" s="1"/>
  <c r="BS3320" i="3"/>
  <c r="BR3320" i="3"/>
  <c r="BT3320" i="3" s="1"/>
  <c r="BS3319" i="3"/>
  <c r="BR3319" i="3"/>
  <c r="BT3319" i="3" s="1"/>
  <c r="BS3318" i="3"/>
  <c r="BR3318" i="3"/>
  <c r="BT3318" i="3" s="1"/>
  <c r="BS3317" i="3"/>
  <c r="BR3317" i="3"/>
  <c r="BT3317" i="3" s="1"/>
  <c r="BS3316" i="3"/>
  <c r="BR3316" i="3"/>
  <c r="BT3316" i="3" s="1"/>
  <c r="BS3315" i="3"/>
  <c r="BR3315" i="3"/>
  <c r="BT3315" i="3" s="1"/>
  <c r="BS3314" i="3"/>
  <c r="BR3314" i="3"/>
  <c r="BT3314" i="3" s="1"/>
  <c r="BS3313" i="3"/>
  <c r="BR3313" i="3"/>
  <c r="BT3313" i="3" s="1"/>
  <c r="BS3312" i="3"/>
  <c r="BR3312" i="3"/>
  <c r="BT3312" i="3" s="1"/>
  <c r="BS3311" i="3"/>
  <c r="BR3311" i="3"/>
  <c r="BT3311" i="3" s="1"/>
  <c r="BS3310" i="3"/>
  <c r="BR3310" i="3"/>
  <c r="BT3310" i="3" s="1"/>
  <c r="BS3309" i="3"/>
  <c r="BR3309" i="3"/>
  <c r="BT3309" i="3" s="1"/>
  <c r="BS3308" i="3"/>
  <c r="BR3308" i="3"/>
  <c r="BT3308" i="3" s="1"/>
  <c r="BS3307" i="3"/>
  <c r="BR3307" i="3"/>
  <c r="BT3307" i="3" s="1"/>
  <c r="BS3306" i="3"/>
  <c r="BR3306" i="3"/>
  <c r="BT3306" i="3" s="1"/>
  <c r="BS3305" i="3"/>
  <c r="BR3305" i="3"/>
  <c r="BT3305" i="3" s="1"/>
  <c r="BS3304" i="3"/>
  <c r="BR3304" i="3"/>
  <c r="BT3304" i="3" s="1"/>
  <c r="BS3303" i="3"/>
  <c r="BR3303" i="3"/>
  <c r="BT3303" i="3" s="1"/>
  <c r="BS3302" i="3"/>
  <c r="BR3302" i="3"/>
  <c r="BT3302" i="3" s="1"/>
  <c r="BS3301" i="3"/>
  <c r="BR3301" i="3"/>
  <c r="BT3301" i="3" s="1"/>
  <c r="BS3300" i="3"/>
  <c r="BR3300" i="3"/>
  <c r="BT3300" i="3" s="1"/>
  <c r="BS3299" i="3"/>
  <c r="BR3299" i="3"/>
  <c r="BT3299" i="3" s="1"/>
  <c r="BS3298" i="3"/>
  <c r="BR3298" i="3"/>
  <c r="BT3298" i="3" s="1"/>
  <c r="BS3297" i="3"/>
  <c r="BR3297" i="3"/>
  <c r="BT3297" i="3" s="1"/>
  <c r="BS3296" i="3"/>
  <c r="BR3296" i="3"/>
  <c r="BT3296" i="3" s="1"/>
  <c r="BS3295" i="3"/>
  <c r="BR3295" i="3"/>
  <c r="BT3295" i="3" s="1"/>
  <c r="BS3294" i="3"/>
  <c r="BR3294" i="3"/>
  <c r="BT3294" i="3" s="1"/>
  <c r="BS3293" i="3"/>
  <c r="BR3293" i="3"/>
  <c r="BT3293" i="3" s="1"/>
  <c r="BS3292" i="3"/>
  <c r="BR3292" i="3"/>
  <c r="BT3292" i="3" s="1"/>
  <c r="BS3291" i="3"/>
  <c r="BR3291" i="3"/>
  <c r="BT3291" i="3" s="1"/>
  <c r="BS3290" i="3"/>
  <c r="BR3290" i="3"/>
  <c r="BT3290" i="3" s="1"/>
  <c r="BS3289" i="3"/>
  <c r="BR3289" i="3"/>
  <c r="BT3289" i="3" s="1"/>
  <c r="BS3288" i="3"/>
  <c r="BR3288" i="3"/>
  <c r="BT3288" i="3" s="1"/>
  <c r="BS3287" i="3"/>
  <c r="BR3287" i="3"/>
  <c r="BT3287" i="3" s="1"/>
  <c r="BS3286" i="3"/>
  <c r="BR3286" i="3"/>
  <c r="BT3286" i="3" s="1"/>
  <c r="BS3285" i="3"/>
  <c r="BR3285" i="3"/>
  <c r="BT3285" i="3" s="1"/>
  <c r="BS3284" i="3"/>
  <c r="BR3284" i="3"/>
  <c r="BT3284" i="3" s="1"/>
  <c r="BS3279" i="3"/>
  <c r="BR3279" i="3"/>
  <c r="BT3279" i="3" s="1"/>
  <c r="BS3278" i="3"/>
  <c r="BR3278" i="3"/>
  <c r="BT3278" i="3" s="1"/>
  <c r="BS3277" i="3"/>
  <c r="BR3277" i="3"/>
  <c r="BT3277" i="3" s="1"/>
  <c r="BS3276" i="3"/>
  <c r="BR3276" i="3"/>
  <c r="BT3276" i="3" s="1"/>
  <c r="BS3275" i="3"/>
  <c r="BR3275" i="3"/>
  <c r="BT3275" i="3" s="1"/>
  <c r="BS3274" i="3"/>
  <c r="BR3274" i="3"/>
  <c r="BT3274" i="3" s="1"/>
  <c r="BS3273" i="3"/>
  <c r="BR3273" i="3"/>
  <c r="BT3273" i="3" s="1"/>
  <c r="BS3272" i="3"/>
  <c r="BR3272" i="3"/>
  <c r="BT3272" i="3" s="1"/>
  <c r="BS3271" i="3"/>
  <c r="BR3271" i="3"/>
  <c r="BT3271" i="3" s="1"/>
  <c r="BS3270" i="3"/>
  <c r="BR3270" i="3"/>
  <c r="BT3270" i="3" s="1"/>
  <c r="BS3269" i="3"/>
  <c r="BR3269" i="3"/>
  <c r="BT3269" i="3" s="1"/>
  <c r="BS3268" i="3"/>
  <c r="BR3268" i="3"/>
  <c r="BT3268" i="3" s="1"/>
  <c r="BS3266" i="3"/>
  <c r="BR3266" i="3"/>
  <c r="BT3266" i="3" s="1"/>
  <c r="BS3264" i="3"/>
  <c r="BR3264" i="3"/>
  <c r="BT3264" i="3" s="1"/>
  <c r="BS3263" i="3"/>
  <c r="BR3263" i="3"/>
  <c r="BT3263" i="3" s="1"/>
  <c r="BS3262" i="3"/>
  <c r="BR3262" i="3"/>
  <c r="BT3262" i="3" s="1"/>
  <c r="BS3261" i="3"/>
  <c r="BR3261" i="3"/>
  <c r="BT3261" i="3" s="1"/>
  <c r="BS3260" i="3"/>
  <c r="BR3260" i="3"/>
  <c r="BT3260" i="3" s="1"/>
  <c r="BS3259" i="3"/>
  <c r="BR3259" i="3"/>
  <c r="BT3259" i="3" s="1"/>
  <c r="BS3258" i="3"/>
  <c r="BR3258" i="3"/>
  <c r="BT3258" i="3" s="1"/>
  <c r="BS3257" i="3"/>
  <c r="BR3257" i="3"/>
  <c r="BT3257" i="3" s="1"/>
  <c r="BS3256" i="3"/>
  <c r="BR3256" i="3"/>
  <c r="BT3256" i="3" s="1"/>
  <c r="BS3255" i="3"/>
  <c r="BR3255" i="3"/>
  <c r="BT3255" i="3" s="1"/>
  <c r="BS3253" i="3"/>
  <c r="BR3253" i="3"/>
  <c r="BT3253" i="3" s="1"/>
  <c r="BS3252" i="3"/>
  <c r="BR3252" i="3"/>
  <c r="BT3252" i="3" s="1"/>
  <c r="BS3251" i="3"/>
  <c r="BR3251" i="3"/>
  <c r="BT3251" i="3" s="1"/>
  <c r="BS3249" i="3"/>
  <c r="BR3249" i="3"/>
  <c r="BT3249" i="3" s="1"/>
  <c r="BS3248" i="3"/>
  <c r="BR3248" i="3"/>
  <c r="BT3248" i="3" s="1"/>
  <c r="BS3247" i="3"/>
  <c r="BR3247" i="3"/>
  <c r="BT3247" i="3" s="1"/>
  <c r="BS3246" i="3"/>
  <c r="BR3246" i="3"/>
  <c r="BT3246" i="3" s="1"/>
  <c r="BS3245" i="3"/>
  <c r="BR3245" i="3"/>
  <c r="BT3245" i="3" s="1"/>
  <c r="BS3244" i="3"/>
  <c r="BR3244" i="3"/>
  <c r="BT3244" i="3" s="1"/>
  <c r="BS3243" i="3"/>
  <c r="BR3243" i="3"/>
  <c r="BT3243" i="3" s="1"/>
  <c r="BS3242" i="3"/>
  <c r="BR3242" i="3"/>
  <c r="BT3242" i="3" s="1"/>
  <c r="BS3241" i="3"/>
  <c r="BR3241" i="3"/>
  <c r="BT3241" i="3" s="1"/>
  <c r="BS3239" i="3"/>
  <c r="BR3239" i="3"/>
  <c r="BT3239" i="3" s="1"/>
  <c r="BS3238" i="3"/>
  <c r="BR3238" i="3"/>
  <c r="BT3238" i="3" s="1"/>
  <c r="BS3237" i="3"/>
  <c r="BR3237" i="3"/>
  <c r="BT3237" i="3" s="1"/>
  <c r="BS3236" i="3"/>
  <c r="BR3236" i="3"/>
  <c r="BT3236" i="3" s="1"/>
  <c r="BS3235" i="3"/>
  <c r="BR3235" i="3"/>
  <c r="BT3235" i="3" s="1"/>
  <c r="BS3234" i="3"/>
  <c r="BR3234" i="3"/>
  <c r="BT3234" i="3" s="1"/>
  <c r="BS3233" i="3"/>
  <c r="BR3233" i="3"/>
  <c r="BT3233" i="3" s="1"/>
  <c r="BS3232" i="3"/>
  <c r="BR3232" i="3"/>
  <c r="BT3232" i="3" s="1"/>
  <c r="BS3231" i="3"/>
  <c r="BR3231" i="3"/>
  <c r="BT3231" i="3" s="1"/>
  <c r="BS3230" i="3"/>
  <c r="BR3230" i="3"/>
  <c r="BT3230" i="3" s="1"/>
  <c r="BS3229" i="3"/>
  <c r="BR3229" i="3"/>
  <c r="BT3229" i="3" s="1"/>
  <c r="BS3228" i="3"/>
  <c r="BR3228" i="3"/>
  <c r="BT3228" i="3" s="1"/>
  <c r="BS3227" i="3"/>
  <c r="BR3227" i="3"/>
  <c r="BT3227" i="3" s="1"/>
  <c r="BS3226" i="3"/>
  <c r="BR3226" i="3"/>
  <c r="BT3226" i="3" s="1"/>
  <c r="BS3225" i="3"/>
  <c r="BR3225" i="3"/>
  <c r="BT3225" i="3" s="1"/>
  <c r="BS3224" i="3"/>
  <c r="BR3224" i="3"/>
  <c r="BT3224" i="3" s="1"/>
  <c r="BS3223" i="3"/>
  <c r="BR3223" i="3"/>
  <c r="BT3223" i="3" s="1"/>
  <c r="BS3222" i="3"/>
  <c r="BR3222" i="3"/>
  <c r="BT3222" i="3" s="1"/>
  <c r="BS3221" i="3"/>
  <c r="BR3221" i="3"/>
  <c r="BT3221" i="3" s="1"/>
  <c r="BS3220" i="3"/>
  <c r="BR3220" i="3"/>
  <c r="BT3220" i="3" s="1"/>
  <c r="BS3219" i="3"/>
  <c r="BR3219" i="3"/>
  <c r="BT3219" i="3" s="1"/>
  <c r="BS3218" i="3"/>
  <c r="BR3218" i="3"/>
  <c r="BT3218" i="3" s="1"/>
  <c r="BS3217" i="3"/>
  <c r="BR3217" i="3"/>
  <c r="BT3217" i="3" s="1"/>
  <c r="BS3216" i="3"/>
  <c r="BR3216" i="3"/>
  <c r="BT3216" i="3" s="1"/>
  <c r="BS3215" i="3"/>
  <c r="BR3215" i="3"/>
  <c r="BT3215" i="3" s="1"/>
  <c r="BS3214" i="3"/>
  <c r="BR3214" i="3"/>
  <c r="BT3214" i="3" s="1"/>
  <c r="BS3213" i="3"/>
  <c r="BR3213" i="3"/>
  <c r="BT3213" i="3" s="1"/>
  <c r="BS3212" i="3"/>
  <c r="BR3212" i="3"/>
  <c r="BT3212" i="3" s="1"/>
  <c r="BS3210" i="3"/>
  <c r="BR3210" i="3"/>
  <c r="BT3210" i="3" s="1"/>
  <c r="BS3209" i="3"/>
  <c r="BR3209" i="3"/>
  <c r="BT3209" i="3" s="1"/>
  <c r="BS3208" i="3"/>
  <c r="BR3208" i="3"/>
  <c r="BT3208" i="3" s="1"/>
  <c r="BS3207" i="3"/>
  <c r="BR3207" i="3"/>
  <c r="BT3207" i="3" s="1"/>
  <c r="BS3206" i="3"/>
  <c r="BR3206" i="3"/>
  <c r="BT3206" i="3" s="1"/>
  <c r="BS3205" i="3"/>
  <c r="BR3205" i="3"/>
  <c r="BT3205" i="3" s="1"/>
  <c r="BS3201" i="3"/>
  <c r="BR3201" i="3"/>
  <c r="BT3201" i="3" s="1"/>
  <c r="BS3200" i="3"/>
  <c r="BR3200" i="3"/>
  <c r="BT3200" i="3" s="1"/>
  <c r="BS3198" i="3"/>
  <c r="BR3198" i="3"/>
  <c r="BT3198" i="3" s="1"/>
  <c r="BS3197" i="3"/>
  <c r="BR3197" i="3"/>
  <c r="BT3197" i="3" s="1"/>
  <c r="BS3196" i="3"/>
  <c r="BR3196" i="3"/>
  <c r="BT3196" i="3" s="1"/>
  <c r="BS3195" i="3"/>
  <c r="BR3195" i="3"/>
  <c r="BT3195" i="3" s="1"/>
  <c r="BS3194" i="3"/>
  <c r="BR3194" i="3"/>
  <c r="BT3194" i="3" s="1"/>
  <c r="BS3193" i="3"/>
  <c r="BR3193" i="3"/>
  <c r="BT3193" i="3" s="1"/>
  <c r="BS3192" i="3"/>
  <c r="BR3192" i="3"/>
  <c r="BT3192" i="3" s="1"/>
  <c r="BS3191" i="3"/>
  <c r="BR3191" i="3"/>
  <c r="BT3191" i="3" s="1"/>
  <c r="BS3190" i="3"/>
  <c r="BR3190" i="3"/>
  <c r="BT3190" i="3" s="1"/>
  <c r="BS3189" i="3"/>
  <c r="BR3189" i="3"/>
  <c r="BT3189" i="3" s="1"/>
  <c r="BS3188" i="3"/>
  <c r="BR3188" i="3"/>
  <c r="BT3188" i="3" s="1"/>
  <c r="BS3187" i="3"/>
  <c r="BR3187" i="3"/>
  <c r="BT3187" i="3" s="1"/>
  <c r="BS3186" i="3"/>
  <c r="BR3186" i="3"/>
  <c r="BT3186" i="3" s="1"/>
  <c r="BS3185" i="3"/>
  <c r="BR3185" i="3"/>
  <c r="BT3185" i="3" s="1"/>
  <c r="BS3184" i="3"/>
  <c r="BR3184" i="3"/>
  <c r="BT3184" i="3" s="1"/>
  <c r="BS3183" i="3"/>
  <c r="BR3183" i="3"/>
  <c r="BT3183" i="3" s="1"/>
  <c r="BS3182" i="3"/>
  <c r="BR3182" i="3"/>
  <c r="BT3182" i="3" s="1"/>
  <c r="BS3181" i="3"/>
  <c r="BR3181" i="3"/>
  <c r="BT3181" i="3" s="1"/>
  <c r="BS3180" i="3"/>
  <c r="BR3180" i="3"/>
  <c r="BT3180" i="3" s="1"/>
  <c r="BS3179" i="3"/>
  <c r="BR3179" i="3"/>
  <c r="BT3179" i="3" s="1"/>
  <c r="BS3178" i="3"/>
  <c r="BR3178" i="3"/>
  <c r="BT3178" i="3" s="1"/>
  <c r="BS3177" i="3"/>
  <c r="BR3177" i="3"/>
  <c r="BT3177" i="3" s="1"/>
  <c r="BS3175" i="3"/>
  <c r="BR3175" i="3"/>
  <c r="BT3175" i="3" s="1"/>
  <c r="BS3174" i="3"/>
  <c r="BR3174" i="3"/>
  <c r="BT3174" i="3" s="1"/>
  <c r="BS3171" i="3"/>
  <c r="BR3171" i="3"/>
  <c r="BT3171" i="3" s="1"/>
  <c r="BS3170" i="3"/>
  <c r="BR3170" i="3"/>
  <c r="BT3170" i="3" s="1"/>
  <c r="BS3168" i="3"/>
  <c r="BR3168" i="3"/>
  <c r="BT3168" i="3" s="1"/>
  <c r="BS3167" i="3"/>
  <c r="BR3167" i="3"/>
  <c r="BT3167" i="3" s="1"/>
  <c r="BS3166" i="3"/>
  <c r="BR3166" i="3"/>
  <c r="BT3166" i="3" s="1"/>
  <c r="BS3165" i="3"/>
  <c r="BR3165" i="3"/>
  <c r="BT3165" i="3" s="1"/>
  <c r="BS3164" i="3"/>
  <c r="BR3164" i="3"/>
  <c r="BT3164" i="3" s="1"/>
  <c r="BS3163" i="3"/>
  <c r="BR3163" i="3"/>
  <c r="BT3163" i="3" s="1"/>
  <c r="BS3161" i="3"/>
  <c r="BR3161" i="3"/>
  <c r="BT3161" i="3" s="1"/>
  <c r="BS3159" i="3"/>
  <c r="BR3159" i="3"/>
  <c r="BT3159" i="3" s="1"/>
  <c r="BS3158" i="3"/>
  <c r="BR3158" i="3"/>
  <c r="BT3158" i="3" s="1"/>
  <c r="BS3157" i="3"/>
  <c r="BR3157" i="3"/>
  <c r="BT3157" i="3" s="1"/>
  <c r="BS3154" i="3"/>
  <c r="BR3154" i="3"/>
  <c r="BT3154" i="3" s="1"/>
  <c r="BS3153" i="3"/>
  <c r="BR3153" i="3"/>
  <c r="BT3153" i="3" s="1"/>
  <c r="BS3152" i="3"/>
  <c r="BR3152" i="3"/>
  <c r="BT3152" i="3" s="1"/>
  <c r="BS3151" i="3"/>
  <c r="BR3151" i="3"/>
  <c r="BT3151" i="3" s="1"/>
  <c r="BS3150" i="3"/>
  <c r="BR3150" i="3"/>
  <c r="BT3150" i="3" s="1"/>
  <c r="BS3148" i="3"/>
  <c r="BR3148" i="3"/>
  <c r="BT3148" i="3" s="1"/>
  <c r="BS3147" i="3"/>
  <c r="BR3147" i="3"/>
  <c r="BT3147" i="3" s="1"/>
  <c r="BS3146" i="3"/>
  <c r="BR3146" i="3"/>
  <c r="BT3146" i="3" s="1"/>
  <c r="BS3145" i="3"/>
  <c r="BR3145" i="3"/>
  <c r="BT3145" i="3" s="1"/>
  <c r="BS3144" i="3"/>
  <c r="BR3144" i="3"/>
  <c r="BT3144" i="3" s="1"/>
  <c r="BS3143" i="3"/>
  <c r="BR3143" i="3"/>
  <c r="BT3143" i="3" s="1"/>
  <c r="BS3142" i="3"/>
  <c r="BR3142" i="3"/>
  <c r="BT3142" i="3" s="1"/>
  <c r="BS3141" i="3"/>
  <c r="BR3141" i="3"/>
  <c r="BT3141" i="3" s="1"/>
  <c r="BS3140" i="3"/>
  <c r="BR3140" i="3"/>
  <c r="BT3140" i="3" s="1"/>
  <c r="BS3139" i="3"/>
  <c r="BR3139" i="3"/>
  <c r="BT3139" i="3" s="1"/>
  <c r="BS3138" i="3"/>
  <c r="BR3138" i="3"/>
  <c r="BT3138" i="3" s="1"/>
  <c r="BS3137" i="3"/>
  <c r="BR3137" i="3"/>
  <c r="BT3137" i="3" s="1"/>
  <c r="BS3136" i="3"/>
  <c r="BR3136" i="3"/>
  <c r="BT3136" i="3" s="1"/>
  <c r="BS3135" i="3"/>
  <c r="BR3135" i="3"/>
  <c r="BT3135" i="3" s="1"/>
  <c r="BS3134" i="3"/>
  <c r="BR3134" i="3"/>
  <c r="BT3134" i="3" s="1"/>
  <c r="BS3133" i="3"/>
  <c r="BR3133" i="3"/>
  <c r="BT3133" i="3" s="1"/>
  <c r="BS3132" i="3"/>
  <c r="BR3132" i="3"/>
  <c r="BT3132" i="3" s="1"/>
  <c r="BS3131" i="3"/>
  <c r="BR3131" i="3"/>
  <c r="BT3131" i="3" s="1"/>
  <c r="BS3130" i="3"/>
  <c r="BR3130" i="3"/>
  <c r="BT3130" i="3" s="1"/>
  <c r="BS3129" i="3"/>
  <c r="BR3129" i="3"/>
  <c r="BT3129" i="3" s="1"/>
  <c r="BS3128" i="3"/>
  <c r="BR3128" i="3"/>
  <c r="BT3128" i="3" s="1"/>
  <c r="BS3127" i="3"/>
  <c r="BR3127" i="3"/>
  <c r="BT3127" i="3" s="1"/>
  <c r="BS3126" i="3"/>
  <c r="BR3126" i="3"/>
  <c r="BT3126" i="3" s="1"/>
  <c r="BS3125" i="3"/>
  <c r="BR3125" i="3"/>
  <c r="BT3125" i="3" s="1"/>
  <c r="BS3124" i="3"/>
  <c r="BR3124" i="3"/>
  <c r="BT3124" i="3" s="1"/>
  <c r="BS3123" i="3"/>
  <c r="BR3123" i="3"/>
  <c r="BT3123" i="3" s="1"/>
  <c r="BS3122" i="3"/>
  <c r="BR3122" i="3"/>
  <c r="BT3122" i="3" s="1"/>
  <c r="BS3121" i="3"/>
  <c r="BR3121" i="3"/>
  <c r="BT3121" i="3" s="1"/>
  <c r="BS3120" i="3"/>
  <c r="BR3120" i="3"/>
  <c r="BT3120" i="3" s="1"/>
  <c r="BS3119" i="3"/>
  <c r="BR3119" i="3"/>
  <c r="BT3119" i="3" s="1"/>
  <c r="BS3118" i="3"/>
  <c r="BR3118" i="3"/>
  <c r="BT3118" i="3" s="1"/>
  <c r="BS3117" i="3"/>
  <c r="BR3117" i="3"/>
  <c r="BT3117" i="3" s="1"/>
  <c r="BS3116" i="3"/>
  <c r="BR3116" i="3"/>
  <c r="BT3116" i="3" s="1"/>
  <c r="BS3115" i="3"/>
  <c r="BR3115" i="3"/>
  <c r="BT3115" i="3" s="1"/>
  <c r="BS3114" i="3"/>
  <c r="BR3114" i="3"/>
  <c r="BT3114" i="3" s="1"/>
  <c r="BS3113" i="3"/>
  <c r="BR3113" i="3"/>
  <c r="BT3113" i="3" s="1"/>
  <c r="BS3112" i="3"/>
  <c r="BR3112" i="3"/>
  <c r="BT3112" i="3" s="1"/>
  <c r="BS3111" i="3"/>
  <c r="BR3111" i="3"/>
  <c r="BT3111" i="3" s="1"/>
  <c r="BS3110" i="3"/>
  <c r="BR3110" i="3"/>
  <c r="BT3110" i="3" s="1"/>
  <c r="BS3109" i="3"/>
  <c r="BR3109" i="3"/>
  <c r="BT3109" i="3" s="1"/>
  <c r="BS3108" i="3"/>
  <c r="BR3108" i="3"/>
  <c r="BT3108" i="3" s="1"/>
  <c r="BS3107" i="3"/>
  <c r="BR3107" i="3"/>
  <c r="BT3107" i="3" s="1"/>
  <c r="BS3106" i="3"/>
  <c r="BR3106" i="3"/>
  <c r="BT3106" i="3" s="1"/>
  <c r="BS3105" i="3"/>
  <c r="BR3105" i="3"/>
  <c r="BT3105" i="3" s="1"/>
  <c r="BS3104" i="3"/>
  <c r="BR3104" i="3"/>
  <c r="BT3104" i="3" s="1"/>
  <c r="BS3103" i="3"/>
  <c r="BR3103" i="3"/>
  <c r="BT3103" i="3" s="1"/>
  <c r="BS3102" i="3"/>
  <c r="BR3102" i="3"/>
  <c r="BT3102" i="3" s="1"/>
  <c r="BS3101" i="3"/>
  <c r="BR3101" i="3"/>
  <c r="BT3101" i="3" s="1"/>
  <c r="BS3100" i="3"/>
  <c r="BR3100" i="3"/>
  <c r="BT3100" i="3" s="1"/>
  <c r="BS3098" i="3"/>
  <c r="BR3098" i="3"/>
  <c r="BT3098" i="3" s="1"/>
  <c r="BS3097" i="3"/>
  <c r="BR3097" i="3"/>
  <c r="BT3097" i="3" s="1"/>
  <c r="BR3096" i="3"/>
  <c r="BT3096" i="3" s="1"/>
  <c r="BS3095" i="3"/>
  <c r="BR3095" i="3"/>
  <c r="BT3095" i="3" s="1"/>
  <c r="BS3094" i="3"/>
  <c r="BR3094" i="3"/>
  <c r="BT3094" i="3" s="1"/>
  <c r="BS3093" i="3"/>
  <c r="BR3093" i="3"/>
  <c r="BT3093" i="3" s="1"/>
  <c r="BS3092" i="3"/>
  <c r="BR3092" i="3"/>
  <c r="BT3092" i="3" s="1"/>
  <c r="BS3091" i="3"/>
  <c r="BR3091" i="3"/>
  <c r="BT3091" i="3" s="1"/>
  <c r="BS3090" i="3"/>
  <c r="BR3090" i="3"/>
  <c r="BT3090" i="3" s="1"/>
  <c r="BS3089" i="3"/>
  <c r="BR3089" i="3"/>
  <c r="BT3089" i="3" s="1"/>
  <c r="BS3087" i="3"/>
  <c r="BR3087" i="3"/>
  <c r="BT3087" i="3" s="1"/>
  <c r="BS3086" i="3"/>
  <c r="BR3086" i="3"/>
  <c r="BT3086" i="3" s="1"/>
  <c r="BS3085" i="3"/>
  <c r="BR3085" i="3"/>
  <c r="BT3085" i="3" s="1"/>
  <c r="BS3083" i="3"/>
  <c r="BR3083" i="3"/>
  <c r="BT3083" i="3" s="1"/>
  <c r="BS3082" i="3"/>
  <c r="BR3082" i="3"/>
  <c r="BT3082" i="3" s="1"/>
  <c r="BS3081" i="3"/>
  <c r="BR3081" i="3"/>
  <c r="BT3081" i="3" s="1"/>
  <c r="BS3080" i="3"/>
  <c r="BR3080" i="3"/>
  <c r="BT3080" i="3" s="1"/>
  <c r="BS3079" i="3"/>
  <c r="BR3079" i="3"/>
  <c r="BT3079" i="3" s="1"/>
  <c r="BS3078" i="3"/>
  <c r="BR3078" i="3"/>
  <c r="BT3078" i="3" s="1"/>
  <c r="BS3077" i="3"/>
  <c r="BR3077" i="3"/>
  <c r="BT3077" i="3" s="1"/>
  <c r="BS3076" i="3"/>
  <c r="BR3076" i="3"/>
  <c r="BT3076" i="3" s="1"/>
  <c r="BS3075" i="3"/>
  <c r="BR3075" i="3"/>
  <c r="BT3075" i="3" s="1"/>
  <c r="BS3074" i="3"/>
  <c r="BR3074" i="3"/>
  <c r="BT3074" i="3" s="1"/>
  <c r="BS3073" i="3"/>
  <c r="BR3073" i="3"/>
  <c r="BT3073" i="3" s="1"/>
  <c r="BS3072" i="3"/>
  <c r="BR3072" i="3"/>
  <c r="BT3072" i="3" s="1"/>
  <c r="BS3071" i="3"/>
  <c r="BR3071" i="3"/>
  <c r="BT3071" i="3" s="1"/>
  <c r="BS3070" i="3"/>
  <c r="BR3070" i="3"/>
  <c r="BT3070" i="3" s="1"/>
  <c r="BS3069" i="3"/>
  <c r="BR3069" i="3"/>
  <c r="BT3069" i="3" s="1"/>
  <c r="BS3068" i="3"/>
  <c r="BR3068" i="3"/>
  <c r="BT3068" i="3" s="1"/>
  <c r="BS3067" i="3"/>
  <c r="BR3067" i="3"/>
  <c r="BT3067" i="3" s="1"/>
  <c r="BS3066" i="3"/>
  <c r="BR3066" i="3"/>
  <c r="BT3066" i="3" s="1"/>
  <c r="BS3065" i="3"/>
  <c r="BR3065" i="3"/>
  <c r="BT3065" i="3" s="1"/>
  <c r="BS3064" i="3"/>
  <c r="BR3064" i="3"/>
  <c r="BT3064" i="3" s="1"/>
  <c r="BS3063" i="3"/>
  <c r="BR3063" i="3"/>
  <c r="BT3063" i="3" s="1"/>
  <c r="BS3062" i="3"/>
  <c r="BR3062" i="3"/>
  <c r="BT3062" i="3" s="1"/>
  <c r="BS3061" i="3"/>
  <c r="BR3061" i="3"/>
  <c r="BT3061" i="3" s="1"/>
  <c r="BS3060" i="3"/>
  <c r="BR3060" i="3"/>
  <c r="BT3060" i="3" s="1"/>
  <c r="BS3059" i="3"/>
  <c r="BR3059" i="3"/>
  <c r="BT3059" i="3" s="1"/>
  <c r="BS3058" i="3"/>
  <c r="BR3058" i="3"/>
  <c r="BT3058" i="3" s="1"/>
  <c r="BS3057" i="3"/>
  <c r="BR3057" i="3"/>
  <c r="BT3057" i="3" s="1"/>
  <c r="BS3056" i="3"/>
  <c r="BR3056" i="3"/>
  <c r="BT3056" i="3" s="1"/>
  <c r="BS3055" i="3"/>
  <c r="BR3055" i="3"/>
  <c r="BT3055" i="3" s="1"/>
  <c r="BS3054" i="3"/>
  <c r="BR3054" i="3"/>
  <c r="BT3054" i="3" s="1"/>
  <c r="BS3053" i="3"/>
  <c r="BR3053" i="3"/>
  <c r="BT3053" i="3" s="1"/>
  <c r="BS3052" i="3"/>
  <c r="BR3052" i="3"/>
  <c r="BT3052" i="3" s="1"/>
  <c r="BS3051" i="3"/>
  <c r="BR3051" i="3"/>
  <c r="BT3051" i="3" s="1"/>
  <c r="BS3050" i="3"/>
  <c r="BR3050" i="3"/>
  <c r="BT3050" i="3" s="1"/>
  <c r="BS3049" i="3"/>
  <c r="BR3049" i="3"/>
  <c r="BT3049" i="3" s="1"/>
  <c r="BS3048" i="3"/>
  <c r="BR3048" i="3"/>
  <c r="BT3048" i="3" s="1"/>
  <c r="BS3047" i="3"/>
  <c r="BR3047" i="3"/>
  <c r="BT3047" i="3" s="1"/>
  <c r="BS3046" i="3"/>
  <c r="BR3046" i="3"/>
  <c r="BT3046" i="3" s="1"/>
  <c r="BS3045" i="3"/>
  <c r="BR3045" i="3"/>
  <c r="BT3045" i="3" s="1"/>
  <c r="BS3044" i="3"/>
  <c r="BR3044" i="3"/>
  <c r="BT3044" i="3" s="1"/>
  <c r="BS3043" i="3"/>
  <c r="BR3043" i="3"/>
  <c r="BT3043" i="3" s="1"/>
  <c r="BS3042" i="3"/>
  <c r="BR3042" i="3"/>
  <c r="BT3042" i="3" s="1"/>
  <c r="BS3040" i="3"/>
  <c r="BR3040" i="3"/>
  <c r="BT3040" i="3" s="1"/>
  <c r="BS3039" i="3"/>
  <c r="BR3039" i="3"/>
  <c r="BT3039" i="3" s="1"/>
  <c r="BS3038" i="3"/>
  <c r="BR3038" i="3"/>
  <c r="BT3038" i="3" s="1"/>
  <c r="BS3037" i="3"/>
  <c r="BR3037" i="3"/>
  <c r="BT3037" i="3" s="1"/>
  <c r="BS3036" i="3"/>
  <c r="BR3036" i="3"/>
  <c r="BT3036" i="3" s="1"/>
  <c r="BS3035" i="3"/>
  <c r="BR3035" i="3"/>
  <c r="BT3035" i="3" s="1"/>
  <c r="BS3034" i="3"/>
  <c r="BR3034" i="3"/>
  <c r="BT3034" i="3" s="1"/>
  <c r="BS3033" i="3"/>
  <c r="BR3033" i="3"/>
  <c r="BT3033" i="3" s="1"/>
  <c r="BS3032" i="3"/>
  <c r="BR3032" i="3"/>
  <c r="BT3032" i="3" s="1"/>
  <c r="BS3031" i="3"/>
  <c r="BR3031" i="3"/>
  <c r="BT3031" i="3" s="1"/>
  <c r="BS3030" i="3"/>
  <c r="BR3030" i="3"/>
  <c r="BT3030" i="3" s="1"/>
  <c r="BS3029" i="3"/>
  <c r="BR3029" i="3"/>
  <c r="BT3029" i="3" s="1"/>
  <c r="BS3028" i="3"/>
  <c r="BR3028" i="3"/>
  <c r="BT3028" i="3" s="1"/>
  <c r="BS3027" i="3"/>
  <c r="BR3027" i="3"/>
  <c r="BT3027" i="3" s="1"/>
  <c r="BS3026" i="3"/>
  <c r="BR3026" i="3"/>
  <c r="BT3026" i="3" s="1"/>
  <c r="BS3024" i="3"/>
  <c r="BR3024" i="3"/>
  <c r="BT3024" i="3" s="1"/>
  <c r="BS3023" i="3"/>
  <c r="BR3023" i="3"/>
  <c r="BT3023" i="3" s="1"/>
  <c r="BS3022" i="3"/>
  <c r="BR3022" i="3"/>
  <c r="BT3022" i="3" s="1"/>
  <c r="BS3021" i="3"/>
  <c r="BR3021" i="3"/>
  <c r="BT3021" i="3" s="1"/>
  <c r="BS3020" i="3"/>
  <c r="BR3020" i="3"/>
  <c r="BT3020" i="3" s="1"/>
  <c r="BS3019" i="3"/>
  <c r="BR3019" i="3"/>
  <c r="BT3019" i="3" s="1"/>
  <c r="BS3018" i="3"/>
  <c r="BR3018" i="3"/>
  <c r="BT3018" i="3" s="1"/>
  <c r="BS3017" i="3"/>
  <c r="BR3017" i="3"/>
  <c r="BT3017" i="3" s="1"/>
  <c r="BS3016" i="3"/>
  <c r="BR3016" i="3"/>
  <c r="BT3016" i="3" s="1"/>
  <c r="BS3015" i="3"/>
  <c r="BR3015" i="3"/>
  <c r="BT3015" i="3" s="1"/>
  <c r="BS3014" i="3"/>
  <c r="BR3014" i="3"/>
  <c r="BT3014" i="3" s="1"/>
  <c r="BS3013" i="3"/>
  <c r="BR3013" i="3"/>
  <c r="BT3013" i="3" s="1"/>
  <c r="BS3012" i="3"/>
  <c r="BR3012" i="3"/>
  <c r="BT3012" i="3" s="1"/>
  <c r="BS3011" i="3"/>
  <c r="BR3011" i="3"/>
  <c r="BT3011" i="3" s="1"/>
  <c r="BS3010" i="3"/>
  <c r="BR3010" i="3"/>
  <c r="BT3010" i="3" s="1"/>
  <c r="BS3009" i="3"/>
  <c r="BR3009" i="3"/>
  <c r="BT3009" i="3" s="1"/>
  <c r="BS3008" i="3"/>
  <c r="BR3008" i="3"/>
  <c r="BT3008" i="3" s="1"/>
  <c r="BS3007" i="3"/>
  <c r="BR3007" i="3"/>
  <c r="BT3007" i="3" s="1"/>
  <c r="BS3006" i="3"/>
  <c r="BR3006" i="3"/>
  <c r="BT3006" i="3" s="1"/>
  <c r="BS3005" i="3"/>
  <c r="BR3005" i="3"/>
  <c r="BT3005" i="3" s="1"/>
  <c r="BS3003" i="3"/>
  <c r="BR3003" i="3"/>
  <c r="BT3003" i="3" s="1"/>
  <c r="BS3002" i="3"/>
  <c r="BR3002" i="3"/>
  <c r="BT3002" i="3" s="1"/>
  <c r="BS3001" i="3"/>
  <c r="BR3001" i="3"/>
  <c r="BT3001" i="3" s="1"/>
  <c r="BS3000" i="3"/>
  <c r="BR3000" i="3"/>
  <c r="BT3000" i="3" s="1"/>
  <c r="BS2999" i="3"/>
  <c r="BR2999" i="3"/>
  <c r="BT2999" i="3" s="1"/>
  <c r="BS2998" i="3"/>
  <c r="BR2998" i="3"/>
  <c r="BT2998" i="3" s="1"/>
  <c r="BS2997" i="3"/>
  <c r="BR2997" i="3"/>
  <c r="BT2997" i="3" s="1"/>
  <c r="BS2996" i="3"/>
  <c r="BR2996" i="3"/>
  <c r="BT2996" i="3" s="1"/>
  <c r="BS2995" i="3"/>
  <c r="BR2995" i="3"/>
  <c r="BT2995" i="3" s="1"/>
  <c r="BS2994" i="3"/>
  <c r="BR2994" i="3"/>
  <c r="BT2994" i="3" s="1"/>
  <c r="BS2993" i="3"/>
  <c r="BR2993" i="3"/>
  <c r="BT2993" i="3" s="1"/>
  <c r="BS2992" i="3"/>
  <c r="BR2992" i="3"/>
  <c r="BT2992" i="3" s="1"/>
  <c r="BS2991" i="3"/>
  <c r="BR2991" i="3"/>
  <c r="BT2991" i="3" s="1"/>
  <c r="BS2990" i="3"/>
  <c r="BR2990" i="3"/>
  <c r="BT2990" i="3" s="1"/>
  <c r="BS2989" i="3"/>
  <c r="BR2989" i="3"/>
  <c r="BT2989" i="3" s="1"/>
  <c r="BS2988" i="3"/>
  <c r="BR2988" i="3"/>
  <c r="BT2988" i="3" s="1"/>
  <c r="BS2987" i="3"/>
  <c r="BR2987" i="3"/>
  <c r="BT2987" i="3" s="1"/>
  <c r="BS2986" i="3"/>
  <c r="BR2986" i="3"/>
  <c r="BT2986" i="3" s="1"/>
  <c r="BS2985" i="3"/>
  <c r="BR2985" i="3"/>
  <c r="BT2985" i="3" s="1"/>
  <c r="BS2984" i="3"/>
  <c r="BR2984" i="3"/>
  <c r="BT2984" i="3" s="1"/>
  <c r="BS2983" i="3"/>
  <c r="BR2983" i="3"/>
  <c r="BT2983" i="3" s="1"/>
  <c r="BS2982" i="3"/>
  <c r="BR2982" i="3"/>
  <c r="BT2982" i="3" s="1"/>
  <c r="BS2981" i="3"/>
  <c r="BR2981" i="3"/>
  <c r="BT2981" i="3" s="1"/>
  <c r="BS2980" i="3"/>
  <c r="BR2980" i="3"/>
  <c r="BT2980" i="3" s="1"/>
  <c r="BS2978" i="3"/>
  <c r="BR2978" i="3"/>
  <c r="BT2978" i="3" s="1"/>
  <c r="BS2977" i="3"/>
  <c r="BR2977" i="3"/>
  <c r="BT2977" i="3" s="1"/>
  <c r="BS2976" i="3"/>
  <c r="BR2976" i="3"/>
  <c r="BT2976" i="3" s="1"/>
  <c r="BS2975" i="3"/>
  <c r="BR2975" i="3"/>
  <c r="BT2975" i="3" s="1"/>
  <c r="BS2974" i="3"/>
  <c r="BR2974" i="3"/>
  <c r="BT2974" i="3" s="1"/>
  <c r="BS2973" i="3"/>
  <c r="BR2973" i="3"/>
  <c r="BT2973" i="3" s="1"/>
  <c r="BS2972" i="3"/>
  <c r="BR2972" i="3"/>
  <c r="BT2972" i="3" s="1"/>
  <c r="BS2971" i="3"/>
  <c r="BR2971" i="3"/>
  <c r="BT2971" i="3" s="1"/>
  <c r="BS2970" i="3"/>
  <c r="BR2970" i="3"/>
  <c r="BT2970" i="3" s="1"/>
  <c r="BS2969" i="3"/>
  <c r="BR2969" i="3"/>
  <c r="BT2969" i="3" s="1"/>
  <c r="BS2968" i="3"/>
  <c r="BR2968" i="3"/>
  <c r="BT2968" i="3" s="1"/>
  <c r="BS2967" i="3"/>
  <c r="BR2967" i="3"/>
  <c r="BT2967" i="3" s="1"/>
  <c r="BS2966" i="3"/>
  <c r="BR2966" i="3"/>
  <c r="BT2966" i="3" s="1"/>
  <c r="BS2965" i="3"/>
  <c r="BR2965" i="3"/>
  <c r="BT2965" i="3" s="1"/>
  <c r="BS2964" i="3"/>
  <c r="BR2964" i="3"/>
  <c r="BT2964" i="3" s="1"/>
  <c r="BS2963" i="3"/>
  <c r="BR2963" i="3"/>
  <c r="BT2963" i="3" s="1"/>
  <c r="BS2962" i="3"/>
  <c r="BR2962" i="3"/>
  <c r="BT2962" i="3" s="1"/>
  <c r="BS2961" i="3"/>
  <c r="BR2961" i="3"/>
  <c r="BT2961" i="3" s="1"/>
  <c r="BS2960" i="3"/>
  <c r="BR2960" i="3"/>
  <c r="BT2960" i="3" s="1"/>
  <c r="BS2959" i="3"/>
  <c r="BR2959" i="3"/>
  <c r="BT2959" i="3" s="1"/>
  <c r="BS2958" i="3"/>
  <c r="BR2958" i="3"/>
  <c r="BT2958" i="3" s="1"/>
  <c r="BS2957" i="3"/>
  <c r="BR2957" i="3"/>
  <c r="BT2957" i="3" s="1"/>
  <c r="BS2956" i="3"/>
  <c r="BR2956" i="3"/>
  <c r="BT2956" i="3" s="1"/>
  <c r="BS2955" i="3"/>
  <c r="BR2955" i="3"/>
  <c r="BT2955" i="3" s="1"/>
  <c r="BS2954" i="3"/>
  <c r="BR2954" i="3"/>
  <c r="BT2954" i="3" s="1"/>
  <c r="BS2953" i="3"/>
  <c r="BR2953" i="3"/>
  <c r="BT2953" i="3" s="1"/>
  <c r="BS2952" i="3"/>
  <c r="BR2952" i="3"/>
  <c r="BT2952" i="3" s="1"/>
  <c r="BS2951" i="3"/>
  <c r="BR2951" i="3"/>
  <c r="BT2951" i="3" s="1"/>
  <c r="BS2950" i="3"/>
  <c r="BR2950" i="3"/>
  <c r="BT2950" i="3" s="1"/>
  <c r="BS2949" i="3"/>
  <c r="BR2949" i="3"/>
  <c r="BT2949" i="3" s="1"/>
  <c r="BS2948" i="3"/>
  <c r="BR2948" i="3"/>
  <c r="BT2948" i="3" s="1"/>
  <c r="BS2947" i="3"/>
  <c r="BR2947" i="3"/>
  <c r="BT2947" i="3" s="1"/>
  <c r="BS2946" i="3"/>
  <c r="BR2946" i="3"/>
  <c r="BT2946" i="3" s="1"/>
  <c r="BS2945" i="3"/>
  <c r="BR2945" i="3"/>
  <c r="BT2945" i="3" s="1"/>
  <c r="BS2943" i="3"/>
  <c r="BR2943" i="3"/>
  <c r="BT2943" i="3" s="1"/>
  <c r="BS2942" i="3"/>
  <c r="BR2942" i="3"/>
  <c r="BT2942" i="3" s="1"/>
  <c r="BS2941" i="3"/>
  <c r="BR2941" i="3"/>
  <c r="BT2941" i="3" s="1"/>
  <c r="BS2940" i="3"/>
  <c r="BR2940" i="3"/>
  <c r="BT2940" i="3" s="1"/>
  <c r="BS2939" i="3"/>
  <c r="BR2939" i="3"/>
  <c r="BT2939" i="3" s="1"/>
  <c r="BS2938" i="3"/>
  <c r="BR2938" i="3"/>
  <c r="BT2938" i="3" s="1"/>
  <c r="BS2937" i="3"/>
  <c r="BR2937" i="3"/>
  <c r="BT2937" i="3" s="1"/>
  <c r="BS2935" i="3"/>
  <c r="BR2935" i="3"/>
  <c r="BT2935" i="3" s="1"/>
  <c r="BS2934" i="3"/>
  <c r="BR2934" i="3"/>
  <c r="BT2934" i="3" s="1"/>
  <c r="BS2932" i="3"/>
  <c r="BR2932" i="3"/>
  <c r="BT2932" i="3" s="1"/>
  <c r="BS2931" i="3"/>
  <c r="BR2931" i="3"/>
  <c r="BT2931" i="3" s="1"/>
  <c r="BS2930" i="3"/>
  <c r="BR2930" i="3"/>
  <c r="BT2930" i="3" s="1"/>
  <c r="BS2929" i="3"/>
  <c r="BR2929" i="3"/>
  <c r="BT2929" i="3" s="1"/>
  <c r="BS2926" i="3"/>
  <c r="BR2926" i="3"/>
  <c r="BT2926" i="3" s="1"/>
  <c r="BS2925" i="3"/>
  <c r="BR2925" i="3"/>
  <c r="BT2925" i="3" s="1"/>
  <c r="BS2919" i="3"/>
  <c r="BR2919" i="3"/>
  <c r="BT2919" i="3" s="1"/>
  <c r="BS2917" i="3"/>
  <c r="BR2917" i="3"/>
  <c r="BT2917" i="3" s="1"/>
  <c r="BS2916" i="3"/>
  <c r="BR2916" i="3"/>
  <c r="BT2916" i="3" s="1"/>
  <c r="BS2915" i="3"/>
  <c r="BR2915" i="3"/>
  <c r="BT2915" i="3" s="1"/>
  <c r="BS2914" i="3"/>
  <c r="BR2914" i="3"/>
  <c r="BT2914" i="3" s="1"/>
  <c r="BS2911" i="3"/>
  <c r="BR2911" i="3"/>
  <c r="BT2911" i="3" s="1"/>
  <c r="BS2910" i="3"/>
  <c r="BR2910" i="3"/>
  <c r="BT2910" i="3" s="1"/>
  <c r="BS2909" i="3"/>
  <c r="BR2909" i="3"/>
  <c r="BT2909" i="3" s="1"/>
  <c r="BS2908" i="3"/>
  <c r="BR2908" i="3"/>
  <c r="BT2908" i="3" s="1"/>
  <c r="BS2907" i="3"/>
  <c r="BR2907" i="3"/>
  <c r="BT2907" i="3" s="1"/>
  <c r="BS2906" i="3"/>
  <c r="BR2906" i="3"/>
  <c r="BT2906" i="3" s="1"/>
  <c r="BS2905" i="3"/>
  <c r="BR2905" i="3"/>
  <c r="BT2905" i="3" s="1"/>
  <c r="BS2904" i="3"/>
  <c r="BR2904" i="3"/>
  <c r="BT2904" i="3" s="1"/>
  <c r="BS2903" i="3"/>
  <c r="BR2903" i="3"/>
  <c r="BT2903" i="3" s="1"/>
  <c r="BS2902" i="3"/>
  <c r="BR2902" i="3"/>
  <c r="BT2902" i="3" s="1"/>
  <c r="BS2901" i="3"/>
  <c r="BR2901" i="3"/>
  <c r="BT2901" i="3" s="1"/>
  <c r="BS2900" i="3"/>
  <c r="BR2900" i="3"/>
  <c r="BT2900" i="3" s="1"/>
  <c r="BS2899" i="3"/>
  <c r="BR2899" i="3"/>
  <c r="BT2899" i="3" s="1"/>
  <c r="BS2898" i="3"/>
  <c r="BR2898" i="3"/>
  <c r="BT2898" i="3" s="1"/>
  <c r="BS2897" i="3"/>
  <c r="BR2897" i="3"/>
  <c r="BT2897" i="3" s="1"/>
  <c r="BS2896" i="3"/>
  <c r="BR2896" i="3"/>
  <c r="BT2896" i="3" s="1"/>
  <c r="BS2895" i="3"/>
  <c r="BR2895" i="3"/>
  <c r="BT2895" i="3" s="1"/>
  <c r="BS2894" i="3"/>
  <c r="BR2894" i="3"/>
  <c r="BT2894" i="3" s="1"/>
  <c r="BS2893" i="3"/>
  <c r="BR2893" i="3"/>
  <c r="BT2893" i="3" s="1"/>
  <c r="BS2891" i="3"/>
  <c r="BR2891" i="3"/>
  <c r="BT2891" i="3" s="1"/>
  <c r="BS2890" i="3"/>
  <c r="BR2890" i="3"/>
  <c r="BT2890" i="3" s="1"/>
  <c r="BS2889" i="3"/>
  <c r="BR2889" i="3"/>
  <c r="BT2889" i="3" s="1"/>
  <c r="BS2888" i="3"/>
  <c r="BR2888" i="3"/>
  <c r="BT2888" i="3" s="1"/>
  <c r="BS2887" i="3"/>
  <c r="BR2887" i="3"/>
  <c r="BT2887" i="3" s="1"/>
  <c r="BS2886" i="3"/>
  <c r="BR2886" i="3"/>
  <c r="BT2886" i="3" s="1"/>
  <c r="BS2885" i="3"/>
  <c r="BR2885" i="3"/>
  <c r="BT2885" i="3" s="1"/>
  <c r="BS2884" i="3"/>
  <c r="BR2884" i="3"/>
  <c r="BT2884" i="3" s="1"/>
  <c r="BS2883" i="3"/>
  <c r="BR2883" i="3"/>
  <c r="BT2883" i="3" s="1"/>
  <c r="BS2882" i="3"/>
  <c r="BR2882" i="3"/>
  <c r="BT2882" i="3" s="1"/>
  <c r="BS2881" i="3"/>
  <c r="BR2881" i="3"/>
  <c r="BT2881" i="3" s="1"/>
  <c r="BS2880" i="3"/>
  <c r="BR2880" i="3"/>
  <c r="BT2880" i="3" s="1"/>
  <c r="BS2879" i="3"/>
  <c r="BR2879" i="3"/>
  <c r="BT2879" i="3" s="1"/>
  <c r="BS2878" i="3"/>
  <c r="BR2878" i="3"/>
  <c r="BT2878" i="3" s="1"/>
  <c r="BS2877" i="3"/>
  <c r="BR2877" i="3"/>
  <c r="BT2877" i="3" s="1"/>
  <c r="BS2876" i="3"/>
  <c r="BR2876" i="3"/>
  <c r="BT2876" i="3" s="1"/>
  <c r="BS2875" i="3"/>
  <c r="BR2875" i="3"/>
  <c r="BT2875" i="3" s="1"/>
  <c r="BS2874" i="3"/>
  <c r="BR2874" i="3"/>
  <c r="BT2874" i="3" s="1"/>
  <c r="BS2872" i="3"/>
  <c r="BR2872" i="3"/>
  <c r="BT2872" i="3" s="1"/>
  <c r="BS2871" i="3"/>
  <c r="BR2871" i="3"/>
  <c r="BT2871" i="3" s="1"/>
  <c r="BS2870" i="3"/>
  <c r="BR2870" i="3"/>
  <c r="BT2870" i="3" s="1"/>
  <c r="BS2869" i="3"/>
  <c r="BR2869" i="3"/>
  <c r="BT2869" i="3" s="1"/>
  <c r="BS2868" i="3"/>
  <c r="BR2868" i="3"/>
  <c r="BT2868" i="3" s="1"/>
  <c r="BS2867" i="3"/>
  <c r="BR2867" i="3"/>
  <c r="BT2867" i="3" s="1"/>
  <c r="BS2866" i="3"/>
  <c r="BR2866" i="3"/>
  <c r="BT2866" i="3" s="1"/>
  <c r="BS2865" i="3"/>
  <c r="BR2865" i="3"/>
  <c r="BT2865" i="3" s="1"/>
  <c r="BS2863" i="3"/>
  <c r="BR2863" i="3"/>
  <c r="BT2863" i="3" s="1"/>
  <c r="BS2862" i="3"/>
  <c r="BR2862" i="3"/>
  <c r="BT2862" i="3" s="1"/>
  <c r="BS2861" i="3"/>
  <c r="BR2861" i="3"/>
  <c r="BT2861" i="3" s="1"/>
  <c r="BS2859" i="3"/>
  <c r="BR2859" i="3"/>
  <c r="BT2859" i="3" s="1"/>
  <c r="BS2858" i="3"/>
  <c r="BR2858" i="3"/>
  <c r="BT2858" i="3" s="1"/>
  <c r="BS2857" i="3"/>
  <c r="BR2857" i="3"/>
  <c r="BT2857" i="3" s="1"/>
  <c r="BS2856" i="3"/>
  <c r="BR2856" i="3"/>
  <c r="BT2856" i="3" s="1"/>
  <c r="BS2855" i="3"/>
  <c r="BR2855" i="3"/>
  <c r="BT2855" i="3" s="1"/>
  <c r="BS2852" i="3"/>
  <c r="BR2852" i="3"/>
  <c r="BT2852" i="3" s="1"/>
  <c r="BS2851" i="3"/>
  <c r="BR2851" i="3"/>
  <c r="BT2851" i="3" s="1"/>
  <c r="BS2850" i="3"/>
  <c r="BR2850" i="3"/>
  <c r="BT2850" i="3" s="1"/>
  <c r="BS2848" i="3"/>
  <c r="BR2848" i="3"/>
  <c r="BT2848" i="3" s="1"/>
  <c r="BS2847" i="3"/>
  <c r="BR2847" i="3"/>
  <c r="BT2847" i="3" s="1"/>
  <c r="BS2846" i="3"/>
  <c r="BR2846" i="3"/>
  <c r="BT2846" i="3" s="1"/>
  <c r="BS2845" i="3"/>
  <c r="BR2845" i="3"/>
  <c r="BT2845" i="3" s="1"/>
  <c r="BS2844" i="3"/>
  <c r="BR2844" i="3"/>
  <c r="BT2844" i="3" s="1"/>
  <c r="BS2843" i="3"/>
  <c r="BR2843" i="3"/>
  <c r="BT2843" i="3" s="1"/>
  <c r="BS2842" i="3"/>
  <c r="BR2842" i="3"/>
  <c r="BT2842" i="3" s="1"/>
  <c r="BS2841" i="3"/>
  <c r="BR2841" i="3"/>
  <c r="BT2841" i="3" s="1"/>
  <c r="BS2840" i="3"/>
  <c r="BR2840" i="3"/>
  <c r="BT2840" i="3" s="1"/>
  <c r="BS2839" i="3"/>
  <c r="BR2839" i="3"/>
  <c r="BT2839" i="3" s="1"/>
  <c r="BS2838" i="3"/>
  <c r="BR2838" i="3"/>
  <c r="BT2838" i="3" s="1"/>
  <c r="BS2837" i="3"/>
  <c r="BR2837" i="3"/>
  <c r="BT2837" i="3" s="1"/>
  <c r="BS2836" i="3"/>
  <c r="BR2836" i="3"/>
  <c r="BT2836" i="3" s="1"/>
  <c r="BS2835" i="3"/>
  <c r="BR2835" i="3"/>
  <c r="BT2835" i="3" s="1"/>
  <c r="BS2834" i="3"/>
  <c r="BR2834" i="3"/>
  <c r="BT2834" i="3" s="1"/>
  <c r="BS2833" i="3"/>
  <c r="BR2833" i="3"/>
  <c r="BT2833" i="3" s="1"/>
  <c r="BS2832" i="3"/>
  <c r="BR2832" i="3"/>
  <c r="BT2832" i="3" s="1"/>
  <c r="BS2831" i="3"/>
  <c r="BR2831" i="3"/>
  <c r="BT2831" i="3" s="1"/>
  <c r="BS2830" i="3"/>
  <c r="BR2830" i="3"/>
  <c r="BT2830" i="3" s="1"/>
  <c r="BS2829" i="3"/>
  <c r="BR2829" i="3"/>
  <c r="BT2829" i="3" s="1"/>
  <c r="BS2828" i="3"/>
  <c r="BR2828" i="3"/>
  <c r="BT2828" i="3" s="1"/>
  <c r="BS2827" i="3"/>
  <c r="BR2827" i="3"/>
  <c r="BT2827" i="3" s="1"/>
  <c r="BS2826" i="3"/>
  <c r="BR2826" i="3"/>
  <c r="BT2826" i="3" s="1"/>
  <c r="BS2825" i="3"/>
  <c r="BR2825" i="3"/>
  <c r="BT2825" i="3" s="1"/>
  <c r="BS2824" i="3"/>
  <c r="BR2824" i="3"/>
  <c r="BT2824" i="3" s="1"/>
  <c r="BS2823" i="3"/>
  <c r="BR2823" i="3"/>
  <c r="BT2823" i="3" s="1"/>
  <c r="BS2822" i="3"/>
  <c r="BR2822" i="3"/>
  <c r="BT2822" i="3" s="1"/>
  <c r="BS2821" i="3"/>
  <c r="BR2821" i="3"/>
  <c r="BT2821" i="3" s="1"/>
  <c r="BS2820" i="3"/>
  <c r="BR2820" i="3"/>
  <c r="BT2820" i="3" s="1"/>
  <c r="BS2819" i="3"/>
  <c r="BR2819" i="3"/>
  <c r="BT2819" i="3" s="1"/>
  <c r="BS2818" i="3"/>
  <c r="BR2818" i="3"/>
  <c r="BT2818" i="3" s="1"/>
  <c r="BS2817" i="3"/>
  <c r="BR2817" i="3"/>
  <c r="BT2817" i="3" s="1"/>
  <c r="BS2816" i="3"/>
  <c r="BR2816" i="3"/>
  <c r="BT2816" i="3" s="1"/>
  <c r="BS2815" i="3"/>
  <c r="BR2815" i="3"/>
  <c r="BT2815" i="3" s="1"/>
  <c r="BS2814" i="3"/>
  <c r="BR2814" i="3"/>
  <c r="BT2814" i="3" s="1"/>
  <c r="BS2813" i="3"/>
  <c r="BR2813" i="3"/>
  <c r="BT2813" i="3" s="1"/>
  <c r="BS2812" i="3"/>
  <c r="BR2812" i="3"/>
  <c r="BT2812" i="3" s="1"/>
  <c r="BS2811" i="3"/>
  <c r="BR2811" i="3"/>
  <c r="BT2811" i="3" s="1"/>
  <c r="BS2807" i="3"/>
  <c r="BR2807" i="3"/>
  <c r="BT2807" i="3" s="1"/>
  <c r="BS2806" i="3"/>
  <c r="BR2806" i="3"/>
  <c r="BT2806" i="3" s="1"/>
  <c r="BS2805" i="3"/>
  <c r="BR2805" i="3"/>
  <c r="BT2805" i="3" s="1"/>
  <c r="BS2804" i="3"/>
  <c r="BR2804" i="3"/>
  <c r="BT2804" i="3" s="1"/>
  <c r="BS2803" i="3"/>
  <c r="BR2803" i="3"/>
  <c r="BT2803" i="3" s="1"/>
  <c r="BS2802" i="3"/>
  <c r="BR2802" i="3"/>
  <c r="BT2802" i="3" s="1"/>
  <c r="BS2801" i="3"/>
  <c r="BR2801" i="3"/>
  <c r="BT2801" i="3" s="1"/>
  <c r="BS2800" i="3"/>
  <c r="BR2800" i="3"/>
  <c r="BT2800" i="3" s="1"/>
  <c r="BS2799" i="3"/>
  <c r="BR2799" i="3"/>
  <c r="BT2799" i="3" s="1"/>
  <c r="BS2798" i="3"/>
  <c r="BR2798" i="3"/>
  <c r="BT2798" i="3" s="1"/>
  <c r="BS2797" i="3"/>
  <c r="BR2797" i="3"/>
  <c r="BT2797" i="3" s="1"/>
  <c r="BS2796" i="3"/>
  <c r="BR2796" i="3"/>
  <c r="BT2796" i="3" s="1"/>
  <c r="BS2795" i="3"/>
  <c r="BR2795" i="3"/>
  <c r="BT2795" i="3" s="1"/>
  <c r="BS2794" i="3"/>
  <c r="BR2794" i="3"/>
  <c r="BT2794" i="3" s="1"/>
  <c r="BS2793" i="3"/>
  <c r="BR2793" i="3"/>
  <c r="BT2793" i="3" s="1"/>
  <c r="BS2792" i="3"/>
  <c r="BR2792" i="3"/>
  <c r="BT2792" i="3" s="1"/>
  <c r="BS2791" i="3"/>
  <c r="BR2791" i="3"/>
  <c r="BT2791" i="3" s="1"/>
  <c r="BS2790" i="3"/>
  <c r="BR2790" i="3"/>
  <c r="BT2790" i="3" s="1"/>
  <c r="BS2789" i="3"/>
  <c r="BR2789" i="3"/>
  <c r="BT2789" i="3" s="1"/>
  <c r="BS2788" i="3"/>
  <c r="BR2788" i="3"/>
  <c r="BT2788" i="3" s="1"/>
  <c r="BS2787" i="3"/>
  <c r="BR2787" i="3"/>
  <c r="BT2787" i="3" s="1"/>
  <c r="BS2786" i="3"/>
  <c r="BR2786" i="3"/>
  <c r="BT2786" i="3" s="1"/>
  <c r="BS2785" i="3"/>
  <c r="BR2785" i="3"/>
  <c r="BT2785" i="3" s="1"/>
  <c r="BS2784" i="3"/>
  <c r="BR2784" i="3"/>
  <c r="BT2784" i="3" s="1"/>
  <c r="BS2783" i="3"/>
  <c r="BR2783" i="3"/>
  <c r="BT2783" i="3" s="1"/>
  <c r="BS2782" i="3"/>
  <c r="BR2782" i="3"/>
  <c r="BT2782" i="3" s="1"/>
  <c r="BS2781" i="3"/>
  <c r="BR2781" i="3"/>
  <c r="BT2781" i="3" s="1"/>
  <c r="BS2780" i="3"/>
  <c r="BR2780" i="3"/>
  <c r="BT2780" i="3" s="1"/>
  <c r="BS2779" i="3"/>
  <c r="BR2779" i="3"/>
  <c r="BT2779" i="3" s="1"/>
  <c r="BS2778" i="3"/>
  <c r="BR2778" i="3"/>
  <c r="BT2778" i="3" s="1"/>
  <c r="BS2777" i="3"/>
  <c r="BR2777" i="3"/>
  <c r="BT2777" i="3" s="1"/>
  <c r="BS2776" i="3"/>
  <c r="BR2776" i="3"/>
  <c r="BT2776" i="3" s="1"/>
  <c r="BS2775" i="3"/>
  <c r="BR2775" i="3"/>
  <c r="BT2775" i="3" s="1"/>
  <c r="BS2774" i="3"/>
  <c r="BR2774" i="3"/>
  <c r="BT2774" i="3" s="1"/>
  <c r="BS2773" i="3"/>
  <c r="BR2773" i="3"/>
  <c r="BT2773" i="3" s="1"/>
  <c r="BS2772" i="3"/>
  <c r="BR2772" i="3"/>
  <c r="BT2772" i="3" s="1"/>
  <c r="BS2771" i="3"/>
  <c r="BR2771" i="3"/>
  <c r="BT2771" i="3" s="1"/>
  <c r="BS2770" i="3"/>
  <c r="BR2770" i="3"/>
  <c r="BT2770" i="3" s="1"/>
  <c r="BS2769" i="3"/>
  <c r="BR2769" i="3"/>
  <c r="BT2769" i="3" s="1"/>
  <c r="BS2768" i="3"/>
  <c r="BR2768" i="3"/>
  <c r="BT2768" i="3" s="1"/>
  <c r="BS2767" i="3"/>
  <c r="BR2767" i="3"/>
  <c r="BT2767" i="3" s="1"/>
  <c r="BS2766" i="3"/>
  <c r="BR2766" i="3"/>
  <c r="BT2766" i="3" s="1"/>
  <c r="BS2765" i="3"/>
  <c r="BR2765" i="3"/>
  <c r="BT2765" i="3" s="1"/>
  <c r="BS2764" i="3"/>
  <c r="BR2764" i="3"/>
  <c r="BT2764" i="3" s="1"/>
  <c r="BS2763" i="3"/>
  <c r="BR2763" i="3"/>
  <c r="BT2763" i="3" s="1"/>
  <c r="BS2762" i="3"/>
  <c r="BR2762" i="3"/>
  <c r="BT2762" i="3" s="1"/>
  <c r="BS2761" i="3"/>
  <c r="BR2761" i="3"/>
  <c r="BT2761" i="3" s="1"/>
  <c r="BS2760" i="3"/>
  <c r="BR2760" i="3"/>
  <c r="BT2760" i="3" s="1"/>
  <c r="BS2759" i="3"/>
  <c r="BR2759" i="3"/>
  <c r="BT2759" i="3" s="1"/>
  <c r="BS2758" i="3"/>
  <c r="BR2758" i="3"/>
  <c r="BT2758" i="3" s="1"/>
  <c r="BS2757" i="3"/>
  <c r="BR2757" i="3"/>
  <c r="BT2757" i="3" s="1"/>
  <c r="BS2756" i="3"/>
  <c r="BR2756" i="3"/>
  <c r="BT2756" i="3" s="1"/>
  <c r="BS2755" i="3"/>
  <c r="BR2755" i="3"/>
  <c r="BT2755" i="3" s="1"/>
  <c r="BS2754" i="3"/>
  <c r="BR2754" i="3"/>
  <c r="BT2754" i="3" s="1"/>
  <c r="BS2753" i="3"/>
  <c r="BR2753" i="3"/>
  <c r="BT2753" i="3" s="1"/>
  <c r="BS2752" i="3"/>
  <c r="BR2752" i="3"/>
  <c r="BT2752" i="3" s="1"/>
  <c r="BS2751" i="3"/>
  <c r="BR2751" i="3"/>
  <c r="BT2751" i="3" s="1"/>
  <c r="BS2750" i="3"/>
  <c r="BR2750" i="3"/>
  <c r="BT2750" i="3" s="1"/>
  <c r="BS2749" i="3"/>
  <c r="BR2749" i="3"/>
  <c r="BT2749" i="3" s="1"/>
  <c r="BS2748" i="3"/>
  <c r="BR2748" i="3"/>
  <c r="BT2748" i="3" s="1"/>
  <c r="BS2747" i="3"/>
  <c r="BR2747" i="3"/>
  <c r="BT2747" i="3" s="1"/>
  <c r="BS2746" i="3"/>
  <c r="BR2746" i="3"/>
  <c r="BT2746" i="3" s="1"/>
  <c r="BS2745" i="3"/>
  <c r="BR2745" i="3"/>
  <c r="BT2745" i="3" s="1"/>
  <c r="BS2744" i="3"/>
  <c r="BR2744" i="3"/>
  <c r="BT2744" i="3" s="1"/>
  <c r="BS2743" i="3"/>
  <c r="BR2743" i="3"/>
  <c r="BT2743" i="3" s="1"/>
  <c r="BS2742" i="3"/>
  <c r="BR2742" i="3"/>
  <c r="BT2742" i="3" s="1"/>
  <c r="BS2741" i="3"/>
  <c r="BR2741" i="3"/>
  <c r="BT2741" i="3" s="1"/>
  <c r="BS2740" i="3"/>
  <c r="BR2740" i="3"/>
  <c r="BT2740" i="3" s="1"/>
  <c r="BS2739" i="3"/>
  <c r="BR2739" i="3"/>
  <c r="BT2739" i="3" s="1"/>
  <c r="BS2738" i="3"/>
  <c r="BR2738" i="3"/>
  <c r="BT2738" i="3" s="1"/>
  <c r="BS2737" i="3"/>
  <c r="BR2737" i="3"/>
  <c r="BT2737" i="3" s="1"/>
  <c r="BS2736" i="3"/>
  <c r="BR2736" i="3"/>
  <c r="BT2736" i="3" s="1"/>
  <c r="BS2735" i="3"/>
  <c r="BR2735" i="3"/>
  <c r="BT2735" i="3" s="1"/>
  <c r="BR2734" i="3"/>
  <c r="BT2734" i="3" s="1"/>
  <c r="BS2733" i="3"/>
  <c r="BR2733" i="3"/>
  <c r="BT2733" i="3" s="1"/>
  <c r="BS2732" i="3"/>
  <c r="BR2732" i="3"/>
  <c r="BT2732" i="3" s="1"/>
  <c r="BS2731" i="3"/>
  <c r="BR2731" i="3"/>
  <c r="BT2731" i="3" s="1"/>
  <c r="BS2730" i="3"/>
  <c r="BR2730" i="3"/>
  <c r="BT2730" i="3" s="1"/>
  <c r="BS2729" i="3"/>
  <c r="BR2729" i="3"/>
  <c r="BT2729" i="3" s="1"/>
  <c r="BS2727" i="3"/>
  <c r="BR2727" i="3"/>
  <c r="BT2727" i="3" s="1"/>
  <c r="BS2726" i="3"/>
  <c r="BR2726" i="3"/>
  <c r="BT2726" i="3" s="1"/>
  <c r="BS2725" i="3"/>
  <c r="BR2725" i="3"/>
  <c r="BT2725" i="3" s="1"/>
  <c r="BS2724" i="3"/>
  <c r="BR2724" i="3"/>
  <c r="BT2724" i="3" s="1"/>
  <c r="BS2723" i="3"/>
  <c r="BR2723" i="3"/>
  <c r="BT2723" i="3" s="1"/>
  <c r="BS2722" i="3"/>
  <c r="BR2722" i="3"/>
  <c r="BT2722" i="3" s="1"/>
  <c r="BS2721" i="3"/>
  <c r="BR2721" i="3"/>
  <c r="BT2721" i="3" s="1"/>
  <c r="BS2720" i="3"/>
  <c r="BR2720" i="3"/>
  <c r="BT2720" i="3" s="1"/>
  <c r="BS2719" i="3"/>
  <c r="BR2719" i="3"/>
  <c r="BT2719" i="3" s="1"/>
  <c r="BS2718" i="3"/>
  <c r="BR2718" i="3"/>
  <c r="BT2718" i="3" s="1"/>
  <c r="BS2717" i="3"/>
  <c r="BR2717" i="3"/>
  <c r="BT2717" i="3" s="1"/>
  <c r="BS2716" i="3"/>
  <c r="BR2716" i="3"/>
  <c r="BT2716" i="3" s="1"/>
  <c r="BS2715" i="3"/>
  <c r="BR2715" i="3"/>
  <c r="BT2715" i="3" s="1"/>
  <c r="BS2714" i="3"/>
  <c r="BR2714" i="3"/>
  <c r="BT2714" i="3" s="1"/>
  <c r="BS2713" i="3"/>
  <c r="BR2713" i="3"/>
  <c r="BT2713" i="3" s="1"/>
  <c r="BS2711" i="3"/>
  <c r="BR2711" i="3"/>
  <c r="BT2711" i="3" s="1"/>
  <c r="BS2710" i="3"/>
  <c r="BR2710" i="3"/>
  <c r="BT2710" i="3" s="1"/>
  <c r="BS2709" i="3"/>
  <c r="BR2709" i="3"/>
  <c r="BT2709" i="3" s="1"/>
  <c r="BS2708" i="3"/>
  <c r="BR2708" i="3"/>
  <c r="BT2708" i="3" s="1"/>
  <c r="BS2707" i="3"/>
  <c r="BR2707" i="3"/>
  <c r="BT2707" i="3" s="1"/>
  <c r="BS2706" i="3"/>
  <c r="BR2706" i="3"/>
  <c r="BT2706" i="3" s="1"/>
  <c r="BS2705" i="3"/>
  <c r="BR2705" i="3"/>
  <c r="BT2705" i="3" s="1"/>
  <c r="BS2704" i="3"/>
  <c r="BR2704" i="3"/>
  <c r="BT2704" i="3" s="1"/>
  <c r="BS2703" i="3"/>
  <c r="BR2703" i="3"/>
  <c r="BT2703" i="3" s="1"/>
  <c r="BS2702" i="3"/>
  <c r="BR2702" i="3"/>
  <c r="BT2702" i="3" s="1"/>
  <c r="BS2701" i="3"/>
  <c r="BR2701" i="3"/>
  <c r="BT2701" i="3" s="1"/>
  <c r="BS2700" i="3"/>
  <c r="BR2700" i="3"/>
  <c r="BT2700" i="3" s="1"/>
  <c r="BS2699" i="3"/>
  <c r="BR2699" i="3"/>
  <c r="BT2699" i="3" s="1"/>
  <c r="BS2698" i="3"/>
  <c r="BR2698" i="3"/>
  <c r="BT2698" i="3" s="1"/>
  <c r="BS2697" i="3"/>
  <c r="BR2697" i="3"/>
  <c r="BT2697" i="3" s="1"/>
  <c r="BS2696" i="3"/>
  <c r="BR2696" i="3"/>
  <c r="BT2696" i="3" s="1"/>
  <c r="BS2695" i="3"/>
  <c r="BR2695" i="3"/>
  <c r="BT2695" i="3" s="1"/>
  <c r="BS2694" i="3"/>
  <c r="BR2694" i="3"/>
  <c r="BT2694" i="3" s="1"/>
  <c r="BS2693" i="3"/>
  <c r="BR2693" i="3"/>
  <c r="BT2693" i="3" s="1"/>
  <c r="BS2692" i="3"/>
  <c r="BR2692" i="3"/>
  <c r="BT2692" i="3" s="1"/>
  <c r="BS2691" i="3"/>
  <c r="BR2691" i="3"/>
  <c r="BT2691" i="3" s="1"/>
  <c r="BS2690" i="3"/>
  <c r="BR2690" i="3"/>
  <c r="BT2690" i="3" s="1"/>
  <c r="BS2689" i="3"/>
  <c r="BR2689" i="3"/>
  <c r="BT2689" i="3" s="1"/>
  <c r="BS2688" i="3"/>
  <c r="BR2688" i="3"/>
  <c r="BT2688" i="3" s="1"/>
  <c r="BS2687" i="3"/>
  <c r="BR2687" i="3"/>
  <c r="BT2687" i="3" s="1"/>
  <c r="BS2686" i="3"/>
  <c r="BR2686" i="3"/>
  <c r="BT2686" i="3" s="1"/>
  <c r="BS2685" i="3"/>
  <c r="BR2685" i="3"/>
  <c r="BT2685" i="3" s="1"/>
  <c r="BS2684" i="3"/>
  <c r="BR2684" i="3"/>
  <c r="BT2684" i="3" s="1"/>
  <c r="BS2683" i="3"/>
  <c r="BR2683" i="3"/>
  <c r="BT2683" i="3" s="1"/>
  <c r="BS2682" i="3"/>
  <c r="BR2682" i="3"/>
  <c r="BT2682" i="3" s="1"/>
  <c r="BS2681" i="3"/>
  <c r="BR2681" i="3"/>
  <c r="BT2681" i="3" s="1"/>
  <c r="BS2680" i="3"/>
  <c r="BR2680" i="3"/>
  <c r="BT2680" i="3" s="1"/>
  <c r="BS2679" i="3"/>
  <c r="BR2679" i="3"/>
  <c r="BT2679" i="3" s="1"/>
  <c r="BS2678" i="3"/>
  <c r="BR2678" i="3"/>
  <c r="BT2678" i="3" s="1"/>
  <c r="BS2677" i="3"/>
  <c r="BR2677" i="3"/>
  <c r="BT2677" i="3" s="1"/>
  <c r="BS2676" i="3"/>
  <c r="BR2676" i="3"/>
  <c r="BT2676" i="3" s="1"/>
  <c r="BS2674" i="3"/>
  <c r="BR2674" i="3"/>
  <c r="BT2674" i="3" s="1"/>
  <c r="BS2673" i="3"/>
  <c r="BR2673" i="3"/>
  <c r="BT2673" i="3" s="1"/>
  <c r="BS2672" i="3"/>
  <c r="BR2672" i="3"/>
  <c r="BT2672" i="3" s="1"/>
  <c r="BS2671" i="3"/>
  <c r="BR2671" i="3"/>
  <c r="BT2671" i="3" s="1"/>
  <c r="BS2670" i="3"/>
  <c r="BR2670" i="3"/>
  <c r="BT2670" i="3" s="1"/>
  <c r="BS2664" i="3"/>
  <c r="BR2664" i="3"/>
  <c r="BT2664" i="3" s="1"/>
  <c r="BS2663" i="3"/>
  <c r="BR2663" i="3"/>
  <c r="BT2663" i="3" s="1"/>
  <c r="BS2662" i="3"/>
  <c r="BR2662" i="3"/>
  <c r="BT2662" i="3" s="1"/>
  <c r="BS2661" i="3"/>
  <c r="BR2661" i="3"/>
  <c r="BT2661" i="3" s="1"/>
  <c r="BS2660" i="3"/>
  <c r="BR2660" i="3"/>
  <c r="BT2660" i="3" s="1"/>
  <c r="BS2659" i="3"/>
  <c r="BR2659" i="3"/>
  <c r="BT2659" i="3" s="1"/>
  <c r="BS2658" i="3"/>
  <c r="BR2658" i="3"/>
  <c r="BT2658" i="3" s="1"/>
  <c r="BS2657" i="3"/>
  <c r="BR2657" i="3"/>
  <c r="BT2657" i="3" s="1"/>
  <c r="BS2656" i="3"/>
  <c r="BR2656" i="3"/>
  <c r="BT2656" i="3" s="1"/>
  <c r="BS2654" i="3"/>
  <c r="BR2654" i="3"/>
  <c r="BT2654" i="3" s="1"/>
  <c r="BS2653" i="3"/>
  <c r="BR2653" i="3"/>
  <c r="BT2653" i="3" s="1"/>
  <c r="BS2652" i="3"/>
  <c r="BR2652" i="3"/>
  <c r="BT2652" i="3" s="1"/>
  <c r="BS2651" i="3"/>
  <c r="BR2651" i="3"/>
  <c r="BT2651" i="3" s="1"/>
  <c r="BS2650" i="3"/>
  <c r="BR2650" i="3"/>
  <c r="BT2650" i="3" s="1"/>
  <c r="BS2649" i="3"/>
  <c r="BR2649" i="3"/>
  <c r="BT2649" i="3" s="1"/>
  <c r="BS2646" i="3"/>
  <c r="BR2646" i="3"/>
  <c r="BT2646" i="3" s="1"/>
  <c r="BS2645" i="3"/>
  <c r="BR2645" i="3"/>
  <c r="BT2645" i="3" s="1"/>
  <c r="BS2644" i="3"/>
  <c r="BR2644" i="3"/>
  <c r="BT2644" i="3" s="1"/>
  <c r="BS2643" i="3"/>
  <c r="BR2643" i="3"/>
  <c r="BT2643" i="3" s="1"/>
  <c r="BS2642" i="3"/>
  <c r="BR2642" i="3"/>
  <c r="BT2642" i="3" s="1"/>
  <c r="BS2641" i="3"/>
  <c r="BR2641" i="3"/>
  <c r="BT2641" i="3" s="1"/>
  <c r="BS2636" i="3"/>
  <c r="BR2636" i="3"/>
  <c r="BT2636" i="3" s="1"/>
  <c r="BS2635" i="3"/>
  <c r="BR2635" i="3"/>
  <c r="BT2635" i="3" s="1"/>
  <c r="BS2634" i="3"/>
  <c r="BR2634" i="3"/>
  <c r="BT2634" i="3" s="1"/>
  <c r="BS2633" i="3"/>
  <c r="BR2633" i="3"/>
  <c r="BT2633" i="3" s="1"/>
  <c r="BS2632" i="3"/>
  <c r="BR2632" i="3"/>
  <c r="BT2632" i="3" s="1"/>
  <c r="BS2631" i="3"/>
  <c r="BR2631" i="3"/>
  <c r="BT2631" i="3" s="1"/>
  <c r="BS2630" i="3"/>
  <c r="BR2630" i="3"/>
  <c r="BT2630" i="3" s="1"/>
  <c r="BS2628" i="3"/>
  <c r="BR2628" i="3"/>
  <c r="BT2628" i="3" s="1"/>
  <c r="BS2627" i="3"/>
  <c r="BR2627" i="3"/>
  <c r="BT2627" i="3" s="1"/>
  <c r="BS2626" i="3"/>
  <c r="BR2626" i="3"/>
  <c r="BT2626" i="3" s="1"/>
  <c r="BS2625" i="3"/>
  <c r="BR2625" i="3"/>
  <c r="BT2625" i="3" s="1"/>
  <c r="BS2624" i="3"/>
  <c r="BR2624" i="3"/>
  <c r="BT2624" i="3" s="1"/>
  <c r="BS2623" i="3"/>
  <c r="BR2623" i="3"/>
  <c r="BT2623" i="3" s="1"/>
  <c r="BS2622" i="3"/>
  <c r="BR2622" i="3"/>
  <c r="BT2622" i="3" s="1"/>
  <c r="BS2620" i="3"/>
  <c r="BR2620" i="3"/>
  <c r="BT2620" i="3" s="1"/>
  <c r="BS2618" i="3"/>
  <c r="BR2618" i="3"/>
  <c r="BT2618" i="3" s="1"/>
  <c r="BS2616" i="3"/>
  <c r="BR2616" i="3"/>
  <c r="BT2616" i="3" s="1"/>
  <c r="BS2615" i="3"/>
  <c r="BR2615" i="3"/>
  <c r="BT2615" i="3" s="1"/>
  <c r="BS2614" i="3"/>
  <c r="BR2614" i="3"/>
  <c r="BT2614" i="3" s="1"/>
  <c r="BS2613" i="3"/>
  <c r="BR2613" i="3"/>
  <c r="BT2613" i="3" s="1"/>
  <c r="BS2612" i="3"/>
  <c r="BR2612" i="3"/>
  <c r="BT2612" i="3" s="1"/>
  <c r="BS2611" i="3"/>
  <c r="BR2611" i="3"/>
  <c r="BT2611" i="3" s="1"/>
  <c r="BS2610" i="3"/>
  <c r="BR2610" i="3"/>
  <c r="BT2610" i="3" s="1"/>
  <c r="BS2609" i="3"/>
  <c r="BR2609" i="3"/>
  <c r="BT2609" i="3" s="1"/>
  <c r="BS2607" i="3"/>
  <c r="BR2607" i="3"/>
  <c r="BT2607" i="3" s="1"/>
  <c r="BS2606" i="3"/>
  <c r="BR2606" i="3"/>
  <c r="BT2606" i="3" s="1"/>
  <c r="BS2605" i="3"/>
  <c r="BR2605" i="3"/>
  <c r="BT2605" i="3" s="1"/>
  <c r="BS2604" i="3"/>
  <c r="BR2604" i="3"/>
  <c r="BT2604" i="3" s="1"/>
  <c r="BS2603" i="3"/>
  <c r="BR2603" i="3"/>
  <c r="BT2603" i="3" s="1"/>
  <c r="BS2602" i="3"/>
  <c r="BR2602" i="3"/>
  <c r="BT2602" i="3" s="1"/>
  <c r="BS2601" i="3"/>
  <c r="BR2601" i="3"/>
  <c r="BT2601" i="3" s="1"/>
  <c r="BS2600" i="3"/>
  <c r="BR2600" i="3"/>
  <c r="BT2600" i="3" s="1"/>
  <c r="BS2599" i="3"/>
  <c r="BR2599" i="3"/>
  <c r="BT2599" i="3" s="1"/>
  <c r="BS2598" i="3"/>
  <c r="BR2598" i="3"/>
  <c r="BT2598" i="3" s="1"/>
  <c r="BS2597" i="3"/>
  <c r="BR2597" i="3"/>
  <c r="BT2597" i="3" s="1"/>
  <c r="BS2596" i="3"/>
  <c r="BR2596" i="3"/>
  <c r="BT2596" i="3" s="1"/>
  <c r="BS2595" i="3"/>
  <c r="BR2595" i="3"/>
  <c r="BT2595" i="3" s="1"/>
  <c r="BS2594" i="3"/>
  <c r="BR2594" i="3"/>
  <c r="BT2594" i="3" s="1"/>
  <c r="BS2593" i="3"/>
  <c r="BR2593" i="3"/>
  <c r="BT2593" i="3" s="1"/>
  <c r="BS2592" i="3"/>
  <c r="BR2592" i="3"/>
  <c r="BT2592" i="3" s="1"/>
  <c r="BS2591" i="3"/>
  <c r="BR2591" i="3"/>
  <c r="BT2591" i="3" s="1"/>
  <c r="BS2590" i="3"/>
  <c r="BR2590" i="3"/>
  <c r="BT2590" i="3" s="1"/>
  <c r="BS2589" i="3"/>
  <c r="BR2589" i="3"/>
  <c r="BT2589" i="3" s="1"/>
  <c r="BS2588" i="3"/>
  <c r="BR2588" i="3"/>
  <c r="BT2588" i="3" s="1"/>
  <c r="BS2587" i="3"/>
  <c r="BR2587" i="3"/>
  <c r="BT2587" i="3" s="1"/>
  <c r="BS2586" i="3"/>
  <c r="BR2586" i="3"/>
  <c r="BT2586" i="3" s="1"/>
  <c r="BS2585" i="3"/>
  <c r="BR2585" i="3"/>
  <c r="BT2585" i="3" s="1"/>
  <c r="BS2584" i="3"/>
  <c r="BR2584" i="3"/>
  <c r="BT2584" i="3" s="1"/>
  <c r="BS2583" i="3"/>
  <c r="BR2583" i="3"/>
  <c r="BT2583" i="3" s="1"/>
  <c r="BS2582" i="3"/>
  <c r="BR2582" i="3"/>
  <c r="BT2582" i="3" s="1"/>
  <c r="BS2581" i="3"/>
  <c r="BR2581" i="3"/>
  <c r="BT2581" i="3" s="1"/>
  <c r="BS2580" i="3"/>
  <c r="BR2580" i="3"/>
  <c r="BT2580" i="3" s="1"/>
  <c r="BS2579" i="3"/>
  <c r="BR2579" i="3"/>
  <c r="BT2579" i="3" s="1"/>
  <c r="BS2578" i="3"/>
  <c r="BR2578" i="3"/>
  <c r="BT2578" i="3" s="1"/>
  <c r="BS2577" i="3"/>
  <c r="BR2577" i="3"/>
  <c r="BT2577" i="3" s="1"/>
  <c r="BS2576" i="3"/>
  <c r="BR2576" i="3"/>
  <c r="BT2576" i="3" s="1"/>
  <c r="BS2575" i="3"/>
  <c r="BR2575" i="3"/>
  <c r="BT2575" i="3" s="1"/>
  <c r="BS2574" i="3"/>
  <c r="BR2574" i="3"/>
  <c r="BT2574" i="3" s="1"/>
  <c r="BS2573" i="3"/>
  <c r="BR2573" i="3"/>
  <c r="BT2573" i="3" s="1"/>
  <c r="BS2572" i="3"/>
  <c r="BR2572" i="3"/>
  <c r="BT2572" i="3" s="1"/>
  <c r="BS2571" i="3"/>
  <c r="BR2571" i="3"/>
  <c r="BT2571" i="3" s="1"/>
  <c r="BS2570" i="3"/>
  <c r="BR2570" i="3"/>
  <c r="BT2570" i="3" s="1"/>
  <c r="BS2569" i="3"/>
  <c r="BR2569" i="3"/>
  <c r="BT2569" i="3" s="1"/>
  <c r="BS2568" i="3"/>
  <c r="BR2568" i="3"/>
  <c r="BT2568" i="3" s="1"/>
  <c r="BS2567" i="3"/>
  <c r="BR2567" i="3"/>
  <c r="BT2567" i="3" s="1"/>
  <c r="BS2566" i="3"/>
  <c r="BR2566" i="3"/>
  <c r="BT2566" i="3" s="1"/>
  <c r="BS2565" i="3"/>
  <c r="BR2565" i="3"/>
  <c r="BT2565" i="3" s="1"/>
  <c r="BS2564" i="3"/>
  <c r="BR2564" i="3"/>
  <c r="BT2564" i="3" s="1"/>
  <c r="BS2563" i="3"/>
  <c r="BR2563" i="3"/>
  <c r="BT2563" i="3" s="1"/>
  <c r="BS2562" i="3"/>
  <c r="BR2562" i="3"/>
  <c r="BT2562" i="3" s="1"/>
  <c r="BS2561" i="3"/>
  <c r="BR2561" i="3"/>
  <c r="BT2561" i="3" s="1"/>
  <c r="BS2560" i="3"/>
  <c r="BR2560" i="3"/>
  <c r="BT2560" i="3" s="1"/>
  <c r="BS2559" i="3"/>
  <c r="BR2559" i="3"/>
  <c r="BT2559" i="3" s="1"/>
  <c r="BS2558" i="3"/>
  <c r="BR2558" i="3"/>
  <c r="BT2558" i="3" s="1"/>
  <c r="BS2557" i="3"/>
  <c r="BR2557" i="3"/>
  <c r="BT2557" i="3" s="1"/>
  <c r="BS2556" i="3"/>
  <c r="BR2556" i="3"/>
  <c r="BT2556" i="3" s="1"/>
  <c r="BS2555" i="3"/>
  <c r="BR2555" i="3"/>
  <c r="BT2555" i="3" s="1"/>
  <c r="BS2554" i="3"/>
  <c r="BR2554" i="3"/>
  <c r="BT2554" i="3" s="1"/>
  <c r="BS2553" i="3"/>
  <c r="BR2553" i="3"/>
  <c r="BT2553" i="3" s="1"/>
  <c r="BS2552" i="3"/>
  <c r="BR2552" i="3"/>
  <c r="BT2552" i="3" s="1"/>
  <c r="BS2551" i="3"/>
  <c r="BR2551" i="3"/>
  <c r="BT2551" i="3" s="1"/>
  <c r="BS2550" i="3"/>
  <c r="BR2550" i="3"/>
  <c r="BT2550" i="3" s="1"/>
  <c r="BS2549" i="3"/>
  <c r="BR2549" i="3"/>
  <c r="BT2549" i="3" s="1"/>
  <c r="BS2548" i="3"/>
  <c r="BR2548" i="3"/>
  <c r="BT2548" i="3" s="1"/>
  <c r="BS2547" i="3"/>
  <c r="BR2547" i="3"/>
  <c r="BT2547" i="3" s="1"/>
  <c r="BS2546" i="3"/>
  <c r="BR2546" i="3"/>
  <c r="BT2546" i="3" s="1"/>
  <c r="BS2545" i="3"/>
  <c r="BR2545" i="3"/>
  <c r="BT2545" i="3" s="1"/>
  <c r="BS2544" i="3"/>
  <c r="BR2544" i="3"/>
  <c r="BT2544" i="3" s="1"/>
  <c r="BS2543" i="3"/>
  <c r="BR2543" i="3"/>
  <c r="BT2543" i="3" s="1"/>
  <c r="BS2542" i="3"/>
  <c r="BR2542" i="3"/>
  <c r="BT2542" i="3" s="1"/>
  <c r="BS2541" i="3"/>
  <c r="BR2541" i="3"/>
  <c r="BT2541" i="3" s="1"/>
  <c r="BS2540" i="3"/>
  <c r="BR2540" i="3"/>
  <c r="BT2540" i="3" s="1"/>
  <c r="BS2539" i="3"/>
  <c r="BR2539" i="3"/>
  <c r="BT2539" i="3" s="1"/>
  <c r="BS2538" i="3"/>
  <c r="BR2538" i="3"/>
  <c r="BT2538" i="3" s="1"/>
  <c r="BS2537" i="3"/>
  <c r="BR2537" i="3"/>
  <c r="BT2537" i="3" s="1"/>
  <c r="BS2536" i="3"/>
  <c r="BR2536" i="3"/>
  <c r="BT2536" i="3" s="1"/>
  <c r="BS2531" i="3"/>
  <c r="BR2531" i="3"/>
  <c r="BT2531" i="3" s="1"/>
  <c r="BS2530" i="3"/>
  <c r="BR2530" i="3"/>
  <c r="BT2530" i="3" s="1"/>
  <c r="BS2529" i="3"/>
  <c r="BR2529" i="3"/>
  <c r="BT2529" i="3" s="1"/>
  <c r="BS2527" i="3"/>
  <c r="BR2527" i="3"/>
  <c r="BT2527" i="3" s="1"/>
  <c r="BS2526" i="3"/>
  <c r="BR2526" i="3"/>
  <c r="BT2526" i="3" s="1"/>
  <c r="BS2525" i="3"/>
  <c r="BR2525" i="3"/>
  <c r="BT2525" i="3" s="1"/>
  <c r="BS2524" i="3"/>
  <c r="BR2524" i="3"/>
  <c r="BT2524" i="3" s="1"/>
  <c r="BS2523" i="3"/>
  <c r="BR2523" i="3"/>
  <c r="BT2523" i="3" s="1"/>
  <c r="BS2522" i="3"/>
  <c r="BR2522" i="3"/>
  <c r="BT2522" i="3" s="1"/>
  <c r="BS2521" i="3"/>
  <c r="BR2521" i="3"/>
  <c r="BT2521" i="3" s="1"/>
  <c r="BS2520" i="3"/>
  <c r="BR2520" i="3"/>
  <c r="BT2520" i="3" s="1"/>
  <c r="BS2519" i="3"/>
  <c r="BR2519" i="3"/>
  <c r="BT2519" i="3" s="1"/>
  <c r="BS2518" i="3"/>
  <c r="BR2518" i="3"/>
  <c r="BT2518" i="3" s="1"/>
  <c r="BS2517" i="3"/>
  <c r="BR2517" i="3"/>
  <c r="BT2517" i="3" s="1"/>
  <c r="BS2516" i="3"/>
  <c r="BR2516" i="3"/>
  <c r="BT2516" i="3" s="1"/>
  <c r="BS2515" i="3"/>
  <c r="BR2515" i="3"/>
  <c r="BT2515" i="3" s="1"/>
  <c r="BS2514" i="3"/>
  <c r="BR2514" i="3"/>
  <c r="BT2514" i="3" s="1"/>
  <c r="BS2513" i="3"/>
  <c r="BR2513" i="3"/>
  <c r="BT2513" i="3" s="1"/>
  <c r="BS2512" i="3"/>
  <c r="BR2512" i="3"/>
  <c r="BT2512" i="3" s="1"/>
  <c r="BS2511" i="3"/>
  <c r="BR2511" i="3"/>
  <c r="BT2511" i="3" s="1"/>
  <c r="BS2510" i="3"/>
  <c r="BR2510" i="3"/>
  <c r="BT2510" i="3" s="1"/>
  <c r="BS2509" i="3"/>
  <c r="BR2509" i="3"/>
  <c r="BT2509" i="3" s="1"/>
  <c r="BS2508" i="3"/>
  <c r="BR2508" i="3"/>
  <c r="BT2508" i="3" s="1"/>
  <c r="BS2507" i="3"/>
  <c r="BR2507" i="3"/>
  <c r="BT2507" i="3" s="1"/>
  <c r="BS2506" i="3"/>
  <c r="BR2506" i="3"/>
  <c r="BT2506" i="3" s="1"/>
  <c r="BS2505" i="3"/>
  <c r="BR2505" i="3"/>
  <c r="BT2505" i="3" s="1"/>
  <c r="BS2504" i="3"/>
  <c r="BR2504" i="3"/>
  <c r="BT2504" i="3" s="1"/>
  <c r="BS2503" i="3"/>
  <c r="BR2503" i="3"/>
  <c r="BT2503" i="3" s="1"/>
  <c r="BS2502" i="3"/>
  <c r="BR2502" i="3"/>
  <c r="BT2502" i="3" s="1"/>
  <c r="BS2501" i="3"/>
  <c r="BR2501" i="3"/>
  <c r="BT2501" i="3" s="1"/>
  <c r="BS2500" i="3"/>
  <c r="BR2500" i="3"/>
  <c r="BT2500" i="3" s="1"/>
  <c r="BS2499" i="3"/>
  <c r="BR2499" i="3"/>
  <c r="BT2499" i="3" s="1"/>
  <c r="BS2498" i="3"/>
  <c r="BR2498" i="3"/>
  <c r="BT2498" i="3" s="1"/>
  <c r="BS2497" i="3"/>
  <c r="BR2497" i="3"/>
  <c r="BT2497" i="3" s="1"/>
  <c r="BS2496" i="3"/>
  <c r="BR2496" i="3"/>
  <c r="BT2496" i="3" s="1"/>
  <c r="BS2495" i="3"/>
  <c r="BR2495" i="3"/>
  <c r="BT2495" i="3" s="1"/>
  <c r="BS2494" i="3"/>
  <c r="BR2494" i="3"/>
  <c r="BT2494" i="3" s="1"/>
  <c r="BS2493" i="3"/>
  <c r="BR2493" i="3"/>
  <c r="BT2493" i="3" s="1"/>
  <c r="BS2487" i="3"/>
  <c r="BR2487" i="3"/>
  <c r="BT2487" i="3" s="1"/>
  <c r="BS2486" i="3"/>
  <c r="BR2486" i="3"/>
  <c r="BT2486" i="3" s="1"/>
  <c r="BS2485" i="3"/>
  <c r="BR2485" i="3"/>
  <c r="BT2485" i="3" s="1"/>
  <c r="BS2484" i="3"/>
  <c r="BR2484" i="3"/>
  <c r="BT2484" i="3" s="1"/>
  <c r="BS2483" i="3"/>
  <c r="BR2483" i="3"/>
  <c r="BT2483" i="3" s="1"/>
  <c r="BS2482" i="3"/>
  <c r="BR2482" i="3"/>
  <c r="BT2482" i="3" s="1"/>
  <c r="BS2481" i="3"/>
  <c r="BR2481" i="3"/>
  <c r="BT2481" i="3" s="1"/>
  <c r="BS2480" i="3"/>
  <c r="BR2480" i="3"/>
  <c r="BT2480" i="3" s="1"/>
  <c r="BS2479" i="3"/>
  <c r="BR2479" i="3"/>
  <c r="BT2479" i="3" s="1"/>
  <c r="BS2478" i="3"/>
  <c r="BR2478" i="3"/>
  <c r="BT2478" i="3" s="1"/>
  <c r="BS2477" i="3"/>
  <c r="BR2477" i="3"/>
  <c r="BT2477" i="3" s="1"/>
  <c r="BS2476" i="3"/>
  <c r="BR2476" i="3"/>
  <c r="BT2476" i="3" s="1"/>
  <c r="BS2475" i="3"/>
  <c r="BR2475" i="3"/>
  <c r="BT2475" i="3" s="1"/>
  <c r="BS2474" i="3"/>
  <c r="BR2474" i="3"/>
  <c r="BT2474" i="3" s="1"/>
  <c r="BS2473" i="3"/>
  <c r="BR2473" i="3"/>
  <c r="BT2473" i="3" s="1"/>
  <c r="BS2472" i="3"/>
  <c r="BR2472" i="3"/>
  <c r="BT2472" i="3" s="1"/>
  <c r="BS2471" i="3"/>
  <c r="BR2471" i="3"/>
  <c r="BT2471" i="3" s="1"/>
  <c r="BS2470" i="3"/>
  <c r="BR2470" i="3"/>
  <c r="BT2470" i="3" s="1"/>
  <c r="BS2469" i="3"/>
  <c r="BR2469" i="3"/>
  <c r="BT2469" i="3" s="1"/>
  <c r="BS2468" i="3"/>
  <c r="BR2468" i="3"/>
  <c r="BT2468" i="3" s="1"/>
  <c r="BS2467" i="3"/>
  <c r="BR2467" i="3"/>
  <c r="BT2467" i="3" s="1"/>
  <c r="BS2466" i="3"/>
  <c r="BR2466" i="3"/>
  <c r="BT2466" i="3" s="1"/>
  <c r="BS2465" i="3"/>
  <c r="BR2465" i="3"/>
  <c r="BT2465" i="3" s="1"/>
  <c r="BS2464" i="3"/>
  <c r="BR2464" i="3"/>
  <c r="BT2464" i="3" s="1"/>
  <c r="BS2463" i="3"/>
  <c r="BR2463" i="3"/>
  <c r="BT2463" i="3" s="1"/>
  <c r="BS2462" i="3"/>
  <c r="BR2462" i="3"/>
  <c r="BT2462" i="3" s="1"/>
  <c r="BS2461" i="3"/>
  <c r="BR2461" i="3"/>
  <c r="BT2461" i="3" s="1"/>
  <c r="BS2460" i="3"/>
  <c r="BR2460" i="3"/>
  <c r="BT2460" i="3" s="1"/>
  <c r="BS2459" i="3"/>
  <c r="BR2459" i="3"/>
  <c r="BT2459" i="3" s="1"/>
  <c r="BS2458" i="3"/>
  <c r="BR2458" i="3"/>
  <c r="BT2458" i="3" s="1"/>
  <c r="BS2457" i="3"/>
  <c r="BR2457" i="3"/>
  <c r="BT2457" i="3" s="1"/>
  <c r="BS2456" i="3"/>
  <c r="BR2456" i="3"/>
  <c r="BT2456" i="3" s="1"/>
  <c r="BS2455" i="3"/>
  <c r="BR2455" i="3"/>
  <c r="BT2455" i="3" s="1"/>
  <c r="BS2454" i="3"/>
  <c r="BR2454" i="3"/>
  <c r="BT2454" i="3" s="1"/>
  <c r="BS2453" i="3"/>
  <c r="BR2453" i="3"/>
  <c r="BT2453" i="3" s="1"/>
  <c r="BS2452" i="3"/>
  <c r="BR2452" i="3"/>
  <c r="BT2452" i="3" s="1"/>
  <c r="BS2451" i="3"/>
  <c r="BR2451" i="3"/>
  <c r="BT2451" i="3" s="1"/>
  <c r="BS2450" i="3"/>
  <c r="BR2450" i="3"/>
  <c r="BT2450" i="3" s="1"/>
  <c r="BS2449" i="3"/>
  <c r="BR2449" i="3"/>
  <c r="BT2449" i="3" s="1"/>
  <c r="BS2448" i="3"/>
  <c r="BR2448" i="3"/>
  <c r="BT2448" i="3" s="1"/>
  <c r="BS2447" i="3"/>
  <c r="BR2447" i="3"/>
  <c r="BT2447" i="3" s="1"/>
  <c r="BS2446" i="3"/>
  <c r="BR2446" i="3"/>
  <c r="BT2446" i="3" s="1"/>
  <c r="BS2445" i="3"/>
  <c r="BR2445" i="3"/>
  <c r="BT2445" i="3" s="1"/>
  <c r="BS2444" i="3"/>
  <c r="BR2444" i="3"/>
  <c r="BT2444" i="3" s="1"/>
  <c r="BS2443" i="3"/>
  <c r="BR2443" i="3"/>
  <c r="BT2443" i="3" s="1"/>
  <c r="BS2442" i="3"/>
  <c r="BR2442" i="3"/>
  <c r="BT2442" i="3" s="1"/>
  <c r="BS2441" i="3"/>
  <c r="BR2441" i="3"/>
  <c r="BT2441" i="3" s="1"/>
  <c r="BS2440" i="3"/>
  <c r="BR2440" i="3"/>
  <c r="BT2440" i="3" s="1"/>
  <c r="BS2439" i="3"/>
  <c r="BR2439" i="3"/>
  <c r="BT2439" i="3" s="1"/>
  <c r="BS2438" i="3"/>
  <c r="BR2438" i="3"/>
  <c r="BT2438" i="3" s="1"/>
  <c r="BS2437" i="3"/>
  <c r="BR2437" i="3"/>
  <c r="BT2437" i="3" s="1"/>
  <c r="BS2436" i="3"/>
  <c r="BR2436" i="3"/>
  <c r="BT2436" i="3" s="1"/>
  <c r="BS2435" i="3"/>
  <c r="BR2435" i="3"/>
  <c r="BT2435" i="3" s="1"/>
  <c r="BS2434" i="3"/>
  <c r="BR2434" i="3"/>
  <c r="BT2434" i="3" s="1"/>
  <c r="BS2433" i="3"/>
  <c r="BR2433" i="3"/>
  <c r="BT2433" i="3" s="1"/>
  <c r="BS2432" i="3"/>
  <c r="BR2432" i="3"/>
  <c r="BT2432" i="3" s="1"/>
  <c r="BS2431" i="3"/>
  <c r="BR2431" i="3"/>
  <c r="BT2431" i="3" s="1"/>
  <c r="BS2430" i="3"/>
  <c r="BR2430" i="3"/>
  <c r="BT2430" i="3" s="1"/>
  <c r="BS2429" i="3"/>
  <c r="BR2429" i="3"/>
  <c r="BT2429" i="3" s="1"/>
  <c r="BS2428" i="3"/>
  <c r="BR2428" i="3"/>
  <c r="BT2428" i="3" s="1"/>
  <c r="BS2426" i="3"/>
  <c r="BR2426" i="3"/>
  <c r="BT2426" i="3" s="1"/>
  <c r="BS2425" i="3"/>
  <c r="BR2425" i="3"/>
  <c r="BT2425" i="3" s="1"/>
  <c r="BS2424" i="3"/>
  <c r="BR2424" i="3"/>
  <c r="BT2424" i="3" s="1"/>
  <c r="BS2423" i="3"/>
  <c r="BR2423" i="3"/>
  <c r="BT2423" i="3" s="1"/>
  <c r="BS2422" i="3"/>
  <c r="BR2422" i="3"/>
  <c r="BT2422" i="3" s="1"/>
  <c r="BS2421" i="3"/>
  <c r="BR2421" i="3"/>
  <c r="BT2421" i="3" s="1"/>
  <c r="BS2419" i="3"/>
  <c r="BR2419" i="3"/>
  <c r="BT2419" i="3" s="1"/>
  <c r="BS2418" i="3"/>
  <c r="BR2418" i="3"/>
  <c r="BT2418" i="3" s="1"/>
  <c r="BS2417" i="3"/>
  <c r="BR2417" i="3"/>
  <c r="BT2417" i="3" s="1"/>
  <c r="BS2416" i="3"/>
  <c r="BR2416" i="3"/>
  <c r="BT2416" i="3" s="1"/>
  <c r="BS2415" i="3"/>
  <c r="BR2415" i="3"/>
  <c r="BT2415" i="3" s="1"/>
  <c r="BS2413" i="3"/>
  <c r="BR2413" i="3"/>
  <c r="BT2413" i="3" s="1"/>
  <c r="BS2412" i="3"/>
  <c r="BR2412" i="3"/>
  <c r="BT2412" i="3" s="1"/>
  <c r="BS2411" i="3"/>
  <c r="BR2411" i="3"/>
  <c r="BT2411" i="3" s="1"/>
  <c r="BS2408" i="3"/>
  <c r="BR2408" i="3"/>
  <c r="BT2408" i="3" s="1"/>
  <c r="BS2406" i="3"/>
  <c r="BR2406" i="3"/>
  <c r="BT2406" i="3" s="1"/>
  <c r="BS2405" i="3"/>
  <c r="BR2405" i="3"/>
  <c r="BT2405" i="3" s="1"/>
  <c r="BS2404" i="3"/>
  <c r="BR2404" i="3"/>
  <c r="BT2404" i="3" s="1"/>
  <c r="BS2403" i="3"/>
  <c r="BR2403" i="3"/>
  <c r="BT2403" i="3" s="1"/>
  <c r="BS2402" i="3"/>
  <c r="BR2402" i="3"/>
  <c r="BT2402" i="3" s="1"/>
  <c r="BS2401" i="3"/>
  <c r="BR2401" i="3"/>
  <c r="BT2401" i="3" s="1"/>
  <c r="BS2400" i="3"/>
  <c r="BR2400" i="3"/>
  <c r="BT2400" i="3" s="1"/>
  <c r="BS2399" i="3"/>
  <c r="BR2399" i="3"/>
  <c r="BT2399" i="3" s="1"/>
  <c r="BS2398" i="3"/>
  <c r="BR2398" i="3"/>
  <c r="BT2398" i="3" s="1"/>
  <c r="BS2395" i="3"/>
  <c r="BR2395" i="3"/>
  <c r="BT2395" i="3" s="1"/>
  <c r="BS2394" i="3"/>
  <c r="BR2394" i="3"/>
  <c r="BT2394" i="3" s="1"/>
  <c r="BS2393" i="3"/>
  <c r="BR2393" i="3"/>
  <c r="BT2393" i="3" s="1"/>
  <c r="BS2392" i="3"/>
  <c r="BR2392" i="3"/>
  <c r="BT2392" i="3" s="1"/>
  <c r="BS2391" i="3"/>
  <c r="BR2391" i="3"/>
  <c r="BT2391" i="3" s="1"/>
  <c r="BS2390" i="3"/>
  <c r="BR2390" i="3"/>
  <c r="BT2390" i="3" s="1"/>
  <c r="BS2389" i="3"/>
  <c r="BR2389" i="3"/>
  <c r="BT2389" i="3" s="1"/>
  <c r="BS2388" i="3"/>
  <c r="BR2388" i="3"/>
  <c r="BT2388" i="3" s="1"/>
  <c r="BS2387" i="3"/>
  <c r="BR2387" i="3"/>
  <c r="BT2387" i="3" s="1"/>
  <c r="BS2386" i="3"/>
  <c r="BR2386" i="3"/>
  <c r="BT2386" i="3" s="1"/>
  <c r="BS2385" i="3"/>
  <c r="BR2385" i="3"/>
  <c r="BT2385" i="3" s="1"/>
  <c r="BS2384" i="3"/>
  <c r="BR2384" i="3"/>
  <c r="BT2384" i="3" s="1"/>
  <c r="BS2383" i="3"/>
  <c r="BR2383" i="3"/>
  <c r="BT2383" i="3" s="1"/>
  <c r="BS2381" i="3"/>
  <c r="BR2381" i="3"/>
  <c r="BT2381" i="3" s="1"/>
  <c r="BS2380" i="3"/>
  <c r="BR2380" i="3"/>
  <c r="BT2380" i="3" s="1"/>
  <c r="BS2379" i="3"/>
  <c r="BR2379" i="3"/>
  <c r="BT2379" i="3" s="1"/>
  <c r="BS2378" i="3"/>
  <c r="BR2378" i="3"/>
  <c r="BT2378" i="3" s="1"/>
  <c r="BS2377" i="3"/>
  <c r="BR2377" i="3"/>
  <c r="BT2377" i="3" s="1"/>
  <c r="BS2376" i="3"/>
  <c r="BR2376" i="3"/>
  <c r="BT2376" i="3" s="1"/>
  <c r="BS2375" i="3"/>
  <c r="BR2375" i="3"/>
  <c r="BT2375" i="3" s="1"/>
  <c r="BS2374" i="3"/>
  <c r="BR2374" i="3"/>
  <c r="BT2374" i="3" s="1"/>
  <c r="BS2372" i="3"/>
  <c r="BR2372" i="3"/>
  <c r="BT2372" i="3" s="1"/>
  <c r="BS2371" i="3"/>
  <c r="BR2371" i="3"/>
  <c r="BT2371" i="3" s="1"/>
  <c r="BS2370" i="3"/>
  <c r="BR2370" i="3"/>
  <c r="BT2370" i="3" s="1"/>
  <c r="BS2369" i="3"/>
  <c r="BR2369" i="3"/>
  <c r="BT2369" i="3" s="1"/>
  <c r="BS2368" i="3"/>
  <c r="BR2368" i="3"/>
  <c r="BT2368" i="3" s="1"/>
  <c r="BS2367" i="3"/>
  <c r="BR2367" i="3"/>
  <c r="BT2367" i="3" s="1"/>
  <c r="BS2366" i="3"/>
  <c r="BR2366" i="3"/>
  <c r="BT2366" i="3" s="1"/>
  <c r="BS2365" i="3"/>
  <c r="BR2365" i="3"/>
  <c r="BT2365" i="3" s="1"/>
  <c r="BS2364" i="3"/>
  <c r="BR2364" i="3"/>
  <c r="BT2364" i="3" s="1"/>
  <c r="BS2363" i="3"/>
  <c r="BR2363" i="3"/>
  <c r="BT2363" i="3" s="1"/>
  <c r="BS2362" i="3"/>
  <c r="BR2362" i="3"/>
  <c r="BT2362" i="3" s="1"/>
  <c r="BS2361" i="3"/>
  <c r="BR2361" i="3"/>
  <c r="BT2361" i="3" s="1"/>
  <c r="BS2358" i="3"/>
  <c r="BR2358" i="3"/>
  <c r="BT2358" i="3" s="1"/>
  <c r="BS2357" i="3"/>
  <c r="BR2357" i="3"/>
  <c r="BT2357" i="3" s="1"/>
  <c r="BS2356" i="3"/>
  <c r="BR2356" i="3"/>
  <c r="BT2356" i="3" s="1"/>
  <c r="BS2355" i="3"/>
  <c r="BR2355" i="3"/>
  <c r="BT2355" i="3" s="1"/>
  <c r="BS2354" i="3"/>
  <c r="BR2354" i="3"/>
  <c r="BT2354" i="3" s="1"/>
  <c r="BS2353" i="3"/>
  <c r="BR2353" i="3"/>
  <c r="BT2353" i="3" s="1"/>
  <c r="BS2352" i="3"/>
  <c r="BR2352" i="3"/>
  <c r="BT2352" i="3" s="1"/>
  <c r="BS2351" i="3"/>
  <c r="BR2351" i="3"/>
  <c r="BT2351" i="3" s="1"/>
  <c r="BS2350" i="3"/>
  <c r="BR2350" i="3"/>
  <c r="BT2350" i="3" s="1"/>
  <c r="BS2349" i="3"/>
  <c r="BR2349" i="3"/>
  <c r="BT2349" i="3" s="1"/>
  <c r="BS2348" i="3"/>
  <c r="BR2348" i="3"/>
  <c r="BT2348" i="3" s="1"/>
  <c r="BS2347" i="3"/>
  <c r="BR2347" i="3"/>
  <c r="BT2347" i="3" s="1"/>
  <c r="BS2346" i="3"/>
  <c r="BR2346" i="3"/>
  <c r="BT2346" i="3" s="1"/>
  <c r="BS2345" i="3"/>
  <c r="BR2345" i="3"/>
  <c r="BT2345" i="3" s="1"/>
  <c r="BS2344" i="3"/>
  <c r="BR2344" i="3"/>
  <c r="BT2344" i="3" s="1"/>
  <c r="BS2343" i="3"/>
  <c r="BR2343" i="3"/>
  <c r="BT2343" i="3" s="1"/>
  <c r="BS2342" i="3"/>
  <c r="BR2342" i="3"/>
  <c r="BT2342" i="3" s="1"/>
  <c r="BS2341" i="3"/>
  <c r="BR2341" i="3"/>
  <c r="BT2341" i="3" s="1"/>
  <c r="BS2340" i="3"/>
  <c r="BR2340" i="3"/>
  <c r="BT2340" i="3" s="1"/>
  <c r="BS2339" i="3"/>
  <c r="BR2339" i="3"/>
  <c r="BT2339" i="3" s="1"/>
  <c r="BS2338" i="3"/>
  <c r="BR2338" i="3"/>
  <c r="BT2338" i="3" s="1"/>
  <c r="BS2337" i="3"/>
  <c r="BR2337" i="3"/>
  <c r="BT2337" i="3" s="1"/>
  <c r="BS2336" i="3"/>
  <c r="BR2336" i="3"/>
  <c r="BT2336" i="3" s="1"/>
  <c r="BS2335" i="3"/>
  <c r="BR2335" i="3"/>
  <c r="BT2335" i="3" s="1"/>
  <c r="BS2333" i="3"/>
  <c r="BR2333" i="3"/>
  <c r="BT2333" i="3" s="1"/>
  <c r="BS2332" i="3"/>
  <c r="BR2332" i="3"/>
  <c r="BT2332" i="3" s="1"/>
  <c r="BS2331" i="3"/>
  <c r="BR2331" i="3"/>
  <c r="BT2331" i="3" s="1"/>
  <c r="BS2330" i="3"/>
  <c r="BR2330" i="3"/>
  <c r="BT2330" i="3" s="1"/>
  <c r="BS2329" i="3"/>
  <c r="BR2329" i="3"/>
  <c r="BT2329" i="3" s="1"/>
  <c r="BS2325" i="3"/>
  <c r="BR2325" i="3"/>
  <c r="BT2325" i="3" s="1"/>
  <c r="BS2324" i="3"/>
  <c r="BR2324" i="3"/>
  <c r="BT2324" i="3" s="1"/>
  <c r="BS2323" i="3"/>
  <c r="BR2323" i="3"/>
  <c r="BT2323" i="3" s="1"/>
  <c r="BS2322" i="3"/>
  <c r="BR2322" i="3"/>
  <c r="BT2322" i="3" s="1"/>
  <c r="BS2321" i="3"/>
  <c r="BR2321" i="3"/>
  <c r="BT2321" i="3" s="1"/>
  <c r="BS2320" i="3"/>
  <c r="BR2320" i="3"/>
  <c r="BT2320" i="3" s="1"/>
  <c r="BS2319" i="3"/>
  <c r="BR2319" i="3"/>
  <c r="BT2319" i="3" s="1"/>
  <c r="BS2318" i="3"/>
  <c r="BR2318" i="3"/>
  <c r="BT2318" i="3" s="1"/>
  <c r="BS2317" i="3"/>
  <c r="BR2317" i="3"/>
  <c r="BT2317" i="3" s="1"/>
  <c r="BS2316" i="3"/>
  <c r="BR2316" i="3"/>
  <c r="BT2316" i="3" s="1"/>
  <c r="BS2315" i="3"/>
  <c r="BR2315" i="3"/>
  <c r="BT2315" i="3" s="1"/>
  <c r="BS2314" i="3"/>
  <c r="BR2314" i="3"/>
  <c r="BT2314" i="3" s="1"/>
  <c r="BS2313" i="3"/>
  <c r="BR2313" i="3"/>
  <c r="BT2313" i="3" s="1"/>
  <c r="BS2312" i="3"/>
  <c r="BR2312" i="3"/>
  <c r="BT2312" i="3" s="1"/>
  <c r="BS2311" i="3"/>
  <c r="BR2311" i="3"/>
  <c r="BT2311" i="3" s="1"/>
  <c r="BS2310" i="3"/>
  <c r="BR2310" i="3"/>
  <c r="BT2310" i="3" s="1"/>
  <c r="BS2309" i="3"/>
  <c r="BR2309" i="3"/>
  <c r="BT2309" i="3" s="1"/>
  <c r="BS2308" i="3"/>
  <c r="BR2308" i="3"/>
  <c r="BT2308" i="3" s="1"/>
  <c r="BS2307" i="3"/>
  <c r="BR2307" i="3"/>
  <c r="BT2307" i="3" s="1"/>
  <c r="BS2306" i="3"/>
  <c r="BR2306" i="3"/>
  <c r="BT2306" i="3" s="1"/>
  <c r="BS2305" i="3"/>
  <c r="BR2305" i="3"/>
  <c r="BT2305" i="3" s="1"/>
  <c r="BS2304" i="3"/>
  <c r="BR2304" i="3"/>
  <c r="BT2304" i="3" s="1"/>
  <c r="BS2303" i="3"/>
  <c r="BR2303" i="3"/>
  <c r="BT2303" i="3" s="1"/>
  <c r="BS2302" i="3"/>
  <c r="BR2302" i="3"/>
  <c r="BT2302" i="3" s="1"/>
  <c r="BS2301" i="3"/>
  <c r="BR2301" i="3"/>
  <c r="BT2301" i="3" s="1"/>
  <c r="BS2300" i="3"/>
  <c r="BR2300" i="3"/>
  <c r="BT2300" i="3" s="1"/>
  <c r="BS2293" i="3"/>
  <c r="BR2293" i="3"/>
  <c r="BT2293" i="3" s="1"/>
  <c r="BS2292" i="3"/>
  <c r="BR2292" i="3"/>
  <c r="BT2292" i="3" s="1"/>
  <c r="BS2291" i="3"/>
  <c r="BR2291" i="3"/>
  <c r="BT2291" i="3" s="1"/>
  <c r="BS2290" i="3"/>
  <c r="BR2290" i="3"/>
  <c r="BT2290" i="3" s="1"/>
  <c r="BS2289" i="3"/>
  <c r="BR2289" i="3"/>
  <c r="BT2289" i="3" s="1"/>
  <c r="BS2288" i="3"/>
  <c r="BR2288" i="3"/>
  <c r="BT2288" i="3" s="1"/>
  <c r="BS2287" i="3"/>
  <c r="BR2287" i="3"/>
  <c r="BT2287" i="3" s="1"/>
  <c r="BS2286" i="3"/>
  <c r="BR2286" i="3"/>
  <c r="BT2286" i="3" s="1"/>
  <c r="BS2285" i="3"/>
  <c r="BR2285" i="3"/>
  <c r="BT2285" i="3" s="1"/>
  <c r="BS2284" i="3"/>
  <c r="BR2284" i="3"/>
  <c r="BT2284" i="3" s="1"/>
  <c r="BS2283" i="3"/>
  <c r="BR2283" i="3"/>
  <c r="BT2283" i="3" s="1"/>
  <c r="BS2282" i="3"/>
  <c r="BR2282" i="3"/>
  <c r="BT2282" i="3" s="1"/>
  <c r="BS2281" i="3"/>
  <c r="BR2281" i="3"/>
  <c r="BT2281" i="3" s="1"/>
  <c r="BS2280" i="3"/>
  <c r="BR2280" i="3"/>
  <c r="BT2280" i="3" s="1"/>
  <c r="BS2279" i="3"/>
  <c r="BR2279" i="3"/>
  <c r="BT2279" i="3" s="1"/>
  <c r="BS2278" i="3"/>
  <c r="BR2278" i="3"/>
  <c r="BT2278" i="3" s="1"/>
  <c r="BS2277" i="3"/>
  <c r="BR2277" i="3"/>
  <c r="BT2277" i="3" s="1"/>
  <c r="BS2276" i="3"/>
  <c r="BR2276" i="3"/>
  <c r="BT2276" i="3" s="1"/>
  <c r="BS2275" i="3"/>
  <c r="BR2275" i="3"/>
  <c r="BT2275" i="3" s="1"/>
  <c r="BS2274" i="3"/>
  <c r="BR2274" i="3"/>
  <c r="BT2274" i="3" s="1"/>
  <c r="BS2273" i="3"/>
  <c r="BR2273" i="3"/>
  <c r="BT2273" i="3" s="1"/>
  <c r="BS2272" i="3"/>
  <c r="BR2272" i="3"/>
  <c r="BT2272" i="3" s="1"/>
  <c r="BS2271" i="3"/>
  <c r="BR2271" i="3"/>
  <c r="BT2271" i="3" s="1"/>
  <c r="BS2270" i="3"/>
  <c r="BR2270" i="3"/>
  <c r="BT2270" i="3" s="1"/>
  <c r="BS2269" i="3"/>
  <c r="BR2269" i="3"/>
  <c r="BT2269" i="3" s="1"/>
  <c r="BS2267" i="3"/>
  <c r="BR2267" i="3"/>
  <c r="BT2267" i="3" s="1"/>
  <c r="BS2266" i="3"/>
  <c r="BR2266" i="3"/>
  <c r="BT2266" i="3" s="1"/>
  <c r="BS2265" i="3"/>
  <c r="BR2265" i="3"/>
  <c r="BT2265" i="3" s="1"/>
  <c r="BS2264" i="3"/>
  <c r="BR2264" i="3"/>
  <c r="BT2264" i="3" s="1"/>
  <c r="BS2262" i="3"/>
  <c r="BR2262" i="3"/>
  <c r="BT2262" i="3" s="1"/>
  <c r="BS2261" i="3"/>
  <c r="BR2261" i="3"/>
  <c r="BT2261" i="3" s="1"/>
  <c r="BS2260" i="3"/>
  <c r="BR2260" i="3"/>
  <c r="BT2260" i="3" s="1"/>
  <c r="BS2259" i="3"/>
  <c r="BR2259" i="3"/>
  <c r="BT2259" i="3" s="1"/>
  <c r="BS2258" i="3"/>
  <c r="BR2258" i="3"/>
  <c r="BT2258" i="3" s="1"/>
  <c r="BS2257" i="3"/>
  <c r="BR2257" i="3"/>
  <c r="BT2257" i="3" s="1"/>
  <c r="BS2255" i="3"/>
  <c r="BR2255" i="3"/>
  <c r="BT2255" i="3" s="1"/>
  <c r="BS2254" i="3"/>
  <c r="BR2254" i="3"/>
  <c r="BT2254" i="3" s="1"/>
  <c r="BS2253" i="3"/>
  <c r="BR2253" i="3"/>
  <c r="BT2253" i="3" s="1"/>
  <c r="BS2252" i="3"/>
  <c r="BR2252" i="3"/>
  <c r="BT2252" i="3" s="1"/>
  <c r="BS2251" i="3"/>
  <c r="BR2251" i="3"/>
  <c r="BT2251" i="3" s="1"/>
  <c r="BS2250" i="3"/>
  <c r="BR2250" i="3"/>
  <c r="BT2250" i="3" s="1"/>
  <c r="BS2249" i="3"/>
  <c r="BR2249" i="3"/>
  <c r="BT2249" i="3" s="1"/>
  <c r="BS2248" i="3"/>
  <c r="BR2248" i="3"/>
  <c r="BT2248" i="3" s="1"/>
  <c r="BS2247" i="3"/>
  <c r="BR2247" i="3"/>
  <c r="BT2247" i="3" s="1"/>
  <c r="BS2246" i="3"/>
  <c r="BR2246" i="3"/>
  <c r="BT2246" i="3" s="1"/>
  <c r="BS2245" i="3"/>
  <c r="BR2245" i="3"/>
  <c r="BT2245" i="3" s="1"/>
  <c r="BS2244" i="3"/>
  <c r="BR2244" i="3"/>
  <c r="BT2244" i="3" s="1"/>
  <c r="BS2243" i="3"/>
  <c r="BR2243" i="3"/>
  <c r="BT2243" i="3" s="1"/>
  <c r="BS2242" i="3"/>
  <c r="BR2242" i="3"/>
  <c r="BT2242" i="3" s="1"/>
  <c r="BS2241" i="3"/>
  <c r="BR2241" i="3"/>
  <c r="BT2241" i="3" s="1"/>
  <c r="BS2240" i="3"/>
  <c r="BR2240" i="3"/>
  <c r="BT2240" i="3" s="1"/>
  <c r="BS2239" i="3"/>
  <c r="BR2239" i="3"/>
  <c r="BT2239" i="3" s="1"/>
  <c r="BS2238" i="3"/>
  <c r="BR2238" i="3"/>
  <c r="BT2238" i="3" s="1"/>
  <c r="BS2236" i="3"/>
  <c r="BR2236" i="3"/>
  <c r="BT2236" i="3" s="1"/>
  <c r="BS2235" i="3"/>
  <c r="BR2235" i="3"/>
  <c r="BT2235" i="3" s="1"/>
  <c r="BS2234" i="3"/>
  <c r="BR2234" i="3"/>
  <c r="BT2234" i="3" s="1"/>
  <c r="BS2233" i="3"/>
  <c r="BR2233" i="3"/>
  <c r="BT2233" i="3" s="1"/>
  <c r="BS2232" i="3"/>
  <c r="BR2232" i="3"/>
  <c r="BT2232" i="3" s="1"/>
  <c r="BS2231" i="3"/>
  <c r="BR2231" i="3"/>
  <c r="BT2231" i="3" s="1"/>
  <c r="BS2230" i="3"/>
  <c r="BR2230" i="3"/>
  <c r="BT2230" i="3" s="1"/>
  <c r="BS2229" i="3"/>
  <c r="BR2229" i="3"/>
  <c r="BT2229" i="3" s="1"/>
  <c r="BS2228" i="3"/>
  <c r="BR2228" i="3"/>
  <c r="BT2228" i="3" s="1"/>
  <c r="BS2227" i="3"/>
  <c r="BR2227" i="3"/>
  <c r="BT2227" i="3" s="1"/>
  <c r="BS2226" i="3"/>
  <c r="BR2226" i="3"/>
  <c r="BT2226" i="3" s="1"/>
  <c r="BS2225" i="3"/>
  <c r="BR2225" i="3"/>
  <c r="BT2225" i="3" s="1"/>
  <c r="BS2224" i="3"/>
  <c r="BR2224" i="3"/>
  <c r="BT2224" i="3" s="1"/>
  <c r="BS2223" i="3"/>
  <c r="BR2223" i="3"/>
  <c r="BT2223" i="3" s="1"/>
  <c r="BS2222" i="3"/>
  <c r="BR2222" i="3"/>
  <c r="BT2222" i="3" s="1"/>
  <c r="BR2221" i="3"/>
  <c r="BT2221" i="3" s="1"/>
  <c r="BS2220" i="3"/>
  <c r="BR2220" i="3"/>
  <c r="BT2220" i="3" s="1"/>
  <c r="BS2219" i="3"/>
  <c r="BR2219" i="3"/>
  <c r="BT2219" i="3" s="1"/>
  <c r="BS2218" i="3"/>
  <c r="BR2218" i="3"/>
  <c r="BT2218" i="3" s="1"/>
  <c r="BS2217" i="3"/>
  <c r="BR2217" i="3"/>
  <c r="BT2217" i="3" s="1"/>
  <c r="BS2216" i="3"/>
  <c r="BR2216" i="3"/>
  <c r="BT2216" i="3" s="1"/>
  <c r="BS2215" i="3"/>
  <c r="BR2215" i="3"/>
  <c r="BT2215" i="3" s="1"/>
  <c r="BS2214" i="3"/>
  <c r="BR2214" i="3"/>
  <c r="BT2214" i="3" s="1"/>
  <c r="BS2213" i="3"/>
  <c r="BR2213" i="3"/>
  <c r="BT2213" i="3" s="1"/>
  <c r="BS2212" i="3"/>
  <c r="BR2212" i="3"/>
  <c r="BT2212" i="3" s="1"/>
  <c r="BS2211" i="3"/>
  <c r="BR2211" i="3"/>
  <c r="BT2211" i="3" s="1"/>
  <c r="BS2210" i="3"/>
  <c r="BR2210" i="3"/>
  <c r="BT2210" i="3" s="1"/>
  <c r="BS2209" i="3"/>
  <c r="BR2209" i="3"/>
  <c r="BT2209" i="3" s="1"/>
  <c r="BS2208" i="3"/>
  <c r="BR2208" i="3"/>
  <c r="BT2208" i="3" s="1"/>
  <c r="BS2207" i="3"/>
  <c r="BR2207" i="3"/>
  <c r="BT2207" i="3" s="1"/>
  <c r="BS2206" i="3"/>
  <c r="BR2206" i="3"/>
  <c r="BT2206" i="3" s="1"/>
  <c r="BS2205" i="3"/>
  <c r="BR2205" i="3"/>
  <c r="BT2205" i="3" s="1"/>
  <c r="BS2204" i="3"/>
  <c r="BR2204" i="3"/>
  <c r="BT2204" i="3" s="1"/>
  <c r="BS2203" i="3"/>
  <c r="BR2203" i="3"/>
  <c r="BT2203" i="3" s="1"/>
  <c r="BS2202" i="3"/>
  <c r="BR2202" i="3"/>
  <c r="BT2202" i="3" s="1"/>
  <c r="BS2201" i="3"/>
  <c r="BR2201" i="3"/>
  <c r="BT2201" i="3" s="1"/>
  <c r="BS2200" i="3"/>
  <c r="BR2200" i="3"/>
  <c r="BT2200" i="3" s="1"/>
  <c r="BS2199" i="3"/>
  <c r="BR2199" i="3"/>
  <c r="BT2199" i="3" s="1"/>
  <c r="BS2198" i="3"/>
  <c r="BR2198" i="3"/>
  <c r="BT2198" i="3" s="1"/>
  <c r="BS2197" i="3"/>
  <c r="BR2197" i="3"/>
  <c r="BT2197" i="3" s="1"/>
  <c r="BS2196" i="3"/>
  <c r="BR2196" i="3"/>
  <c r="BT2196" i="3" s="1"/>
  <c r="BS2195" i="3"/>
  <c r="BR2195" i="3"/>
  <c r="BT2195" i="3" s="1"/>
  <c r="BS2194" i="3"/>
  <c r="BR2194" i="3"/>
  <c r="BT2194" i="3" s="1"/>
  <c r="BS2193" i="3"/>
  <c r="BR2193" i="3"/>
  <c r="BT2193" i="3" s="1"/>
  <c r="BS2192" i="3"/>
  <c r="BR2192" i="3"/>
  <c r="BT2192" i="3" s="1"/>
  <c r="BS2191" i="3"/>
  <c r="BR2191" i="3"/>
  <c r="BT2191" i="3" s="1"/>
  <c r="BS2190" i="3"/>
  <c r="BR2190" i="3"/>
  <c r="BT2190" i="3" s="1"/>
  <c r="BS2189" i="3"/>
  <c r="BR2189" i="3"/>
  <c r="BT2189" i="3" s="1"/>
  <c r="BS2187" i="3"/>
  <c r="BR2187" i="3"/>
  <c r="BT2187" i="3" s="1"/>
  <c r="BS2186" i="3"/>
  <c r="BR2186" i="3"/>
  <c r="BT2186" i="3" s="1"/>
  <c r="BS2185" i="3"/>
  <c r="BR2185" i="3"/>
  <c r="BT2185" i="3" s="1"/>
  <c r="BS2184" i="3"/>
  <c r="BR2184" i="3"/>
  <c r="BT2184" i="3" s="1"/>
  <c r="BS2183" i="3"/>
  <c r="BR2183" i="3"/>
  <c r="BT2183" i="3" s="1"/>
  <c r="BS2182" i="3"/>
  <c r="BR2182" i="3"/>
  <c r="BT2182" i="3" s="1"/>
  <c r="BS2181" i="3"/>
  <c r="BR2181" i="3"/>
  <c r="BT2181" i="3" s="1"/>
  <c r="BS2180" i="3"/>
  <c r="BR2180" i="3"/>
  <c r="BT2180" i="3" s="1"/>
  <c r="BS2179" i="3"/>
  <c r="BR2179" i="3"/>
  <c r="BT2179" i="3" s="1"/>
  <c r="BS2178" i="3"/>
  <c r="BR2178" i="3"/>
  <c r="BT2178" i="3" s="1"/>
  <c r="BS2177" i="3"/>
  <c r="BR2177" i="3"/>
  <c r="BT2177" i="3" s="1"/>
  <c r="BS2176" i="3"/>
  <c r="BR2176" i="3"/>
  <c r="BT2176" i="3" s="1"/>
  <c r="BS2175" i="3"/>
  <c r="BR2175" i="3"/>
  <c r="BT2175" i="3" s="1"/>
  <c r="BS2174" i="3"/>
  <c r="BR2174" i="3"/>
  <c r="BT2174" i="3" s="1"/>
  <c r="BS2173" i="3"/>
  <c r="BR2173" i="3"/>
  <c r="BT2173" i="3" s="1"/>
  <c r="BS2172" i="3"/>
  <c r="BR2172" i="3"/>
  <c r="BT2172" i="3" s="1"/>
  <c r="BS2171" i="3"/>
  <c r="BR2171" i="3"/>
  <c r="BT2171" i="3" s="1"/>
  <c r="BS2170" i="3"/>
  <c r="BR2170" i="3"/>
  <c r="BT2170" i="3" s="1"/>
  <c r="BS2169" i="3"/>
  <c r="BR2169" i="3"/>
  <c r="BT2169" i="3" s="1"/>
  <c r="BS2168" i="3"/>
  <c r="BR2168" i="3"/>
  <c r="BT2168" i="3" s="1"/>
  <c r="BS2167" i="3"/>
  <c r="BR2167" i="3"/>
  <c r="BT2167" i="3" s="1"/>
  <c r="BS2166" i="3"/>
  <c r="BR2166" i="3"/>
  <c r="BT2166" i="3" s="1"/>
  <c r="BS2163" i="3"/>
  <c r="BR2163" i="3"/>
  <c r="BT2163" i="3" s="1"/>
  <c r="BS2162" i="3"/>
  <c r="BR2162" i="3"/>
  <c r="BT2162" i="3" s="1"/>
  <c r="BS2161" i="3"/>
  <c r="BR2161" i="3"/>
  <c r="BT2161" i="3" s="1"/>
  <c r="BS2160" i="3"/>
  <c r="BR2160" i="3"/>
  <c r="BT2160" i="3" s="1"/>
  <c r="BS2159" i="3"/>
  <c r="BR2159" i="3"/>
  <c r="BT2159" i="3" s="1"/>
  <c r="BS2158" i="3"/>
  <c r="BR2158" i="3"/>
  <c r="BT2158" i="3" s="1"/>
  <c r="BS2157" i="3"/>
  <c r="BR2157" i="3"/>
  <c r="BT2157" i="3" s="1"/>
  <c r="BS2156" i="3"/>
  <c r="BR2156" i="3"/>
  <c r="BT2156" i="3" s="1"/>
  <c r="BS2155" i="3"/>
  <c r="BR2155" i="3"/>
  <c r="BT2155" i="3" s="1"/>
  <c r="BS2154" i="3"/>
  <c r="BR2154" i="3"/>
  <c r="BT2154" i="3" s="1"/>
  <c r="BS2153" i="3"/>
  <c r="BR2153" i="3"/>
  <c r="BT2153" i="3" s="1"/>
  <c r="BS2152" i="3"/>
  <c r="BR2152" i="3"/>
  <c r="BT2152" i="3" s="1"/>
  <c r="BS2151" i="3"/>
  <c r="BR2151" i="3"/>
  <c r="BT2151" i="3" s="1"/>
  <c r="BS2150" i="3"/>
  <c r="BR2150" i="3"/>
  <c r="BT2150" i="3" s="1"/>
  <c r="BS2149" i="3"/>
  <c r="BR2149" i="3"/>
  <c r="BT2149" i="3" s="1"/>
  <c r="BS2148" i="3"/>
  <c r="BR2148" i="3"/>
  <c r="BT2148" i="3" s="1"/>
  <c r="BS2147" i="3"/>
  <c r="BR2147" i="3"/>
  <c r="BT2147" i="3" s="1"/>
  <c r="BS2146" i="3"/>
  <c r="BR2146" i="3"/>
  <c r="BT2146" i="3" s="1"/>
  <c r="BS2145" i="3"/>
  <c r="BR2145" i="3"/>
  <c r="BT2145" i="3" s="1"/>
  <c r="BS2144" i="3"/>
  <c r="BR2144" i="3"/>
  <c r="BT2144" i="3" s="1"/>
  <c r="BS2143" i="3"/>
  <c r="BR2143" i="3"/>
  <c r="BT2143" i="3" s="1"/>
  <c r="BS2142" i="3"/>
  <c r="BR2142" i="3"/>
  <c r="BT2142" i="3" s="1"/>
  <c r="BS2141" i="3"/>
  <c r="BR2141" i="3"/>
  <c r="BT2141" i="3" s="1"/>
  <c r="BS2140" i="3"/>
  <c r="BR2140" i="3"/>
  <c r="BT2140" i="3" s="1"/>
  <c r="BS2139" i="3"/>
  <c r="BR2139" i="3"/>
  <c r="BT2139" i="3" s="1"/>
  <c r="BS2138" i="3"/>
  <c r="BR2138" i="3"/>
  <c r="BT2138" i="3" s="1"/>
  <c r="BS2137" i="3"/>
  <c r="BR2137" i="3"/>
  <c r="BT2137" i="3" s="1"/>
  <c r="BS2136" i="3"/>
  <c r="BR2136" i="3"/>
  <c r="BT2136" i="3" s="1"/>
  <c r="BS2135" i="3"/>
  <c r="BR2135" i="3"/>
  <c r="BT2135" i="3" s="1"/>
  <c r="BS2134" i="3"/>
  <c r="BR2134" i="3"/>
  <c r="BT2134" i="3" s="1"/>
  <c r="BS2133" i="3"/>
  <c r="BR2133" i="3"/>
  <c r="BT2133" i="3" s="1"/>
  <c r="BS2132" i="3"/>
  <c r="BR2132" i="3"/>
  <c r="BT2132" i="3" s="1"/>
  <c r="BS2131" i="3"/>
  <c r="BR2131" i="3"/>
  <c r="BT2131" i="3" s="1"/>
  <c r="BS2130" i="3"/>
  <c r="BR2130" i="3"/>
  <c r="BT2130" i="3" s="1"/>
  <c r="BS2129" i="3"/>
  <c r="BR2129" i="3"/>
  <c r="BT2129" i="3" s="1"/>
  <c r="BS2128" i="3"/>
  <c r="BR2128" i="3"/>
  <c r="BT2128" i="3" s="1"/>
  <c r="BS2127" i="3"/>
  <c r="BR2127" i="3"/>
  <c r="BT2127" i="3" s="1"/>
  <c r="BS2126" i="3"/>
  <c r="BR2126" i="3"/>
  <c r="BT2126" i="3" s="1"/>
  <c r="BS2125" i="3"/>
  <c r="BR2125" i="3"/>
  <c r="BT2125" i="3" s="1"/>
  <c r="BS2124" i="3"/>
  <c r="BR2124" i="3"/>
  <c r="BT2124" i="3" s="1"/>
  <c r="BS2123" i="3"/>
  <c r="BR2123" i="3"/>
  <c r="BT2123" i="3" s="1"/>
  <c r="BS2122" i="3"/>
  <c r="BR2122" i="3"/>
  <c r="BT2122" i="3" s="1"/>
  <c r="BS2121" i="3"/>
  <c r="BR2121" i="3"/>
  <c r="BT2121" i="3" s="1"/>
  <c r="BS2120" i="3"/>
  <c r="BR2120" i="3"/>
  <c r="BT2120" i="3" s="1"/>
  <c r="BS2119" i="3"/>
  <c r="BR2119" i="3"/>
  <c r="BT2119" i="3" s="1"/>
  <c r="BS2118" i="3"/>
  <c r="BR2118" i="3"/>
  <c r="BT2118" i="3" s="1"/>
  <c r="BS2117" i="3"/>
  <c r="BR2117" i="3"/>
  <c r="BT2117" i="3" s="1"/>
  <c r="BS2116" i="3"/>
  <c r="BR2116" i="3"/>
  <c r="BT2116" i="3" s="1"/>
  <c r="BS2115" i="3"/>
  <c r="BR2115" i="3"/>
  <c r="BT2115" i="3" s="1"/>
  <c r="BS2114" i="3"/>
  <c r="BR2114" i="3"/>
  <c r="BT2114" i="3" s="1"/>
  <c r="BS2113" i="3"/>
  <c r="BR2113" i="3"/>
  <c r="BT2113" i="3" s="1"/>
  <c r="BS2112" i="3"/>
  <c r="BR2112" i="3"/>
  <c r="BT2112" i="3" s="1"/>
  <c r="BS2111" i="3"/>
  <c r="BR2111" i="3"/>
  <c r="BT2111" i="3" s="1"/>
  <c r="BS2110" i="3"/>
  <c r="BR2110" i="3"/>
  <c r="BT2110" i="3" s="1"/>
  <c r="BS2109" i="3"/>
  <c r="BR2109" i="3"/>
  <c r="BT2109" i="3" s="1"/>
  <c r="BS2108" i="3"/>
  <c r="BR2108" i="3"/>
  <c r="BT2108" i="3" s="1"/>
  <c r="BS2107" i="3"/>
  <c r="BR2107" i="3"/>
  <c r="BT2107" i="3" s="1"/>
  <c r="BS2106" i="3"/>
  <c r="BR2106" i="3"/>
  <c r="BT2106" i="3" s="1"/>
  <c r="BS2105" i="3"/>
  <c r="BR2105" i="3"/>
  <c r="BT2105" i="3" s="1"/>
  <c r="BS2104" i="3"/>
  <c r="BR2104" i="3"/>
  <c r="BT2104" i="3" s="1"/>
  <c r="BS2103" i="3"/>
  <c r="BR2103" i="3"/>
  <c r="BT2103" i="3" s="1"/>
  <c r="BS2102" i="3"/>
  <c r="BR2102" i="3"/>
  <c r="BT2102" i="3" s="1"/>
  <c r="BS2101" i="3"/>
  <c r="BR2101" i="3"/>
  <c r="BT2101" i="3" s="1"/>
  <c r="BS2100" i="3"/>
  <c r="BR2100" i="3"/>
  <c r="BT2100" i="3" s="1"/>
  <c r="BS2099" i="3"/>
  <c r="BR2099" i="3"/>
  <c r="BT2099" i="3" s="1"/>
  <c r="BS2098" i="3"/>
  <c r="BR2098" i="3"/>
  <c r="BT2098" i="3" s="1"/>
  <c r="BS2097" i="3"/>
  <c r="BR2097" i="3"/>
  <c r="BT2097" i="3" s="1"/>
  <c r="BS2096" i="3"/>
  <c r="BR2096" i="3"/>
  <c r="BT2096" i="3" s="1"/>
  <c r="BS2095" i="3"/>
  <c r="BR2095" i="3"/>
  <c r="BT2095" i="3" s="1"/>
  <c r="BS2094" i="3"/>
  <c r="BR2094" i="3"/>
  <c r="BT2094" i="3" s="1"/>
  <c r="BS2093" i="3"/>
  <c r="BR2093" i="3"/>
  <c r="BT2093" i="3" s="1"/>
  <c r="BS2092" i="3"/>
  <c r="BR2092" i="3"/>
  <c r="BT2092" i="3" s="1"/>
  <c r="BS2091" i="3"/>
  <c r="BR2091" i="3"/>
  <c r="BT2091" i="3" s="1"/>
  <c r="BS2090" i="3"/>
  <c r="BR2090" i="3"/>
  <c r="BT2090" i="3" s="1"/>
  <c r="BS2087" i="3"/>
  <c r="BR2087" i="3"/>
  <c r="BT2087" i="3" s="1"/>
  <c r="BS2086" i="3"/>
  <c r="BR2086" i="3"/>
  <c r="BT2086" i="3" s="1"/>
  <c r="BS2085" i="3"/>
  <c r="BR2085" i="3"/>
  <c r="BT2085" i="3" s="1"/>
  <c r="BS2084" i="3"/>
  <c r="BR2084" i="3"/>
  <c r="BT2084" i="3" s="1"/>
  <c r="BS2083" i="3"/>
  <c r="BR2083" i="3"/>
  <c r="BT2083" i="3" s="1"/>
  <c r="BS2082" i="3"/>
  <c r="BR2082" i="3"/>
  <c r="BT2082" i="3" s="1"/>
  <c r="BS2081" i="3"/>
  <c r="BR2081" i="3"/>
  <c r="BT2081" i="3" s="1"/>
  <c r="BS2080" i="3"/>
  <c r="BR2080" i="3"/>
  <c r="BT2080" i="3" s="1"/>
  <c r="BS2079" i="3"/>
  <c r="BR2079" i="3"/>
  <c r="BT2079" i="3" s="1"/>
  <c r="BS2078" i="3"/>
  <c r="BR2078" i="3"/>
  <c r="BT2078" i="3" s="1"/>
  <c r="BS2077" i="3"/>
  <c r="BR2077" i="3"/>
  <c r="BT2077" i="3" s="1"/>
  <c r="BS2076" i="3"/>
  <c r="BR2076" i="3"/>
  <c r="BT2076" i="3" s="1"/>
  <c r="BS2075" i="3"/>
  <c r="BR2075" i="3"/>
  <c r="BT2075" i="3" s="1"/>
  <c r="BS2074" i="3"/>
  <c r="BR2074" i="3"/>
  <c r="BT2074" i="3" s="1"/>
  <c r="BS2071" i="3"/>
  <c r="BR2071" i="3"/>
  <c r="BT2071" i="3" s="1"/>
  <c r="BS2070" i="3"/>
  <c r="BR2070" i="3"/>
  <c r="BT2070" i="3" s="1"/>
  <c r="BS2068" i="3"/>
  <c r="BR2068" i="3"/>
  <c r="BT2068" i="3" s="1"/>
  <c r="BS2067" i="3"/>
  <c r="BR2067" i="3"/>
  <c r="BT2067" i="3" s="1"/>
  <c r="BS2066" i="3"/>
  <c r="BR2066" i="3"/>
  <c r="BT2066" i="3" s="1"/>
  <c r="BS2065" i="3"/>
  <c r="BR2065" i="3"/>
  <c r="BT2065" i="3" s="1"/>
  <c r="BS2064" i="3"/>
  <c r="BR2064" i="3"/>
  <c r="BT2064" i="3" s="1"/>
  <c r="BS2063" i="3"/>
  <c r="BR2063" i="3"/>
  <c r="BT2063" i="3" s="1"/>
  <c r="BS2062" i="3"/>
  <c r="BR2062" i="3"/>
  <c r="BT2062" i="3" s="1"/>
  <c r="BS2061" i="3"/>
  <c r="BR2061" i="3"/>
  <c r="BT2061" i="3" s="1"/>
  <c r="BS2060" i="3"/>
  <c r="BR2060" i="3"/>
  <c r="BT2060" i="3" s="1"/>
  <c r="BS2059" i="3"/>
  <c r="BR2059" i="3"/>
  <c r="BT2059" i="3" s="1"/>
  <c r="BS2058" i="3"/>
  <c r="BR2058" i="3"/>
  <c r="BT2058" i="3" s="1"/>
  <c r="BS2057" i="3"/>
  <c r="BR2057" i="3"/>
  <c r="BT2057" i="3" s="1"/>
  <c r="BS2056" i="3"/>
  <c r="BR2056" i="3"/>
  <c r="BT2056" i="3" s="1"/>
  <c r="BS2055" i="3"/>
  <c r="BR2055" i="3"/>
  <c r="BT2055" i="3" s="1"/>
  <c r="BS2054" i="3"/>
  <c r="BR2054" i="3"/>
  <c r="BT2054" i="3" s="1"/>
  <c r="BS2053" i="3"/>
  <c r="BR2053" i="3"/>
  <c r="BT2053" i="3" s="1"/>
  <c r="BS2051" i="3"/>
  <c r="BR2051" i="3"/>
  <c r="BT2051" i="3" s="1"/>
  <c r="BS2050" i="3"/>
  <c r="BR2050" i="3"/>
  <c r="BT2050" i="3" s="1"/>
  <c r="BS2049" i="3"/>
  <c r="BR2049" i="3"/>
  <c r="BT2049" i="3" s="1"/>
  <c r="BS2048" i="3"/>
  <c r="BR2048" i="3"/>
  <c r="BT2048" i="3" s="1"/>
  <c r="BS2047" i="3"/>
  <c r="BR2047" i="3"/>
  <c r="BT2047" i="3" s="1"/>
  <c r="BS2046" i="3"/>
  <c r="BR2046" i="3"/>
  <c r="BT2046" i="3" s="1"/>
  <c r="BS2045" i="3"/>
  <c r="BR2045" i="3"/>
  <c r="BT2045" i="3" s="1"/>
  <c r="BS2044" i="3"/>
  <c r="BR2044" i="3"/>
  <c r="BT2044" i="3" s="1"/>
  <c r="BS2043" i="3"/>
  <c r="BR2043" i="3"/>
  <c r="BT2043" i="3" s="1"/>
  <c r="BS2042" i="3"/>
  <c r="BR2042" i="3"/>
  <c r="BT2042" i="3" s="1"/>
  <c r="BS2041" i="3"/>
  <c r="BR2041" i="3"/>
  <c r="BT2041" i="3" s="1"/>
  <c r="BS2040" i="3"/>
  <c r="BR2040" i="3"/>
  <c r="BT2040" i="3" s="1"/>
  <c r="BS2039" i="3"/>
  <c r="BR2039" i="3"/>
  <c r="BT2039" i="3" s="1"/>
  <c r="BS2036" i="3"/>
  <c r="BR2036" i="3"/>
  <c r="BT2036" i="3" s="1"/>
  <c r="BS2035" i="3"/>
  <c r="BR2035" i="3"/>
  <c r="BT2035" i="3" s="1"/>
  <c r="BS2034" i="3"/>
  <c r="BR2034" i="3"/>
  <c r="BT2034" i="3" s="1"/>
  <c r="BS2033" i="3"/>
  <c r="BR2033" i="3"/>
  <c r="BT2033" i="3" s="1"/>
  <c r="BS2032" i="3"/>
  <c r="BR2032" i="3"/>
  <c r="BT2032" i="3" s="1"/>
  <c r="BS2031" i="3"/>
  <c r="BR2031" i="3"/>
  <c r="BT2031" i="3" s="1"/>
  <c r="BS2030" i="3"/>
  <c r="BR2030" i="3"/>
  <c r="BT2030" i="3" s="1"/>
  <c r="BS2029" i="3"/>
  <c r="BR2029" i="3"/>
  <c r="BT2029" i="3" s="1"/>
  <c r="BS2028" i="3"/>
  <c r="BR2028" i="3"/>
  <c r="BT2028" i="3" s="1"/>
  <c r="BS2027" i="3"/>
  <c r="BR2027" i="3"/>
  <c r="BT2027" i="3" s="1"/>
  <c r="BS2026" i="3"/>
  <c r="BR2026" i="3"/>
  <c r="BT2026" i="3" s="1"/>
  <c r="BS2025" i="3"/>
  <c r="BR2025" i="3"/>
  <c r="BT2025" i="3" s="1"/>
  <c r="BS2023" i="3"/>
  <c r="BR2023" i="3"/>
  <c r="BT2023" i="3" s="1"/>
  <c r="BS2022" i="3"/>
  <c r="BR2022" i="3"/>
  <c r="BT2022" i="3" s="1"/>
  <c r="BS2021" i="3"/>
  <c r="BR2021" i="3"/>
  <c r="BT2021" i="3" s="1"/>
  <c r="BS2020" i="3"/>
  <c r="BR2020" i="3"/>
  <c r="BT2020" i="3" s="1"/>
  <c r="BS2019" i="3"/>
  <c r="BR2019" i="3"/>
  <c r="BT2019" i="3" s="1"/>
  <c r="BS2018" i="3"/>
  <c r="BR2018" i="3"/>
  <c r="BT2018" i="3" s="1"/>
  <c r="BS2017" i="3"/>
  <c r="BR2017" i="3"/>
  <c r="BT2017" i="3" s="1"/>
  <c r="BS2016" i="3"/>
  <c r="BR2016" i="3"/>
  <c r="BT2016" i="3" s="1"/>
  <c r="BS2015" i="3"/>
  <c r="BR2015" i="3"/>
  <c r="BT2015" i="3" s="1"/>
  <c r="BS2014" i="3"/>
  <c r="BR2014" i="3"/>
  <c r="BT2014" i="3" s="1"/>
  <c r="BS2013" i="3"/>
  <c r="BR2013" i="3"/>
  <c r="BT2013" i="3" s="1"/>
  <c r="BS2012" i="3"/>
  <c r="BR2012" i="3"/>
  <c r="BT2012" i="3" s="1"/>
  <c r="BS2011" i="3"/>
  <c r="BR2011" i="3"/>
  <c r="BT2011" i="3" s="1"/>
  <c r="BS2010" i="3"/>
  <c r="BR2010" i="3"/>
  <c r="BT2010" i="3" s="1"/>
  <c r="BS2008" i="3"/>
  <c r="BR2008" i="3"/>
  <c r="BT2008" i="3" s="1"/>
  <c r="BS2007" i="3"/>
  <c r="BR2007" i="3"/>
  <c r="BT2007" i="3" s="1"/>
  <c r="BS2006" i="3"/>
  <c r="BR2006" i="3"/>
  <c r="BT2006" i="3" s="1"/>
  <c r="BS2005" i="3"/>
  <c r="BR2005" i="3"/>
  <c r="BT2005" i="3" s="1"/>
  <c r="BS2004" i="3"/>
  <c r="BR2004" i="3"/>
  <c r="BT2004" i="3" s="1"/>
  <c r="BS2003" i="3"/>
  <c r="BR2003" i="3"/>
  <c r="BT2003" i="3" s="1"/>
  <c r="BS2002" i="3"/>
  <c r="BR2002" i="3"/>
  <c r="BT2002" i="3" s="1"/>
  <c r="BS2001" i="3"/>
  <c r="BR2001" i="3"/>
  <c r="BT2001" i="3" s="1"/>
  <c r="BS2000" i="3"/>
  <c r="BR2000" i="3"/>
  <c r="BT2000" i="3" s="1"/>
  <c r="BS1999" i="3"/>
  <c r="BR1999" i="3"/>
  <c r="BT1999" i="3" s="1"/>
  <c r="BS1998" i="3"/>
  <c r="BR1998" i="3"/>
  <c r="BT1998" i="3" s="1"/>
  <c r="BS1997" i="3"/>
  <c r="BR1997" i="3"/>
  <c r="BT1997" i="3" s="1"/>
  <c r="BS1996" i="3"/>
  <c r="BR1996" i="3"/>
  <c r="BT1996" i="3" s="1"/>
  <c r="BS1995" i="3"/>
  <c r="BR1995" i="3"/>
  <c r="BT1995" i="3" s="1"/>
  <c r="BS1994" i="3"/>
  <c r="BR1994" i="3"/>
  <c r="BT1994" i="3" s="1"/>
  <c r="BS1993" i="3"/>
  <c r="BR1993" i="3"/>
  <c r="BT1993" i="3" s="1"/>
  <c r="BS1992" i="3"/>
  <c r="BR1992" i="3"/>
  <c r="BT1992" i="3" s="1"/>
  <c r="BS1991" i="3"/>
  <c r="BR1991" i="3"/>
  <c r="BT1991" i="3" s="1"/>
  <c r="BS1990" i="3"/>
  <c r="BR1990" i="3"/>
  <c r="BT1990" i="3" s="1"/>
  <c r="BS1989" i="3"/>
  <c r="BR1989" i="3"/>
  <c r="BT1989" i="3" s="1"/>
  <c r="BS1988" i="3"/>
  <c r="BR1988" i="3"/>
  <c r="BT1988" i="3" s="1"/>
  <c r="BS1987" i="3"/>
  <c r="BR1987" i="3"/>
  <c r="BT1987" i="3" s="1"/>
  <c r="BS1986" i="3"/>
  <c r="BR1986" i="3"/>
  <c r="BT1986" i="3" s="1"/>
  <c r="BS1985" i="3"/>
  <c r="BR1985" i="3"/>
  <c r="BT1985" i="3" s="1"/>
  <c r="BS1984" i="3"/>
  <c r="BR1984" i="3"/>
  <c r="BT1984" i="3" s="1"/>
  <c r="BS1983" i="3"/>
  <c r="BR1983" i="3"/>
  <c r="BT1983" i="3" s="1"/>
  <c r="BS1982" i="3"/>
  <c r="BR1982" i="3"/>
  <c r="BT1982" i="3" s="1"/>
  <c r="BS1981" i="3"/>
  <c r="BR1981" i="3"/>
  <c r="BT1981" i="3" s="1"/>
  <c r="BS1980" i="3"/>
  <c r="BR1980" i="3"/>
  <c r="BT1980" i="3" s="1"/>
  <c r="BS1979" i="3"/>
  <c r="BR1979" i="3"/>
  <c r="BT1979" i="3" s="1"/>
  <c r="BS1978" i="3"/>
  <c r="BR1978" i="3"/>
  <c r="BT1978" i="3" s="1"/>
  <c r="BS1977" i="3"/>
  <c r="BR1977" i="3"/>
  <c r="BT1977" i="3" s="1"/>
  <c r="BS1976" i="3"/>
  <c r="BR1976" i="3"/>
  <c r="BT1976" i="3" s="1"/>
  <c r="BS1975" i="3"/>
  <c r="BR1975" i="3"/>
  <c r="BT1975" i="3" s="1"/>
  <c r="BS1974" i="3"/>
  <c r="BR1974" i="3"/>
  <c r="BT1974" i="3" s="1"/>
  <c r="BS1973" i="3"/>
  <c r="BR1973" i="3"/>
  <c r="BT1973" i="3" s="1"/>
  <c r="BS1972" i="3"/>
  <c r="BR1972" i="3"/>
  <c r="BT1972" i="3" s="1"/>
  <c r="BS1971" i="3"/>
  <c r="BR1971" i="3"/>
  <c r="BT1971" i="3" s="1"/>
  <c r="BS1970" i="3"/>
  <c r="BR1970" i="3"/>
  <c r="BT1970" i="3" s="1"/>
  <c r="BS1969" i="3"/>
  <c r="BR1969" i="3"/>
  <c r="BT1969" i="3" s="1"/>
  <c r="BS1968" i="3"/>
  <c r="BR1968" i="3"/>
  <c r="BT1968" i="3" s="1"/>
  <c r="BS1967" i="3"/>
  <c r="BR1967" i="3"/>
  <c r="BT1967" i="3" s="1"/>
  <c r="BS1966" i="3"/>
  <c r="BR1966" i="3"/>
  <c r="BT1966" i="3" s="1"/>
  <c r="BS1965" i="3"/>
  <c r="BR1965" i="3"/>
  <c r="BT1965" i="3" s="1"/>
  <c r="BS1964" i="3"/>
  <c r="BR1964" i="3"/>
  <c r="BT1964" i="3" s="1"/>
  <c r="BS1963" i="3"/>
  <c r="BR1963" i="3"/>
  <c r="BT1963" i="3" s="1"/>
  <c r="BS1962" i="3"/>
  <c r="BR1962" i="3"/>
  <c r="BT1962" i="3" s="1"/>
  <c r="BS1961" i="3"/>
  <c r="BR1961" i="3"/>
  <c r="BT1961" i="3" s="1"/>
  <c r="BS1960" i="3"/>
  <c r="BR1960" i="3"/>
  <c r="BT1960" i="3" s="1"/>
  <c r="BS1959" i="3"/>
  <c r="BR1959" i="3"/>
  <c r="BT1959" i="3" s="1"/>
  <c r="BS1958" i="3"/>
  <c r="BR1958" i="3"/>
  <c r="BT1958" i="3" s="1"/>
  <c r="BS1957" i="3"/>
  <c r="BR1957" i="3"/>
  <c r="BT1957" i="3" s="1"/>
  <c r="BS1956" i="3"/>
  <c r="BR1956" i="3"/>
  <c r="BT1956" i="3" s="1"/>
  <c r="BS1955" i="3"/>
  <c r="BR1955" i="3"/>
  <c r="BT1955" i="3" s="1"/>
  <c r="BS1954" i="3"/>
  <c r="BR1954" i="3"/>
  <c r="BT1954" i="3" s="1"/>
  <c r="BS1953" i="3"/>
  <c r="BR1953" i="3"/>
  <c r="BT1953" i="3" s="1"/>
  <c r="BS1952" i="3"/>
  <c r="BR1952" i="3"/>
  <c r="BT1952" i="3" s="1"/>
  <c r="BS1951" i="3"/>
  <c r="BR1951" i="3"/>
  <c r="BT1951" i="3" s="1"/>
  <c r="BS1950" i="3"/>
  <c r="BR1950" i="3"/>
  <c r="BT1950" i="3" s="1"/>
  <c r="BS1949" i="3"/>
  <c r="BR1949" i="3"/>
  <c r="BT1949" i="3" s="1"/>
  <c r="BS1948" i="3"/>
  <c r="BR1948" i="3"/>
  <c r="BT1948" i="3" s="1"/>
  <c r="BS1947" i="3"/>
  <c r="BR1947" i="3"/>
  <c r="BT1947" i="3" s="1"/>
  <c r="BS1946" i="3"/>
  <c r="BR1946" i="3"/>
  <c r="BT1946" i="3" s="1"/>
  <c r="BS1945" i="3"/>
  <c r="BR1945" i="3"/>
  <c r="BT1945" i="3" s="1"/>
  <c r="BS1944" i="3"/>
  <c r="BR1944" i="3"/>
  <c r="BT1944" i="3" s="1"/>
  <c r="BS1943" i="3"/>
  <c r="BR1943" i="3"/>
  <c r="BT1943" i="3" s="1"/>
  <c r="BS1942" i="3"/>
  <c r="BR1942" i="3"/>
  <c r="BT1942" i="3" s="1"/>
  <c r="BS1931" i="3"/>
  <c r="BR1931" i="3"/>
  <c r="BT1931" i="3" s="1"/>
  <c r="BS1930" i="3"/>
  <c r="BR1930" i="3"/>
  <c r="BT1930" i="3" s="1"/>
  <c r="BS1929" i="3"/>
  <c r="BR1929" i="3"/>
  <c r="BT1929" i="3" s="1"/>
  <c r="BS1928" i="3"/>
  <c r="BR1928" i="3"/>
  <c r="BT1928" i="3" s="1"/>
  <c r="BS1927" i="3"/>
  <c r="BR1927" i="3"/>
  <c r="BT1927" i="3" s="1"/>
  <c r="BS1926" i="3"/>
  <c r="BR1926" i="3"/>
  <c r="BT1926" i="3" s="1"/>
  <c r="BS1925" i="3"/>
  <c r="BR1925" i="3"/>
  <c r="BT1925" i="3" s="1"/>
  <c r="BS1924" i="3"/>
  <c r="BR1924" i="3"/>
  <c r="BT1924" i="3" s="1"/>
  <c r="BS1923" i="3"/>
  <c r="BR1923" i="3"/>
  <c r="BT1923" i="3" s="1"/>
  <c r="BS1922" i="3"/>
  <c r="BR1922" i="3"/>
  <c r="BT1922" i="3" s="1"/>
  <c r="BS1921" i="3"/>
  <c r="BR1921" i="3"/>
  <c r="BT1921" i="3" s="1"/>
  <c r="BS1920" i="3"/>
  <c r="BR1920" i="3"/>
  <c r="BT1920" i="3" s="1"/>
  <c r="BS1919" i="3"/>
  <c r="BR1919" i="3"/>
  <c r="BT1919" i="3" s="1"/>
  <c r="BS1918" i="3"/>
  <c r="BR1918" i="3"/>
  <c r="BT1918" i="3" s="1"/>
  <c r="BS1917" i="3"/>
  <c r="BR1917" i="3"/>
  <c r="BT1917" i="3" s="1"/>
  <c r="BS1916" i="3"/>
  <c r="BR1916" i="3"/>
  <c r="BT1916" i="3" s="1"/>
  <c r="BS1915" i="3"/>
  <c r="BR1915" i="3"/>
  <c r="BT1915" i="3" s="1"/>
  <c r="BS1914" i="3"/>
  <c r="BR1914" i="3"/>
  <c r="BT1914" i="3" s="1"/>
  <c r="BS1913" i="3"/>
  <c r="BR1913" i="3"/>
  <c r="BT1913" i="3" s="1"/>
  <c r="BS1912" i="3"/>
  <c r="BR1912" i="3"/>
  <c r="BT1912" i="3" s="1"/>
  <c r="BS1911" i="3"/>
  <c r="BR1911" i="3"/>
  <c r="BT1911" i="3" s="1"/>
  <c r="BS1910" i="3"/>
  <c r="BR1910" i="3"/>
  <c r="BT1910" i="3" s="1"/>
  <c r="BS1909" i="3"/>
  <c r="BR1909" i="3"/>
  <c r="BT1909" i="3" s="1"/>
  <c r="BS1908" i="3"/>
  <c r="BR1908" i="3"/>
  <c r="BT1908" i="3" s="1"/>
  <c r="BS1907" i="3"/>
  <c r="BR1907" i="3"/>
  <c r="BT1907" i="3" s="1"/>
  <c r="BS1906" i="3"/>
  <c r="BR1906" i="3"/>
  <c r="BT1906" i="3" s="1"/>
  <c r="BS1905" i="3"/>
  <c r="BR1905" i="3"/>
  <c r="BT1905" i="3" s="1"/>
  <c r="BS1904" i="3"/>
  <c r="BR1904" i="3"/>
  <c r="BT1904" i="3" s="1"/>
  <c r="BS1903" i="3"/>
  <c r="BR1903" i="3"/>
  <c r="BT1903" i="3" s="1"/>
  <c r="BS1902" i="3"/>
  <c r="BR1902" i="3"/>
  <c r="BT1902" i="3" s="1"/>
  <c r="BS1900" i="3"/>
  <c r="BR1900" i="3"/>
  <c r="BT1900" i="3" s="1"/>
  <c r="BS1899" i="3"/>
  <c r="BR1899" i="3"/>
  <c r="BT1899" i="3" s="1"/>
  <c r="BS1898" i="3"/>
  <c r="BR1898" i="3"/>
  <c r="BT1898" i="3" s="1"/>
  <c r="BS1897" i="3"/>
  <c r="BR1897" i="3"/>
  <c r="BT1897" i="3" s="1"/>
  <c r="BS1896" i="3"/>
  <c r="BR1896" i="3"/>
  <c r="BT1896" i="3" s="1"/>
  <c r="BS1895" i="3"/>
  <c r="BR1895" i="3"/>
  <c r="BT1895" i="3" s="1"/>
  <c r="BS1894" i="3"/>
  <c r="BR1894" i="3"/>
  <c r="BT1894" i="3" s="1"/>
  <c r="BS1893" i="3"/>
  <c r="BR1893" i="3"/>
  <c r="BT1893" i="3" s="1"/>
  <c r="BS1892" i="3"/>
  <c r="BR1892" i="3"/>
  <c r="BT1892" i="3" s="1"/>
  <c r="BS1891" i="3"/>
  <c r="BR1891" i="3"/>
  <c r="BT1891" i="3" s="1"/>
  <c r="BS1890" i="3"/>
  <c r="BR1890" i="3"/>
  <c r="BT1890" i="3" s="1"/>
  <c r="BS1889" i="3"/>
  <c r="BR1889" i="3"/>
  <c r="BT1889" i="3" s="1"/>
  <c r="BS1888" i="3"/>
  <c r="BR1888" i="3"/>
  <c r="BT1888" i="3" s="1"/>
  <c r="BS1887" i="3"/>
  <c r="BR1887" i="3"/>
  <c r="BT1887" i="3" s="1"/>
  <c r="BS1886" i="3"/>
  <c r="BR1886" i="3"/>
  <c r="BT1886" i="3" s="1"/>
  <c r="BS1885" i="3"/>
  <c r="BR1885" i="3"/>
  <c r="BT1885" i="3" s="1"/>
  <c r="BS1884" i="3"/>
  <c r="BR1884" i="3"/>
  <c r="BT1884" i="3" s="1"/>
  <c r="BS1883" i="3"/>
  <c r="BR1883" i="3"/>
  <c r="BT1883" i="3" s="1"/>
  <c r="BS1882" i="3"/>
  <c r="BR1882" i="3"/>
  <c r="BT1882" i="3" s="1"/>
  <c r="BS1881" i="3"/>
  <c r="BR1881" i="3"/>
  <c r="BT1881" i="3" s="1"/>
  <c r="BS1880" i="3"/>
  <c r="BR1880" i="3"/>
  <c r="BT1880" i="3" s="1"/>
  <c r="BS1879" i="3"/>
  <c r="BR1879" i="3"/>
  <c r="BT1879" i="3" s="1"/>
  <c r="BS1878" i="3"/>
  <c r="BR1878" i="3"/>
  <c r="BT1878" i="3" s="1"/>
  <c r="BS1877" i="3"/>
  <c r="BR1877" i="3"/>
  <c r="BT1877" i="3" s="1"/>
  <c r="BS1876" i="3"/>
  <c r="BR1876" i="3"/>
  <c r="BT1876" i="3" s="1"/>
  <c r="BS1875" i="3"/>
  <c r="BR1875" i="3"/>
  <c r="BT1875" i="3" s="1"/>
  <c r="BS1874" i="3"/>
  <c r="BR1874" i="3"/>
  <c r="BT1874" i="3" s="1"/>
  <c r="BS1873" i="3"/>
  <c r="BR1873" i="3"/>
  <c r="BT1873" i="3" s="1"/>
  <c r="BS1872" i="3"/>
  <c r="BR1872" i="3"/>
  <c r="BT1872" i="3" s="1"/>
  <c r="BS1871" i="3"/>
  <c r="BR1871" i="3"/>
  <c r="BT1871" i="3" s="1"/>
  <c r="BS1870" i="3"/>
  <c r="BR1870" i="3"/>
  <c r="BT1870" i="3" s="1"/>
  <c r="BS1869" i="3"/>
  <c r="BR1869" i="3"/>
  <c r="BT1869" i="3" s="1"/>
  <c r="BS1868" i="3"/>
  <c r="BR1868" i="3"/>
  <c r="BT1868" i="3" s="1"/>
  <c r="BS1867" i="3"/>
  <c r="BR1867" i="3"/>
  <c r="BT1867" i="3" s="1"/>
  <c r="BS1866" i="3"/>
  <c r="BR1866" i="3"/>
  <c r="BT1866" i="3" s="1"/>
  <c r="BS1865" i="3"/>
  <c r="BR1865" i="3"/>
  <c r="BT1865" i="3" s="1"/>
  <c r="BS1864" i="3"/>
  <c r="BR1864" i="3"/>
  <c r="BT1864" i="3" s="1"/>
  <c r="BS1863" i="3"/>
  <c r="BR1863" i="3"/>
  <c r="BT1863" i="3" s="1"/>
  <c r="BS1862" i="3"/>
  <c r="BR1862" i="3"/>
  <c r="BT1862" i="3" s="1"/>
  <c r="BS1861" i="3"/>
  <c r="BR1861" i="3"/>
  <c r="BT1861" i="3" s="1"/>
  <c r="BS1860" i="3"/>
  <c r="BR1860" i="3"/>
  <c r="BT1860" i="3" s="1"/>
  <c r="BS1859" i="3"/>
  <c r="BR1859" i="3"/>
  <c r="BT1859" i="3" s="1"/>
  <c r="BS1858" i="3"/>
  <c r="BR1858" i="3"/>
  <c r="BT1858" i="3" s="1"/>
  <c r="BS1857" i="3"/>
  <c r="BR1857" i="3"/>
  <c r="BT1857" i="3" s="1"/>
  <c r="BS1856" i="3"/>
  <c r="BR1856" i="3"/>
  <c r="BT1856" i="3" s="1"/>
  <c r="BS1855" i="3"/>
  <c r="BR1855" i="3"/>
  <c r="BT1855" i="3" s="1"/>
  <c r="BS1854" i="3"/>
  <c r="BR1854" i="3"/>
  <c r="BT1854" i="3" s="1"/>
  <c r="BS1853" i="3"/>
  <c r="BR1853" i="3"/>
  <c r="BT1853" i="3" s="1"/>
  <c r="BS1852" i="3"/>
  <c r="BR1852" i="3"/>
  <c r="BT1852" i="3" s="1"/>
  <c r="BS1851" i="3"/>
  <c r="BR1851" i="3"/>
  <c r="BT1851" i="3" s="1"/>
  <c r="BS1850" i="3"/>
  <c r="BR1850" i="3"/>
  <c r="BT1850" i="3" s="1"/>
  <c r="BS1849" i="3"/>
  <c r="BR1849" i="3"/>
  <c r="BT1849" i="3" s="1"/>
  <c r="BS1848" i="3"/>
  <c r="BR1848" i="3"/>
  <c r="BT1848" i="3" s="1"/>
  <c r="BS1847" i="3"/>
  <c r="BR1847" i="3"/>
  <c r="BT1847" i="3" s="1"/>
  <c r="BS1846" i="3"/>
  <c r="BR1846" i="3"/>
  <c r="BT1846" i="3" s="1"/>
  <c r="BS1845" i="3"/>
  <c r="BR1845" i="3"/>
  <c r="BT1845" i="3" s="1"/>
  <c r="BS1844" i="3"/>
  <c r="BR1844" i="3"/>
  <c r="BT1844" i="3" s="1"/>
  <c r="BS1843" i="3"/>
  <c r="BR1843" i="3"/>
  <c r="BT1843" i="3" s="1"/>
  <c r="BS1839" i="3"/>
  <c r="BR1839" i="3"/>
  <c r="BT1839" i="3" s="1"/>
  <c r="BS1838" i="3"/>
  <c r="BR1838" i="3"/>
  <c r="BT1838" i="3" s="1"/>
  <c r="BS1837" i="3"/>
  <c r="BR1837" i="3"/>
  <c r="BT1837" i="3" s="1"/>
  <c r="BS1836" i="3"/>
  <c r="BR1836" i="3"/>
  <c r="BT1836" i="3" s="1"/>
  <c r="BS1835" i="3"/>
  <c r="BR1835" i="3"/>
  <c r="BT1835" i="3" s="1"/>
  <c r="BS1834" i="3"/>
  <c r="BR1834" i="3"/>
  <c r="BT1834" i="3" s="1"/>
  <c r="BS1833" i="3"/>
  <c r="BR1833" i="3"/>
  <c r="BT1833" i="3" s="1"/>
  <c r="BS1832" i="3"/>
  <c r="BR1832" i="3"/>
  <c r="BT1832" i="3" s="1"/>
  <c r="BS1831" i="3"/>
  <c r="BR1831" i="3"/>
  <c r="BT1831" i="3" s="1"/>
  <c r="BS1830" i="3"/>
  <c r="BR1830" i="3"/>
  <c r="BT1830" i="3" s="1"/>
  <c r="BS1829" i="3"/>
  <c r="BR1829" i="3"/>
  <c r="BT1829" i="3" s="1"/>
  <c r="BS1826" i="3"/>
  <c r="BR1826" i="3"/>
  <c r="BT1826" i="3" s="1"/>
  <c r="BS1825" i="3"/>
  <c r="BR1825" i="3"/>
  <c r="BT1825" i="3" s="1"/>
  <c r="BS1824" i="3"/>
  <c r="BR1824" i="3"/>
  <c r="BT1824" i="3" s="1"/>
  <c r="BS1823" i="3"/>
  <c r="BR1823" i="3"/>
  <c r="BT1823" i="3" s="1"/>
  <c r="BS1822" i="3"/>
  <c r="BR1822" i="3"/>
  <c r="BT1822" i="3" s="1"/>
  <c r="BS1821" i="3"/>
  <c r="BR1821" i="3"/>
  <c r="BT1821" i="3" s="1"/>
  <c r="BS1820" i="3"/>
  <c r="BR1820" i="3"/>
  <c r="BT1820" i="3" s="1"/>
  <c r="BS1819" i="3"/>
  <c r="BR1819" i="3"/>
  <c r="BT1819" i="3" s="1"/>
  <c r="BS1818" i="3"/>
  <c r="BR1818" i="3"/>
  <c r="BT1818" i="3" s="1"/>
  <c r="BS1817" i="3"/>
  <c r="BR1817" i="3"/>
  <c r="BT1817" i="3" s="1"/>
  <c r="BS1816" i="3"/>
  <c r="BR1816" i="3"/>
  <c r="BT1816" i="3" s="1"/>
  <c r="BS1815" i="3"/>
  <c r="BR1815" i="3"/>
  <c r="BT1815" i="3" s="1"/>
  <c r="BS1814" i="3"/>
  <c r="BR1814" i="3"/>
  <c r="BT1814" i="3" s="1"/>
  <c r="BS1813" i="3"/>
  <c r="BR1813" i="3"/>
  <c r="BT1813" i="3" s="1"/>
  <c r="BS1812" i="3"/>
  <c r="BR1812" i="3"/>
  <c r="BT1812" i="3" s="1"/>
  <c r="BS1811" i="3"/>
  <c r="BR1811" i="3"/>
  <c r="BT1811" i="3" s="1"/>
  <c r="BS1810" i="3"/>
  <c r="BR1810" i="3"/>
  <c r="BT1810" i="3" s="1"/>
  <c r="BS1809" i="3"/>
  <c r="BR1809" i="3"/>
  <c r="BT1809" i="3" s="1"/>
  <c r="BS1808" i="3"/>
  <c r="BR1808" i="3"/>
  <c r="BT1808" i="3" s="1"/>
  <c r="BS1807" i="3"/>
  <c r="BR1807" i="3"/>
  <c r="BT1807" i="3" s="1"/>
  <c r="BS1806" i="3"/>
  <c r="BR1806" i="3"/>
  <c r="BT1806" i="3" s="1"/>
  <c r="BS1805" i="3"/>
  <c r="BR1805" i="3"/>
  <c r="BT1805" i="3" s="1"/>
  <c r="BS1804" i="3"/>
  <c r="BR1804" i="3"/>
  <c r="BT1804" i="3" s="1"/>
  <c r="BS1803" i="3"/>
  <c r="BR1803" i="3"/>
  <c r="BT1803" i="3" s="1"/>
  <c r="BS1802" i="3"/>
  <c r="BR1802" i="3"/>
  <c r="BT1802" i="3" s="1"/>
  <c r="BS1800" i="3"/>
  <c r="BR1800" i="3"/>
  <c r="BT1800" i="3" s="1"/>
  <c r="BS1799" i="3"/>
  <c r="BR1799" i="3"/>
  <c r="BT1799" i="3" s="1"/>
  <c r="BS1798" i="3"/>
  <c r="BR1798" i="3"/>
  <c r="BT1798" i="3" s="1"/>
  <c r="BS1796" i="3"/>
  <c r="BR1796" i="3"/>
  <c r="BT1796" i="3" s="1"/>
  <c r="BS1795" i="3"/>
  <c r="BR1795" i="3"/>
  <c r="BT1795" i="3" s="1"/>
  <c r="BS1794" i="3"/>
  <c r="BR1794" i="3"/>
  <c r="BT1794" i="3" s="1"/>
  <c r="BS1793" i="3"/>
  <c r="BR1793" i="3"/>
  <c r="BT1793" i="3" s="1"/>
  <c r="BS1792" i="3"/>
  <c r="BR1792" i="3"/>
  <c r="BT1792" i="3" s="1"/>
  <c r="BS1791" i="3"/>
  <c r="BR1791" i="3"/>
  <c r="BT1791" i="3" s="1"/>
  <c r="BS1790" i="3"/>
  <c r="BR1790" i="3"/>
  <c r="BT1790" i="3" s="1"/>
  <c r="BS1789" i="3"/>
  <c r="BR1789" i="3"/>
  <c r="BT1789" i="3" s="1"/>
  <c r="BS1788" i="3"/>
  <c r="BR1788" i="3"/>
  <c r="BT1788" i="3" s="1"/>
  <c r="BS1787" i="3"/>
  <c r="BR1787" i="3"/>
  <c r="BT1787" i="3" s="1"/>
  <c r="BS1786" i="3"/>
  <c r="BR1786" i="3"/>
  <c r="BT1786" i="3" s="1"/>
  <c r="BS1785" i="3"/>
  <c r="BR1785" i="3"/>
  <c r="BT1785" i="3" s="1"/>
  <c r="BS1784" i="3"/>
  <c r="BR1784" i="3"/>
  <c r="BT1784" i="3" s="1"/>
  <c r="BS1783" i="3"/>
  <c r="BR1783" i="3"/>
  <c r="BT1783" i="3" s="1"/>
  <c r="BS1782" i="3"/>
  <c r="BR1782" i="3"/>
  <c r="BT1782" i="3" s="1"/>
  <c r="BS1781" i="3"/>
  <c r="BR1781" i="3"/>
  <c r="BT1781" i="3" s="1"/>
  <c r="BS1780" i="3"/>
  <c r="BR1780" i="3"/>
  <c r="BT1780" i="3" s="1"/>
  <c r="BS1779" i="3"/>
  <c r="BR1779" i="3"/>
  <c r="BT1779" i="3" s="1"/>
  <c r="BS1778" i="3"/>
  <c r="BR1778" i="3"/>
  <c r="BT1778" i="3" s="1"/>
  <c r="BS1777" i="3"/>
  <c r="BR1777" i="3"/>
  <c r="BT1777" i="3" s="1"/>
  <c r="BS1776" i="3"/>
  <c r="BR1776" i="3"/>
  <c r="BT1776" i="3" s="1"/>
  <c r="BS1775" i="3"/>
  <c r="BR1775" i="3"/>
  <c r="BT1775" i="3" s="1"/>
  <c r="BS1774" i="3"/>
  <c r="BR1774" i="3"/>
  <c r="BT1774" i="3" s="1"/>
  <c r="BS1773" i="3"/>
  <c r="BR1773" i="3"/>
  <c r="BT1773" i="3" s="1"/>
  <c r="BS1772" i="3"/>
  <c r="BR1772" i="3"/>
  <c r="BT1772" i="3" s="1"/>
  <c r="BS1771" i="3"/>
  <c r="BR1771" i="3"/>
  <c r="BT1771" i="3" s="1"/>
  <c r="BS1770" i="3"/>
  <c r="BR1770" i="3"/>
  <c r="BT1770" i="3" s="1"/>
  <c r="BS1768" i="3"/>
  <c r="BR1768" i="3"/>
  <c r="BT1768" i="3" s="1"/>
  <c r="BS1767" i="3"/>
  <c r="BR1767" i="3"/>
  <c r="BT1767" i="3" s="1"/>
  <c r="BS1766" i="3"/>
  <c r="BR1766" i="3"/>
  <c r="BT1766" i="3" s="1"/>
  <c r="BS1765" i="3"/>
  <c r="BR1765" i="3"/>
  <c r="BT1765" i="3" s="1"/>
  <c r="BS1764" i="3"/>
  <c r="BR1764" i="3"/>
  <c r="BT1764" i="3" s="1"/>
  <c r="BS1763" i="3"/>
  <c r="BR1763" i="3"/>
  <c r="BT1763" i="3" s="1"/>
  <c r="BR1762" i="3"/>
  <c r="BT1762" i="3" s="1"/>
  <c r="BS1760" i="3"/>
  <c r="BR1760" i="3"/>
  <c r="BT1760" i="3" s="1"/>
  <c r="BS1757" i="3"/>
  <c r="BR1757" i="3"/>
  <c r="BT1757" i="3" s="1"/>
  <c r="BS1756" i="3"/>
  <c r="BR1756" i="3"/>
  <c r="BT1756" i="3" s="1"/>
  <c r="BS1755" i="3"/>
  <c r="BR1755" i="3"/>
  <c r="BT1755" i="3" s="1"/>
  <c r="BS1754" i="3"/>
  <c r="BR1754" i="3"/>
  <c r="BT1754" i="3" s="1"/>
  <c r="BS1753" i="3"/>
  <c r="BR1753" i="3"/>
  <c r="BT1753" i="3" s="1"/>
  <c r="BS1752" i="3"/>
  <c r="BR1752" i="3"/>
  <c r="BT1752" i="3" s="1"/>
  <c r="BS1751" i="3"/>
  <c r="BR1751" i="3"/>
  <c r="BT1751" i="3" s="1"/>
  <c r="BS1750" i="3"/>
  <c r="BR1750" i="3"/>
  <c r="BT1750" i="3" s="1"/>
  <c r="BS1749" i="3"/>
  <c r="BR1749" i="3"/>
  <c r="BT1749" i="3" s="1"/>
  <c r="BS1748" i="3"/>
  <c r="BR1748" i="3"/>
  <c r="BT1748" i="3" s="1"/>
  <c r="BS1747" i="3"/>
  <c r="BR1747" i="3"/>
  <c r="BT1747" i="3" s="1"/>
  <c r="BS1746" i="3"/>
  <c r="BR1746" i="3"/>
  <c r="BT1746" i="3" s="1"/>
  <c r="BS1745" i="3"/>
  <c r="BR1745" i="3"/>
  <c r="BT1745" i="3" s="1"/>
  <c r="BS1744" i="3"/>
  <c r="BR1744" i="3"/>
  <c r="BT1744" i="3" s="1"/>
  <c r="BS1743" i="3"/>
  <c r="BR1743" i="3"/>
  <c r="BT1743" i="3" s="1"/>
  <c r="BS1742" i="3"/>
  <c r="BR1742" i="3"/>
  <c r="BT1742" i="3" s="1"/>
  <c r="BS1741" i="3"/>
  <c r="BR1741" i="3"/>
  <c r="BT1741" i="3" s="1"/>
  <c r="BS1740" i="3"/>
  <c r="BR1740" i="3"/>
  <c r="BT1740" i="3" s="1"/>
  <c r="BS1739" i="3"/>
  <c r="BR1739" i="3"/>
  <c r="BT1739" i="3" s="1"/>
  <c r="BS1738" i="3"/>
  <c r="BR1738" i="3"/>
  <c r="BT1738" i="3" s="1"/>
  <c r="BS1737" i="3"/>
  <c r="BR1737" i="3"/>
  <c r="BT1737" i="3" s="1"/>
  <c r="BS1736" i="3"/>
  <c r="BR1736" i="3"/>
  <c r="BT1736" i="3" s="1"/>
  <c r="BS1735" i="3"/>
  <c r="BR1735" i="3"/>
  <c r="BT1735" i="3" s="1"/>
  <c r="BS1734" i="3"/>
  <c r="BR1734" i="3"/>
  <c r="BT1734" i="3" s="1"/>
  <c r="BS1733" i="3"/>
  <c r="BR1733" i="3"/>
  <c r="BT1733" i="3" s="1"/>
  <c r="BS1732" i="3"/>
  <c r="BR1732" i="3"/>
  <c r="BT1732" i="3" s="1"/>
  <c r="BS1731" i="3"/>
  <c r="BR1731" i="3"/>
  <c r="BT1731" i="3" s="1"/>
  <c r="BS1730" i="3"/>
  <c r="BR1730" i="3"/>
  <c r="BT1730" i="3" s="1"/>
  <c r="BS1729" i="3"/>
  <c r="BR1729" i="3"/>
  <c r="BT1729" i="3" s="1"/>
  <c r="BS1728" i="3"/>
  <c r="BR1728" i="3"/>
  <c r="BT1728" i="3" s="1"/>
  <c r="BS1727" i="3"/>
  <c r="BR1727" i="3"/>
  <c r="BT1727" i="3" s="1"/>
  <c r="BS1726" i="3"/>
  <c r="BR1726" i="3"/>
  <c r="BT1726" i="3" s="1"/>
  <c r="BS1725" i="3"/>
  <c r="BR1725" i="3"/>
  <c r="BT1725" i="3" s="1"/>
  <c r="BS1724" i="3"/>
  <c r="BR1724" i="3"/>
  <c r="BT1724" i="3" s="1"/>
  <c r="BS1723" i="3"/>
  <c r="BR1723" i="3"/>
  <c r="BT1723" i="3" s="1"/>
  <c r="BS1722" i="3"/>
  <c r="BR1722" i="3"/>
  <c r="BT1722" i="3" s="1"/>
  <c r="BS1721" i="3"/>
  <c r="BR1721" i="3"/>
  <c r="BT1721" i="3" s="1"/>
  <c r="BS1720" i="3"/>
  <c r="BR1720" i="3"/>
  <c r="BT1720" i="3" s="1"/>
  <c r="BS1719" i="3"/>
  <c r="BR1719" i="3"/>
  <c r="BT1719" i="3" s="1"/>
  <c r="BS1718" i="3"/>
  <c r="BR1718" i="3"/>
  <c r="BT1718" i="3" s="1"/>
  <c r="BS1717" i="3"/>
  <c r="BR1717" i="3"/>
  <c r="BT1717" i="3" s="1"/>
  <c r="BS1715" i="3"/>
  <c r="BR1715" i="3"/>
  <c r="BT1715" i="3" s="1"/>
  <c r="BS1714" i="3"/>
  <c r="BR1714" i="3"/>
  <c r="BT1714" i="3" s="1"/>
  <c r="BS1713" i="3"/>
  <c r="BR1713" i="3"/>
  <c r="BT1713" i="3" s="1"/>
  <c r="BS1712" i="3"/>
  <c r="BR1712" i="3"/>
  <c r="BT1712" i="3" s="1"/>
  <c r="BS1711" i="3"/>
  <c r="BR1711" i="3"/>
  <c r="BT1711" i="3" s="1"/>
  <c r="BS1710" i="3"/>
  <c r="BR1710" i="3"/>
  <c r="BT1710" i="3" s="1"/>
  <c r="BS1709" i="3"/>
  <c r="BR1709" i="3"/>
  <c r="BT1709" i="3" s="1"/>
  <c r="BS1708" i="3"/>
  <c r="BR1708" i="3"/>
  <c r="BT1708" i="3" s="1"/>
  <c r="BS1707" i="3"/>
  <c r="BR1707" i="3"/>
  <c r="BT1707" i="3" s="1"/>
  <c r="BS1706" i="3"/>
  <c r="BR1706" i="3"/>
  <c r="BT1706" i="3" s="1"/>
  <c r="BS1705" i="3"/>
  <c r="BR1705" i="3"/>
  <c r="BT1705" i="3" s="1"/>
  <c r="BS1703" i="3"/>
  <c r="BR1703" i="3"/>
  <c r="BT1703" i="3" s="1"/>
  <c r="BS1702" i="3"/>
  <c r="BR1702" i="3"/>
  <c r="BT1702" i="3" s="1"/>
  <c r="BS1701" i="3"/>
  <c r="BR1701" i="3"/>
  <c r="BT1701" i="3" s="1"/>
  <c r="BS1700" i="3"/>
  <c r="BR1700" i="3"/>
  <c r="BT1700" i="3" s="1"/>
  <c r="BS1699" i="3"/>
  <c r="BR1699" i="3"/>
  <c r="BT1699" i="3" s="1"/>
  <c r="BS1698" i="3"/>
  <c r="BR1698" i="3"/>
  <c r="BT1698" i="3" s="1"/>
  <c r="BS1697" i="3"/>
  <c r="BR1697" i="3"/>
  <c r="BT1697" i="3" s="1"/>
  <c r="BS1696" i="3"/>
  <c r="BR1696" i="3"/>
  <c r="BT1696" i="3" s="1"/>
  <c r="BS1695" i="3"/>
  <c r="BR1695" i="3"/>
  <c r="BT1695" i="3" s="1"/>
  <c r="BS1694" i="3"/>
  <c r="BR1694" i="3"/>
  <c r="BT1694" i="3" s="1"/>
  <c r="BS1693" i="3"/>
  <c r="BR1693" i="3"/>
  <c r="BT1693" i="3" s="1"/>
  <c r="BS1692" i="3"/>
  <c r="BR1692" i="3"/>
  <c r="BT1692" i="3" s="1"/>
  <c r="BS1691" i="3"/>
  <c r="BR1691" i="3"/>
  <c r="BT1691" i="3" s="1"/>
  <c r="BS1690" i="3"/>
  <c r="BR1690" i="3"/>
  <c r="BT1690" i="3" s="1"/>
  <c r="BS1689" i="3"/>
  <c r="BR1689" i="3"/>
  <c r="BT1689" i="3" s="1"/>
  <c r="BS1688" i="3"/>
  <c r="BR1688" i="3"/>
  <c r="BT1688" i="3" s="1"/>
  <c r="BS1687" i="3"/>
  <c r="BR1687" i="3"/>
  <c r="BT1687" i="3" s="1"/>
  <c r="BS1686" i="3"/>
  <c r="BR1686" i="3"/>
  <c r="BT1686" i="3" s="1"/>
  <c r="BS1685" i="3"/>
  <c r="BR1685" i="3"/>
  <c r="BT1685" i="3" s="1"/>
  <c r="BS1684" i="3"/>
  <c r="BR1684" i="3"/>
  <c r="BT1684" i="3" s="1"/>
  <c r="BS1683" i="3"/>
  <c r="BR1683" i="3"/>
  <c r="BT1683" i="3" s="1"/>
  <c r="BS1682" i="3"/>
  <c r="BR1682" i="3"/>
  <c r="BT1682" i="3" s="1"/>
  <c r="BS1681" i="3"/>
  <c r="BR1681" i="3"/>
  <c r="BT1681" i="3" s="1"/>
  <c r="BS1680" i="3"/>
  <c r="BR1680" i="3"/>
  <c r="BT1680" i="3" s="1"/>
  <c r="BS1679" i="3"/>
  <c r="BR1679" i="3"/>
  <c r="BT1679" i="3" s="1"/>
  <c r="BS1678" i="3"/>
  <c r="BR1678" i="3"/>
  <c r="BT1678" i="3" s="1"/>
  <c r="BS1677" i="3"/>
  <c r="BR1677" i="3"/>
  <c r="BT1677" i="3" s="1"/>
  <c r="BS1675" i="3"/>
  <c r="BR1675" i="3"/>
  <c r="BT1675" i="3" s="1"/>
  <c r="BS1674" i="3"/>
  <c r="BR1674" i="3"/>
  <c r="BT1674" i="3" s="1"/>
  <c r="BS1673" i="3"/>
  <c r="BR1673" i="3"/>
  <c r="BT1673" i="3" s="1"/>
  <c r="BS1672" i="3"/>
  <c r="BR1672" i="3"/>
  <c r="BT1672" i="3" s="1"/>
  <c r="BS1671" i="3"/>
  <c r="BR1671" i="3"/>
  <c r="BT1671" i="3" s="1"/>
  <c r="BS1669" i="3"/>
  <c r="BR1669" i="3"/>
  <c r="BT1669" i="3" s="1"/>
  <c r="BS1668" i="3"/>
  <c r="BR1668" i="3"/>
  <c r="BT1668" i="3" s="1"/>
  <c r="BS1667" i="3"/>
  <c r="BR1667" i="3"/>
  <c r="BT1667" i="3" s="1"/>
  <c r="BS1666" i="3"/>
  <c r="BR1666" i="3"/>
  <c r="BT1666" i="3" s="1"/>
  <c r="BS1665" i="3"/>
  <c r="BR1665" i="3"/>
  <c r="BT1665" i="3" s="1"/>
  <c r="BS1664" i="3"/>
  <c r="BR1664" i="3"/>
  <c r="BT1664" i="3" s="1"/>
  <c r="BS1663" i="3"/>
  <c r="BR1663" i="3"/>
  <c r="BT1663" i="3" s="1"/>
  <c r="BS1662" i="3"/>
  <c r="BR1662" i="3"/>
  <c r="BT1662" i="3" s="1"/>
  <c r="BS1661" i="3"/>
  <c r="BR1661" i="3"/>
  <c r="BT1661" i="3" s="1"/>
  <c r="BS1660" i="3"/>
  <c r="BR1660" i="3"/>
  <c r="BT1660" i="3" s="1"/>
  <c r="BS1659" i="3"/>
  <c r="BR1659" i="3"/>
  <c r="BT1659" i="3" s="1"/>
  <c r="BS1658" i="3"/>
  <c r="BR1658" i="3"/>
  <c r="BT1658" i="3" s="1"/>
  <c r="BS1657" i="3"/>
  <c r="BR1657" i="3"/>
  <c r="BT1657" i="3" s="1"/>
  <c r="BS1656" i="3"/>
  <c r="BR1656" i="3"/>
  <c r="BT1656" i="3" s="1"/>
  <c r="BS1655" i="3"/>
  <c r="BR1655" i="3"/>
  <c r="BT1655" i="3" s="1"/>
  <c r="BS1654" i="3"/>
  <c r="BR1654" i="3"/>
  <c r="BT1654" i="3" s="1"/>
  <c r="BS1653" i="3"/>
  <c r="BR1653" i="3"/>
  <c r="BT1653" i="3" s="1"/>
  <c r="BS1652" i="3"/>
  <c r="BR1652" i="3"/>
  <c r="BT1652" i="3" s="1"/>
  <c r="BS1650" i="3"/>
  <c r="BR1650" i="3"/>
  <c r="BT1650" i="3" s="1"/>
  <c r="BS1649" i="3"/>
  <c r="BR1649" i="3"/>
  <c r="BT1649" i="3" s="1"/>
  <c r="BS1648" i="3"/>
  <c r="BR1648" i="3"/>
  <c r="BT1648" i="3" s="1"/>
  <c r="BS1647" i="3"/>
  <c r="BR1647" i="3"/>
  <c r="BT1647" i="3" s="1"/>
  <c r="BS1646" i="3"/>
  <c r="BR1646" i="3"/>
  <c r="BT1646" i="3" s="1"/>
  <c r="BS1645" i="3"/>
  <c r="BR1645" i="3"/>
  <c r="BT1645" i="3" s="1"/>
  <c r="BS1644" i="3"/>
  <c r="BR1644" i="3"/>
  <c r="BT1644" i="3" s="1"/>
  <c r="BS1643" i="3"/>
  <c r="BR1643" i="3"/>
  <c r="BT1643" i="3" s="1"/>
  <c r="BS1642" i="3"/>
  <c r="BR1642" i="3"/>
  <c r="BT1642" i="3" s="1"/>
  <c r="BS1637" i="3"/>
  <c r="BR1637" i="3"/>
  <c r="BT1637" i="3" s="1"/>
  <c r="BS1634" i="3"/>
  <c r="BR1634" i="3"/>
  <c r="BT1634" i="3" s="1"/>
  <c r="BS1633" i="3"/>
  <c r="BR1633" i="3"/>
  <c r="BT1633" i="3" s="1"/>
  <c r="BS1631" i="3"/>
  <c r="BR1631" i="3"/>
  <c r="BT1631" i="3" s="1"/>
  <c r="BS1630" i="3"/>
  <c r="BR1630" i="3"/>
  <c r="BT1630" i="3" s="1"/>
  <c r="BS1628" i="3"/>
  <c r="BR1628" i="3"/>
  <c r="BT1628" i="3" s="1"/>
  <c r="BS1627" i="3"/>
  <c r="BR1627" i="3"/>
  <c r="BT1627" i="3" s="1"/>
  <c r="BS1626" i="3"/>
  <c r="BR1626" i="3"/>
  <c r="BT1626" i="3" s="1"/>
  <c r="BS1625" i="3"/>
  <c r="BR1625" i="3"/>
  <c r="BT1625" i="3" s="1"/>
  <c r="BS1624" i="3"/>
  <c r="BR1624" i="3"/>
  <c r="BT1624" i="3" s="1"/>
  <c r="BS1623" i="3"/>
  <c r="BR1623" i="3"/>
  <c r="BT1623" i="3" s="1"/>
  <c r="BS1622" i="3"/>
  <c r="BR1622" i="3"/>
  <c r="BT1622" i="3" s="1"/>
  <c r="BS1620" i="3"/>
  <c r="BR1620" i="3"/>
  <c r="BT1620" i="3" s="1"/>
  <c r="BS1619" i="3"/>
  <c r="BR1619" i="3"/>
  <c r="BT1619" i="3" s="1"/>
  <c r="BS1618" i="3"/>
  <c r="BR1618" i="3"/>
  <c r="BT1618" i="3" s="1"/>
  <c r="BS1617" i="3"/>
  <c r="BR1617" i="3"/>
  <c r="BT1617" i="3" s="1"/>
  <c r="BS1616" i="3"/>
  <c r="BR1616" i="3"/>
  <c r="BT1616" i="3" s="1"/>
  <c r="BS1615" i="3"/>
  <c r="BR1615" i="3"/>
  <c r="BT1615" i="3" s="1"/>
  <c r="BS1614" i="3"/>
  <c r="BR1614" i="3"/>
  <c r="BT1614" i="3" s="1"/>
  <c r="BS1613" i="3"/>
  <c r="BR1613" i="3"/>
  <c r="BT1613" i="3" s="1"/>
  <c r="BS1612" i="3"/>
  <c r="BR1612" i="3"/>
  <c r="BT1612" i="3" s="1"/>
  <c r="BS1611" i="3"/>
  <c r="BR1611" i="3"/>
  <c r="BT1611" i="3" s="1"/>
  <c r="BS1610" i="3"/>
  <c r="BR1610" i="3"/>
  <c r="BT1610" i="3" s="1"/>
  <c r="BS1609" i="3"/>
  <c r="BR1609" i="3"/>
  <c r="BT1609" i="3" s="1"/>
  <c r="BS1608" i="3"/>
  <c r="BR1608" i="3"/>
  <c r="BT1608" i="3" s="1"/>
  <c r="BS1607" i="3"/>
  <c r="BR1607" i="3"/>
  <c r="BT1607" i="3" s="1"/>
  <c r="BS1606" i="3"/>
  <c r="BR1606" i="3"/>
  <c r="BT1606" i="3" s="1"/>
  <c r="BS1605" i="3"/>
  <c r="BR1605" i="3"/>
  <c r="BT1605" i="3" s="1"/>
  <c r="BS1604" i="3"/>
  <c r="BR1604" i="3"/>
  <c r="BT1604" i="3" s="1"/>
  <c r="BS1603" i="3"/>
  <c r="BR1603" i="3"/>
  <c r="BT1603" i="3" s="1"/>
  <c r="BS1602" i="3"/>
  <c r="BR1602" i="3"/>
  <c r="BT1602" i="3" s="1"/>
  <c r="BS1600" i="3"/>
  <c r="BR1600" i="3"/>
  <c r="BT1600" i="3" s="1"/>
  <c r="BS1599" i="3"/>
  <c r="BR1599" i="3"/>
  <c r="BT1599" i="3" s="1"/>
  <c r="BS1598" i="3"/>
  <c r="BR1598" i="3"/>
  <c r="BT1598" i="3" s="1"/>
  <c r="BS1597" i="3"/>
  <c r="BR1597" i="3"/>
  <c r="BT1597" i="3" s="1"/>
  <c r="BS1596" i="3"/>
  <c r="BR1596" i="3"/>
  <c r="BT1596" i="3" s="1"/>
  <c r="BS1595" i="3"/>
  <c r="BR1595" i="3"/>
  <c r="BT1595" i="3" s="1"/>
  <c r="BS1593" i="3"/>
  <c r="BR1593" i="3"/>
  <c r="BT1593" i="3" s="1"/>
  <c r="BS1592" i="3"/>
  <c r="BR1592" i="3"/>
  <c r="BT1592" i="3" s="1"/>
  <c r="BS1591" i="3"/>
  <c r="BR1591" i="3"/>
  <c r="BT1591" i="3" s="1"/>
  <c r="BS1590" i="3"/>
  <c r="BR1590" i="3"/>
  <c r="BT1590" i="3" s="1"/>
  <c r="BS1589" i="3"/>
  <c r="BR1589" i="3"/>
  <c r="BT1589" i="3" s="1"/>
  <c r="BS1588" i="3"/>
  <c r="BR1588" i="3"/>
  <c r="BT1588" i="3" s="1"/>
  <c r="BS1587" i="3"/>
  <c r="BR1587" i="3"/>
  <c r="BT1587" i="3" s="1"/>
  <c r="BS1586" i="3"/>
  <c r="BR1586" i="3"/>
  <c r="BT1586" i="3" s="1"/>
  <c r="BS1585" i="3"/>
  <c r="BR1585" i="3"/>
  <c r="BT1585" i="3" s="1"/>
  <c r="BS1584" i="3"/>
  <c r="BR1584" i="3"/>
  <c r="BT1584" i="3" s="1"/>
  <c r="BS1583" i="3"/>
  <c r="BR1583" i="3"/>
  <c r="BT1583" i="3" s="1"/>
  <c r="BS1582" i="3"/>
  <c r="BR1582" i="3"/>
  <c r="BT1582" i="3" s="1"/>
  <c r="BS1581" i="3"/>
  <c r="BR1581" i="3"/>
  <c r="BT1581" i="3" s="1"/>
  <c r="BS1580" i="3"/>
  <c r="BR1580" i="3"/>
  <c r="BT1580" i="3" s="1"/>
  <c r="BS1579" i="3"/>
  <c r="BR1579" i="3"/>
  <c r="BT1579" i="3" s="1"/>
  <c r="BS1578" i="3"/>
  <c r="BR1578" i="3"/>
  <c r="BT1578" i="3" s="1"/>
  <c r="BS1577" i="3"/>
  <c r="BR1577" i="3"/>
  <c r="BT1577" i="3" s="1"/>
  <c r="BS1574" i="3"/>
  <c r="BR1574" i="3"/>
  <c r="BT1574" i="3" s="1"/>
  <c r="BS1573" i="3"/>
  <c r="BR1573" i="3"/>
  <c r="BT1573" i="3" s="1"/>
  <c r="BS1572" i="3"/>
  <c r="BR1572" i="3"/>
  <c r="BT1572" i="3" s="1"/>
  <c r="BS1569" i="3"/>
  <c r="BR1569" i="3"/>
  <c r="BT1569" i="3" s="1"/>
  <c r="BS1568" i="3"/>
  <c r="BR1568" i="3"/>
  <c r="BT1568" i="3" s="1"/>
  <c r="BS1567" i="3"/>
  <c r="BR1567" i="3"/>
  <c r="BT1567" i="3" s="1"/>
  <c r="BS1566" i="3"/>
  <c r="BR1566" i="3"/>
  <c r="BT1566" i="3" s="1"/>
  <c r="BS1565" i="3"/>
  <c r="BR1565" i="3"/>
  <c r="BT1565" i="3" s="1"/>
  <c r="BS1564" i="3"/>
  <c r="BR1564" i="3"/>
  <c r="BT1564" i="3" s="1"/>
  <c r="BS1563" i="3"/>
  <c r="BR1563" i="3"/>
  <c r="BT1563" i="3" s="1"/>
  <c r="BS1562" i="3"/>
  <c r="BR1562" i="3"/>
  <c r="BT1562" i="3" s="1"/>
  <c r="BS1561" i="3"/>
  <c r="BR1561" i="3"/>
  <c r="BT1561" i="3" s="1"/>
  <c r="BS1560" i="3"/>
  <c r="BR1560" i="3"/>
  <c r="BT1560" i="3" s="1"/>
  <c r="BS1559" i="3"/>
  <c r="BR1559" i="3"/>
  <c r="BT1559" i="3" s="1"/>
  <c r="BS1558" i="3"/>
  <c r="BR1558" i="3"/>
  <c r="BT1558" i="3" s="1"/>
  <c r="BS1557" i="3"/>
  <c r="BR1557" i="3"/>
  <c r="BT1557" i="3" s="1"/>
  <c r="BS1556" i="3"/>
  <c r="BR1556" i="3"/>
  <c r="BT1556" i="3" s="1"/>
  <c r="BS1555" i="3"/>
  <c r="BR1555" i="3"/>
  <c r="BT1555" i="3" s="1"/>
  <c r="BS1554" i="3"/>
  <c r="BR1554" i="3"/>
  <c r="BT1554" i="3" s="1"/>
  <c r="BS1553" i="3"/>
  <c r="BR1553" i="3"/>
  <c r="BT1553" i="3" s="1"/>
  <c r="BS1552" i="3"/>
  <c r="BR1552" i="3"/>
  <c r="BT1552" i="3" s="1"/>
  <c r="BS1551" i="3"/>
  <c r="BR1551" i="3"/>
  <c r="BT1551" i="3" s="1"/>
  <c r="BS1550" i="3"/>
  <c r="BR1550" i="3"/>
  <c r="BT1550" i="3" s="1"/>
  <c r="BS1547" i="3"/>
  <c r="BR1547" i="3"/>
  <c r="BT1547" i="3" s="1"/>
  <c r="BS1546" i="3"/>
  <c r="BR1546" i="3"/>
  <c r="BT1546" i="3" s="1"/>
  <c r="BS1545" i="3"/>
  <c r="BR1545" i="3"/>
  <c r="BT1545" i="3" s="1"/>
  <c r="BS1544" i="3"/>
  <c r="BR1544" i="3"/>
  <c r="BT1544" i="3" s="1"/>
  <c r="BS1543" i="3"/>
  <c r="BR1543" i="3"/>
  <c r="BT1543" i="3" s="1"/>
  <c r="BS1542" i="3"/>
  <c r="BR1542" i="3"/>
  <c r="BT1542" i="3" s="1"/>
  <c r="BS1541" i="3"/>
  <c r="BR1541" i="3"/>
  <c r="BT1541" i="3" s="1"/>
  <c r="BS1540" i="3"/>
  <c r="BR1540" i="3"/>
  <c r="BT1540" i="3" s="1"/>
  <c r="BS1539" i="3"/>
  <c r="BR1539" i="3"/>
  <c r="BT1539" i="3" s="1"/>
  <c r="BS1538" i="3"/>
  <c r="BR1538" i="3"/>
  <c r="BT1538" i="3" s="1"/>
  <c r="BS1537" i="3"/>
  <c r="BR1537" i="3"/>
  <c r="BT1537" i="3" s="1"/>
  <c r="BS1536" i="3"/>
  <c r="BR1536" i="3"/>
  <c r="BT1536" i="3" s="1"/>
  <c r="BS1535" i="3"/>
  <c r="BR1535" i="3"/>
  <c r="BT1535" i="3" s="1"/>
  <c r="BS1534" i="3"/>
  <c r="BR1534" i="3"/>
  <c r="BT1534" i="3" s="1"/>
  <c r="BS1533" i="3"/>
  <c r="BR1533" i="3"/>
  <c r="BT1533" i="3" s="1"/>
  <c r="BS1532" i="3"/>
  <c r="BR1532" i="3"/>
  <c r="BT1532" i="3" s="1"/>
  <c r="BS1531" i="3"/>
  <c r="BR1531" i="3"/>
  <c r="BT1531" i="3" s="1"/>
  <c r="BS1530" i="3"/>
  <c r="BR1530" i="3"/>
  <c r="BT1530" i="3" s="1"/>
  <c r="BS1529" i="3"/>
  <c r="BR1529" i="3"/>
  <c r="BT1529" i="3" s="1"/>
  <c r="BS1528" i="3"/>
  <c r="BR1528" i="3"/>
  <c r="BT1528" i="3" s="1"/>
  <c r="BS1526" i="3"/>
  <c r="BR1526" i="3"/>
  <c r="BT1526" i="3" s="1"/>
  <c r="BS1525" i="3"/>
  <c r="BR1525" i="3"/>
  <c r="BT1525" i="3" s="1"/>
  <c r="BS1523" i="3"/>
  <c r="BR1523" i="3"/>
  <c r="BT1523" i="3" s="1"/>
  <c r="BS1522" i="3"/>
  <c r="BR1522" i="3"/>
  <c r="BT1522" i="3" s="1"/>
  <c r="BS1521" i="3"/>
  <c r="BR1521" i="3"/>
  <c r="BT1521" i="3" s="1"/>
  <c r="BS1520" i="3"/>
  <c r="BR1520" i="3"/>
  <c r="BT1520" i="3" s="1"/>
  <c r="BS1519" i="3"/>
  <c r="BR1519" i="3"/>
  <c r="BT1519" i="3" s="1"/>
  <c r="BS1518" i="3"/>
  <c r="BR1518" i="3"/>
  <c r="BT1518" i="3" s="1"/>
  <c r="BS1517" i="3"/>
  <c r="BR1517" i="3"/>
  <c r="BT1517" i="3" s="1"/>
  <c r="BS1516" i="3"/>
  <c r="BR1516" i="3"/>
  <c r="BT1516" i="3" s="1"/>
  <c r="BS1515" i="3"/>
  <c r="BT1515" i="3"/>
  <c r="BS1514" i="3"/>
  <c r="BR1514" i="3"/>
  <c r="BT1514" i="3" s="1"/>
  <c r="BS1513" i="3"/>
  <c r="BR1513" i="3"/>
  <c r="BT1513" i="3" s="1"/>
  <c r="BS1512" i="3"/>
  <c r="BR1512" i="3"/>
  <c r="BT1512" i="3" s="1"/>
  <c r="BS1510" i="3"/>
  <c r="BR1510" i="3"/>
  <c r="BT1510" i="3" s="1"/>
  <c r="BS1508" i="3"/>
  <c r="BR1508" i="3"/>
  <c r="BT1508" i="3" s="1"/>
  <c r="BS1507" i="3"/>
  <c r="BR1507" i="3"/>
  <c r="BT1507" i="3" s="1"/>
  <c r="BS1506" i="3"/>
  <c r="BR1506" i="3"/>
  <c r="BT1506" i="3" s="1"/>
  <c r="BS1505" i="3"/>
  <c r="BR1505" i="3"/>
  <c r="BT1505" i="3" s="1"/>
  <c r="BS1504" i="3"/>
  <c r="BR1504" i="3"/>
  <c r="BT1504" i="3" s="1"/>
  <c r="BS1503" i="3"/>
  <c r="BR1503" i="3"/>
  <c r="BT1503" i="3" s="1"/>
  <c r="BS1502" i="3"/>
  <c r="BR1502" i="3"/>
  <c r="BT1502" i="3" s="1"/>
  <c r="BS1501" i="3"/>
  <c r="BR1501" i="3"/>
  <c r="BT1501" i="3" s="1"/>
  <c r="BS1500" i="3"/>
  <c r="BR1500" i="3"/>
  <c r="BT1500" i="3" s="1"/>
  <c r="BS1499" i="3"/>
  <c r="BR1499" i="3"/>
  <c r="BT1499" i="3" s="1"/>
  <c r="BS1498" i="3"/>
  <c r="BR1498" i="3"/>
  <c r="BT1498" i="3" s="1"/>
  <c r="BS1497" i="3"/>
  <c r="BR1497" i="3"/>
  <c r="BT1497" i="3" s="1"/>
  <c r="BS1496" i="3"/>
  <c r="BR1496" i="3"/>
  <c r="BT1496" i="3" s="1"/>
  <c r="BS1495" i="3"/>
  <c r="BR1495" i="3"/>
  <c r="BT1495" i="3" s="1"/>
  <c r="BS1494" i="3"/>
  <c r="BR1494" i="3"/>
  <c r="BT1494" i="3" s="1"/>
  <c r="BS1493" i="3"/>
  <c r="BR1493" i="3"/>
  <c r="BT1493" i="3" s="1"/>
  <c r="BS1492" i="3"/>
  <c r="BR1492" i="3"/>
  <c r="BT1492" i="3" s="1"/>
  <c r="BS1491" i="3"/>
  <c r="BR1491" i="3"/>
  <c r="BT1491" i="3" s="1"/>
  <c r="BS1489" i="3"/>
  <c r="BR1489" i="3"/>
  <c r="BT1489" i="3" s="1"/>
  <c r="BS1486" i="3"/>
  <c r="BR1486" i="3"/>
  <c r="BT1486" i="3" s="1"/>
  <c r="BS1485" i="3"/>
  <c r="BR1485" i="3"/>
  <c r="BT1485" i="3" s="1"/>
  <c r="BS1484" i="3"/>
  <c r="BR1484" i="3"/>
  <c r="BT1484" i="3" s="1"/>
  <c r="BS1483" i="3"/>
  <c r="BR1483" i="3"/>
  <c r="BT1483" i="3" s="1"/>
  <c r="BS1482" i="3"/>
  <c r="BR1482" i="3"/>
  <c r="BT1482" i="3" s="1"/>
  <c r="BS1481" i="3"/>
  <c r="BR1481" i="3"/>
  <c r="BT1481" i="3" s="1"/>
  <c r="BS1480" i="3"/>
  <c r="BR1480" i="3"/>
  <c r="BT1480" i="3" s="1"/>
  <c r="BS1479" i="3"/>
  <c r="BR1479" i="3"/>
  <c r="BT1479" i="3" s="1"/>
  <c r="BS1478" i="3"/>
  <c r="BR1478" i="3"/>
  <c r="BT1478" i="3" s="1"/>
  <c r="BS1477" i="3"/>
  <c r="BR1477" i="3"/>
  <c r="BT1477" i="3" s="1"/>
  <c r="BS1476" i="3"/>
  <c r="BR1476" i="3"/>
  <c r="BT1476" i="3" s="1"/>
  <c r="BS1475" i="3"/>
  <c r="BR1475" i="3"/>
  <c r="BT1475" i="3" s="1"/>
  <c r="BS1474" i="3"/>
  <c r="BR1474" i="3"/>
  <c r="BT1474" i="3" s="1"/>
  <c r="BS1473" i="3"/>
  <c r="BR1473" i="3"/>
  <c r="BT1473" i="3" s="1"/>
  <c r="BS1472" i="3"/>
  <c r="BR1472" i="3"/>
  <c r="BT1472" i="3" s="1"/>
  <c r="BS1471" i="3"/>
  <c r="BR1471" i="3"/>
  <c r="BT1471" i="3" s="1"/>
  <c r="BS1470" i="3"/>
  <c r="BR1470" i="3"/>
  <c r="BT1470" i="3" s="1"/>
  <c r="BS1469" i="3"/>
  <c r="BR1469" i="3"/>
  <c r="BT1469" i="3" s="1"/>
  <c r="BS1468" i="3"/>
  <c r="BR1468" i="3"/>
  <c r="BT1468" i="3" s="1"/>
  <c r="BS1467" i="3"/>
  <c r="BR1467" i="3"/>
  <c r="BT1467" i="3" s="1"/>
  <c r="BS1466" i="3"/>
  <c r="BR1466" i="3"/>
  <c r="BT1466" i="3" s="1"/>
  <c r="BS1465" i="3"/>
  <c r="BR1465" i="3"/>
  <c r="BT1465" i="3" s="1"/>
  <c r="BS1464" i="3"/>
  <c r="BR1464" i="3"/>
  <c r="BT1464" i="3" s="1"/>
  <c r="BS1463" i="3"/>
  <c r="BR1463" i="3"/>
  <c r="BT1463" i="3" s="1"/>
  <c r="BS1462" i="3"/>
  <c r="BR1462" i="3"/>
  <c r="BT1462" i="3" s="1"/>
  <c r="BS1461" i="3"/>
  <c r="BR1461" i="3"/>
  <c r="BT1461" i="3" s="1"/>
  <c r="BS1460" i="3"/>
  <c r="BR1460" i="3"/>
  <c r="BT1460" i="3" s="1"/>
  <c r="BS1459" i="3"/>
  <c r="BR1459" i="3"/>
  <c r="BT1459" i="3" s="1"/>
  <c r="BS1458" i="3"/>
  <c r="BR1458" i="3"/>
  <c r="BT1458" i="3" s="1"/>
  <c r="BS1457" i="3"/>
  <c r="BR1457" i="3"/>
  <c r="BT1457" i="3" s="1"/>
  <c r="BS1456" i="3"/>
  <c r="BR1456" i="3"/>
  <c r="BT1456" i="3" s="1"/>
  <c r="BS1455" i="3"/>
  <c r="BR1455" i="3"/>
  <c r="BT1455" i="3" s="1"/>
  <c r="BS1454" i="3"/>
  <c r="BR1454" i="3"/>
  <c r="BT1454" i="3" s="1"/>
  <c r="BS1453" i="3"/>
  <c r="BR1453" i="3"/>
  <c r="BT1453" i="3" s="1"/>
  <c r="BS1452" i="3"/>
  <c r="BR1452" i="3"/>
  <c r="BT1452" i="3" s="1"/>
  <c r="BS1451" i="3"/>
  <c r="BR1451" i="3"/>
  <c r="BT1451" i="3" s="1"/>
  <c r="BS1450" i="3"/>
  <c r="BR1450" i="3"/>
  <c r="BT1450" i="3" s="1"/>
  <c r="BS1449" i="3"/>
  <c r="BR1449" i="3"/>
  <c r="BT1449" i="3" s="1"/>
  <c r="BS1448" i="3"/>
  <c r="BR1448" i="3"/>
  <c r="BT1448" i="3" s="1"/>
  <c r="BS1447" i="3"/>
  <c r="BR1447" i="3"/>
  <c r="BT1447" i="3" s="1"/>
  <c r="BS1446" i="3"/>
  <c r="BR1446" i="3"/>
  <c r="BT1446" i="3" s="1"/>
  <c r="BS1445" i="3"/>
  <c r="BR1445" i="3"/>
  <c r="BT1445" i="3" s="1"/>
  <c r="BS1444" i="3"/>
  <c r="BR1444" i="3"/>
  <c r="BT1444" i="3" s="1"/>
  <c r="BS1443" i="3"/>
  <c r="BR1443" i="3"/>
  <c r="BT1443" i="3" s="1"/>
  <c r="BS1442" i="3"/>
  <c r="BR1442" i="3"/>
  <c r="BT1442" i="3" s="1"/>
  <c r="BS1441" i="3"/>
  <c r="BR1441" i="3"/>
  <c r="BT1441" i="3" s="1"/>
  <c r="BS1440" i="3"/>
  <c r="BR1440" i="3"/>
  <c r="BT1440" i="3" s="1"/>
  <c r="BS1439" i="3"/>
  <c r="BR1439" i="3"/>
  <c r="BT1439" i="3" s="1"/>
  <c r="BS1438" i="3"/>
  <c r="BR1438" i="3"/>
  <c r="BT1438" i="3" s="1"/>
  <c r="BS1437" i="3"/>
  <c r="BR1437" i="3"/>
  <c r="BT1437" i="3" s="1"/>
  <c r="BS1436" i="3"/>
  <c r="BR1436" i="3"/>
  <c r="BT1436" i="3" s="1"/>
  <c r="BS1435" i="3"/>
  <c r="BR1435" i="3"/>
  <c r="BT1435" i="3" s="1"/>
  <c r="BS1434" i="3"/>
  <c r="BR1434" i="3"/>
  <c r="BT1434" i="3" s="1"/>
  <c r="BS1433" i="3"/>
  <c r="BR1433" i="3"/>
  <c r="BT1433" i="3" s="1"/>
  <c r="BS1432" i="3"/>
  <c r="BR1432" i="3"/>
  <c r="BT1432" i="3" s="1"/>
  <c r="BS1431" i="3"/>
  <c r="BR1431" i="3"/>
  <c r="BT1431" i="3" s="1"/>
  <c r="BS1427" i="3"/>
  <c r="BR1427" i="3"/>
  <c r="BT1427" i="3" s="1"/>
  <c r="BS1426" i="3"/>
  <c r="BR1426" i="3"/>
  <c r="BT1426" i="3" s="1"/>
  <c r="BS1425" i="3"/>
  <c r="BR1425" i="3"/>
  <c r="BT1425" i="3" s="1"/>
  <c r="BS1424" i="3"/>
  <c r="BR1424" i="3"/>
  <c r="BT1424" i="3" s="1"/>
  <c r="BS1423" i="3"/>
  <c r="BR1423" i="3"/>
  <c r="BT1423" i="3" s="1"/>
  <c r="BS1422" i="3"/>
  <c r="BR1422" i="3"/>
  <c r="BT1422" i="3" s="1"/>
  <c r="BS1421" i="3"/>
  <c r="BR1421" i="3"/>
  <c r="BT1421" i="3" s="1"/>
  <c r="BS1420" i="3"/>
  <c r="BR1420" i="3"/>
  <c r="BT1420" i="3" s="1"/>
  <c r="BS1419" i="3"/>
  <c r="BR1419" i="3"/>
  <c r="BT1419" i="3" s="1"/>
  <c r="BS1418" i="3"/>
  <c r="BR1418" i="3"/>
  <c r="BT1418" i="3" s="1"/>
  <c r="BS1417" i="3"/>
  <c r="BR1417" i="3"/>
  <c r="BT1417" i="3" s="1"/>
  <c r="BS1415" i="3"/>
  <c r="BR1415" i="3"/>
  <c r="BT1415" i="3" s="1"/>
  <c r="BS1414" i="3"/>
  <c r="BR1414" i="3"/>
  <c r="BT1414" i="3" s="1"/>
  <c r="BS1413" i="3"/>
  <c r="BR1413" i="3"/>
  <c r="BT1413" i="3" s="1"/>
  <c r="BS1412" i="3"/>
  <c r="BR1412" i="3"/>
  <c r="BT1412" i="3" s="1"/>
  <c r="BS1411" i="3"/>
  <c r="BR1411" i="3"/>
  <c r="BT1411" i="3" s="1"/>
  <c r="BS1410" i="3"/>
  <c r="BR1410" i="3"/>
  <c r="BT1410" i="3" s="1"/>
  <c r="BS1409" i="3"/>
  <c r="BR1409" i="3"/>
  <c r="BT1409" i="3" s="1"/>
  <c r="BS1408" i="3"/>
  <c r="BR1408" i="3"/>
  <c r="BT1408" i="3" s="1"/>
  <c r="BS1407" i="3"/>
  <c r="BR1407" i="3"/>
  <c r="BT1407" i="3" s="1"/>
  <c r="BS1406" i="3"/>
  <c r="BR1406" i="3"/>
  <c r="BT1406" i="3" s="1"/>
  <c r="BS1405" i="3"/>
  <c r="BR1405" i="3"/>
  <c r="BT1405" i="3" s="1"/>
  <c r="BS1404" i="3"/>
  <c r="BR1404" i="3"/>
  <c r="BT1404" i="3" s="1"/>
  <c r="BS1403" i="3"/>
  <c r="BR1403" i="3"/>
  <c r="BT1403" i="3" s="1"/>
  <c r="BR1402" i="3"/>
  <c r="BT1402" i="3" s="1"/>
  <c r="BS1401" i="3"/>
  <c r="BR1401" i="3"/>
  <c r="BT1401" i="3" s="1"/>
  <c r="BS1400" i="3"/>
  <c r="BR1400" i="3"/>
  <c r="BT1400" i="3" s="1"/>
  <c r="BS1399" i="3"/>
  <c r="BR1399" i="3"/>
  <c r="BT1399" i="3" s="1"/>
  <c r="BS1398" i="3"/>
  <c r="BR1398" i="3"/>
  <c r="BT1398" i="3" s="1"/>
  <c r="BS1397" i="3"/>
  <c r="BR1397" i="3"/>
  <c r="BT1397" i="3" s="1"/>
  <c r="BS1396" i="3"/>
  <c r="BR1396" i="3"/>
  <c r="BT1396" i="3" s="1"/>
  <c r="BS1394" i="3"/>
  <c r="BR1394" i="3"/>
  <c r="BT1394" i="3" s="1"/>
  <c r="BS1393" i="3"/>
  <c r="BR1393" i="3"/>
  <c r="BT1393" i="3" s="1"/>
  <c r="BS1392" i="3"/>
  <c r="BR1392" i="3"/>
  <c r="BT1392" i="3" s="1"/>
  <c r="BS1391" i="3"/>
  <c r="BR1391" i="3"/>
  <c r="BT1391" i="3" s="1"/>
  <c r="BS1390" i="3"/>
  <c r="BR1390" i="3"/>
  <c r="BT1390" i="3" s="1"/>
  <c r="BS1389" i="3"/>
  <c r="BR1389" i="3"/>
  <c r="BT1389" i="3" s="1"/>
  <c r="BS1388" i="3"/>
  <c r="BR1388" i="3"/>
  <c r="BT1388" i="3" s="1"/>
  <c r="BS1387" i="3"/>
  <c r="BR1387" i="3"/>
  <c r="BT1387" i="3" s="1"/>
  <c r="BS1386" i="3"/>
  <c r="BR1386" i="3"/>
  <c r="BT1386" i="3" s="1"/>
  <c r="BS1385" i="3"/>
  <c r="BR1385" i="3"/>
  <c r="BT1385" i="3" s="1"/>
  <c r="BS1384" i="3"/>
  <c r="BR1384" i="3"/>
  <c r="BT1384" i="3" s="1"/>
  <c r="BS1383" i="3"/>
  <c r="BR1383" i="3"/>
  <c r="BT1383" i="3" s="1"/>
  <c r="BS1382" i="3"/>
  <c r="BR1382" i="3"/>
  <c r="BT1382" i="3" s="1"/>
  <c r="BS1381" i="3"/>
  <c r="BR1381" i="3"/>
  <c r="BT1381" i="3" s="1"/>
  <c r="BS1380" i="3"/>
  <c r="BR1380" i="3"/>
  <c r="BT1380" i="3" s="1"/>
  <c r="BS1379" i="3"/>
  <c r="BR1379" i="3"/>
  <c r="BT1379" i="3" s="1"/>
  <c r="BS1378" i="3"/>
  <c r="BR1378" i="3"/>
  <c r="BT1378" i="3" s="1"/>
  <c r="BS1377" i="3"/>
  <c r="BR1377" i="3"/>
  <c r="BT1377" i="3" s="1"/>
  <c r="BS1376" i="3"/>
  <c r="BR1376" i="3"/>
  <c r="BT1376" i="3" s="1"/>
  <c r="BS1375" i="3"/>
  <c r="BR1375" i="3"/>
  <c r="BT1375" i="3" s="1"/>
  <c r="BS1374" i="3"/>
  <c r="BR1374" i="3"/>
  <c r="BT1374" i="3" s="1"/>
  <c r="BS1372" i="3"/>
  <c r="BR1372" i="3"/>
  <c r="BT1372" i="3" s="1"/>
  <c r="BS1371" i="3"/>
  <c r="BR1371" i="3"/>
  <c r="BT1371" i="3" s="1"/>
  <c r="BS1370" i="3"/>
  <c r="BR1370" i="3"/>
  <c r="BT1370" i="3" s="1"/>
  <c r="BS1369" i="3"/>
  <c r="BR1369" i="3"/>
  <c r="BT1369" i="3" s="1"/>
  <c r="BS1368" i="3"/>
  <c r="BR1368" i="3"/>
  <c r="BT1368" i="3" s="1"/>
  <c r="BS1367" i="3"/>
  <c r="BR1367" i="3"/>
  <c r="BT1367" i="3" s="1"/>
  <c r="BS1366" i="3"/>
  <c r="BR1366" i="3"/>
  <c r="BT1366" i="3" s="1"/>
  <c r="BS1365" i="3"/>
  <c r="BR1365" i="3"/>
  <c r="BT1365" i="3" s="1"/>
  <c r="BS1364" i="3"/>
  <c r="BR1364" i="3"/>
  <c r="BT1364" i="3" s="1"/>
  <c r="BS1363" i="3"/>
  <c r="BR1363" i="3"/>
  <c r="BT1363" i="3" s="1"/>
  <c r="BS1362" i="3"/>
  <c r="BR1362" i="3"/>
  <c r="BT1362" i="3" s="1"/>
  <c r="BS1361" i="3"/>
  <c r="BR1361" i="3"/>
  <c r="BT1361" i="3" s="1"/>
  <c r="BS1360" i="3"/>
  <c r="BR1360" i="3"/>
  <c r="BT1360" i="3" s="1"/>
  <c r="BS1359" i="3"/>
  <c r="BR1359" i="3"/>
  <c r="BT1359" i="3" s="1"/>
  <c r="BS1358" i="3"/>
  <c r="BR1358" i="3"/>
  <c r="BT1358" i="3" s="1"/>
  <c r="BS1357" i="3"/>
  <c r="BR1357" i="3"/>
  <c r="BT1357" i="3" s="1"/>
  <c r="BS1355" i="3"/>
  <c r="BR1355" i="3"/>
  <c r="BT1355" i="3" s="1"/>
  <c r="BS1354" i="3"/>
  <c r="BR1354" i="3"/>
  <c r="BT1354" i="3" s="1"/>
  <c r="BS1353" i="3"/>
  <c r="BR1353" i="3"/>
  <c r="BT1353" i="3" s="1"/>
  <c r="BS1352" i="3"/>
  <c r="BR1352" i="3"/>
  <c r="BT1352" i="3" s="1"/>
  <c r="BR1350" i="3"/>
  <c r="BT1350" i="3" s="1"/>
  <c r="BS1348" i="3"/>
  <c r="BR1348" i="3"/>
  <c r="BT1348" i="3" s="1"/>
  <c r="BS1347" i="3"/>
  <c r="BR1347" i="3"/>
  <c r="BT1347" i="3" s="1"/>
  <c r="BS1346" i="3"/>
  <c r="BR1346" i="3"/>
  <c r="BT1346" i="3" s="1"/>
  <c r="BS1345" i="3"/>
  <c r="BR1345" i="3"/>
  <c r="BT1345" i="3" s="1"/>
  <c r="BS1344" i="3"/>
  <c r="BR1344" i="3"/>
  <c r="BT1344" i="3" s="1"/>
  <c r="BS1343" i="3"/>
  <c r="BR1343" i="3"/>
  <c r="BT1343" i="3" s="1"/>
  <c r="BS1342" i="3"/>
  <c r="BR1342" i="3"/>
  <c r="BT1342" i="3" s="1"/>
  <c r="BS1341" i="3"/>
  <c r="BR1341" i="3"/>
  <c r="BT1341" i="3" s="1"/>
  <c r="BS1340" i="3"/>
  <c r="BR1340" i="3"/>
  <c r="BT1340" i="3" s="1"/>
  <c r="BS1339" i="3"/>
  <c r="BR1339" i="3"/>
  <c r="BT1339" i="3" s="1"/>
  <c r="BS1338" i="3"/>
  <c r="BR1338" i="3"/>
  <c r="BT1338" i="3" s="1"/>
  <c r="BS1337" i="3"/>
  <c r="BR1337" i="3"/>
  <c r="BT1337" i="3" s="1"/>
  <c r="BS1336" i="3"/>
  <c r="BR1336" i="3"/>
  <c r="BT1336" i="3" s="1"/>
  <c r="BS1335" i="3"/>
  <c r="BR1335" i="3"/>
  <c r="BT1335" i="3" s="1"/>
  <c r="BS1332" i="3"/>
  <c r="BR1332" i="3"/>
  <c r="BT1332" i="3" s="1"/>
  <c r="BS1331" i="3"/>
  <c r="BR1331" i="3"/>
  <c r="BT1331" i="3" s="1"/>
  <c r="BS1330" i="3"/>
  <c r="BR1330" i="3"/>
  <c r="BT1330" i="3" s="1"/>
  <c r="BS1329" i="3"/>
  <c r="BR1329" i="3"/>
  <c r="BT1329" i="3" s="1"/>
  <c r="BS1328" i="3"/>
  <c r="BR1328" i="3"/>
  <c r="BT1328" i="3" s="1"/>
  <c r="BS1327" i="3"/>
  <c r="BR1327" i="3"/>
  <c r="BT1327" i="3" s="1"/>
  <c r="BS1326" i="3"/>
  <c r="BR1326" i="3"/>
  <c r="BT1326" i="3" s="1"/>
  <c r="BS1325" i="3"/>
  <c r="BR1325" i="3"/>
  <c r="BT1325" i="3" s="1"/>
  <c r="BS1324" i="3"/>
  <c r="BR1324" i="3"/>
  <c r="BT1324" i="3" s="1"/>
  <c r="BS1323" i="3"/>
  <c r="BR1323" i="3"/>
  <c r="BT1323" i="3" s="1"/>
  <c r="BS1322" i="3"/>
  <c r="BR1322" i="3"/>
  <c r="BT1322" i="3" s="1"/>
  <c r="BS1321" i="3"/>
  <c r="BR1321" i="3"/>
  <c r="BT1321" i="3" s="1"/>
  <c r="BS1320" i="3"/>
  <c r="BR1320" i="3"/>
  <c r="BT1320" i="3" s="1"/>
  <c r="BS1319" i="3"/>
  <c r="BR1319" i="3"/>
  <c r="BT1319" i="3" s="1"/>
  <c r="BS1318" i="3"/>
  <c r="BR1318" i="3"/>
  <c r="BT1318" i="3" s="1"/>
  <c r="BS1317" i="3"/>
  <c r="BR1317" i="3"/>
  <c r="BT1317" i="3" s="1"/>
  <c r="BS1316" i="3"/>
  <c r="BR1316" i="3"/>
  <c r="BT1316" i="3" s="1"/>
  <c r="BS1315" i="3"/>
  <c r="BR1315" i="3"/>
  <c r="BT1315" i="3" s="1"/>
  <c r="BS1314" i="3"/>
  <c r="BR1314" i="3"/>
  <c r="BT1314" i="3" s="1"/>
  <c r="BS1313" i="3"/>
  <c r="BR1313" i="3"/>
  <c r="BT1313" i="3" s="1"/>
  <c r="BS1312" i="3"/>
  <c r="BR1312" i="3"/>
  <c r="BT1312" i="3" s="1"/>
  <c r="BS1311" i="3"/>
  <c r="BR1311" i="3"/>
  <c r="BT1311" i="3" s="1"/>
  <c r="BS1310" i="3"/>
  <c r="BR1310" i="3"/>
  <c r="BT1310" i="3" s="1"/>
  <c r="BS1309" i="3"/>
  <c r="BR1309" i="3"/>
  <c r="BT1309" i="3" s="1"/>
  <c r="BS1308" i="3"/>
  <c r="BR1308" i="3"/>
  <c r="BT1308" i="3" s="1"/>
  <c r="BS1307" i="3"/>
  <c r="BR1307" i="3"/>
  <c r="BT1307" i="3" s="1"/>
  <c r="BS1306" i="3"/>
  <c r="BR1306" i="3"/>
  <c r="BT1306" i="3" s="1"/>
  <c r="BS1305" i="3"/>
  <c r="BR1305" i="3"/>
  <c r="BT1305" i="3" s="1"/>
  <c r="BS1302" i="3"/>
  <c r="BR1302" i="3"/>
  <c r="BT1302" i="3" s="1"/>
  <c r="BS1300" i="3"/>
  <c r="BR1300" i="3"/>
  <c r="BT1300" i="3" s="1"/>
  <c r="BS1299" i="3"/>
  <c r="BR1299" i="3"/>
  <c r="BT1299" i="3" s="1"/>
  <c r="BS1298" i="3"/>
  <c r="BR1298" i="3"/>
  <c r="BT1298" i="3" s="1"/>
  <c r="BS1296" i="3"/>
  <c r="BR1296" i="3"/>
  <c r="BT1296" i="3" s="1"/>
  <c r="BS1294" i="3"/>
  <c r="BR1294" i="3"/>
  <c r="BT1294" i="3" s="1"/>
  <c r="BS1293" i="3"/>
  <c r="BR1293" i="3"/>
  <c r="BT1293" i="3" s="1"/>
  <c r="BS1292" i="3"/>
  <c r="BR1292" i="3"/>
  <c r="BT1292" i="3" s="1"/>
  <c r="BS1291" i="3"/>
  <c r="BR1291" i="3"/>
  <c r="BT1291" i="3" s="1"/>
  <c r="BS1290" i="3"/>
  <c r="BR1290" i="3"/>
  <c r="BT1290" i="3" s="1"/>
  <c r="BS1288" i="3"/>
  <c r="BR1288" i="3"/>
  <c r="BT1288" i="3" s="1"/>
  <c r="BS1287" i="3"/>
  <c r="BR1287" i="3"/>
  <c r="BT1287" i="3" s="1"/>
  <c r="BS1286" i="3"/>
  <c r="BR1286" i="3"/>
  <c r="BT1286" i="3" s="1"/>
  <c r="BS1285" i="3"/>
  <c r="BR1285" i="3"/>
  <c r="BT1285" i="3" s="1"/>
  <c r="BS1284" i="3"/>
  <c r="BR1284" i="3"/>
  <c r="BT1284" i="3" s="1"/>
  <c r="BS1283" i="3"/>
  <c r="BR1283" i="3"/>
  <c r="BT1283" i="3" s="1"/>
  <c r="BS1282" i="3"/>
  <c r="BR1282" i="3"/>
  <c r="BT1282" i="3" s="1"/>
  <c r="BS1281" i="3"/>
  <c r="BR1281" i="3"/>
  <c r="BT1281" i="3" s="1"/>
  <c r="BS1280" i="3"/>
  <c r="BR1280" i="3"/>
  <c r="BT1280" i="3" s="1"/>
  <c r="BS1279" i="3"/>
  <c r="BR1279" i="3"/>
  <c r="BT1279" i="3" s="1"/>
  <c r="BS1278" i="3"/>
  <c r="BR1278" i="3"/>
  <c r="BT1278" i="3" s="1"/>
  <c r="BS1277" i="3"/>
  <c r="BR1277" i="3"/>
  <c r="BT1277" i="3" s="1"/>
  <c r="BS1276" i="3"/>
  <c r="BR1276" i="3"/>
  <c r="BT1276" i="3" s="1"/>
  <c r="BS1275" i="3"/>
  <c r="BR1275" i="3"/>
  <c r="BT1275" i="3" s="1"/>
  <c r="BS1274" i="3"/>
  <c r="BR1274" i="3"/>
  <c r="BT1274" i="3" s="1"/>
  <c r="BS1273" i="3"/>
  <c r="BR1273" i="3"/>
  <c r="BT1273" i="3" s="1"/>
  <c r="BS1271" i="3"/>
  <c r="BR1271" i="3"/>
  <c r="BT1271" i="3" s="1"/>
  <c r="BS1270" i="3"/>
  <c r="BR1270" i="3"/>
  <c r="BT1270" i="3" s="1"/>
  <c r="BS1269" i="3"/>
  <c r="BR1269" i="3"/>
  <c r="BT1269" i="3" s="1"/>
  <c r="BS1268" i="3"/>
  <c r="BR1268" i="3"/>
  <c r="BT1268" i="3" s="1"/>
  <c r="BS1267" i="3"/>
  <c r="BR1267" i="3"/>
  <c r="BT1267" i="3" s="1"/>
  <c r="BS1266" i="3"/>
  <c r="BR1266" i="3"/>
  <c r="BT1266" i="3" s="1"/>
  <c r="BS1265" i="3"/>
  <c r="BR1265" i="3"/>
  <c r="BT1265" i="3" s="1"/>
  <c r="BS1264" i="3"/>
  <c r="BR1264" i="3"/>
  <c r="BT1264" i="3" s="1"/>
  <c r="BS1263" i="3"/>
  <c r="BR1263" i="3"/>
  <c r="BT1263" i="3" s="1"/>
  <c r="BS1262" i="3"/>
  <c r="BR1262" i="3"/>
  <c r="BT1262" i="3" s="1"/>
  <c r="BS1261" i="3"/>
  <c r="BR1261" i="3"/>
  <c r="BT1261" i="3" s="1"/>
  <c r="BS1260" i="3"/>
  <c r="BR1260" i="3"/>
  <c r="BT1260" i="3" s="1"/>
  <c r="BS1259" i="3"/>
  <c r="BR1259" i="3"/>
  <c r="BT1259" i="3" s="1"/>
  <c r="BS1258" i="3"/>
  <c r="BR1258" i="3"/>
  <c r="BT1258" i="3" s="1"/>
  <c r="BS1257" i="3"/>
  <c r="BR1257" i="3"/>
  <c r="BT1257" i="3" s="1"/>
  <c r="BS1256" i="3"/>
  <c r="BR1256" i="3"/>
  <c r="BT1256" i="3" s="1"/>
  <c r="BS1255" i="3"/>
  <c r="BR1255" i="3"/>
  <c r="BT1255" i="3" s="1"/>
  <c r="BS1254" i="3"/>
  <c r="BR1254" i="3"/>
  <c r="BT1254" i="3" s="1"/>
  <c r="BS1253" i="3"/>
  <c r="BR1253" i="3"/>
  <c r="BT1253" i="3" s="1"/>
  <c r="BS1252" i="3"/>
  <c r="BR1252" i="3"/>
  <c r="BT1252" i="3" s="1"/>
  <c r="BS1251" i="3"/>
  <c r="BR1251" i="3"/>
  <c r="BT1251" i="3" s="1"/>
  <c r="BS1250" i="3"/>
  <c r="BR1250" i="3"/>
  <c r="BT1250" i="3" s="1"/>
  <c r="BS1249" i="3"/>
  <c r="BR1249" i="3"/>
  <c r="BT1249" i="3" s="1"/>
  <c r="BS1248" i="3"/>
  <c r="BR1248" i="3"/>
  <c r="BT1248" i="3" s="1"/>
  <c r="BS1247" i="3"/>
  <c r="BR1247" i="3"/>
  <c r="BT1247" i="3" s="1"/>
  <c r="BS1246" i="3"/>
  <c r="BR1246" i="3"/>
  <c r="BT1246" i="3" s="1"/>
  <c r="BS1245" i="3"/>
  <c r="BR1245" i="3"/>
  <c r="BT1245" i="3" s="1"/>
  <c r="BS1244" i="3"/>
  <c r="BR1244" i="3"/>
  <c r="BT1244" i="3" s="1"/>
  <c r="BS1243" i="3"/>
  <c r="BR1243" i="3"/>
  <c r="BT1243" i="3" s="1"/>
  <c r="BS1242" i="3"/>
  <c r="BR1242" i="3"/>
  <c r="BT1242" i="3" s="1"/>
  <c r="BS1239" i="3"/>
  <c r="BR1239" i="3"/>
  <c r="BT1239" i="3" s="1"/>
  <c r="BS1238" i="3"/>
  <c r="BR1238" i="3"/>
  <c r="BT1238" i="3" s="1"/>
  <c r="BS1237" i="3"/>
  <c r="BR1237" i="3"/>
  <c r="BT1237" i="3" s="1"/>
  <c r="BS1236" i="3"/>
  <c r="BR1236" i="3"/>
  <c r="BT1236" i="3" s="1"/>
  <c r="BS1235" i="3"/>
  <c r="BR1235" i="3"/>
  <c r="BT1235" i="3" s="1"/>
  <c r="BS1234" i="3"/>
  <c r="BR1234" i="3"/>
  <c r="BT1234" i="3" s="1"/>
  <c r="BS1232" i="3"/>
  <c r="BR1232" i="3"/>
  <c r="BT1232" i="3" s="1"/>
  <c r="BS1231" i="3"/>
  <c r="BR1231" i="3"/>
  <c r="BT1231" i="3" s="1"/>
  <c r="BS1230" i="3"/>
  <c r="BR1230" i="3"/>
  <c r="BT1230" i="3" s="1"/>
  <c r="BS1229" i="3"/>
  <c r="BR1229" i="3"/>
  <c r="BT1229" i="3" s="1"/>
  <c r="BS1228" i="3"/>
  <c r="BR1228" i="3"/>
  <c r="BT1228" i="3" s="1"/>
  <c r="BS1227" i="3"/>
  <c r="BR1227" i="3"/>
  <c r="BT1227" i="3" s="1"/>
  <c r="BS1226" i="3"/>
  <c r="BR1226" i="3"/>
  <c r="BT1226" i="3" s="1"/>
  <c r="BS1225" i="3"/>
  <c r="BR1225" i="3"/>
  <c r="BT1225" i="3" s="1"/>
  <c r="BS1224" i="3"/>
  <c r="BR1224" i="3"/>
  <c r="BT1224" i="3" s="1"/>
  <c r="BS1223" i="3"/>
  <c r="BR1223" i="3"/>
  <c r="BT1223" i="3" s="1"/>
  <c r="BS1222" i="3"/>
  <c r="BR1222" i="3"/>
  <c r="BT1222" i="3" s="1"/>
  <c r="BS1221" i="3"/>
  <c r="BR1221" i="3"/>
  <c r="BT1221" i="3" s="1"/>
  <c r="BS1220" i="3"/>
  <c r="BR1220" i="3"/>
  <c r="BT1220" i="3" s="1"/>
  <c r="BS1219" i="3"/>
  <c r="BR1219" i="3"/>
  <c r="BT1219" i="3" s="1"/>
  <c r="BS1218" i="3"/>
  <c r="BR1218" i="3"/>
  <c r="BT1218" i="3" s="1"/>
  <c r="BS1217" i="3"/>
  <c r="BR1217" i="3"/>
  <c r="BT1217" i="3" s="1"/>
  <c r="BS1216" i="3"/>
  <c r="BR1216" i="3"/>
  <c r="BT1216" i="3" s="1"/>
  <c r="BS1215" i="3"/>
  <c r="BR1215" i="3"/>
  <c r="BT1215" i="3" s="1"/>
  <c r="BS1214" i="3"/>
  <c r="BR1214" i="3"/>
  <c r="BT1214" i="3" s="1"/>
  <c r="BS1213" i="3"/>
  <c r="BR1213" i="3"/>
  <c r="BT1213" i="3" s="1"/>
  <c r="BS1212" i="3"/>
  <c r="BR1212" i="3"/>
  <c r="BT1212" i="3" s="1"/>
  <c r="BS1211" i="3"/>
  <c r="BR1211" i="3"/>
  <c r="BT1211" i="3" s="1"/>
  <c r="BS1210" i="3"/>
  <c r="BR1210" i="3"/>
  <c r="BT1210" i="3" s="1"/>
  <c r="BS1182" i="3"/>
  <c r="BR1182" i="3"/>
  <c r="BT1182" i="3" s="1"/>
  <c r="BS1181" i="3"/>
  <c r="BR1181" i="3"/>
  <c r="BT1181" i="3" s="1"/>
  <c r="BS1180" i="3"/>
  <c r="BR1180" i="3"/>
  <c r="BT1180" i="3" s="1"/>
  <c r="BS1179" i="3"/>
  <c r="BR1179" i="3"/>
  <c r="BT1179" i="3" s="1"/>
  <c r="BS1178" i="3"/>
  <c r="BR1178" i="3"/>
  <c r="BT1178" i="3" s="1"/>
  <c r="BS1177" i="3"/>
  <c r="BR1177" i="3"/>
  <c r="BT1177" i="3" s="1"/>
  <c r="BS1176" i="3"/>
  <c r="BR1176" i="3"/>
  <c r="BT1176" i="3" s="1"/>
  <c r="BS1175" i="3"/>
  <c r="BR1175" i="3"/>
  <c r="BT1175" i="3" s="1"/>
  <c r="BS1174" i="3"/>
  <c r="BR1174" i="3"/>
  <c r="BT1174" i="3" s="1"/>
  <c r="BS1173" i="3"/>
  <c r="BR1173" i="3"/>
  <c r="BT1173" i="3" s="1"/>
  <c r="BS1172" i="3"/>
  <c r="BR1172" i="3"/>
  <c r="BT1172" i="3" s="1"/>
  <c r="BS1171" i="3"/>
  <c r="BR1171" i="3"/>
  <c r="BT1171" i="3" s="1"/>
  <c r="BS1170" i="3"/>
  <c r="BR1170" i="3"/>
  <c r="BT1170" i="3" s="1"/>
  <c r="BS1169" i="3"/>
  <c r="BR1169" i="3"/>
  <c r="BT1169" i="3" s="1"/>
  <c r="BS1168" i="3"/>
  <c r="BR1168" i="3"/>
  <c r="BT1168" i="3" s="1"/>
  <c r="BS1167" i="3"/>
  <c r="BR1167" i="3"/>
  <c r="BT1167" i="3" s="1"/>
  <c r="BS1166" i="3"/>
  <c r="BR1166" i="3"/>
  <c r="BT1166" i="3" s="1"/>
  <c r="BS1165" i="3"/>
  <c r="BR1165" i="3"/>
  <c r="BT1165" i="3" s="1"/>
  <c r="BS1164" i="3"/>
  <c r="BR1164" i="3"/>
  <c r="BT1164" i="3" s="1"/>
  <c r="BS1163" i="3"/>
  <c r="BR1163" i="3"/>
  <c r="BT1163" i="3" s="1"/>
  <c r="BS1162" i="3"/>
  <c r="BR1162" i="3"/>
  <c r="BT1162" i="3" s="1"/>
  <c r="BS1161" i="3"/>
  <c r="BR1161" i="3"/>
  <c r="BT1161" i="3" s="1"/>
  <c r="BS1159" i="3"/>
  <c r="BR1159" i="3"/>
  <c r="BT1159" i="3" s="1"/>
  <c r="BS1158" i="3"/>
  <c r="BR1158" i="3"/>
  <c r="BT1158" i="3" s="1"/>
  <c r="BS1157" i="3"/>
  <c r="BR1157" i="3"/>
  <c r="BT1157" i="3" s="1"/>
  <c r="BS1156" i="3"/>
  <c r="BR1156" i="3"/>
  <c r="BT1156" i="3" s="1"/>
  <c r="BS1155" i="3"/>
  <c r="BR1155" i="3"/>
  <c r="BT1155" i="3" s="1"/>
  <c r="BS1154" i="3"/>
  <c r="BR1154" i="3"/>
  <c r="BT1154" i="3" s="1"/>
  <c r="BS1153" i="3"/>
  <c r="BR1153" i="3"/>
  <c r="BT1153" i="3" s="1"/>
  <c r="BS1152" i="3"/>
  <c r="BR1152" i="3"/>
  <c r="BT1152" i="3" s="1"/>
  <c r="BS1151" i="3"/>
  <c r="BR1151" i="3"/>
  <c r="BT1151" i="3" s="1"/>
  <c r="BS1150" i="3"/>
  <c r="BR1150" i="3"/>
  <c r="BT1150" i="3" s="1"/>
  <c r="BS1149" i="3"/>
  <c r="BR1149" i="3"/>
  <c r="BT1149" i="3" s="1"/>
  <c r="BS1148" i="3"/>
  <c r="BR1148" i="3"/>
  <c r="BT1148" i="3" s="1"/>
  <c r="BS1147" i="3"/>
  <c r="BR1147" i="3"/>
  <c r="BT1147" i="3" s="1"/>
  <c r="BS1146" i="3"/>
  <c r="BR1146" i="3"/>
  <c r="BT1146" i="3" s="1"/>
  <c r="BS1145" i="3"/>
  <c r="BR1145" i="3"/>
  <c r="BT1145" i="3" s="1"/>
  <c r="BS1144" i="3"/>
  <c r="BR1144" i="3"/>
  <c r="BT1144" i="3" s="1"/>
  <c r="BS1143" i="3"/>
  <c r="BR1143" i="3"/>
  <c r="BT1143" i="3" s="1"/>
  <c r="BS1142" i="3"/>
  <c r="BR1142" i="3"/>
  <c r="BT1142" i="3" s="1"/>
  <c r="BS1141" i="3"/>
  <c r="BR1141" i="3"/>
  <c r="BT1141" i="3" s="1"/>
  <c r="BS1139" i="3"/>
  <c r="BR1139" i="3"/>
  <c r="BT1139" i="3" s="1"/>
  <c r="BS1138" i="3"/>
  <c r="BR1138" i="3"/>
  <c r="BT1138" i="3" s="1"/>
  <c r="BS1137" i="3"/>
  <c r="BR1137" i="3"/>
  <c r="BT1137" i="3" s="1"/>
  <c r="BS1136" i="3"/>
  <c r="BR1136" i="3"/>
  <c r="BT1136" i="3" s="1"/>
  <c r="BS1135" i="3"/>
  <c r="BR1135" i="3"/>
  <c r="BT1135" i="3" s="1"/>
  <c r="BS1134" i="3"/>
  <c r="BR1134" i="3"/>
  <c r="BT1134" i="3" s="1"/>
  <c r="BS1133" i="3"/>
  <c r="BR1133" i="3"/>
  <c r="BT1133" i="3" s="1"/>
  <c r="BS1132" i="3"/>
  <c r="BR1132" i="3"/>
  <c r="BT1132" i="3" s="1"/>
  <c r="BS1131" i="3"/>
  <c r="BR1131" i="3"/>
  <c r="BT1131" i="3" s="1"/>
  <c r="BS1130" i="3"/>
  <c r="BR1130" i="3"/>
  <c r="BT1130" i="3" s="1"/>
  <c r="BS1129" i="3"/>
  <c r="BR1129" i="3"/>
  <c r="BT1129" i="3" s="1"/>
  <c r="BS1128" i="3"/>
  <c r="BR1128" i="3"/>
  <c r="BT1128" i="3" s="1"/>
  <c r="BS1127" i="3"/>
  <c r="BR1127" i="3"/>
  <c r="BT1127" i="3" s="1"/>
  <c r="BS1126" i="3"/>
  <c r="BR1126" i="3"/>
  <c r="BT1126" i="3" s="1"/>
  <c r="BS1125" i="3"/>
  <c r="BR1125" i="3"/>
  <c r="BT1125" i="3" s="1"/>
  <c r="BS1124" i="3"/>
  <c r="BR1124" i="3"/>
  <c r="BT1124" i="3" s="1"/>
  <c r="BS1123" i="3"/>
  <c r="BR1123" i="3"/>
  <c r="BT1123" i="3" s="1"/>
  <c r="BS1122" i="3"/>
  <c r="BR1122" i="3"/>
  <c r="BT1122" i="3" s="1"/>
  <c r="BS1121" i="3"/>
  <c r="BR1121" i="3"/>
  <c r="BT1121" i="3" s="1"/>
  <c r="BS1120" i="3"/>
  <c r="BR1120" i="3"/>
  <c r="BT1120" i="3" s="1"/>
  <c r="BS1119" i="3"/>
  <c r="BR1119" i="3"/>
  <c r="BT1119" i="3" s="1"/>
  <c r="BS1118" i="3"/>
  <c r="BR1118" i="3"/>
  <c r="BT1118" i="3" s="1"/>
  <c r="BS1117" i="3"/>
  <c r="BR1117" i="3"/>
  <c r="BT1117" i="3" s="1"/>
  <c r="BS1116" i="3"/>
  <c r="BR1116" i="3"/>
  <c r="BT1116" i="3" s="1"/>
  <c r="BS1115" i="3"/>
  <c r="BR1115" i="3"/>
  <c r="BT1115" i="3" s="1"/>
  <c r="BS1114" i="3"/>
  <c r="BR1114" i="3"/>
  <c r="BT1114" i="3" s="1"/>
  <c r="BS1113" i="3"/>
  <c r="BR1113" i="3"/>
  <c r="BT1113" i="3" s="1"/>
  <c r="BS1112" i="3"/>
  <c r="BR1112" i="3"/>
  <c r="BT1112" i="3" s="1"/>
  <c r="BS1111" i="3"/>
  <c r="BR1111" i="3"/>
  <c r="BT1111" i="3" s="1"/>
  <c r="BS1110" i="3"/>
  <c r="BR1110" i="3"/>
  <c r="BT1110" i="3" s="1"/>
  <c r="BS1109" i="3"/>
  <c r="BR1109" i="3"/>
  <c r="BT1109" i="3" s="1"/>
  <c r="BS1108" i="3"/>
  <c r="BR1108" i="3"/>
  <c r="BT1108" i="3" s="1"/>
  <c r="BS1107" i="3"/>
  <c r="BR1107" i="3"/>
  <c r="BT1107" i="3" s="1"/>
  <c r="BS1106" i="3"/>
  <c r="BR1106" i="3"/>
  <c r="BT1106" i="3" s="1"/>
  <c r="BS1105" i="3"/>
  <c r="BR1105" i="3"/>
  <c r="BT1105" i="3" s="1"/>
  <c r="BS1104" i="3"/>
  <c r="BR1104" i="3"/>
  <c r="BT1104" i="3" s="1"/>
  <c r="BS1103" i="3"/>
  <c r="BR1103" i="3"/>
  <c r="BT1103" i="3" s="1"/>
  <c r="BS1102" i="3"/>
  <c r="BR1102" i="3"/>
  <c r="BT1102" i="3" s="1"/>
  <c r="BS1101" i="3"/>
  <c r="BR1101" i="3"/>
  <c r="BT1101" i="3" s="1"/>
  <c r="BS1100" i="3"/>
  <c r="BR1100" i="3"/>
  <c r="BT1100" i="3" s="1"/>
  <c r="BS1099" i="3"/>
  <c r="BR1099" i="3"/>
  <c r="BT1099" i="3" s="1"/>
  <c r="BS1098" i="3"/>
  <c r="BR1098" i="3"/>
  <c r="BT1098" i="3" s="1"/>
  <c r="BS1097" i="3"/>
  <c r="BR1097" i="3"/>
  <c r="BT1097" i="3" s="1"/>
  <c r="BS1096" i="3"/>
  <c r="BR1096" i="3"/>
  <c r="BT1096" i="3" s="1"/>
  <c r="BS1095" i="3"/>
  <c r="BR1095" i="3"/>
  <c r="BT1095" i="3" s="1"/>
  <c r="BS1094" i="3"/>
  <c r="BR1094" i="3"/>
  <c r="BT1094" i="3" s="1"/>
  <c r="BS1093" i="3"/>
  <c r="BR1093" i="3"/>
  <c r="BT1093" i="3" s="1"/>
  <c r="BS1092" i="3"/>
  <c r="BR1092" i="3"/>
  <c r="BT1092" i="3" s="1"/>
  <c r="BS1091" i="3"/>
  <c r="BR1091" i="3"/>
  <c r="BT1091" i="3" s="1"/>
  <c r="BS1090" i="3"/>
  <c r="BR1090" i="3"/>
  <c r="BT1090" i="3" s="1"/>
  <c r="BS1089" i="3"/>
  <c r="BR1089" i="3"/>
  <c r="BT1089" i="3" s="1"/>
  <c r="BS1088" i="3"/>
  <c r="BR1088" i="3"/>
  <c r="BT1088" i="3" s="1"/>
  <c r="BS1087" i="3"/>
  <c r="BR1087" i="3"/>
  <c r="BT1087" i="3" s="1"/>
  <c r="BS1086" i="3"/>
  <c r="BR1086" i="3"/>
  <c r="BT1086" i="3" s="1"/>
  <c r="BS1085" i="3"/>
  <c r="BR1085" i="3"/>
  <c r="BT1085" i="3" s="1"/>
  <c r="BS1084" i="3"/>
  <c r="BR1084" i="3"/>
  <c r="BT1084" i="3" s="1"/>
  <c r="BS1083" i="3"/>
  <c r="BR1083" i="3"/>
  <c r="BT1083" i="3" s="1"/>
  <c r="BS1082" i="3"/>
  <c r="BR1082" i="3"/>
  <c r="BT1082" i="3" s="1"/>
  <c r="BS1081" i="3"/>
  <c r="BR1081" i="3"/>
  <c r="BT1081" i="3" s="1"/>
  <c r="BS1080" i="3"/>
  <c r="BR1080" i="3"/>
  <c r="BT1080" i="3" s="1"/>
  <c r="BS1079" i="3"/>
  <c r="BR1079" i="3"/>
  <c r="BT1079" i="3" s="1"/>
  <c r="BS1078" i="3"/>
  <c r="BR1078" i="3"/>
  <c r="BT1078" i="3" s="1"/>
  <c r="BS1077" i="3"/>
  <c r="BR1077" i="3"/>
  <c r="BT1077" i="3" s="1"/>
  <c r="BS1076" i="3"/>
  <c r="BR1076" i="3"/>
  <c r="BT1076" i="3" s="1"/>
  <c r="BS1075" i="3"/>
  <c r="BR1075" i="3"/>
  <c r="BT1075" i="3" s="1"/>
  <c r="BS1074" i="3"/>
  <c r="BR1074" i="3"/>
  <c r="BT1074" i="3" s="1"/>
  <c r="BS1073" i="3"/>
  <c r="BR1073" i="3"/>
  <c r="BT1073" i="3" s="1"/>
  <c r="BS1072" i="3"/>
  <c r="BR1072" i="3"/>
  <c r="BT1072" i="3" s="1"/>
  <c r="BS1071" i="3"/>
  <c r="BR1071" i="3"/>
  <c r="BT1071" i="3" s="1"/>
  <c r="BS1070" i="3"/>
  <c r="BR1070" i="3"/>
  <c r="BT1070" i="3" s="1"/>
  <c r="BS1069" i="3"/>
  <c r="BR1069" i="3"/>
  <c r="BT1069" i="3" s="1"/>
  <c r="BS1068" i="3"/>
  <c r="BR1068" i="3"/>
  <c r="BT1068" i="3" s="1"/>
  <c r="BS1067" i="3"/>
  <c r="BR1067" i="3"/>
  <c r="BT1067" i="3" s="1"/>
  <c r="BS1066" i="3"/>
  <c r="BR1066" i="3"/>
  <c r="BT1066" i="3" s="1"/>
  <c r="BS1065" i="3"/>
  <c r="BR1065" i="3"/>
  <c r="BT1065" i="3" s="1"/>
  <c r="BS1064" i="3"/>
  <c r="BR1064" i="3"/>
  <c r="BT1064" i="3" s="1"/>
  <c r="BS1063" i="3"/>
  <c r="BR1063" i="3"/>
  <c r="BT1063" i="3" s="1"/>
  <c r="BS1062" i="3"/>
  <c r="BR1062" i="3"/>
  <c r="BT1062" i="3" s="1"/>
  <c r="BS1061" i="3"/>
  <c r="BR1061" i="3"/>
  <c r="BT1061" i="3" s="1"/>
  <c r="BS1060" i="3"/>
  <c r="BR1060" i="3"/>
  <c r="BT1060" i="3" s="1"/>
  <c r="BS1059" i="3"/>
  <c r="BR1059" i="3"/>
  <c r="BT1059" i="3" s="1"/>
  <c r="BS1058" i="3"/>
  <c r="BR1058" i="3"/>
  <c r="BT1058" i="3" s="1"/>
  <c r="BS1057" i="3"/>
  <c r="BR1057" i="3"/>
  <c r="BT1057" i="3" s="1"/>
  <c r="BS1056" i="3"/>
  <c r="BR1056" i="3"/>
  <c r="BT1056" i="3" s="1"/>
  <c r="BS1055" i="3"/>
  <c r="BR1055" i="3"/>
  <c r="BT1055" i="3" s="1"/>
  <c r="BS1054" i="3"/>
  <c r="BR1054" i="3"/>
  <c r="BT1054" i="3" s="1"/>
  <c r="BS1053" i="3"/>
  <c r="BR1053" i="3"/>
  <c r="BT1053" i="3" s="1"/>
  <c r="BS1052" i="3"/>
  <c r="BR1052" i="3"/>
  <c r="BT1052" i="3" s="1"/>
  <c r="BS1051" i="3"/>
  <c r="BR1051" i="3"/>
  <c r="BT1051" i="3" s="1"/>
  <c r="BS1050" i="3"/>
  <c r="BR1050" i="3"/>
  <c r="BT1050" i="3" s="1"/>
  <c r="BS1049" i="3"/>
  <c r="BR1049" i="3"/>
  <c r="BT1049" i="3" s="1"/>
  <c r="BS1048" i="3"/>
  <c r="BR1048" i="3"/>
  <c r="BT1048" i="3" s="1"/>
  <c r="BS1047" i="3"/>
  <c r="BR1047" i="3"/>
  <c r="BT1047" i="3" s="1"/>
  <c r="BS1046" i="3"/>
  <c r="BR1046" i="3"/>
  <c r="BT1046" i="3" s="1"/>
  <c r="BS1045" i="3"/>
  <c r="BR1045" i="3"/>
  <c r="BT1045" i="3" s="1"/>
  <c r="BS1044" i="3"/>
  <c r="BR1044" i="3"/>
  <c r="BT1044" i="3" s="1"/>
  <c r="BS1043" i="3"/>
  <c r="BR1043" i="3"/>
  <c r="BT1043" i="3" s="1"/>
  <c r="BS1042" i="3"/>
  <c r="BR1042" i="3"/>
  <c r="BT1042" i="3" s="1"/>
  <c r="BS1041" i="3"/>
  <c r="BR1041" i="3"/>
  <c r="BT1041" i="3" s="1"/>
  <c r="BS1040" i="3"/>
  <c r="BR1040" i="3"/>
  <c r="BT1040" i="3" s="1"/>
  <c r="BS1038" i="3"/>
  <c r="BR1038" i="3"/>
  <c r="BT1038" i="3" s="1"/>
  <c r="BS1037" i="3"/>
  <c r="BR1037" i="3"/>
  <c r="BT1037" i="3" s="1"/>
  <c r="BS1036" i="3"/>
  <c r="BR1036" i="3"/>
  <c r="BT1036" i="3" s="1"/>
  <c r="BS1035" i="3"/>
  <c r="BR1035" i="3"/>
  <c r="BT1035" i="3" s="1"/>
  <c r="BS1034" i="3"/>
  <c r="BR1034" i="3"/>
  <c r="BT1034" i="3" s="1"/>
  <c r="BS1033" i="3"/>
  <c r="BR1033" i="3"/>
  <c r="BT1033" i="3" s="1"/>
  <c r="BS1032" i="3"/>
  <c r="BR1032" i="3"/>
  <c r="BT1032" i="3" s="1"/>
  <c r="BS1031" i="3"/>
  <c r="BR1031" i="3"/>
  <c r="BT1031" i="3" s="1"/>
  <c r="BS1030" i="3"/>
  <c r="BR1030" i="3"/>
  <c r="BT1030" i="3" s="1"/>
  <c r="BS1029" i="3"/>
  <c r="BR1029" i="3"/>
  <c r="BT1029" i="3" s="1"/>
  <c r="BS1028" i="3"/>
  <c r="BR1028" i="3"/>
  <c r="BT1028" i="3" s="1"/>
  <c r="BS1027" i="3"/>
  <c r="BR1027" i="3"/>
  <c r="BT1027" i="3" s="1"/>
  <c r="BS1026" i="3"/>
  <c r="BR1026" i="3"/>
  <c r="BT1026" i="3" s="1"/>
  <c r="BS1025" i="3"/>
  <c r="BR1025" i="3"/>
  <c r="BT1025" i="3" s="1"/>
  <c r="BS1024" i="3"/>
  <c r="BR1024" i="3"/>
  <c r="BT1024" i="3" s="1"/>
  <c r="BS1023" i="3"/>
  <c r="BR1023" i="3"/>
  <c r="BT1023" i="3" s="1"/>
  <c r="BS1022" i="3"/>
  <c r="BR1022" i="3"/>
  <c r="BT1022" i="3" s="1"/>
  <c r="BS1021" i="3"/>
  <c r="BR1021" i="3"/>
  <c r="BT1021" i="3" s="1"/>
  <c r="BS1020" i="3"/>
  <c r="BR1020" i="3"/>
  <c r="BT1020" i="3" s="1"/>
  <c r="BS1019" i="3"/>
  <c r="BR1019" i="3"/>
  <c r="BT1019" i="3" s="1"/>
  <c r="BS1018" i="3"/>
  <c r="BR1018" i="3"/>
  <c r="BT1018" i="3" s="1"/>
  <c r="BS1017" i="3"/>
  <c r="BR1017" i="3"/>
  <c r="BT1017" i="3" s="1"/>
  <c r="BS1016" i="3"/>
  <c r="BR1016" i="3"/>
  <c r="BT1016" i="3" s="1"/>
  <c r="BS1015" i="3"/>
  <c r="BR1015" i="3"/>
  <c r="BT1015" i="3" s="1"/>
  <c r="BS1014" i="3"/>
  <c r="BR1014" i="3"/>
  <c r="BT1014" i="3" s="1"/>
  <c r="BS1013" i="3"/>
  <c r="BR1013" i="3"/>
  <c r="BT1013" i="3" s="1"/>
  <c r="BS1012" i="3"/>
  <c r="BR1012" i="3"/>
  <c r="BT1012" i="3" s="1"/>
  <c r="BS1011" i="3"/>
  <c r="BR1011" i="3"/>
  <c r="BT1011" i="3" s="1"/>
  <c r="BS1010" i="3"/>
  <c r="BR1010" i="3"/>
  <c r="BT1010" i="3" s="1"/>
  <c r="BS1009" i="3"/>
  <c r="BR1009" i="3"/>
  <c r="BT1009" i="3" s="1"/>
  <c r="BS1008" i="3"/>
  <c r="BR1008" i="3"/>
  <c r="BT1008" i="3" s="1"/>
  <c r="BS1007" i="3"/>
  <c r="BR1007" i="3"/>
  <c r="BT1007" i="3" s="1"/>
  <c r="BS1006" i="3"/>
  <c r="BR1006" i="3"/>
  <c r="BT1006" i="3" s="1"/>
  <c r="BS1005" i="3"/>
  <c r="BR1005" i="3"/>
  <c r="BT1005" i="3" s="1"/>
  <c r="BS1004" i="3"/>
  <c r="BR1004" i="3"/>
  <c r="BT1004" i="3" s="1"/>
  <c r="BS1003" i="3"/>
  <c r="BR1003" i="3"/>
  <c r="BT1003" i="3" s="1"/>
  <c r="BS1001" i="3"/>
  <c r="BR1001" i="3"/>
  <c r="BT1001" i="3" s="1"/>
  <c r="BS1000" i="3"/>
  <c r="BR1000" i="3"/>
  <c r="BT1000" i="3" s="1"/>
  <c r="BS999" i="3"/>
  <c r="BR999" i="3"/>
  <c r="BT999" i="3" s="1"/>
  <c r="BS998" i="3"/>
  <c r="BR998" i="3"/>
  <c r="BT998" i="3" s="1"/>
  <c r="BS997" i="3"/>
  <c r="BR997" i="3"/>
  <c r="BT997" i="3" s="1"/>
  <c r="BS996" i="3"/>
  <c r="BR996" i="3"/>
  <c r="BT996" i="3" s="1"/>
  <c r="BS995" i="3"/>
  <c r="BR995" i="3"/>
  <c r="BT995" i="3" s="1"/>
  <c r="BS994" i="3"/>
  <c r="BR994" i="3"/>
  <c r="BT994" i="3" s="1"/>
  <c r="BS993" i="3"/>
  <c r="BR993" i="3"/>
  <c r="BT993" i="3" s="1"/>
  <c r="BS992" i="3"/>
  <c r="BR992" i="3"/>
  <c r="BT992" i="3" s="1"/>
  <c r="BS991" i="3"/>
  <c r="BR991" i="3"/>
  <c r="BT991" i="3" s="1"/>
  <c r="BS990" i="3"/>
  <c r="BR990" i="3"/>
  <c r="BT990" i="3" s="1"/>
  <c r="BS989" i="3"/>
  <c r="BR989" i="3"/>
  <c r="BT989" i="3" s="1"/>
  <c r="BS988" i="3"/>
  <c r="BR988" i="3"/>
  <c r="BT988" i="3" s="1"/>
  <c r="BS987" i="3"/>
  <c r="BR987" i="3"/>
  <c r="BT987" i="3" s="1"/>
  <c r="BS986" i="3"/>
  <c r="BR986" i="3"/>
  <c r="BT986" i="3" s="1"/>
  <c r="BS985" i="3"/>
  <c r="BR985" i="3"/>
  <c r="BT985" i="3" s="1"/>
  <c r="BS984" i="3"/>
  <c r="BR984" i="3"/>
  <c r="BT984" i="3" s="1"/>
  <c r="BS983" i="3"/>
  <c r="BR983" i="3"/>
  <c r="BT983" i="3" s="1"/>
  <c r="BS982" i="3"/>
  <c r="BR982" i="3"/>
  <c r="BT982" i="3" s="1"/>
  <c r="BS981" i="3"/>
  <c r="BR981" i="3"/>
  <c r="BT981" i="3" s="1"/>
  <c r="BS980" i="3"/>
  <c r="BR980" i="3"/>
  <c r="BT980" i="3" s="1"/>
  <c r="BS979" i="3"/>
  <c r="BR979" i="3"/>
  <c r="BT979" i="3" s="1"/>
  <c r="BS977" i="3"/>
  <c r="BR977" i="3"/>
  <c r="BT977" i="3" s="1"/>
  <c r="BS976" i="3"/>
  <c r="BR976" i="3"/>
  <c r="BT976" i="3" s="1"/>
  <c r="BS975" i="3"/>
  <c r="BR975" i="3"/>
  <c r="BT975" i="3" s="1"/>
  <c r="BS974" i="3"/>
  <c r="BR974" i="3"/>
  <c r="BT974" i="3" s="1"/>
  <c r="BS973" i="3"/>
  <c r="BR973" i="3"/>
  <c r="BT973" i="3" s="1"/>
  <c r="BS972" i="3"/>
  <c r="BR972" i="3"/>
  <c r="BT972" i="3" s="1"/>
  <c r="BS971" i="3"/>
  <c r="BR971" i="3"/>
  <c r="BT971" i="3" s="1"/>
  <c r="BS969" i="3"/>
  <c r="BR969" i="3"/>
  <c r="BT969" i="3" s="1"/>
  <c r="BS968" i="3"/>
  <c r="BR968" i="3"/>
  <c r="BT968" i="3" s="1"/>
  <c r="BS967" i="3"/>
  <c r="BR967" i="3"/>
  <c r="BT967" i="3" s="1"/>
  <c r="BS966" i="3"/>
  <c r="BR966" i="3"/>
  <c r="BT966" i="3" s="1"/>
  <c r="BS965" i="3"/>
  <c r="BR965" i="3"/>
  <c r="BT965" i="3" s="1"/>
  <c r="BS964" i="3"/>
  <c r="BR964" i="3"/>
  <c r="BT964" i="3" s="1"/>
  <c r="BS963" i="3"/>
  <c r="BR963" i="3"/>
  <c r="BT963" i="3" s="1"/>
  <c r="BS962" i="3"/>
  <c r="BR962" i="3"/>
  <c r="BT962" i="3" s="1"/>
  <c r="BS961" i="3"/>
  <c r="BR961" i="3"/>
  <c r="BT961" i="3" s="1"/>
  <c r="BS960" i="3"/>
  <c r="BR960" i="3"/>
  <c r="BT960" i="3" s="1"/>
  <c r="BS957" i="3"/>
  <c r="BR957" i="3"/>
  <c r="BT957" i="3" s="1"/>
  <c r="BS956" i="3"/>
  <c r="BR956" i="3"/>
  <c r="BT956" i="3" s="1"/>
  <c r="BS955" i="3"/>
  <c r="BR955" i="3"/>
  <c r="BT955" i="3" s="1"/>
  <c r="BS954" i="3"/>
  <c r="BR954" i="3"/>
  <c r="BT954" i="3" s="1"/>
  <c r="BS953" i="3"/>
  <c r="BR953" i="3"/>
  <c r="BT953" i="3" s="1"/>
  <c r="BS952" i="3"/>
  <c r="BR952" i="3"/>
  <c r="BT952" i="3" s="1"/>
  <c r="BS951" i="3"/>
  <c r="BR951" i="3"/>
  <c r="BT951" i="3" s="1"/>
  <c r="BS950" i="3"/>
  <c r="BR950" i="3"/>
  <c r="BT950" i="3" s="1"/>
  <c r="BS949" i="3"/>
  <c r="BR949" i="3"/>
  <c r="BT949" i="3" s="1"/>
  <c r="BS948" i="3"/>
  <c r="BR948" i="3"/>
  <c r="BT948" i="3" s="1"/>
  <c r="BS947" i="3"/>
  <c r="BR947" i="3"/>
  <c r="BT947" i="3" s="1"/>
  <c r="BS945" i="3"/>
  <c r="BR945" i="3"/>
  <c r="BT945" i="3" s="1"/>
  <c r="BS944" i="3"/>
  <c r="BR944" i="3"/>
  <c r="BT944" i="3" s="1"/>
  <c r="BS943" i="3"/>
  <c r="BR943" i="3"/>
  <c r="BT943" i="3" s="1"/>
  <c r="BS942" i="3"/>
  <c r="BR942" i="3"/>
  <c r="BT942" i="3" s="1"/>
  <c r="BS941" i="3"/>
  <c r="BR941" i="3"/>
  <c r="BT941" i="3" s="1"/>
  <c r="BS940" i="3"/>
  <c r="BR940" i="3"/>
  <c r="BT940" i="3" s="1"/>
  <c r="BS939" i="3"/>
  <c r="BR939" i="3"/>
  <c r="BT939" i="3" s="1"/>
  <c r="BS938" i="3"/>
  <c r="BR938" i="3"/>
  <c r="BT938" i="3" s="1"/>
  <c r="BS937" i="3"/>
  <c r="BR937" i="3"/>
  <c r="BT937" i="3" s="1"/>
  <c r="BS936" i="3"/>
  <c r="BR936" i="3"/>
  <c r="BT936" i="3" s="1"/>
  <c r="BS935" i="3"/>
  <c r="BR935" i="3"/>
  <c r="BT935" i="3" s="1"/>
  <c r="BS934" i="3"/>
  <c r="BR934" i="3"/>
  <c r="BT934" i="3" s="1"/>
  <c r="BS933" i="3"/>
  <c r="BR933" i="3"/>
  <c r="BT933" i="3" s="1"/>
  <c r="BS932" i="3"/>
  <c r="BR932" i="3"/>
  <c r="BT932" i="3" s="1"/>
  <c r="BS931" i="3"/>
  <c r="BR931" i="3"/>
  <c r="BT931" i="3" s="1"/>
  <c r="BS930" i="3"/>
  <c r="BR930" i="3"/>
  <c r="BT930" i="3" s="1"/>
  <c r="BS929" i="3"/>
  <c r="BR929" i="3"/>
  <c r="BT929" i="3" s="1"/>
  <c r="BS928" i="3"/>
  <c r="BR928" i="3"/>
  <c r="BT928" i="3" s="1"/>
  <c r="BS927" i="3"/>
  <c r="BR927" i="3"/>
  <c r="BT927" i="3" s="1"/>
  <c r="BS926" i="3"/>
  <c r="BR926" i="3"/>
  <c r="BT926" i="3" s="1"/>
  <c r="BS925" i="3"/>
  <c r="BR925" i="3"/>
  <c r="BT925" i="3" s="1"/>
  <c r="BS924" i="3"/>
  <c r="BR924" i="3"/>
  <c r="BT924" i="3" s="1"/>
  <c r="BS923" i="3"/>
  <c r="BR923" i="3"/>
  <c r="BT923" i="3" s="1"/>
  <c r="BS922" i="3"/>
  <c r="BR922" i="3"/>
  <c r="BT922" i="3" s="1"/>
  <c r="BS921" i="3"/>
  <c r="BR921" i="3"/>
  <c r="BT921" i="3" s="1"/>
  <c r="BS920" i="3"/>
  <c r="BR920" i="3"/>
  <c r="BT920" i="3" s="1"/>
  <c r="BS919" i="3"/>
  <c r="BR919" i="3"/>
  <c r="BT919" i="3" s="1"/>
  <c r="BS918" i="3"/>
  <c r="BR918" i="3"/>
  <c r="BT918" i="3" s="1"/>
  <c r="BS915" i="3"/>
  <c r="BR915" i="3"/>
  <c r="BT915" i="3" s="1"/>
  <c r="BS914" i="3"/>
  <c r="BR914" i="3"/>
  <c r="BT914" i="3" s="1"/>
  <c r="BS913" i="3"/>
  <c r="BR913" i="3"/>
  <c r="BT913" i="3" s="1"/>
  <c r="BS912" i="3"/>
  <c r="BR912" i="3"/>
  <c r="BT912" i="3" s="1"/>
  <c r="BS906" i="3"/>
  <c r="BR906" i="3"/>
  <c r="BT906" i="3" s="1"/>
  <c r="BS905" i="3"/>
  <c r="BR905" i="3"/>
  <c r="BT905" i="3" s="1"/>
  <c r="BS904" i="3"/>
  <c r="BR904" i="3"/>
  <c r="BT904" i="3" s="1"/>
  <c r="BS903" i="3"/>
  <c r="BR903" i="3"/>
  <c r="BT903" i="3" s="1"/>
  <c r="BS902" i="3"/>
  <c r="BR902" i="3"/>
  <c r="BT902" i="3" s="1"/>
  <c r="BS901" i="3"/>
  <c r="BR901" i="3"/>
  <c r="BT901" i="3" s="1"/>
  <c r="BS900" i="3"/>
  <c r="BR900" i="3"/>
  <c r="BT900" i="3" s="1"/>
  <c r="BS899" i="3"/>
  <c r="BR899" i="3"/>
  <c r="BT899" i="3" s="1"/>
  <c r="BS898" i="3"/>
  <c r="BR898" i="3"/>
  <c r="BT898" i="3" s="1"/>
  <c r="BS897" i="3"/>
  <c r="BR897" i="3"/>
  <c r="BT897" i="3" s="1"/>
  <c r="BS896" i="3"/>
  <c r="BR896" i="3"/>
  <c r="BT896" i="3" s="1"/>
  <c r="BS895" i="3"/>
  <c r="BR895" i="3"/>
  <c r="BT895" i="3" s="1"/>
  <c r="BS894" i="3"/>
  <c r="BR894" i="3"/>
  <c r="BT894" i="3" s="1"/>
  <c r="BS893" i="3"/>
  <c r="BR893" i="3"/>
  <c r="BT893" i="3" s="1"/>
  <c r="BS892" i="3"/>
  <c r="BR892" i="3"/>
  <c r="BT892" i="3" s="1"/>
  <c r="BS891" i="3"/>
  <c r="BR891" i="3"/>
  <c r="BT891" i="3" s="1"/>
  <c r="BS890" i="3"/>
  <c r="BR890" i="3"/>
  <c r="BT890" i="3" s="1"/>
  <c r="BS889" i="3"/>
  <c r="BR889" i="3"/>
  <c r="BT889" i="3" s="1"/>
  <c r="BS888" i="3"/>
  <c r="BR888" i="3"/>
  <c r="BT888" i="3" s="1"/>
  <c r="BS887" i="3"/>
  <c r="BR887" i="3"/>
  <c r="BT887" i="3" s="1"/>
  <c r="BS883" i="3"/>
  <c r="BR883" i="3"/>
  <c r="BT883" i="3" s="1"/>
  <c r="BS882" i="3"/>
  <c r="BR882" i="3"/>
  <c r="BT882" i="3" s="1"/>
  <c r="BS881" i="3"/>
  <c r="BR881" i="3"/>
  <c r="BT881" i="3" s="1"/>
  <c r="BS880" i="3"/>
  <c r="BR880" i="3"/>
  <c r="BT880" i="3" s="1"/>
  <c r="BS879" i="3"/>
  <c r="BR879" i="3"/>
  <c r="BT879" i="3" s="1"/>
  <c r="BS878" i="3"/>
  <c r="BR878" i="3"/>
  <c r="BT878" i="3" s="1"/>
  <c r="BS877" i="3"/>
  <c r="BR877" i="3"/>
  <c r="BT877" i="3" s="1"/>
  <c r="BS876" i="3"/>
  <c r="BR876" i="3"/>
  <c r="BT876" i="3" s="1"/>
  <c r="BS875" i="3"/>
  <c r="BR875" i="3"/>
  <c r="BT875" i="3" s="1"/>
  <c r="BS874" i="3"/>
  <c r="BR874" i="3"/>
  <c r="BT874" i="3" s="1"/>
  <c r="BS873" i="3"/>
  <c r="BR873" i="3"/>
  <c r="BT873" i="3" s="1"/>
  <c r="BS871" i="3"/>
  <c r="BR871" i="3"/>
  <c r="BT871" i="3" s="1"/>
  <c r="BS870" i="3"/>
  <c r="BR870" i="3"/>
  <c r="BT870" i="3" s="1"/>
  <c r="BS869" i="3"/>
  <c r="BR869" i="3"/>
  <c r="BT869" i="3" s="1"/>
  <c r="BS868" i="3"/>
  <c r="BR868" i="3"/>
  <c r="BT868" i="3" s="1"/>
  <c r="BS867" i="3"/>
  <c r="BR867" i="3"/>
  <c r="BT867" i="3" s="1"/>
  <c r="BS866" i="3"/>
  <c r="BR866" i="3"/>
  <c r="BT866" i="3" s="1"/>
  <c r="BS865" i="3"/>
  <c r="BR865" i="3"/>
  <c r="BT865" i="3" s="1"/>
  <c r="BS864" i="3"/>
  <c r="BR864" i="3"/>
  <c r="BT864" i="3" s="1"/>
  <c r="BS863" i="3"/>
  <c r="BR863" i="3"/>
  <c r="BT863" i="3" s="1"/>
  <c r="BS861" i="3"/>
  <c r="BR861" i="3"/>
  <c r="BT861" i="3" s="1"/>
  <c r="BS860" i="3"/>
  <c r="BR860" i="3"/>
  <c r="BT860" i="3" s="1"/>
  <c r="BS859" i="3"/>
  <c r="BR859" i="3"/>
  <c r="BT859" i="3" s="1"/>
  <c r="BS858" i="3"/>
  <c r="BR858" i="3"/>
  <c r="BT858" i="3" s="1"/>
  <c r="BS857" i="3"/>
  <c r="BR857" i="3"/>
  <c r="BT857" i="3" s="1"/>
  <c r="BS856" i="3"/>
  <c r="BR856" i="3"/>
  <c r="BT856" i="3" s="1"/>
  <c r="BS855" i="3"/>
  <c r="BR855" i="3"/>
  <c r="BT855" i="3" s="1"/>
  <c r="BS854" i="3"/>
  <c r="BR854" i="3"/>
  <c r="BT854" i="3" s="1"/>
  <c r="BS853" i="3"/>
  <c r="BR853" i="3"/>
  <c r="BT853" i="3" s="1"/>
  <c r="BS852" i="3"/>
  <c r="BR852" i="3"/>
  <c r="BT852" i="3" s="1"/>
  <c r="BS851" i="3"/>
  <c r="BR851" i="3"/>
  <c r="BT851" i="3" s="1"/>
  <c r="BS847" i="3"/>
  <c r="BR847" i="3"/>
  <c r="BT847" i="3" s="1"/>
  <c r="BS846" i="3"/>
  <c r="BR846" i="3"/>
  <c r="BT846" i="3" s="1"/>
  <c r="BS844" i="3"/>
  <c r="BR844" i="3"/>
  <c r="BT844" i="3" s="1"/>
  <c r="BS843" i="3"/>
  <c r="BR843" i="3"/>
  <c r="BT843" i="3" s="1"/>
  <c r="BS842" i="3"/>
  <c r="BR842" i="3"/>
  <c r="BT842" i="3" s="1"/>
  <c r="BS841" i="3"/>
  <c r="BR841" i="3"/>
  <c r="BT841" i="3" s="1"/>
  <c r="BS840" i="3"/>
  <c r="BR840" i="3"/>
  <c r="BT840" i="3" s="1"/>
  <c r="BS839" i="3"/>
  <c r="BR839" i="3"/>
  <c r="BT839" i="3" s="1"/>
  <c r="BS838" i="3"/>
  <c r="BR838" i="3"/>
  <c r="BT838" i="3" s="1"/>
  <c r="BS837" i="3"/>
  <c r="BR837" i="3"/>
  <c r="BT837" i="3" s="1"/>
  <c r="BS836" i="3"/>
  <c r="BR836" i="3"/>
  <c r="BT836" i="3" s="1"/>
  <c r="BS835" i="3"/>
  <c r="BR835" i="3"/>
  <c r="BT835" i="3" s="1"/>
  <c r="BS834" i="3"/>
  <c r="BR834" i="3"/>
  <c r="BT834" i="3" s="1"/>
  <c r="BS833" i="3"/>
  <c r="BR833" i="3"/>
  <c r="BT833" i="3" s="1"/>
  <c r="BS832" i="3"/>
  <c r="BR832" i="3"/>
  <c r="BT832" i="3" s="1"/>
  <c r="BS831" i="3"/>
  <c r="BR831" i="3"/>
  <c r="BT831" i="3" s="1"/>
  <c r="BS830" i="3"/>
  <c r="BR830" i="3"/>
  <c r="BT830" i="3" s="1"/>
  <c r="BS828" i="3"/>
  <c r="BR828" i="3"/>
  <c r="BT828" i="3" s="1"/>
  <c r="BS827" i="3"/>
  <c r="BR827" i="3"/>
  <c r="BT827" i="3" s="1"/>
  <c r="BS826" i="3"/>
  <c r="BR826" i="3"/>
  <c r="BT826" i="3" s="1"/>
  <c r="BS825" i="3"/>
  <c r="BR825" i="3"/>
  <c r="BT825" i="3" s="1"/>
  <c r="BS824" i="3"/>
  <c r="BR824" i="3"/>
  <c r="BT824" i="3" s="1"/>
  <c r="BS823" i="3"/>
  <c r="BR823" i="3"/>
  <c r="BT823" i="3" s="1"/>
  <c r="BS822" i="3"/>
  <c r="BR822" i="3"/>
  <c r="BT822" i="3" s="1"/>
  <c r="BS821" i="3"/>
  <c r="BR821" i="3"/>
  <c r="BT821" i="3" s="1"/>
  <c r="BS820" i="3"/>
  <c r="BR820" i="3"/>
  <c r="BT820" i="3" s="1"/>
  <c r="BS819" i="3"/>
  <c r="BR819" i="3"/>
  <c r="BT819" i="3" s="1"/>
  <c r="BS815" i="3"/>
  <c r="BR815" i="3"/>
  <c r="BT815" i="3" s="1"/>
  <c r="BS814" i="3"/>
  <c r="BR814" i="3"/>
  <c r="BT814" i="3" s="1"/>
  <c r="BS813" i="3"/>
  <c r="BR813" i="3"/>
  <c r="BT813" i="3" s="1"/>
  <c r="BS812" i="3"/>
  <c r="BR812" i="3"/>
  <c r="BT812" i="3" s="1"/>
  <c r="BS811" i="3"/>
  <c r="BR811" i="3"/>
  <c r="BT811" i="3" s="1"/>
  <c r="BS810" i="3"/>
  <c r="BR810" i="3"/>
  <c r="BT810" i="3" s="1"/>
  <c r="BS809" i="3"/>
  <c r="BR809" i="3"/>
  <c r="BT809" i="3" s="1"/>
  <c r="BS808" i="3"/>
  <c r="BR808" i="3"/>
  <c r="BT808" i="3" s="1"/>
  <c r="BS807" i="3"/>
  <c r="BR807" i="3"/>
  <c r="BT807" i="3" s="1"/>
  <c r="BS806" i="3"/>
  <c r="BR806" i="3"/>
  <c r="BT806" i="3" s="1"/>
  <c r="BS803" i="3"/>
  <c r="BR803" i="3"/>
  <c r="BT803" i="3" s="1"/>
  <c r="BS802" i="3"/>
  <c r="BR802" i="3"/>
  <c r="BT802" i="3" s="1"/>
  <c r="BS801" i="3"/>
  <c r="BR801" i="3"/>
  <c r="BT801" i="3" s="1"/>
  <c r="BS800" i="3"/>
  <c r="BR800" i="3"/>
  <c r="BT800" i="3" s="1"/>
  <c r="BS799" i="3"/>
  <c r="BR799" i="3"/>
  <c r="BT799" i="3" s="1"/>
  <c r="BS798" i="3"/>
  <c r="BR798" i="3"/>
  <c r="BT798" i="3" s="1"/>
  <c r="BS797" i="3"/>
  <c r="BR797" i="3"/>
  <c r="BT797" i="3" s="1"/>
  <c r="BS795" i="3"/>
  <c r="BR795" i="3"/>
  <c r="BT795" i="3" s="1"/>
  <c r="BS794" i="3"/>
  <c r="BR794" i="3"/>
  <c r="BT794" i="3" s="1"/>
  <c r="BS792" i="3"/>
  <c r="BR792" i="3"/>
  <c r="BT792" i="3" s="1"/>
  <c r="BS790" i="3"/>
  <c r="BR790" i="3"/>
  <c r="BT790" i="3" s="1"/>
  <c r="BS789" i="3"/>
  <c r="BR789" i="3"/>
  <c r="BT789" i="3" s="1"/>
  <c r="BS788" i="3"/>
  <c r="BR788" i="3"/>
  <c r="BT788" i="3" s="1"/>
  <c r="BS786" i="3"/>
  <c r="BR786" i="3"/>
  <c r="BT786" i="3" s="1"/>
  <c r="BS784" i="3"/>
  <c r="BR784" i="3"/>
  <c r="BT784" i="3" s="1"/>
  <c r="BS783" i="3"/>
  <c r="BR783" i="3"/>
  <c r="BT783" i="3" s="1"/>
  <c r="BS782" i="3"/>
  <c r="BR782" i="3"/>
  <c r="BT782" i="3" s="1"/>
  <c r="BS781" i="3"/>
  <c r="BR781" i="3"/>
  <c r="BT781" i="3" s="1"/>
  <c r="BS780" i="3"/>
  <c r="BR780" i="3"/>
  <c r="BT780" i="3" s="1"/>
  <c r="BS779" i="3"/>
  <c r="BR779" i="3"/>
  <c r="BT779" i="3" s="1"/>
  <c r="BS778" i="3"/>
  <c r="BR778" i="3"/>
  <c r="BT778" i="3" s="1"/>
  <c r="BS777" i="3"/>
  <c r="BR777" i="3"/>
  <c r="BT777" i="3" s="1"/>
  <c r="BS776" i="3"/>
  <c r="BR776" i="3"/>
  <c r="BT776" i="3" s="1"/>
  <c r="BS775" i="3"/>
  <c r="BR775" i="3"/>
  <c r="BT775" i="3" s="1"/>
  <c r="BS774" i="3"/>
  <c r="BR774" i="3"/>
  <c r="BT774" i="3" s="1"/>
  <c r="BS773" i="3"/>
  <c r="BR773" i="3"/>
  <c r="BT773" i="3" s="1"/>
  <c r="BS772" i="3"/>
  <c r="BR772" i="3"/>
  <c r="BT772" i="3" s="1"/>
  <c r="BS771" i="3"/>
  <c r="BR771" i="3"/>
  <c r="BT771" i="3" s="1"/>
  <c r="BS770" i="3"/>
  <c r="BR770" i="3"/>
  <c r="BT770" i="3" s="1"/>
  <c r="BS769" i="3"/>
  <c r="BR769" i="3"/>
  <c r="BT769" i="3" s="1"/>
  <c r="BS768" i="3"/>
  <c r="BR768" i="3"/>
  <c r="BT768" i="3" s="1"/>
  <c r="BS766" i="3"/>
  <c r="BR766" i="3"/>
  <c r="BT766" i="3" s="1"/>
  <c r="BS765" i="3"/>
  <c r="BR765" i="3"/>
  <c r="BT765" i="3" s="1"/>
  <c r="BS764" i="3"/>
  <c r="BR764" i="3"/>
  <c r="BT764" i="3" s="1"/>
  <c r="BS763" i="3"/>
  <c r="BR763" i="3"/>
  <c r="BT763" i="3" s="1"/>
  <c r="BS762" i="3"/>
  <c r="BR762" i="3"/>
  <c r="BT762" i="3" s="1"/>
  <c r="BS761" i="3"/>
  <c r="BR761" i="3"/>
  <c r="BT761" i="3" s="1"/>
  <c r="BS760" i="3"/>
  <c r="BR760" i="3"/>
  <c r="BT760" i="3" s="1"/>
  <c r="BS759" i="3"/>
  <c r="BR759" i="3"/>
  <c r="BT759" i="3" s="1"/>
  <c r="BS758" i="3"/>
  <c r="BR758" i="3"/>
  <c r="BT758" i="3" s="1"/>
  <c r="BS757" i="3"/>
  <c r="BR757" i="3"/>
  <c r="BT757" i="3" s="1"/>
  <c r="BS756" i="3"/>
  <c r="BR756" i="3"/>
  <c r="BT756" i="3" s="1"/>
  <c r="BS755" i="3"/>
  <c r="BR755" i="3"/>
  <c r="BT755" i="3" s="1"/>
  <c r="BS754" i="3"/>
  <c r="BR754" i="3"/>
  <c r="BT754" i="3" s="1"/>
  <c r="BS753" i="3"/>
  <c r="BR753" i="3"/>
  <c r="BT753" i="3" s="1"/>
  <c r="BS752" i="3"/>
  <c r="BR752" i="3"/>
  <c r="BT752" i="3" s="1"/>
  <c r="BS751" i="3"/>
  <c r="BR751" i="3"/>
  <c r="BT751" i="3" s="1"/>
  <c r="BS750" i="3"/>
  <c r="BR750" i="3"/>
  <c r="BT750" i="3" s="1"/>
  <c r="BS749" i="3"/>
  <c r="BR749" i="3"/>
  <c r="BT749" i="3" s="1"/>
  <c r="BS748" i="3"/>
  <c r="BR748" i="3"/>
  <c r="BT748" i="3" s="1"/>
  <c r="BS747" i="3"/>
  <c r="BR747" i="3"/>
  <c r="BT747" i="3" s="1"/>
  <c r="BS746" i="3"/>
  <c r="BR746" i="3"/>
  <c r="BT746" i="3" s="1"/>
  <c r="BS745" i="3"/>
  <c r="BR745" i="3"/>
  <c r="BT745" i="3" s="1"/>
  <c r="BS744" i="3"/>
  <c r="BR744" i="3"/>
  <c r="BT744" i="3" s="1"/>
  <c r="BS743" i="3"/>
  <c r="BR743" i="3"/>
  <c r="BT743" i="3" s="1"/>
  <c r="BS742" i="3"/>
  <c r="BR742" i="3"/>
  <c r="BT742" i="3" s="1"/>
  <c r="BS741" i="3"/>
  <c r="BR741" i="3"/>
  <c r="BT741" i="3" s="1"/>
  <c r="BS740" i="3"/>
  <c r="BR740" i="3"/>
  <c r="BT740" i="3" s="1"/>
  <c r="BS739" i="3"/>
  <c r="BR739" i="3"/>
  <c r="BT739" i="3" s="1"/>
  <c r="BS738" i="3"/>
  <c r="BR738" i="3"/>
  <c r="BT738" i="3" s="1"/>
  <c r="BS737" i="3"/>
  <c r="BR737" i="3"/>
  <c r="BT737" i="3" s="1"/>
  <c r="BS736" i="3"/>
  <c r="BR736" i="3"/>
  <c r="BT736" i="3" s="1"/>
  <c r="BS735" i="3"/>
  <c r="BR735" i="3"/>
  <c r="BT735" i="3" s="1"/>
  <c r="BS734" i="3"/>
  <c r="BR734" i="3"/>
  <c r="BT734" i="3" s="1"/>
  <c r="BS733" i="3"/>
  <c r="BR733" i="3"/>
  <c r="BT733" i="3" s="1"/>
  <c r="BS732" i="3"/>
  <c r="BR732" i="3"/>
  <c r="BT732" i="3" s="1"/>
  <c r="BS731" i="3"/>
  <c r="BR731" i="3"/>
  <c r="BT731" i="3" s="1"/>
  <c r="BS730" i="3"/>
  <c r="BR730" i="3"/>
  <c r="BT730" i="3" s="1"/>
  <c r="BS729" i="3"/>
  <c r="BR729" i="3"/>
  <c r="BT729" i="3" s="1"/>
  <c r="BS728" i="3"/>
  <c r="BR728" i="3"/>
  <c r="BT728" i="3" s="1"/>
  <c r="BS726" i="3"/>
  <c r="BR726" i="3"/>
  <c r="BT726" i="3" s="1"/>
  <c r="BS725" i="3"/>
  <c r="BR725" i="3"/>
  <c r="BT725" i="3" s="1"/>
  <c r="BS724" i="3"/>
  <c r="BR724" i="3"/>
  <c r="BT724" i="3" s="1"/>
  <c r="BS723" i="3"/>
  <c r="BR723" i="3"/>
  <c r="BT723" i="3" s="1"/>
  <c r="BS722" i="3"/>
  <c r="BR722" i="3"/>
  <c r="BT722" i="3" s="1"/>
  <c r="BS721" i="3"/>
  <c r="BR721" i="3"/>
  <c r="BT721" i="3" s="1"/>
  <c r="BS720" i="3"/>
  <c r="BR720" i="3"/>
  <c r="BT720" i="3" s="1"/>
  <c r="BS719" i="3"/>
  <c r="BR719" i="3"/>
  <c r="BT719" i="3" s="1"/>
  <c r="BS718" i="3"/>
  <c r="BR718" i="3"/>
  <c r="BT718" i="3" s="1"/>
  <c r="BS717" i="3"/>
  <c r="BR717" i="3"/>
  <c r="BT717" i="3" s="1"/>
  <c r="BS716" i="3"/>
  <c r="BR716" i="3"/>
  <c r="BT716" i="3" s="1"/>
  <c r="BS715" i="3"/>
  <c r="BR715" i="3"/>
  <c r="BT715" i="3" s="1"/>
  <c r="BS714" i="3"/>
  <c r="BR714" i="3"/>
  <c r="BT714" i="3" s="1"/>
  <c r="BS713" i="3"/>
  <c r="BR713" i="3"/>
  <c r="BT713" i="3" s="1"/>
  <c r="BS712" i="3"/>
  <c r="BR712" i="3"/>
  <c r="BT712" i="3" s="1"/>
  <c r="BS711" i="3"/>
  <c r="BR711" i="3"/>
  <c r="BT711" i="3" s="1"/>
  <c r="BS710" i="3"/>
  <c r="BR710" i="3"/>
  <c r="BT710" i="3" s="1"/>
  <c r="BS709" i="3"/>
  <c r="BR709" i="3"/>
  <c r="BT709" i="3" s="1"/>
  <c r="BS708" i="3"/>
  <c r="BR708" i="3"/>
  <c r="BT708" i="3" s="1"/>
  <c r="BS707" i="3"/>
  <c r="BR707" i="3"/>
  <c r="BT707" i="3" s="1"/>
  <c r="BS706" i="3"/>
  <c r="BR706" i="3"/>
  <c r="BT706" i="3" s="1"/>
  <c r="BS705" i="3"/>
  <c r="BR705" i="3"/>
  <c r="BT705" i="3" s="1"/>
  <c r="BS704" i="3"/>
  <c r="BR704" i="3"/>
  <c r="BT704" i="3" s="1"/>
  <c r="BS703" i="3"/>
  <c r="BR703" i="3"/>
  <c r="BT703" i="3" s="1"/>
  <c r="BS702" i="3"/>
  <c r="BR702" i="3"/>
  <c r="BT702" i="3" s="1"/>
  <c r="BS701" i="3"/>
  <c r="BR701" i="3"/>
  <c r="BT701" i="3" s="1"/>
  <c r="BS700" i="3"/>
  <c r="BR700" i="3"/>
  <c r="BT700" i="3" s="1"/>
  <c r="BS699" i="3"/>
  <c r="BR699" i="3"/>
  <c r="BT699" i="3" s="1"/>
  <c r="BS698" i="3"/>
  <c r="BR698" i="3"/>
  <c r="BT698" i="3" s="1"/>
  <c r="BS697" i="3"/>
  <c r="BR697" i="3"/>
  <c r="BT697" i="3" s="1"/>
  <c r="BS696" i="3"/>
  <c r="BR696" i="3"/>
  <c r="BT696" i="3" s="1"/>
  <c r="BS695" i="3"/>
  <c r="BR695" i="3"/>
  <c r="BT695" i="3" s="1"/>
  <c r="BS694" i="3"/>
  <c r="BR694" i="3"/>
  <c r="BT694" i="3" s="1"/>
  <c r="BS693" i="3"/>
  <c r="BR693" i="3"/>
  <c r="BT693" i="3" s="1"/>
  <c r="BS692" i="3"/>
  <c r="BR692" i="3"/>
  <c r="BT692" i="3" s="1"/>
  <c r="BS691" i="3"/>
  <c r="BR691" i="3"/>
  <c r="BT691" i="3" s="1"/>
  <c r="BS690" i="3"/>
  <c r="BR690" i="3"/>
  <c r="BT690" i="3" s="1"/>
  <c r="BS689" i="3"/>
  <c r="BR689" i="3"/>
  <c r="BT689" i="3" s="1"/>
  <c r="BS688" i="3"/>
  <c r="BR688" i="3"/>
  <c r="BT688" i="3" s="1"/>
  <c r="BS687" i="3"/>
  <c r="BR687" i="3"/>
  <c r="BT687" i="3" s="1"/>
  <c r="BS686" i="3"/>
  <c r="BR686" i="3"/>
  <c r="BT686" i="3" s="1"/>
  <c r="BS685" i="3"/>
  <c r="BR685" i="3"/>
  <c r="BT685" i="3" s="1"/>
  <c r="BS684" i="3"/>
  <c r="BR684" i="3"/>
  <c r="BT684" i="3" s="1"/>
  <c r="BS683" i="3"/>
  <c r="BR683" i="3"/>
  <c r="BT683" i="3" s="1"/>
  <c r="BS682" i="3"/>
  <c r="BR682" i="3"/>
  <c r="BT682" i="3" s="1"/>
  <c r="BS681" i="3"/>
  <c r="BR681" i="3"/>
  <c r="BT681" i="3" s="1"/>
  <c r="BS680" i="3"/>
  <c r="BR680" i="3"/>
  <c r="BT680" i="3" s="1"/>
  <c r="BS679" i="3"/>
  <c r="BR679" i="3"/>
  <c r="BT679" i="3" s="1"/>
  <c r="BS678" i="3"/>
  <c r="BR678" i="3"/>
  <c r="BT678" i="3" s="1"/>
  <c r="BS677" i="3"/>
  <c r="BR677" i="3"/>
  <c r="BT677" i="3" s="1"/>
  <c r="BS676" i="3"/>
  <c r="BR676" i="3"/>
  <c r="BT676" i="3" s="1"/>
  <c r="BS675" i="3"/>
  <c r="BR675" i="3"/>
  <c r="BT675" i="3" s="1"/>
  <c r="BS674" i="3"/>
  <c r="BR674" i="3"/>
  <c r="BT674" i="3" s="1"/>
  <c r="BS673" i="3"/>
  <c r="BR673" i="3"/>
  <c r="BT673" i="3" s="1"/>
  <c r="BS672" i="3"/>
  <c r="BR672" i="3"/>
  <c r="BT672" i="3" s="1"/>
  <c r="BS671" i="3"/>
  <c r="BR671" i="3"/>
  <c r="BT671" i="3" s="1"/>
  <c r="BS670" i="3"/>
  <c r="BR670" i="3"/>
  <c r="BT670" i="3" s="1"/>
  <c r="BS669" i="3"/>
  <c r="BR669" i="3"/>
  <c r="BT669" i="3" s="1"/>
  <c r="BS668" i="3"/>
  <c r="BR668" i="3"/>
  <c r="BT668" i="3" s="1"/>
  <c r="BS667" i="3"/>
  <c r="BR667" i="3"/>
  <c r="BT667" i="3" s="1"/>
  <c r="BS666" i="3"/>
  <c r="BR666" i="3"/>
  <c r="BT666" i="3" s="1"/>
  <c r="BS665" i="3"/>
  <c r="BR665" i="3"/>
  <c r="BT665" i="3" s="1"/>
  <c r="BS664" i="3"/>
  <c r="BR664" i="3"/>
  <c r="BT664" i="3" s="1"/>
  <c r="BS663" i="3"/>
  <c r="BR663" i="3"/>
  <c r="BT663" i="3" s="1"/>
  <c r="BS662" i="3"/>
  <c r="BR662" i="3"/>
  <c r="BT662" i="3" s="1"/>
  <c r="BS661" i="3"/>
  <c r="BR661" i="3"/>
  <c r="BT661" i="3" s="1"/>
  <c r="BS660" i="3"/>
  <c r="BR660" i="3"/>
  <c r="BT660" i="3" s="1"/>
  <c r="BS659" i="3"/>
  <c r="BR659" i="3"/>
  <c r="BT659" i="3" s="1"/>
  <c r="BS657" i="3"/>
  <c r="BR657" i="3"/>
  <c r="BT657" i="3" s="1"/>
  <c r="BS656" i="3"/>
  <c r="BR656" i="3"/>
  <c r="BT656" i="3" s="1"/>
  <c r="BS655" i="3"/>
  <c r="BR655" i="3"/>
  <c r="BT655" i="3" s="1"/>
  <c r="BS654" i="3"/>
  <c r="BR654" i="3"/>
  <c r="BT654" i="3" s="1"/>
  <c r="BS653" i="3"/>
  <c r="BR653" i="3"/>
  <c r="BT653" i="3" s="1"/>
  <c r="BS652" i="3"/>
  <c r="BR652" i="3"/>
  <c r="BT652" i="3" s="1"/>
  <c r="BS651" i="3"/>
  <c r="BR651" i="3"/>
  <c r="BT651" i="3" s="1"/>
  <c r="BS650" i="3"/>
  <c r="BR650" i="3"/>
  <c r="BT650" i="3" s="1"/>
  <c r="BS649" i="3"/>
  <c r="BR649" i="3"/>
  <c r="BT649" i="3" s="1"/>
  <c r="BS648" i="3"/>
  <c r="BR648" i="3"/>
  <c r="BT648" i="3" s="1"/>
  <c r="BS647" i="3"/>
  <c r="BR647" i="3"/>
  <c r="BT647" i="3" s="1"/>
  <c r="BS646" i="3"/>
  <c r="BR646" i="3"/>
  <c r="BT646" i="3" s="1"/>
  <c r="BS645" i="3"/>
  <c r="BR645" i="3"/>
  <c r="BT645" i="3" s="1"/>
  <c r="BS644" i="3"/>
  <c r="BR644" i="3"/>
  <c r="BT644" i="3" s="1"/>
  <c r="BS643" i="3"/>
  <c r="BR643" i="3"/>
  <c r="BT643" i="3" s="1"/>
  <c r="BS642" i="3"/>
  <c r="BR642" i="3"/>
  <c r="BT642" i="3" s="1"/>
  <c r="BS641" i="3"/>
  <c r="BR641" i="3"/>
  <c r="BT641" i="3" s="1"/>
  <c r="BS640" i="3"/>
  <c r="BR640" i="3"/>
  <c r="BT640" i="3" s="1"/>
  <c r="BS639" i="3"/>
  <c r="BR639" i="3"/>
  <c r="BT639" i="3" s="1"/>
  <c r="BS638" i="3"/>
  <c r="BR638" i="3"/>
  <c r="BT638" i="3" s="1"/>
  <c r="BS637" i="3"/>
  <c r="BR637" i="3"/>
  <c r="BT637" i="3" s="1"/>
  <c r="BS636" i="3"/>
  <c r="BR636" i="3"/>
  <c r="BT636" i="3" s="1"/>
  <c r="BS635" i="3"/>
  <c r="BR635" i="3"/>
  <c r="BT635" i="3" s="1"/>
  <c r="BS634" i="3"/>
  <c r="BR634" i="3"/>
  <c r="BT634" i="3" s="1"/>
  <c r="BS632" i="3"/>
  <c r="BR632" i="3"/>
  <c r="BT632" i="3" s="1"/>
  <c r="BS631" i="3"/>
  <c r="BR631" i="3"/>
  <c r="BT631" i="3" s="1"/>
  <c r="BS630" i="3"/>
  <c r="BR630" i="3"/>
  <c r="BT630" i="3" s="1"/>
  <c r="BS629" i="3"/>
  <c r="BR629" i="3"/>
  <c r="BT629" i="3" s="1"/>
  <c r="BS628" i="3"/>
  <c r="BR628" i="3"/>
  <c r="BT628" i="3" s="1"/>
  <c r="BS627" i="3"/>
  <c r="BR627" i="3"/>
  <c r="BT627" i="3" s="1"/>
  <c r="BS626" i="3"/>
  <c r="BR626" i="3"/>
  <c r="BT626" i="3" s="1"/>
  <c r="BS625" i="3"/>
  <c r="BR625" i="3"/>
  <c r="BT625" i="3" s="1"/>
  <c r="BS624" i="3"/>
  <c r="BR624" i="3"/>
  <c r="BT624" i="3" s="1"/>
  <c r="BS623" i="3"/>
  <c r="BR623" i="3"/>
  <c r="BT623" i="3" s="1"/>
  <c r="BS622" i="3"/>
  <c r="BR622" i="3"/>
  <c r="BT622" i="3" s="1"/>
  <c r="BS621" i="3"/>
  <c r="BR621" i="3"/>
  <c r="BT621" i="3" s="1"/>
  <c r="BS620" i="3"/>
  <c r="BR620" i="3"/>
  <c r="BT620" i="3" s="1"/>
  <c r="BS619" i="3"/>
  <c r="BR619" i="3"/>
  <c r="BT619" i="3" s="1"/>
  <c r="BS618" i="3"/>
  <c r="BR618" i="3"/>
  <c r="BT618" i="3" s="1"/>
  <c r="BS617" i="3"/>
  <c r="BR617" i="3"/>
  <c r="BT617" i="3" s="1"/>
  <c r="BS616" i="3"/>
  <c r="BR616" i="3"/>
  <c r="BT616" i="3" s="1"/>
  <c r="BS615" i="3"/>
  <c r="BR615" i="3"/>
  <c r="BT615" i="3" s="1"/>
  <c r="BS614" i="3"/>
  <c r="BR614" i="3"/>
  <c r="BT614" i="3" s="1"/>
  <c r="BS613" i="3"/>
  <c r="BR613" i="3"/>
  <c r="BT613" i="3" s="1"/>
  <c r="BS612" i="3"/>
  <c r="BR612" i="3"/>
  <c r="BT612" i="3" s="1"/>
  <c r="BS611" i="3"/>
  <c r="BR611" i="3"/>
  <c r="BT611" i="3" s="1"/>
  <c r="BS610" i="3"/>
  <c r="BR610" i="3"/>
  <c r="BT610" i="3" s="1"/>
  <c r="BS609" i="3"/>
  <c r="BR609" i="3"/>
  <c r="BT609" i="3" s="1"/>
  <c r="BS608" i="3"/>
  <c r="BR608" i="3"/>
  <c r="BT608" i="3" s="1"/>
  <c r="BS607" i="3"/>
  <c r="BR607" i="3"/>
  <c r="BT607" i="3" s="1"/>
  <c r="BS606" i="3"/>
  <c r="BR606" i="3"/>
  <c r="BT606" i="3" s="1"/>
  <c r="BS605" i="3"/>
  <c r="BR605" i="3"/>
  <c r="BT605" i="3" s="1"/>
  <c r="BS604" i="3"/>
  <c r="BR604" i="3"/>
  <c r="BT604" i="3" s="1"/>
  <c r="BS603" i="3"/>
  <c r="BR603" i="3"/>
  <c r="BT603" i="3" s="1"/>
  <c r="BS602" i="3"/>
  <c r="BR602" i="3"/>
  <c r="BT602" i="3" s="1"/>
  <c r="BS601" i="3"/>
  <c r="BR601" i="3"/>
  <c r="BT601" i="3" s="1"/>
  <c r="BS600" i="3"/>
  <c r="BR600" i="3"/>
  <c r="BT600" i="3" s="1"/>
  <c r="BS599" i="3"/>
  <c r="BR599" i="3"/>
  <c r="BT599" i="3" s="1"/>
  <c r="BS598" i="3"/>
  <c r="BR598" i="3"/>
  <c r="BT598" i="3" s="1"/>
  <c r="BS597" i="3"/>
  <c r="BR597" i="3"/>
  <c r="BT597" i="3" s="1"/>
  <c r="BS596" i="3"/>
  <c r="BR596" i="3"/>
  <c r="BT596" i="3" s="1"/>
  <c r="BS595" i="3"/>
  <c r="BR595" i="3"/>
  <c r="BT595" i="3" s="1"/>
  <c r="BS594" i="3"/>
  <c r="BR594" i="3"/>
  <c r="BT594" i="3" s="1"/>
  <c r="BS593" i="3"/>
  <c r="BR593" i="3"/>
  <c r="BT593" i="3" s="1"/>
  <c r="BS592" i="3"/>
  <c r="BR592" i="3"/>
  <c r="BT592" i="3" s="1"/>
  <c r="BS591" i="3"/>
  <c r="BR591" i="3"/>
  <c r="BT591" i="3" s="1"/>
  <c r="BS590" i="3"/>
  <c r="BR590" i="3"/>
  <c r="BT590" i="3" s="1"/>
  <c r="BS589" i="3"/>
  <c r="BR589" i="3"/>
  <c r="BT589" i="3" s="1"/>
  <c r="BS588" i="3"/>
  <c r="BR588" i="3"/>
  <c r="BT588" i="3" s="1"/>
  <c r="BS587" i="3"/>
  <c r="BR587" i="3"/>
  <c r="BT587" i="3" s="1"/>
  <c r="BS586" i="3"/>
  <c r="BR586" i="3"/>
  <c r="BT586" i="3" s="1"/>
  <c r="BS585" i="3"/>
  <c r="BR585" i="3"/>
  <c r="BT585" i="3" s="1"/>
  <c r="BS584" i="3"/>
  <c r="BR584" i="3"/>
  <c r="BT584" i="3" s="1"/>
  <c r="BS583" i="3"/>
  <c r="BR583" i="3"/>
  <c r="BT583" i="3" s="1"/>
  <c r="BS582" i="3"/>
  <c r="BR582" i="3"/>
  <c r="BT582" i="3" s="1"/>
  <c r="BS581" i="3"/>
  <c r="BR581" i="3"/>
  <c r="BT581" i="3" s="1"/>
  <c r="BS580" i="3"/>
  <c r="BR580" i="3"/>
  <c r="BT580" i="3" s="1"/>
  <c r="BS579" i="3"/>
  <c r="BR579" i="3"/>
  <c r="BT579" i="3" s="1"/>
  <c r="BS578" i="3"/>
  <c r="BR578" i="3"/>
  <c r="BT578" i="3" s="1"/>
  <c r="BS577" i="3"/>
  <c r="BR577" i="3"/>
  <c r="BT577" i="3" s="1"/>
  <c r="BS576" i="3"/>
  <c r="BR576" i="3"/>
  <c r="BT576" i="3" s="1"/>
  <c r="BS575" i="3"/>
  <c r="BR575" i="3"/>
  <c r="BT575" i="3" s="1"/>
  <c r="BS574" i="3"/>
  <c r="BR574" i="3"/>
  <c r="BT574" i="3" s="1"/>
  <c r="BS573" i="3"/>
  <c r="BR573" i="3"/>
  <c r="BT573" i="3" s="1"/>
  <c r="BS572" i="3"/>
  <c r="BR572" i="3"/>
  <c r="BT572" i="3" s="1"/>
  <c r="BS571" i="3"/>
  <c r="BR571" i="3"/>
  <c r="BT571" i="3" s="1"/>
  <c r="BS570" i="3"/>
  <c r="BR570" i="3"/>
  <c r="BT570" i="3" s="1"/>
  <c r="BS569" i="3"/>
  <c r="BR569" i="3"/>
  <c r="BT569" i="3" s="1"/>
  <c r="BS568" i="3"/>
  <c r="BR568" i="3"/>
  <c r="BT568" i="3" s="1"/>
  <c r="BS567" i="3"/>
  <c r="BR567" i="3"/>
  <c r="BT567" i="3" s="1"/>
  <c r="BS566" i="3"/>
  <c r="BR566" i="3"/>
  <c r="BT566" i="3" s="1"/>
  <c r="BS565" i="3"/>
  <c r="BR565" i="3"/>
  <c r="BT565" i="3" s="1"/>
  <c r="BS564" i="3"/>
  <c r="BR564" i="3"/>
  <c r="BU564" i="3" s="1"/>
  <c r="BS563" i="3"/>
  <c r="BR563" i="3"/>
  <c r="BU563" i="3" s="1"/>
  <c r="BS562" i="3"/>
  <c r="BR562" i="3"/>
  <c r="BU562" i="3" s="1"/>
  <c r="BS561" i="3"/>
  <c r="BR561" i="3"/>
  <c r="BU561" i="3" s="1"/>
  <c r="BS560" i="3"/>
  <c r="BR560" i="3"/>
  <c r="BU560" i="3" s="1"/>
  <c r="BS559" i="3"/>
  <c r="BR559" i="3"/>
  <c r="BU559" i="3" s="1"/>
  <c r="BS558" i="3"/>
  <c r="BR558" i="3"/>
  <c r="BT558" i="3" s="1"/>
  <c r="BS557" i="3"/>
  <c r="BR557" i="3"/>
  <c r="BT557" i="3" s="1"/>
  <c r="BS556" i="3"/>
  <c r="BR556" i="3"/>
  <c r="BT556" i="3" s="1"/>
  <c r="BS555" i="3"/>
  <c r="BR555" i="3"/>
  <c r="BT555" i="3" s="1"/>
  <c r="BS554" i="3"/>
  <c r="BR554" i="3"/>
  <c r="BT554" i="3" s="1"/>
  <c r="BS553" i="3"/>
  <c r="BR553" i="3"/>
  <c r="BT553" i="3" s="1"/>
  <c r="BS552" i="3"/>
  <c r="BR552" i="3"/>
  <c r="BT552" i="3" s="1"/>
  <c r="BS551" i="3"/>
  <c r="BR551" i="3"/>
  <c r="BT551" i="3" s="1"/>
  <c r="BS544" i="3"/>
  <c r="BR544" i="3"/>
  <c r="BT544" i="3" s="1"/>
  <c r="BS542" i="3"/>
  <c r="BR542" i="3"/>
  <c r="BT542" i="3" s="1"/>
  <c r="BS541" i="3"/>
  <c r="BR541" i="3"/>
  <c r="BT541" i="3" s="1"/>
  <c r="BS540" i="3"/>
  <c r="BR540" i="3"/>
  <c r="BT540" i="3" s="1"/>
  <c r="BS539" i="3"/>
  <c r="BR539" i="3"/>
  <c r="BT539" i="3" s="1"/>
  <c r="BS538" i="3"/>
  <c r="BR538" i="3"/>
  <c r="BT538" i="3" s="1"/>
  <c r="BS537" i="3"/>
  <c r="BR537" i="3"/>
  <c r="BT537" i="3" s="1"/>
  <c r="BS536" i="3"/>
  <c r="BR536" i="3"/>
  <c r="BT536" i="3" s="1"/>
  <c r="BS535" i="3"/>
  <c r="BR535" i="3"/>
  <c r="BT535" i="3" s="1"/>
  <c r="BS534" i="3"/>
  <c r="BR534" i="3"/>
  <c r="BT534" i="3" s="1"/>
  <c r="BS533" i="3"/>
  <c r="BR533" i="3"/>
  <c r="BT533" i="3" s="1"/>
  <c r="BS532" i="3"/>
  <c r="BR532" i="3"/>
  <c r="BT532" i="3" s="1"/>
  <c r="BS531" i="3"/>
  <c r="BR531" i="3"/>
  <c r="BT531" i="3" s="1"/>
  <c r="BS530" i="3"/>
  <c r="BR530" i="3"/>
  <c r="BT530" i="3" s="1"/>
  <c r="BS529" i="3"/>
  <c r="BR529" i="3"/>
  <c r="BT529" i="3" s="1"/>
  <c r="BS528" i="3"/>
  <c r="BR528" i="3"/>
  <c r="BT528" i="3" s="1"/>
  <c r="BS524" i="3"/>
  <c r="BR524" i="3"/>
  <c r="BT524" i="3" s="1"/>
  <c r="BS523" i="3"/>
  <c r="BR523" i="3"/>
  <c r="BT523" i="3" s="1"/>
  <c r="BS522" i="3"/>
  <c r="BR522" i="3"/>
  <c r="BT522" i="3" s="1"/>
  <c r="BS521" i="3"/>
  <c r="BR521" i="3"/>
  <c r="BT521" i="3" s="1"/>
  <c r="BS520" i="3"/>
  <c r="BR520" i="3"/>
  <c r="BT520" i="3" s="1"/>
  <c r="BS519" i="3"/>
  <c r="BR519" i="3"/>
  <c r="BT519" i="3" s="1"/>
  <c r="BS518" i="3"/>
  <c r="BR518" i="3"/>
  <c r="BT518" i="3" s="1"/>
  <c r="BS517" i="3"/>
  <c r="BR517" i="3"/>
  <c r="BT517" i="3" s="1"/>
  <c r="BS516" i="3"/>
  <c r="BR516" i="3"/>
  <c r="BT516" i="3" s="1"/>
  <c r="BS515" i="3"/>
  <c r="BR515" i="3"/>
  <c r="BT515" i="3" s="1"/>
  <c r="BS514" i="3"/>
  <c r="BR514" i="3"/>
  <c r="BT514" i="3" s="1"/>
  <c r="BS513" i="3"/>
  <c r="BR513" i="3"/>
  <c r="BT513" i="3" s="1"/>
  <c r="BS512" i="3"/>
  <c r="BR512" i="3"/>
  <c r="BT512" i="3" s="1"/>
  <c r="BS511" i="3"/>
  <c r="BR511" i="3"/>
  <c r="BT511" i="3" s="1"/>
  <c r="BS510" i="3"/>
  <c r="BR510" i="3"/>
  <c r="BT510" i="3" s="1"/>
  <c r="BS509" i="3"/>
  <c r="BR509" i="3"/>
  <c r="BT509" i="3" s="1"/>
  <c r="BS508" i="3"/>
  <c r="BR508" i="3"/>
  <c r="BT508" i="3" s="1"/>
  <c r="BS507" i="3"/>
  <c r="BR507" i="3"/>
  <c r="BT507" i="3" s="1"/>
  <c r="BS506" i="3"/>
  <c r="BR506" i="3"/>
  <c r="BT506" i="3" s="1"/>
  <c r="BS505" i="3"/>
  <c r="BR505" i="3"/>
  <c r="BT505" i="3" s="1"/>
  <c r="BS504" i="3"/>
  <c r="BR504" i="3"/>
  <c r="BT504" i="3" s="1"/>
  <c r="BS503" i="3"/>
  <c r="BR503" i="3"/>
  <c r="BT503" i="3" s="1"/>
  <c r="BS502" i="3"/>
  <c r="BR502" i="3"/>
  <c r="BT502" i="3" s="1"/>
  <c r="BS501" i="3"/>
  <c r="BR501" i="3"/>
  <c r="BT501" i="3" s="1"/>
  <c r="BS500" i="3"/>
  <c r="BR500" i="3"/>
  <c r="BT500" i="3" s="1"/>
  <c r="BS499" i="3"/>
  <c r="BR499" i="3"/>
  <c r="BT499" i="3" s="1"/>
  <c r="BS498" i="3"/>
  <c r="BR498" i="3"/>
  <c r="BT498" i="3" s="1"/>
  <c r="BS497" i="3"/>
  <c r="BR497" i="3"/>
  <c r="BT497" i="3" s="1"/>
  <c r="BS496" i="3"/>
  <c r="BR496" i="3"/>
  <c r="BT496" i="3" s="1"/>
  <c r="BS495" i="3"/>
  <c r="BR495" i="3"/>
  <c r="BT495" i="3" s="1"/>
  <c r="BS493" i="3"/>
  <c r="BR493" i="3"/>
  <c r="BT493" i="3" s="1"/>
  <c r="BS492" i="3"/>
  <c r="BR492" i="3"/>
  <c r="BT492" i="3" s="1"/>
  <c r="BS491" i="3"/>
  <c r="BR491" i="3"/>
  <c r="BT491" i="3" s="1"/>
  <c r="BS490" i="3"/>
  <c r="BR490" i="3"/>
  <c r="BT490" i="3" s="1"/>
  <c r="BS489" i="3"/>
  <c r="BR489" i="3"/>
  <c r="BT489" i="3" s="1"/>
  <c r="BS488" i="3"/>
  <c r="BR488" i="3"/>
  <c r="BT488" i="3" s="1"/>
  <c r="BS487" i="3"/>
  <c r="BR487" i="3"/>
  <c r="BT487" i="3" s="1"/>
  <c r="BS486" i="3"/>
  <c r="BR486" i="3"/>
  <c r="BT486" i="3" s="1"/>
  <c r="BS485" i="3"/>
  <c r="BR485" i="3"/>
  <c r="BT485" i="3" s="1"/>
  <c r="BS484" i="3"/>
  <c r="BR484" i="3"/>
  <c r="BT484" i="3" s="1"/>
  <c r="BS483" i="3"/>
  <c r="BR483" i="3"/>
  <c r="BT483" i="3" s="1"/>
  <c r="BS482" i="3"/>
  <c r="BR482" i="3"/>
  <c r="BT482" i="3" s="1"/>
  <c r="BS481" i="3"/>
  <c r="BR481" i="3"/>
  <c r="BT481" i="3" s="1"/>
  <c r="BS480" i="3"/>
  <c r="BR480" i="3"/>
  <c r="BT480" i="3" s="1"/>
  <c r="BS479" i="3"/>
  <c r="BR479" i="3"/>
  <c r="BT479" i="3" s="1"/>
  <c r="BS478" i="3"/>
  <c r="BR478" i="3"/>
  <c r="BT478" i="3" s="1"/>
  <c r="BS477" i="3"/>
  <c r="BR477" i="3"/>
  <c r="BT477" i="3" s="1"/>
  <c r="BS475" i="3"/>
  <c r="BR475" i="3"/>
  <c r="BT475" i="3" s="1"/>
  <c r="BS474" i="3"/>
  <c r="BR474" i="3"/>
  <c r="BT474" i="3" s="1"/>
  <c r="BS473" i="3"/>
  <c r="BR473" i="3"/>
  <c r="BT473" i="3" s="1"/>
  <c r="BS471" i="3"/>
  <c r="BR471" i="3"/>
  <c r="BT471" i="3" s="1"/>
  <c r="BS470" i="3"/>
  <c r="BR470" i="3"/>
  <c r="BT470" i="3" s="1"/>
  <c r="BS469" i="3"/>
  <c r="BR469" i="3"/>
  <c r="BT469" i="3" s="1"/>
  <c r="BS468" i="3"/>
  <c r="BR468" i="3"/>
  <c r="BT468" i="3" s="1"/>
  <c r="BS467" i="3"/>
  <c r="BR467" i="3"/>
  <c r="BT467" i="3" s="1"/>
  <c r="BS466" i="3"/>
  <c r="BR466" i="3"/>
  <c r="BT466" i="3" s="1"/>
  <c r="BS465" i="3"/>
  <c r="BR465" i="3"/>
  <c r="BT465" i="3" s="1"/>
  <c r="BS464" i="3"/>
  <c r="BR464" i="3"/>
  <c r="BT464" i="3" s="1"/>
  <c r="BS463" i="3"/>
  <c r="BR463" i="3"/>
  <c r="BT463" i="3" s="1"/>
  <c r="BS462" i="3"/>
  <c r="BR462" i="3"/>
  <c r="BT462" i="3" s="1"/>
  <c r="BS461" i="3"/>
  <c r="BR461" i="3"/>
  <c r="BT461" i="3" s="1"/>
  <c r="BS460" i="3"/>
  <c r="BR460" i="3"/>
  <c r="BT460" i="3" s="1"/>
  <c r="BS459" i="3"/>
  <c r="BR459" i="3"/>
  <c r="BT459" i="3" s="1"/>
  <c r="BS458" i="3"/>
  <c r="BR458" i="3"/>
  <c r="BT458" i="3" s="1"/>
  <c r="BS457" i="3"/>
  <c r="BR457" i="3"/>
  <c r="BT457" i="3" s="1"/>
  <c r="BS456" i="3"/>
  <c r="BR456" i="3"/>
  <c r="BT456" i="3" s="1"/>
  <c r="BS455" i="3"/>
  <c r="BR455" i="3"/>
  <c r="BT455" i="3" s="1"/>
  <c r="BS454" i="3"/>
  <c r="BR454" i="3"/>
  <c r="BT454" i="3" s="1"/>
  <c r="BS453" i="3"/>
  <c r="BR453" i="3"/>
  <c r="BT453" i="3" s="1"/>
  <c r="BS452" i="3"/>
  <c r="BR452" i="3"/>
  <c r="BT452" i="3" s="1"/>
  <c r="BS451" i="3"/>
  <c r="BR451" i="3"/>
  <c r="BT451" i="3" s="1"/>
  <c r="BS450" i="3"/>
  <c r="BR450" i="3"/>
  <c r="BT450" i="3" s="1"/>
  <c r="BS449" i="3"/>
  <c r="BR449" i="3"/>
  <c r="BT449" i="3" s="1"/>
  <c r="BS448" i="3"/>
  <c r="BR448" i="3"/>
  <c r="BT448" i="3" s="1"/>
  <c r="BS447" i="3"/>
  <c r="BR447" i="3"/>
  <c r="BT447" i="3" s="1"/>
  <c r="BS446" i="3"/>
  <c r="BR446" i="3"/>
  <c r="BT446" i="3" s="1"/>
  <c r="BS445" i="3"/>
  <c r="BR445" i="3"/>
  <c r="BT445" i="3" s="1"/>
  <c r="BS444" i="3"/>
  <c r="BR444" i="3"/>
  <c r="BT444" i="3" s="1"/>
  <c r="BS443" i="3"/>
  <c r="BR443" i="3"/>
  <c r="BT443" i="3" s="1"/>
  <c r="BS442" i="3"/>
  <c r="BR442" i="3"/>
  <c r="BT442" i="3" s="1"/>
  <c r="BS441" i="3"/>
  <c r="BR441" i="3"/>
  <c r="BT441" i="3" s="1"/>
  <c r="BS440" i="3"/>
  <c r="BR440" i="3"/>
  <c r="BT440" i="3" s="1"/>
  <c r="BS439" i="3"/>
  <c r="BR439" i="3"/>
  <c r="BT439" i="3" s="1"/>
  <c r="BS438" i="3"/>
  <c r="BR438" i="3"/>
  <c r="BT438" i="3" s="1"/>
  <c r="BS436" i="3"/>
  <c r="BR436" i="3"/>
  <c r="BT436" i="3" s="1"/>
  <c r="BS435" i="3"/>
  <c r="BR435" i="3"/>
  <c r="BT435" i="3" s="1"/>
  <c r="BS434" i="3"/>
  <c r="BR434" i="3"/>
  <c r="BT434" i="3" s="1"/>
  <c r="BS433" i="3"/>
  <c r="BR433" i="3"/>
  <c r="BT433" i="3" s="1"/>
  <c r="BS432" i="3"/>
  <c r="BR432" i="3"/>
  <c r="BT432" i="3" s="1"/>
  <c r="BS431" i="3"/>
  <c r="BR431" i="3"/>
  <c r="BT431" i="3" s="1"/>
  <c r="BS430" i="3"/>
  <c r="BR430" i="3"/>
  <c r="BT430" i="3" s="1"/>
  <c r="BS429" i="3"/>
  <c r="BR429" i="3"/>
  <c r="BT429" i="3" s="1"/>
  <c r="BS428" i="3"/>
  <c r="BR428" i="3"/>
  <c r="BT428" i="3" s="1"/>
  <c r="BS427" i="3"/>
  <c r="BR427" i="3"/>
  <c r="BT427" i="3" s="1"/>
  <c r="BS426" i="3"/>
  <c r="BR426" i="3"/>
  <c r="BT426" i="3" s="1"/>
  <c r="BS425" i="3"/>
  <c r="BR425" i="3"/>
  <c r="BT425" i="3" s="1"/>
  <c r="BS424" i="3"/>
  <c r="BR424" i="3"/>
  <c r="BT424" i="3" s="1"/>
  <c r="BS423" i="3"/>
  <c r="BR423" i="3"/>
  <c r="BT423" i="3" s="1"/>
  <c r="BS422" i="3"/>
  <c r="BR422" i="3"/>
  <c r="BT422" i="3" s="1"/>
  <c r="BS421" i="3"/>
  <c r="BR421" i="3"/>
  <c r="BT421" i="3" s="1"/>
  <c r="BS420" i="3"/>
  <c r="BR420" i="3"/>
  <c r="BT420" i="3" s="1"/>
  <c r="BS419" i="3"/>
  <c r="BR419" i="3"/>
  <c r="BT419" i="3" s="1"/>
  <c r="BS418" i="3"/>
  <c r="BR418" i="3"/>
  <c r="BT418" i="3" s="1"/>
  <c r="BS417" i="3"/>
  <c r="BR417" i="3"/>
  <c r="BT417" i="3" s="1"/>
  <c r="BS416" i="3"/>
  <c r="BR416" i="3"/>
  <c r="BT416" i="3" s="1"/>
  <c r="BS415" i="3"/>
  <c r="BR415" i="3"/>
  <c r="BT415" i="3" s="1"/>
  <c r="BS414" i="3"/>
  <c r="BR414" i="3"/>
  <c r="BT414" i="3" s="1"/>
  <c r="BR412" i="3"/>
  <c r="BR411" i="3"/>
  <c r="BS410" i="3"/>
  <c r="BR410" i="3"/>
  <c r="BT410" i="3" s="1"/>
  <c r="BS409" i="3"/>
  <c r="BR409" i="3"/>
  <c r="BT409" i="3" s="1"/>
  <c r="BS408" i="3"/>
  <c r="BR408" i="3"/>
  <c r="BT408" i="3" s="1"/>
  <c r="BS407" i="3"/>
  <c r="BR407" i="3"/>
  <c r="BT407" i="3" s="1"/>
  <c r="BS406" i="3"/>
  <c r="BR406" i="3"/>
  <c r="BT406" i="3" s="1"/>
  <c r="BS405" i="3"/>
  <c r="BR405" i="3"/>
  <c r="BT405" i="3" s="1"/>
  <c r="BS404" i="3"/>
  <c r="BR404" i="3"/>
  <c r="BT404" i="3" s="1"/>
  <c r="BS403" i="3"/>
  <c r="BR403" i="3"/>
  <c r="BT403" i="3" s="1"/>
  <c r="BS402" i="3"/>
  <c r="BR402" i="3"/>
  <c r="BT402" i="3" s="1"/>
  <c r="BS401" i="3"/>
  <c r="BR401" i="3"/>
  <c r="BT401" i="3" s="1"/>
  <c r="BS400" i="3"/>
  <c r="BR400" i="3"/>
  <c r="BT400" i="3" s="1"/>
  <c r="BS399" i="3"/>
  <c r="BR399" i="3"/>
  <c r="BT399" i="3" s="1"/>
  <c r="BS398" i="3"/>
  <c r="BR398" i="3"/>
  <c r="BT398" i="3" s="1"/>
  <c r="BS397" i="3"/>
  <c r="BR397" i="3"/>
  <c r="BT397" i="3" s="1"/>
  <c r="BS396" i="3"/>
  <c r="BR396" i="3"/>
  <c r="BT396" i="3" s="1"/>
  <c r="BS395" i="3"/>
  <c r="BR395" i="3"/>
  <c r="BT395" i="3" s="1"/>
  <c r="BS394" i="3"/>
  <c r="BR394" i="3"/>
  <c r="BT394" i="3" s="1"/>
  <c r="BS393" i="3"/>
  <c r="BR393" i="3"/>
  <c r="BT393" i="3" s="1"/>
  <c r="BS392" i="3"/>
  <c r="BR392" i="3"/>
  <c r="BT392" i="3" s="1"/>
  <c r="BS391" i="3"/>
  <c r="BR391" i="3"/>
  <c r="BT391" i="3" s="1"/>
  <c r="BS389" i="3"/>
  <c r="BR389" i="3"/>
  <c r="BT389" i="3" s="1"/>
  <c r="BS388" i="3"/>
  <c r="BR388" i="3"/>
  <c r="BT388" i="3" s="1"/>
  <c r="BS387" i="3"/>
  <c r="BR387" i="3"/>
  <c r="BT387" i="3" s="1"/>
  <c r="BS386" i="3"/>
  <c r="BR386" i="3"/>
  <c r="BT386" i="3" s="1"/>
  <c r="BS385" i="3"/>
  <c r="BR385" i="3"/>
  <c r="BT385" i="3" s="1"/>
  <c r="BS384" i="3"/>
  <c r="BR384" i="3"/>
  <c r="BT384" i="3" s="1"/>
  <c r="BS383" i="3"/>
  <c r="BR383" i="3"/>
  <c r="BT383" i="3" s="1"/>
  <c r="BS382" i="3"/>
  <c r="BR382" i="3"/>
  <c r="BT382" i="3" s="1"/>
  <c r="BS381" i="3"/>
  <c r="BR381" i="3"/>
  <c r="BT381" i="3" s="1"/>
  <c r="BS380" i="3"/>
  <c r="BR380" i="3"/>
  <c r="BT380" i="3" s="1"/>
  <c r="BS379" i="3"/>
  <c r="BR379" i="3"/>
  <c r="BT379" i="3" s="1"/>
  <c r="BS378" i="3"/>
  <c r="BR378" i="3"/>
  <c r="BT378" i="3" s="1"/>
  <c r="BS377" i="3"/>
  <c r="BR377" i="3"/>
  <c r="BT377" i="3" s="1"/>
  <c r="BS376" i="3"/>
  <c r="BR376" i="3"/>
  <c r="BT376" i="3" s="1"/>
  <c r="BS375" i="3"/>
  <c r="BR375" i="3"/>
  <c r="BT375" i="3" s="1"/>
  <c r="BS374" i="3"/>
  <c r="BR374" i="3"/>
  <c r="BT374" i="3" s="1"/>
  <c r="BS373" i="3"/>
  <c r="BR373" i="3"/>
  <c r="BT373" i="3" s="1"/>
  <c r="BS372" i="3"/>
  <c r="BR372" i="3"/>
  <c r="BT372" i="3" s="1"/>
  <c r="BS371" i="3"/>
  <c r="BR371" i="3"/>
  <c r="BT371" i="3" s="1"/>
  <c r="BS370" i="3"/>
  <c r="BR370" i="3"/>
  <c r="BT370" i="3" s="1"/>
  <c r="BS369" i="3"/>
  <c r="BR369" i="3"/>
  <c r="BT369" i="3" s="1"/>
  <c r="BS368" i="3"/>
  <c r="BR368" i="3"/>
  <c r="BT368" i="3" s="1"/>
  <c r="BS367" i="3"/>
  <c r="BR367" i="3"/>
  <c r="BT367" i="3" s="1"/>
  <c r="BS366" i="3"/>
  <c r="BR366" i="3"/>
  <c r="BT366" i="3" s="1"/>
  <c r="BS365" i="3"/>
  <c r="BR365" i="3"/>
  <c r="BT365" i="3" s="1"/>
  <c r="BS364" i="3"/>
  <c r="BR364" i="3"/>
  <c r="BT364" i="3" s="1"/>
  <c r="BS363" i="3"/>
  <c r="BR363" i="3"/>
  <c r="BT363" i="3" s="1"/>
  <c r="BS362" i="3"/>
  <c r="BR362" i="3"/>
  <c r="BT362" i="3" s="1"/>
  <c r="BS361" i="3"/>
  <c r="BR361" i="3"/>
  <c r="BT361" i="3" s="1"/>
  <c r="BS360" i="3"/>
  <c r="BR360" i="3"/>
  <c r="BT360" i="3" s="1"/>
  <c r="BS359" i="3"/>
  <c r="BR359" i="3"/>
  <c r="BT359" i="3" s="1"/>
  <c r="BS358" i="3"/>
  <c r="BR358" i="3"/>
  <c r="BT358" i="3" s="1"/>
  <c r="BS357" i="3"/>
  <c r="BR357" i="3"/>
  <c r="BT357" i="3" s="1"/>
  <c r="BS356" i="3"/>
  <c r="BR356" i="3"/>
  <c r="BT356" i="3" s="1"/>
  <c r="BS355" i="3"/>
  <c r="BR355" i="3"/>
  <c r="BT355" i="3" s="1"/>
  <c r="BS354" i="3"/>
  <c r="BR354" i="3"/>
  <c r="BT354" i="3" s="1"/>
  <c r="BS353" i="3"/>
  <c r="BR353" i="3"/>
  <c r="BT353" i="3" s="1"/>
  <c r="BS352" i="3"/>
  <c r="BR352" i="3"/>
  <c r="BT352" i="3" s="1"/>
  <c r="BS351" i="3"/>
  <c r="BR351" i="3"/>
  <c r="BT351" i="3" s="1"/>
  <c r="BS350" i="3"/>
  <c r="BR350" i="3"/>
  <c r="BT350" i="3" s="1"/>
  <c r="BS349" i="3"/>
  <c r="BR349" i="3"/>
  <c r="BT349" i="3" s="1"/>
  <c r="BS348" i="3"/>
  <c r="BR348" i="3"/>
  <c r="BT348" i="3" s="1"/>
  <c r="BS347" i="3"/>
  <c r="BR347" i="3"/>
  <c r="BT347" i="3" s="1"/>
  <c r="BS346" i="3"/>
  <c r="BR346" i="3"/>
  <c r="BT346" i="3" s="1"/>
  <c r="BS345" i="3"/>
  <c r="BR345" i="3"/>
  <c r="BT345" i="3" s="1"/>
  <c r="BS344" i="3"/>
  <c r="BR344" i="3"/>
  <c r="BT344" i="3" s="1"/>
  <c r="BS343" i="3"/>
  <c r="BR343" i="3"/>
  <c r="BT343" i="3" s="1"/>
  <c r="BS342" i="3"/>
  <c r="BR342" i="3"/>
  <c r="BT342" i="3" s="1"/>
  <c r="BS341" i="3"/>
  <c r="BR341" i="3"/>
  <c r="BT341" i="3" s="1"/>
  <c r="BS340" i="3"/>
  <c r="BR340" i="3"/>
  <c r="BT340" i="3" s="1"/>
  <c r="BS339" i="3"/>
  <c r="BR339" i="3"/>
  <c r="BT339" i="3" s="1"/>
  <c r="BS338" i="3"/>
  <c r="BR338" i="3"/>
  <c r="BT338" i="3" s="1"/>
  <c r="BS337" i="3"/>
  <c r="BR337" i="3"/>
  <c r="BT337" i="3" s="1"/>
  <c r="BS336" i="3"/>
  <c r="BR336" i="3"/>
  <c r="BT336" i="3" s="1"/>
  <c r="BS335" i="3"/>
  <c r="BR335" i="3"/>
  <c r="BT335" i="3" s="1"/>
  <c r="BS334" i="3"/>
  <c r="BR334" i="3"/>
  <c r="BT334" i="3" s="1"/>
  <c r="BS333" i="3"/>
  <c r="BR333" i="3"/>
  <c r="BT333" i="3" s="1"/>
  <c r="BS332" i="3"/>
  <c r="BR332" i="3"/>
  <c r="BT332" i="3" s="1"/>
  <c r="BS331" i="3"/>
  <c r="BR331" i="3"/>
  <c r="BT331" i="3" s="1"/>
  <c r="BS330" i="3"/>
  <c r="BR330" i="3"/>
  <c r="BT330" i="3" s="1"/>
  <c r="BS329" i="3"/>
  <c r="BR329" i="3"/>
  <c r="BT329" i="3" s="1"/>
  <c r="BS327" i="3"/>
  <c r="BR327" i="3"/>
  <c r="BT327" i="3" s="1"/>
  <c r="BS326" i="3"/>
  <c r="BR326" i="3"/>
  <c r="BT326" i="3" s="1"/>
  <c r="BS325" i="3"/>
  <c r="BR325" i="3"/>
  <c r="BT325" i="3" s="1"/>
  <c r="BS324" i="3"/>
  <c r="BR324" i="3"/>
  <c r="BT324" i="3" s="1"/>
  <c r="BS323" i="3"/>
  <c r="BR323" i="3"/>
  <c r="BT323" i="3" s="1"/>
  <c r="BS322" i="3"/>
  <c r="BR322" i="3"/>
  <c r="BT322" i="3" s="1"/>
  <c r="BS321" i="3"/>
  <c r="BR321" i="3"/>
  <c r="BT321" i="3" s="1"/>
  <c r="BS320" i="3"/>
  <c r="BR320" i="3"/>
  <c r="BT320" i="3" s="1"/>
  <c r="BS319" i="3"/>
  <c r="BR319" i="3"/>
  <c r="BT319" i="3" s="1"/>
  <c r="BS318" i="3"/>
  <c r="BR318" i="3"/>
  <c r="BT318" i="3" s="1"/>
  <c r="BS317" i="3"/>
  <c r="BR317" i="3"/>
  <c r="BT317" i="3" s="1"/>
  <c r="BS316" i="3"/>
  <c r="BR316" i="3"/>
  <c r="BT316" i="3" s="1"/>
  <c r="BS315" i="3"/>
  <c r="BR315" i="3"/>
  <c r="BT315" i="3" s="1"/>
  <c r="BS314" i="3"/>
  <c r="BR314" i="3"/>
  <c r="BT314" i="3" s="1"/>
  <c r="BS313" i="3"/>
  <c r="BR313" i="3"/>
  <c r="BT313" i="3" s="1"/>
  <c r="BS312" i="3"/>
  <c r="BR312" i="3"/>
  <c r="BT312" i="3" s="1"/>
  <c r="BS311" i="3"/>
  <c r="BR311" i="3"/>
  <c r="BT311" i="3" s="1"/>
  <c r="BS310" i="3"/>
  <c r="BR310" i="3"/>
  <c r="BT310" i="3" s="1"/>
  <c r="BS309" i="3"/>
  <c r="BR309" i="3"/>
  <c r="BT309" i="3" s="1"/>
  <c r="BS308" i="3"/>
  <c r="BR308" i="3"/>
  <c r="BT308" i="3" s="1"/>
  <c r="BS307" i="3"/>
  <c r="BR307" i="3"/>
  <c r="BT307" i="3" s="1"/>
  <c r="BS306" i="3"/>
  <c r="BR306" i="3"/>
  <c r="BT306" i="3" s="1"/>
  <c r="BS305" i="3"/>
  <c r="BR305" i="3"/>
  <c r="BT305" i="3" s="1"/>
  <c r="BS304" i="3"/>
  <c r="BR304" i="3"/>
  <c r="BT304" i="3" s="1"/>
  <c r="BS303" i="3"/>
  <c r="BR303" i="3"/>
  <c r="BT303" i="3" s="1"/>
  <c r="BS302" i="3"/>
  <c r="BR302" i="3"/>
  <c r="BT302" i="3" s="1"/>
  <c r="BS301" i="3"/>
  <c r="BR301" i="3"/>
  <c r="BT301" i="3" s="1"/>
  <c r="BS300" i="3"/>
  <c r="BR300" i="3"/>
  <c r="BT300" i="3" s="1"/>
  <c r="BS299" i="3"/>
  <c r="BR299" i="3"/>
  <c r="BT299" i="3" s="1"/>
  <c r="BS298" i="3"/>
  <c r="BR298" i="3"/>
  <c r="BT298" i="3" s="1"/>
  <c r="BS297" i="3"/>
  <c r="BR297" i="3"/>
  <c r="BT297" i="3" s="1"/>
  <c r="BS296" i="3"/>
  <c r="BR296" i="3"/>
  <c r="BT296" i="3" s="1"/>
  <c r="BS294" i="3"/>
  <c r="BR294" i="3"/>
  <c r="BT294" i="3" s="1"/>
  <c r="BS293" i="3"/>
  <c r="BR293" i="3"/>
  <c r="BT293" i="3" s="1"/>
  <c r="BS292" i="3"/>
  <c r="BR292" i="3"/>
  <c r="BT292" i="3" s="1"/>
  <c r="BS291" i="3"/>
  <c r="BR291" i="3"/>
  <c r="BT291" i="3" s="1"/>
  <c r="BS290" i="3"/>
  <c r="BR290" i="3"/>
  <c r="BT290" i="3" s="1"/>
  <c r="BS289" i="3"/>
  <c r="BR289" i="3"/>
  <c r="BT289" i="3" s="1"/>
  <c r="BS288" i="3"/>
  <c r="BR288" i="3"/>
  <c r="BT288" i="3" s="1"/>
  <c r="BS287" i="3"/>
  <c r="BR287" i="3"/>
  <c r="BT287" i="3" s="1"/>
  <c r="BS286" i="3"/>
  <c r="BR286" i="3"/>
  <c r="BT286" i="3" s="1"/>
  <c r="BS285" i="3"/>
  <c r="BR285" i="3"/>
  <c r="BT285" i="3" s="1"/>
  <c r="BS284" i="3"/>
  <c r="BR284" i="3"/>
  <c r="BT284" i="3" s="1"/>
  <c r="BS283" i="3"/>
  <c r="BR283" i="3"/>
  <c r="BT283" i="3" s="1"/>
  <c r="BS282" i="3"/>
  <c r="BR282" i="3"/>
  <c r="BT282" i="3" s="1"/>
  <c r="BS281" i="3"/>
  <c r="BR281" i="3"/>
  <c r="BT281" i="3" s="1"/>
  <c r="BS280" i="3"/>
  <c r="BR280" i="3"/>
  <c r="BT280" i="3" s="1"/>
  <c r="BS279" i="3"/>
  <c r="BR279" i="3"/>
  <c r="BT279" i="3" s="1"/>
  <c r="BS278" i="3"/>
  <c r="BR278" i="3"/>
  <c r="BT278" i="3" s="1"/>
  <c r="BS277" i="3"/>
  <c r="BR277" i="3"/>
  <c r="BT277" i="3" s="1"/>
  <c r="BS276" i="3"/>
  <c r="BR276" i="3"/>
  <c r="BT276" i="3" s="1"/>
  <c r="BS275" i="3"/>
  <c r="BR275" i="3"/>
  <c r="BT275" i="3" s="1"/>
  <c r="BS274" i="3"/>
  <c r="BR274" i="3"/>
  <c r="BT274" i="3" s="1"/>
  <c r="BS273" i="3"/>
  <c r="BR273" i="3"/>
  <c r="BT273" i="3" s="1"/>
  <c r="BS272" i="3"/>
  <c r="BR272" i="3"/>
  <c r="BT272" i="3" s="1"/>
  <c r="BS270" i="3"/>
  <c r="BR270" i="3"/>
  <c r="BT270" i="3" s="1"/>
  <c r="BS268" i="3"/>
  <c r="BR268" i="3"/>
  <c r="BT268" i="3" s="1"/>
  <c r="BS266" i="3"/>
  <c r="BR266" i="3"/>
  <c r="BT266" i="3" s="1"/>
  <c r="BS265" i="3"/>
  <c r="BR265" i="3"/>
  <c r="BT265" i="3" s="1"/>
  <c r="BS264" i="3"/>
  <c r="BR264" i="3"/>
  <c r="BT264" i="3" s="1"/>
  <c r="BS263" i="3"/>
  <c r="BR263" i="3"/>
  <c r="BT263" i="3" s="1"/>
  <c r="BS262" i="3"/>
  <c r="BR262" i="3"/>
  <c r="BT262" i="3" s="1"/>
  <c r="BS260" i="3"/>
  <c r="BR260" i="3"/>
  <c r="BT260" i="3" s="1"/>
  <c r="BS259" i="3"/>
  <c r="BR259" i="3"/>
  <c r="BT259" i="3" s="1"/>
  <c r="BS258" i="3"/>
  <c r="BR258" i="3"/>
  <c r="BT258" i="3" s="1"/>
  <c r="BS257" i="3"/>
  <c r="BR257" i="3"/>
  <c r="BT257" i="3" s="1"/>
  <c r="BS256" i="3"/>
  <c r="BR256" i="3"/>
  <c r="BT256" i="3" s="1"/>
  <c r="BS255" i="3"/>
  <c r="BR255" i="3"/>
  <c r="BT255" i="3" s="1"/>
  <c r="BS254" i="3"/>
  <c r="BR254" i="3"/>
  <c r="BT254" i="3" s="1"/>
  <c r="BS253" i="3"/>
  <c r="BR253" i="3"/>
  <c r="BT253" i="3" s="1"/>
  <c r="BS252" i="3"/>
  <c r="BR252" i="3"/>
  <c r="BT252" i="3" s="1"/>
  <c r="BS251" i="3"/>
  <c r="BR251" i="3"/>
  <c r="BT251" i="3" s="1"/>
  <c r="BS250" i="3"/>
  <c r="BR250" i="3"/>
  <c r="BT250" i="3" s="1"/>
  <c r="BS249" i="3"/>
  <c r="BR249" i="3"/>
  <c r="BT249" i="3" s="1"/>
  <c r="BS248" i="3"/>
  <c r="BR248" i="3"/>
  <c r="BT248" i="3" s="1"/>
  <c r="BS247" i="3"/>
  <c r="BR247" i="3"/>
  <c r="BT247" i="3" s="1"/>
  <c r="BS246" i="3"/>
  <c r="BR246" i="3"/>
  <c r="BT246" i="3" s="1"/>
  <c r="BS245" i="3"/>
  <c r="BR245" i="3"/>
  <c r="BT245" i="3" s="1"/>
  <c r="BS244" i="3"/>
  <c r="BR244" i="3"/>
  <c r="BT244" i="3" s="1"/>
  <c r="BS243" i="3"/>
  <c r="BR243" i="3"/>
  <c r="BT243" i="3" s="1"/>
  <c r="BS242" i="3"/>
  <c r="BR242" i="3"/>
  <c r="BT242" i="3" s="1"/>
  <c r="BS241" i="3"/>
  <c r="BR241" i="3"/>
  <c r="BT241" i="3" s="1"/>
  <c r="BS240" i="3"/>
  <c r="BR240" i="3"/>
  <c r="BT240" i="3" s="1"/>
  <c r="BS239" i="3"/>
  <c r="BR239" i="3"/>
  <c r="BT239" i="3" s="1"/>
  <c r="BS238" i="3"/>
  <c r="BR238" i="3"/>
  <c r="BT238" i="3" s="1"/>
  <c r="BS237" i="3"/>
  <c r="BR237" i="3"/>
  <c r="BT237" i="3" s="1"/>
  <c r="BS236" i="3"/>
  <c r="BR236" i="3"/>
  <c r="BT236" i="3" s="1"/>
  <c r="BS235" i="3"/>
  <c r="BR235" i="3"/>
  <c r="BT235" i="3" s="1"/>
  <c r="BS234" i="3"/>
  <c r="BR234" i="3"/>
  <c r="BT234" i="3" s="1"/>
  <c r="BS233" i="3"/>
  <c r="BR233" i="3"/>
  <c r="BT233" i="3" s="1"/>
  <c r="BS232" i="3"/>
  <c r="BR232" i="3"/>
  <c r="BT232" i="3" s="1"/>
  <c r="BS231" i="3"/>
  <c r="BR231" i="3"/>
  <c r="BT231" i="3" s="1"/>
  <c r="BS230" i="3"/>
  <c r="BR230" i="3"/>
  <c r="BT230" i="3" s="1"/>
  <c r="BS228" i="3"/>
  <c r="BR228" i="3"/>
  <c r="BT228" i="3" s="1"/>
  <c r="BS227" i="3"/>
  <c r="BR227" i="3"/>
  <c r="BT227" i="3" s="1"/>
  <c r="BS226" i="3"/>
  <c r="BR226" i="3"/>
  <c r="BT226" i="3" s="1"/>
  <c r="BS225" i="3"/>
  <c r="BR225" i="3"/>
  <c r="BT225" i="3" s="1"/>
  <c r="BS224" i="3"/>
  <c r="BR224" i="3"/>
  <c r="BT224" i="3" s="1"/>
  <c r="BS223" i="3"/>
  <c r="BR223" i="3"/>
  <c r="BT223" i="3" s="1"/>
  <c r="BS222" i="3"/>
  <c r="BR222" i="3"/>
  <c r="BT222" i="3" s="1"/>
  <c r="BS221" i="3"/>
  <c r="BR221" i="3"/>
  <c r="BT221" i="3" s="1"/>
  <c r="BS220" i="3"/>
  <c r="BR220" i="3"/>
  <c r="BT220" i="3" s="1"/>
  <c r="BS219" i="3"/>
  <c r="BR219" i="3"/>
  <c r="BT219" i="3" s="1"/>
  <c r="BS218" i="3"/>
  <c r="BR218" i="3"/>
  <c r="BT218" i="3" s="1"/>
  <c r="BS217" i="3"/>
  <c r="BR217" i="3"/>
  <c r="BT217" i="3" s="1"/>
  <c r="BS215" i="3"/>
  <c r="BR215" i="3"/>
  <c r="BT215" i="3" s="1"/>
  <c r="BS214" i="3"/>
  <c r="BR214" i="3"/>
  <c r="BT214" i="3" s="1"/>
  <c r="BS213" i="3"/>
  <c r="BR213" i="3"/>
  <c r="BT213" i="3" s="1"/>
  <c r="BS212" i="3"/>
  <c r="BR212" i="3"/>
  <c r="BT212" i="3" s="1"/>
  <c r="BS211" i="3"/>
  <c r="BR211" i="3"/>
  <c r="BT211" i="3" s="1"/>
  <c r="BS210" i="3"/>
  <c r="BR210" i="3"/>
  <c r="BT210" i="3" s="1"/>
  <c r="BS209" i="3"/>
  <c r="BR209" i="3"/>
  <c r="BT209" i="3" s="1"/>
  <c r="BS208" i="3"/>
  <c r="BR208" i="3"/>
  <c r="BT208" i="3" s="1"/>
  <c r="BS207" i="3"/>
  <c r="BR207" i="3"/>
  <c r="BT207" i="3" s="1"/>
  <c r="BS206" i="3"/>
  <c r="BR206" i="3"/>
  <c r="BT206" i="3" s="1"/>
  <c r="BS205" i="3"/>
  <c r="BR205" i="3"/>
  <c r="BT205" i="3" s="1"/>
  <c r="BS204" i="3"/>
  <c r="BR204" i="3"/>
  <c r="BT204" i="3" s="1"/>
  <c r="BS203" i="3"/>
  <c r="BR203" i="3"/>
  <c r="BT203" i="3" s="1"/>
  <c r="BS202" i="3"/>
  <c r="BR202" i="3"/>
  <c r="BT202" i="3" s="1"/>
  <c r="BS195" i="3"/>
  <c r="BR195" i="3"/>
  <c r="BT195" i="3" s="1"/>
  <c r="BS194" i="3"/>
  <c r="BR194" i="3"/>
  <c r="BT194" i="3" s="1"/>
  <c r="BS193" i="3"/>
  <c r="BR193" i="3"/>
  <c r="BT193" i="3" s="1"/>
  <c r="BS192" i="3"/>
  <c r="BR192" i="3"/>
  <c r="BT192" i="3" s="1"/>
  <c r="BS191" i="3"/>
  <c r="BR191" i="3"/>
  <c r="BT191" i="3" s="1"/>
  <c r="BS190" i="3"/>
  <c r="BR190" i="3"/>
  <c r="BT190" i="3" s="1"/>
  <c r="BS189" i="3"/>
  <c r="BR189" i="3"/>
  <c r="BT189" i="3" s="1"/>
  <c r="BS188" i="3"/>
  <c r="BR188" i="3"/>
  <c r="BT188" i="3" s="1"/>
  <c r="BS187" i="3"/>
  <c r="BR187" i="3"/>
  <c r="BT187" i="3" s="1"/>
  <c r="BS186" i="3"/>
  <c r="BR186" i="3"/>
  <c r="BT186" i="3" s="1"/>
  <c r="BS185" i="3"/>
  <c r="BR185" i="3"/>
  <c r="BT185" i="3" s="1"/>
  <c r="BS184" i="3"/>
  <c r="BR184" i="3"/>
  <c r="BT184" i="3" s="1"/>
  <c r="BS183" i="3"/>
  <c r="BR183" i="3"/>
  <c r="BT183" i="3" s="1"/>
  <c r="BS182" i="3"/>
  <c r="BR182" i="3"/>
  <c r="BT182" i="3" s="1"/>
  <c r="BS181" i="3"/>
  <c r="BR181" i="3"/>
  <c r="BT181" i="3" s="1"/>
  <c r="BS180" i="3"/>
  <c r="BR180" i="3"/>
  <c r="BT180" i="3" s="1"/>
  <c r="BS179" i="3"/>
  <c r="BR179" i="3"/>
  <c r="BT179" i="3" s="1"/>
  <c r="BS176" i="3"/>
  <c r="BR176" i="3"/>
  <c r="BT176" i="3" s="1"/>
  <c r="BS175" i="3"/>
  <c r="BR175" i="3"/>
  <c r="BT175" i="3" s="1"/>
  <c r="BS174" i="3"/>
  <c r="BR174" i="3"/>
  <c r="BT174" i="3" s="1"/>
  <c r="BS173" i="3"/>
  <c r="BR173" i="3"/>
  <c r="BT173" i="3" s="1"/>
  <c r="BS172" i="3"/>
  <c r="BR172" i="3"/>
  <c r="BT172" i="3" s="1"/>
  <c r="BS171" i="3"/>
  <c r="BR171" i="3"/>
  <c r="BT171" i="3" s="1"/>
  <c r="BS170" i="3"/>
  <c r="BR170" i="3"/>
  <c r="BT170" i="3" s="1"/>
  <c r="BS169" i="3"/>
  <c r="BR169" i="3"/>
  <c r="BT169" i="3" s="1"/>
  <c r="BS168" i="3"/>
  <c r="BR168" i="3"/>
  <c r="BT168" i="3" s="1"/>
  <c r="BS167" i="3"/>
  <c r="BR167" i="3"/>
  <c r="BT167" i="3" s="1"/>
  <c r="BS166" i="3"/>
  <c r="BR166" i="3"/>
  <c r="BT166" i="3" s="1"/>
  <c r="BS165" i="3"/>
  <c r="BR165" i="3"/>
  <c r="BT165" i="3" s="1"/>
  <c r="BS164" i="3"/>
  <c r="BR164" i="3"/>
  <c r="BT164" i="3" s="1"/>
  <c r="BS163" i="3"/>
  <c r="BR163" i="3"/>
  <c r="BT163" i="3" s="1"/>
  <c r="BS162" i="3"/>
  <c r="BR162" i="3"/>
  <c r="BT162" i="3" s="1"/>
  <c r="BS161" i="3"/>
  <c r="BR161" i="3"/>
  <c r="BT161" i="3" s="1"/>
  <c r="BS160" i="3"/>
  <c r="BR160" i="3"/>
  <c r="BT160" i="3" s="1"/>
  <c r="BS159" i="3"/>
  <c r="BR159" i="3"/>
  <c r="BT159" i="3" s="1"/>
  <c r="BS157" i="3"/>
  <c r="BR157" i="3"/>
  <c r="BT157" i="3" s="1"/>
  <c r="BS156" i="3"/>
  <c r="BR156" i="3"/>
  <c r="BT156" i="3" s="1"/>
  <c r="BS155" i="3"/>
  <c r="BR155" i="3"/>
  <c r="BT155" i="3" s="1"/>
  <c r="BS154" i="3"/>
  <c r="BR154" i="3"/>
  <c r="BT154" i="3" s="1"/>
  <c r="BS153" i="3"/>
  <c r="BR153" i="3"/>
  <c r="BT153" i="3" s="1"/>
  <c r="BS152" i="3"/>
  <c r="BR152" i="3"/>
  <c r="BT152" i="3" s="1"/>
  <c r="BS151" i="3"/>
  <c r="BR151" i="3"/>
  <c r="BT151" i="3" s="1"/>
  <c r="BS150" i="3"/>
  <c r="BR150" i="3"/>
  <c r="BT150" i="3" s="1"/>
  <c r="BS149" i="3"/>
  <c r="BR149" i="3"/>
  <c r="BT149" i="3" s="1"/>
  <c r="BS148" i="3"/>
  <c r="BR148" i="3"/>
  <c r="BT148" i="3" s="1"/>
  <c r="BS147" i="3"/>
  <c r="BR147" i="3"/>
  <c r="BT147" i="3" s="1"/>
  <c r="BS146" i="3"/>
  <c r="BR146" i="3"/>
  <c r="BT146" i="3" s="1"/>
  <c r="BS145" i="3"/>
  <c r="BR145" i="3"/>
  <c r="BT145" i="3" s="1"/>
  <c r="BS144" i="3"/>
  <c r="BR144" i="3"/>
  <c r="BT144" i="3" s="1"/>
  <c r="BS143" i="3"/>
  <c r="BR143" i="3"/>
  <c r="BT143" i="3" s="1"/>
  <c r="BS142" i="3"/>
  <c r="BR142" i="3"/>
  <c r="BT142" i="3" s="1"/>
  <c r="BS141" i="3"/>
  <c r="BR141" i="3"/>
  <c r="BT141" i="3" s="1"/>
  <c r="BS140" i="3"/>
  <c r="BR140" i="3"/>
  <c r="BT140" i="3" s="1"/>
  <c r="BS139" i="3"/>
  <c r="BR139" i="3"/>
  <c r="BT139" i="3" s="1"/>
  <c r="BS137" i="3"/>
  <c r="BR137" i="3"/>
  <c r="BT137" i="3" s="1"/>
  <c r="BS136" i="3"/>
  <c r="BR136" i="3"/>
  <c r="BT136" i="3" s="1"/>
  <c r="BS135" i="3"/>
  <c r="BR135" i="3"/>
  <c r="BT135" i="3" s="1"/>
  <c r="BS134" i="3"/>
  <c r="BR134" i="3"/>
  <c r="BT134" i="3" s="1"/>
  <c r="BS132" i="3"/>
  <c r="BR132" i="3"/>
  <c r="BT132" i="3" s="1"/>
  <c r="BS131" i="3"/>
  <c r="BR131" i="3"/>
  <c r="BT131" i="3" s="1"/>
  <c r="BS130" i="3"/>
  <c r="BR130" i="3"/>
  <c r="BT130" i="3" s="1"/>
  <c r="BS129" i="3"/>
  <c r="BR129" i="3"/>
  <c r="BT129" i="3" s="1"/>
  <c r="BS128" i="3"/>
  <c r="BR128" i="3"/>
  <c r="BT128" i="3" s="1"/>
  <c r="BS127" i="3"/>
  <c r="BR127" i="3"/>
  <c r="BT127" i="3" s="1"/>
  <c r="BS126" i="3"/>
  <c r="BR126" i="3"/>
  <c r="BT126" i="3" s="1"/>
  <c r="BS125" i="3"/>
  <c r="BR125" i="3"/>
  <c r="BT125" i="3" s="1"/>
  <c r="BS124" i="3"/>
  <c r="BR124" i="3"/>
  <c r="BT124" i="3" s="1"/>
  <c r="BS123" i="3"/>
  <c r="BR123" i="3"/>
  <c r="BT123" i="3" s="1"/>
  <c r="BS122" i="3"/>
  <c r="BR122" i="3"/>
  <c r="BT122" i="3" s="1"/>
  <c r="BS121" i="3"/>
  <c r="BR121" i="3"/>
  <c r="BT121" i="3" s="1"/>
  <c r="BS120" i="3"/>
  <c r="BR120" i="3"/>
  <c r="BT120" i="3" s="1"/>
  <c r="BS119" i="3"/>
  <c r="BR119" i="3"/>
  <c r="BT119" i="3" s="1"/>
  <c r="BS118" i="3"/>
  <c r="BR118" i="3"/>
  <c r="BT118" i="3" s="1"/>
  <c r="BS117" i="3"/>
  <c r="BR117" i="3"/>
  <c r="BT117" i="3" s="1"/>
  <c r="BS116" i="3"/>
  <c r="BR116" i="3"/>
  <c r="BT116" i="3" s="1"/>
  <c r="BS115" i="3"/>
  <c r="BR115" i="3"/>
  <c r="BT115" i="3" s="1"/>
  <c r="BS114" i="3"/>
  <c r="BR114" i="3"/>
  <c r="BT114" i="3" s="1"/>
  <c r="BS113" i="3"/>
  <c r="BR113" i="3"/>
  <c r="BT113" i="3" s="1"/>
  <c r="BS112" i="3"/>
  <c r="BR112" i="3"/>
  <c r="BT112" i="3" s="1"/>
  <c r="BS111" i="3"/>
  <c r="BR111" i="3"/>
  <c r="BT111" i="3" s="1"/>
  <c r="BS109" i="3"/>
  <c r="BR109" i="3"/>
  <c r="BT109" i="3" s="1"/>
  <c r="BS108" i="3"/>
  <c r="BR108" i="3"/>
  <c r="BT108" i="3" s="1"/>
  <c r="BS107" i="3"/>
  <c r="BR107" i="3"/>
  <c r="BT107" i="3" s="1"/>
  <c r="BS106" i="3"/>
  <c r="BR106" i="3"/>
  <c r="BT106" i="3" s="1"/>
  <c r="BS105" i="3"/>
  <c r="BR105" i="3"/>
  <c r="BT105" i="3" s="1"/>
  <c r="BS104" i="3"/>
  <c r="BR104" i="3"/>
  <c r="BT104" i="3" s="1"/>
  <c r="BS103" i="3"/>
  <c r="BR103" i="3"/>
  <c r="BT103" i="3" s="1"/>
  <c r="BS102" i="3"/>
  <c r="BR102" i="3"/>
  <c r="BT102" i="3" s="1"/>
  <c r="BS101" i="3"/>
  <c r="BR101" i="3"/>
  <c r="BT101" i="3" s="1"/>
  <c r="BS100" i="3"/>
  <c r="BR100" i="3"/>
  <c r="BT100" i="3" s="1"/>
  <c r="BS99" i="3"/>
  <c r="BR99" i="3"/>
  <c r="BT99" i="3" s="1"/>
  <c r="BS98" i="3"/>
  <c r="BR98" i="3"/>
  <c r="BT98" i="3" s="1"/>
  <c r="BS97" i="3"/>
  <c r="BR97" i="3"/>
  <c r="BT97" i="3" s="1"/>
  <c r="BS96" i="3"/>
  <c r="BR96" i="3"/>
  <c r="BU96" i="3" s="1"/>
  <c r="BS95" i="3"/>
  <c r="BR95" i="3"/>
  <c r="BT95" i="3" s="1"/>
  <c r="BS94" i="3"/>
  <c r="BR94" i="3"/>
  <c r="BT94" i="3" s="1"/>
  <c r="BS93" i="3"/>
  <c r="BR93" i="3"/>
  <c r="BT93" i="3" s="1"/>
  <c r="BS92" i="3"/>
  <c r="BR92" i="3"/>
  <c r="BT92" i="3" s="1"/>
  <c r="BS91" i="3"/>
  <c r="BR91" i="3"/>
  <c r="BT91" i="3" s="1"/>
  <c r="BS90" i="3"/>
  <c r="BR90" i="3"/>
  <c r="BT90" i="3" s="1"/>
  <c r="BS89" i="3"/>
  <c r="BR89" i="3"/>
  <c r="BT89" i="3" s="1"/>
  <c r="BS88" i="3"/>
  <c r="BR88" i="3"/>
  <c r="BT88" i="3" s="1"/>
  <c r="BS87" i="3"/>
  <c r="BR87" i="3"/>
  <c r="BT87" i="3" s="1"/>
  <c r="BS86" i="3"/>
  <c r="BR86" i="3"/>
  <c r="BT86" i="3" s="1"/>
  <c r="BS85" i="3"/>
  <c r="BR85" i="3"/>
  <c r="BT85" i="3" s="1"/>
  <c r="BS84" i="3"/>
  <c r="BR84" i="3"/>
  <c r="BT84" i="3" s="1"/>
  <c r="BS83" i="3"/>
  <c r="BR83" i="3"/>
  <c r="BT83" i="3" s="1"/>
  <c r="BS82" i="3"/>
  <c r="BR82" i="3"/>
  <c r="BT82" i="3" s="1"/>
  <c r="BS81" i="3"/>
  <c r="BR81" i="3"/>
  <c r="BT81" i="3" s="1"/>
  <c r="BS80" i="3"/>
  <c r="BR80" i="3"/>
  <c r="BT80" i="3" s="1"/>
  <c r="BS79" i="3"/>
  <c r="BR79" i="3"/>
  <c r="BT79" i="3" s="1"/>
  <c r="BS78" i="3"/>
  <c r="BR78" i="3"/>
  <c r="BT78" i="3" s="1"/>
  <c r="BS77" i="3"/>
  <c r="BR77" i="3"/>
  <c r="BT77" i="3" s="1"/>
  <c r="BS76" i="3"/>
  <c r="BR76" i="3"/>
  <c r="BT76" i="3" s="1"/>
  <c r="BS75" i="3"/>
  <c r="BR75" i="3"/>
  <c r="BT75" i="3" s="1"/>
  <c r="BS74" i="3"/>
  <c r="BR74" i="3"/>
  <c r="BT74" i="3" s="1"/>
  <c r="BS73" i="3"/>
  <c r="BR73" i="3"/>
  <c r="BT73" i="3" s="1"/>
  <c r="BS72" i="3"/>
  <c r="BR72" i="3"/>
  <c r="BT72" i="3" s="1"/>
  <c r="BS71" i="3"/>
  <c r="BR71" i="3"/>
  <c r="BT71" i="3" s="1"/>
  <c r="BS70" i="3"/>
  <c r="BR70" i="3"/>
  <c r="BT70" i="3" s="1"/>
  <c r="BS68" i="3"/>
  <c r="BR68" i="3"/>
  <c r="BT68" i="3" s="1"/>
  <c r="BS67" i="3"/>
  <c r="BR67" i="3"/>
  <c r="BT67" i="3" s="1"/>
  <c r="BS66" i="3"/>
  <c r="BR66" i="3"/>
  <c r="BT66" i="3" s="1"/>
  <c r="BS65" i="3"/>
  <c r="BR65" i="3"/>
  <c r="BT65" i="3" s="1"/>
  <c r="BS64" i="3"/>
  <c r="BR64" i="3"/>
  <c r="BT64" i="3" s="1"/>
  <c r="BS63" i="3"/>
  <c r="BR63" i="3"/>
  <c r="BT63" i="3" s="1"/>
  <c r="BS62" i="3"/>
  <c r="BR62" i="3"/>
  <c r="BT62" i="3" s="1"/>
  <c r="BS61" i="3"/>
  <c r="BR61" i="3"/>
  <c r="BT61" i="3" s="1"/>
  <c r="BS60" i="3"/>
  <c r="BR60" i="3"/>
  <c r="BT60" i="3" s="1"/>
  <c r="BS59" i="3"/>
  <c r="BR59" i="3"/>
  <c r="BT59" i="3" s="1"/>
  <c r="BS58" i="3"/>
  <c r="BR58" i="3"/>
  <c r="BT58" i="3" s="1"/>
  <c r="BR57" i="3"/>
  <c r="BT57" i="3" s="1"/>
  <c r="BS56" i="3"/>
  <c r="BR56" i="3"/>
  <c r="BT56" i="3" s="1"/>
  <c r="BS55" i="3"/>
  <c r="BR55" i="3"/>
  <c r="BT55" i="3" s="1"/>
  <c r="BS54" i="3"/>
  <c r="BR54" i="3"/>
  <c r="BT54" i="3" s="1"/>
  <c r="BS53" i="3"/>
  <c r="BR53" i="3"/>
  <c r="BT53" i="3" s="1"/>
  <c r="BS52" i="3"/>
  <c r="BR52" i="3"/>
  <c r="BT52" i="3" s="1"/>
  <c r="BS51" i="3"/>
  <c r="BR51" i="3"/>
  <c r="BT51" i="3" s="1"/>
  <c r="BS50" i="3"/>
  <c r="BR50" i="3"/>
  <c r="BT50" i="3" s="1"/>
  <c r="BS49" i="3"/>
  <c r="BR49" i="3"/>
  <c r="BT49" i="3" s="1"/>
  <c r="BS48" i="3"/>
  <c r="BR48" i="3"/>
  <c r="BT48" i="3" s="1"/>
  <c r="BS47" i="3"/>
  <c r="BR47" i="3"/>
  <c r="BT47" i="3" s="1"/>
  <c r="BS46" i="3"/>
  <c r="BR46" i="3"/>
  <c r="BT46" i="3" s="1"/>
  <c r="BS45" i="3"/>
  <c r="BR45" i="3"/>
  <c r="BT45" i="3" s="1"/>
  <c r="BS44" i="3"/>
  <c r="BR44" i="3"/>
  <c r="BT44" i="3" s="1"/>
  <c r="BS43" i="3"/>
  <c r="BR43" i="3"/>
  <c r="BT43" i="3" s="1"/>
  <c r="BS42" i="3"/>
  <c r="BR42" i="3"/>
  <c r="BT42" i="3" s="1"/>
  <c r="BS41" i="3"/>
  <c r="BR41" i="3"/>
  <c r="BT41" i="3" s="1"/>
  <c r="BS40" i="3"/>
  <c r="BR40" i="3"/>
  <c r="BT40" i="3" s="1"/>
  <c r="BS39" i="3"/>
  <c r="BR39" i="3"/>
  <c r="BT39" i="3" s="1"/>
  <c r="BS38" i="3"/>
  <c r="BR38" i="3"/>
  <c r="BT38" i="3" s="1"/>
  <c r="BS37" i="3"/>
  <c r="BR37" i="3"/>
  <c r="BT37" i="3" s="1"/>
  <c r="BS36" i="3"/>
  <c r="BR36" i="3"/>
  <c r="BT36" i="3" s="1"/>
  <c r="BS35" i="3"/>
  <c r="BR35" i="3"/>
  <c r="BT35" i="3" s="1"/>
  <c r="BS34" i="3"/>
  <c r="BR34" i="3"/>
  <c r="BT34" i="3" s="1"/>
  <c r="BS33" i="3"/>
  <c r="BR33" i="3"/>
  <c r="BT33" i="3" s="1"/>
  <c r="BS32" i="3"/>
  <c r="BR32" i="3"/>
  <c r="BT32" i="3" s="1"/>
  <c r="BS28" i="3"/>
  <c r="BR28" i="3"/>
  <c r="BT28" i="3" s="1"/>
  <c r="BS27" i="3"/>
  <c r="BR27" i="3"/>
  <c r="BT27" i="3" s="1"/>
  <c r="BS26" i="3"/>
  <c r="BR26" i="3"/>
  <c r="BT26" i="3" s="1"/>
  <c r="BS25" i="3"/>
  <c r="BR25" i="3"/>
  <c r="BT25" i="3" s="1"/>
  <c r="BS24" i="3"/>
  <c r="BR24" i="3"/>
  <c r="BT24" i="3" s="1"/>
  <c r="BS23" i="3"/>
  <c r="BR23" i="3"/>
  <c r="BT23" i="3" s="1"/>
  <c r="BS22" i="3"/>
  <c r="BR22" i="3"/>
  <c r="BT22" i="3" s="1"/>
  <c r="BS20" i="3"/>
  <c r="BR20" i="3"/>
  <c r="BT20" i="3" s="1"/>
  <c r="BS19" i="3"/>
  <c r="BR19" i="3"/>
  <c r="BT19" i="3" s="1"/>
  <c r="BS18" i="3"/>
  <c r="BR18" i="3"/>
  <c r="BT18" i="3" s="1"/>
  <c r="BS17" i="3"/>
  <c r="BR17" i="3"/>
  <c r="BT17" i="3" s="1"/>
  <c r="BS16" i="3"/>
  <c r="BR16" i="3"/>
  <c r="BT16" i="3" s="1"/>
  <c r="BS15" i="3"/>
  <c r="BR15" i="3"/>
  <c r="BT15" i="3" s="1"/>
  <c r="BS14" i="3"/>
  <c r="BR14" i="3"/>
  <c r="BT14" i="3" s="1"/>
  <c r="BS13" i="3"/>
  <c r="BR13" i="3"/>
  <c r="BT13" i="3" s="1"/>
  <c r="BS12" i="3"/>
  <c r="BR12" i="3"/>
  <c r="BT12" i="3" s="1"/>
  <c r="BS11" i="3"/>
  <c r="BR11" i="3"/>
  <c r="BT11" i="3" s="1"/>
  <c r="BS10" i="3"/>
  <c r="BR10" i="3"/>
  <c r="BT10" i="3" s="1"/>
  <c r="BS9" i="3"/>
  <c r="BR9" i="3"/>
  <c r="BT9" i="3" s="1"/>
  <c r="BS8" i="3"/>
  <c r="BR8" i="3"/>
  <c r="BT8" i="3" s="1"/>
  <c r="BS7" i="3"/>
  <c r="BR7" i="3"/>
  <c r="BT7" i="3" s="1"/>
  <c r="BS6" i="3"/>
  <c r="BR6" i="3"/>
  <c r="BT6" i="3" s="1"/>
  <c r="BS5" i="3"/>
  <c r="BR5" i="3"/>
  <c r="BT5" i="3" s="1"/>
  <c r="BS4" i="3"/>
  <c r="BR4" i="3"/>
  <c r="BT4" i="3" s="1"/>
  <c r="BS3" i="3"/>
  <c r="BR3" i="3"/>
  <c r="BT3" i="3" s="1"/>
  <c r="BT96" i="3" l="1"/>
  <c r="BT559" i="3"/>
  <c r="BT563" i="3"/>
  <c r="BT561" i="3"/>
  <c r="BT560" i="3"/>
  <c r="BT562" i="3"/>
  <c r="BT564" i="3"/>
</calcChain>
</file>

<file path=xl/comments1.xml><?xml version="1.0" encoding="utf-8"?>
<comments xmlns="http://schemas.openxmlformats.org/spreadsheetml/2006/main">
  <authors>
    <author>User</author>
    <author>admin</author>
  </authors>
  <commentList>
    <comment ref="AE39" authorId="0">
      <text>
        <r>
          <rPr>
            <b/>
            <sz val="9"/>
            <color indexed="81"/>
            <rFont val="Tahoma"/>
            <family val="2"/>
          </rPr>
          <t>IING:
TANGGAL 12/12/2025 KHOLID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2" authorId="0">
      <text>
        <r>
          <rPr>
            <b/>
            <sz val="9"/>
            <color indexed="81"/>
            <rFont val="Tahoma"/>
            <family val="2"/>
          </rPr>
          <t>IING:
TANGGAL 12/11/2025 ANGGA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42" authorId="0">
      <text>
        <r>
          <rPr>
            <b/>
            <sz val="9"/>
            <color indexed="81"/>
            <rFont val="Tahoma"/>
            <family val="2"/>
          </rPr>
          <t>IING:
TANGGAL 12/21/2025 DIKAR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3" authorId="0">
      <text>
        <r>
          <rPr>
            <b/>
            <sz val="9"/>
            <color indexed="81"/>
            <rFont val="Tahoma"/>
            <family val="2"/>
          </rPr>
          <t>IING:
TANGGAL 12/24/2025 DIKAR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6" authorId="0">
      <text>
        <r>
          <rPr>
            <b/>
            <sz val="9"/>
            <color indexed="81"/>
            <rFont val="Tahoma"/>
            <family val="2"/>
          </rPr>
          <t>IING:
TANGGAL 12/4/2025 BASRI UNTUK MC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6" authorId="0">
      <text>
        <r>
          <rPr>
            <b/>
            <sz val="9"/>
            <color indexed="81"/>
            <rFont val="Tahoma"/>
            <family val="2"/>
          </rPr>
          <t>IING:
TANGGAL 12/11/2025 DARI GLODOG S/16/EREMA/XII/25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73" authorId="0">
      <text>
        <r>
          <rPr>
            <b/>
            <sz val="9"/>
            <color indexed="81"/>
            <rFont val="Tahoma"/>
            <family val="2"/>
          </rPr>
          <t>IING:
TANGGAL 12/11/2025 DARI GLODOG S/16/EREMA/XII/25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73" authorId="0">
      <text>
        <r>
          <rPr>
            <b/>
            <sz val="9"/>
            <color indexed="81"/>
            <rFont val="Tahoma"/>
            <family val="2"/>
          </rPr>
          <t>IING:
TANGGAL 12/18/2025 MUNIR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73" authorId="0">
      <text>
        <r>
          <rPr>
            <b/>
            <sz val="9"/>
            <color indexed="81"/>
            <rFont val="Tahoma"/>
            <family val="2"/>
          </rPr>
          <t>IING:
TANGGAL 12/22/2025 BASRI UNTUK EREMA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73" authorId="0">
      <text>
        <r>
          <rPr>
            <b/>
            <sz val="9"/>
            <color indexed="81"/>
            <rFont val="Tahoma"/>
            <family val="2"/>
          </rPr>
          <t>IING:
TANGGAL 12/23/2025 DARI GLODOG S/163/SML/XII/25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02" authorId="0">
      <text>
        <r>
          <rPr>
            <b/>
            <sz val="9"/>
            <color indexed="81"/>
            <rFont val="Tahoma"/>
            <family val="2"/>
          </rPr>
          <t>IING:
TANGGAL 12/11/2025 IBRAHIM UNTUK FORKLIFT NO.2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03" authorId="0">
      <text>
        <r>
          <rPr>
            <b/>
            <sz val="9"/>
            <color indexed="81"/>
            <rFont val="Tahoma"/>
            <family val="2"/>
          </rPr>
          <t>IING:
TANGGAL 12/11/2025 IBRAHIM UNTUK FORKLIFT NO.2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85" authorId="0">
      <text>
        <r>
          <rPr>
            <b/>
            <sz val="9"/>
            <color indexed="81"/>
            <rFont val="Tahoma"/>
            <family val="2"/>
          </rPr>
          <t>IING:
TANGGAL 12/7/2025 ANDRIYANTO UNTUK SENSOR CONTAC ROLL MC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85" authorId="0">
      <text>
        <r>
          <rPr>
            <b/>
            <sz val="9"/>
            <color indexed="81"/>
            <rFont val="Tahoma"/>
            <family val="2"/>
          </rPr>
          <t>IING:
TANGGAL 12/16/2025 ANDRIYANTO UNTUK SWIPWL SPINDLE NO.1 ATAS MC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185" authorId="0">
      <text>
        <r>
          <rPr>
            <b/>
            <sz val="9"/>
            <color indexed="81"/>
            <rFont val="Tahoma"/>
            <family val="2"/>
          </rPr>
          <t>IING:
TANGGAL 12/18/2025 DARI GLODOG S/161/SML/XII/25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1" authorId="0">
      <text>
        <r>
          <rPr>
            <b/>
            <sz val="9"/>
            <color indexed="81"/>
            <rFont val="Tahoma"/>
            <family val="2"/>
          </rPr>
          <t xml:space="preserve">IING:
TANGGAL 12/12/2025 DARI PENAMBAHAN DATA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01" authorId="0">
      <text>
        <r>
          <rPr>
            <b/>
            <sz val="9"/>
            <color indexed="81"/>
            <rFont val="Tahoma"/>
            <family val="2"/>
          </rPr>
          <t>IING:
TANGGAL 12/12/2025 PAK ANTON UNTUK MC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15" authorId="0">
      <text>
        <r>
          <rPr>
            <b/>
            <sz val="9"/>
            <color indexed="81"/>
            <rFont val="Tahoma"/>
            <family val="2"/>
          </rPr>
          <t>IING:
TANGGAL 12/12/2025 IBRAHIM UNTUK PENERANGAN MEJA WINDER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16" authorId="0">
      <text>
        <r>
          <rPr>
            <b/>
            <sz val="9"/>
            <color indexed="81"/>
            <rFont val="Tahoma"/>
            <family val="2"/>
          </rPr>
          <t>IING:
TANGGAL 12/18/2025 DARI GLODOG S/23/NGR/XII/25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221" authorId="0">
      <text>
        <r>
          <rPr>
            <b/>
            <sz val="9"/>
            <color indexed="81"/>
            <rFont val="Tahoma"/>
            <family val="2"/>
          </rPr>
          <t>IING:
TANGGAL 12/18/2025 FAQIH UNTUK RUANGAN QC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9" authorId="0">
      <text>
        <r>
          <rPr>
            <b/>
            <sz val="9"/>
            <color indexed="81"/>
            <rFont val="Tahoma"/>
            <family val="2"/>
          </rPr>
          <t>IING:
TANGGAL 12/2/2025 DARI GLODOG S/18/NGR/XII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69" authorId="0">
      <text>
        <r>
          <rPr>
            <b/>
            <sz val="9"/>
            <color indexed="81"/>
            <rFont val="Tahoma"/>
            <family val="2"/>
          </rPr>
          <t>IING:
TANGGAL 12/5/2025 ARIS UNTUK PERAWATAN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25" authorId="0">
      <text>
        <r>
          <rPr>
            <b/>
            <sz val="9"/>
            <color indexed="81"/>
            <rFont val="Tahoma"/>
            <family val="2"/>
          </rPr>
          <t>IING:
TANGGAL 12/15/2025 DARI BUDI BANGUNAN S/109/UMUM/XII/25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25" authorId="0">
      <text>
        <r>
          <rPr>
            <b/>
            <sz val="9"/>
            <color indexed="81"/>
            <rFont val="Tahoma"/>
            <family val="2"/>
          </rPr>
          <t>IING:
TANGGAL 12/16/2025 ARIE UNTUK INSTALASI AIR AREA COMPRESSOR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45" authorId="0">
      <text>
        <r>
          <rPr>
            <b/>
            <sz val="9"/>
            <color indexed="81"/>
            <rFont val="Tahoma"/>
            <family val="2"/>
          </rPr>
          <t xml:space="preserve">IING:
TANGGAL 12/1/2025 DARI BUDI BANGUNAN S/103/UMUM/XII/25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384" authorId="0">
      <text>
        <r>
          <rPr>
            <b/>
            <sz val="9"/>
            <color indexed="81"/>
            <rFont val="Tahoma"/>
            <family val="2"/>
          </rPr>
          <t>IING:
TANGGAL 12/19/2025 IBRAHIM UNTUK UMUM PEMASANGAN STOP KONTAK BARU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87" authorId="0">
      <text>
        <r>
          <rPr>
            <b/>
            <sz val="9"/>
            <color indexed="81"/>
            <rFont val="Tahoma"/>
            <family val="2"/>
          </rPr>
          <t>IING:
TANGGAL 15/12/2025 IBRAHIM UNTUK AREA SML3 (STOP KONTAK SARANG NYAMUK)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87" authorId="0">
      <text>
        <r>
          <rPr>
            <b/>
            <sz val="9"/>
            <color indexed="81"/>
            <rFont val="Tahoma"/>
            <family val="2"/>
          </rPr>
          <t>IING:
TANGGAL 12/17/2025 IBRAHIM UNTUK STOP KONTAK POMPA AIR, AREA KOMPRESSOR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88" authorId="0">
      <text>
        <r>
          <rPr>
            <b/>
            <sz val="9"/>
            <color indexed="81"/>
            <rFont val="Tahoma"/>
            <family val="2"/>
          </rPr>
          <t>IING:
TANGGAL 12/12/2025 IBRAHIM UNTUK AREA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88" authorId="0">
      <text>
        <r>
          <rPr>
            <b/>
            <sz val="9"/>
            <color indexed="81"/>
            <rFont val="Tahoma"/>
            <family val="2"/>
          </rPr>
          <t>IING:
TANGGAL 12/16/2025 ARIE UNTUKINSTALASI POMPA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388" authorId="0">
      <text>
        <r>
          <rPr>
            <b/>
            <sz val="9"/>
            <color indexed="81"/>
            <rFont val="Tahoma"/>
            <family val="2"/>
          </rPr>
          <t>IING:
TANGGAL 12/19/2025 ARIE UNTUK POWER POMPA AIR SIRKULASI MESIN NGR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388" authorId="0">
      <text>
        <r>
          <rPr>
            <b/>
            <sz val="9"/>
            <color indexed="81"/>
            <rFont val="Tahoma"/>
            <family val="2"/>
          </rPr>
          <t xml:space="preserve">IING:
TANGGAL 12/20/2025 IBRAHIM UNTUK UMUM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388" authorId="0">
      <text>
        <r>
          <rPr>
            <b/>
            <sz val="9"/>
            <color indexed="81"/>
            <rFont val="Tahoma"/>
            <family val="2"/>
          </rPr>
          <t>iing:
TANGGAL 12/22/2025 DARI BUDI BANGUNAN S/114/UMUM/XII/25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88" authorId="0">
      <text>
        <r>
          <rPr>
            <b/>
            <sz val="9"/>
            <color indexed="81"/>
            <rFont val="Tahoma"/>
            <family val="2"/>
          </rPr>
          <t>IING:
TANGGAL 12/22/2025 ARIE UNTUK AIR AREA MESS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95" authorId="0">
      <text>
        <r>
          <rPr>
            <b/>
            <sz val="9"/>
            <color indexed="81"/>
            <rFont val="Tahoma"/>
            <family val="2"/>
          </rPr>
          <t>IING:
TANGGAL 12/16/2025 MUNIR UNTUK PROYEK NGR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95" authorId="0">
      <text>
        <r>
          <rPr>
            <b/>
            <sz val="9"/>
            <color indexed="81"/>
            <rFont val="Tahoma"/>
            <family val="2"/>
          </rPr>
          <t>IING:
TANGGAL 12/17/2025 IBRAHIM UNTUK STOP KONTAK POMPA AIR, AREA KOMPRESSOR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395" authorId="0">
      <text>
        <r>
          <rPr>
            <b/>
            <sz val="9"/>
            <color indexed="81"/>
            <rFont val="Tahoma"/>
            <family val="2"/>
          </rPr>
          <t xml:space="preserve">IING:
TANGGAL 12/20/2025 IBRAHIM UNTUK UMUM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13" authorId="0">
      <text>
        <r>
          <rPr>
            <b/>
            <sz val="9"/>
            <color indexed="81"/>
            <rFont val="Tahoma"/>
            <charset val="1"/>
          </rPr>
          <t>IING:
TANGGAL 12/29/2025 DARI GLODOG S/48/DS/XII/25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420" authorId="0">
      <text>
        <r>
          <rPr>
            <b/>
            <sz val="9"/>
            <color indexed="81"/>
            <rFont val="Tahoma"/>
            <family val="2"/>
          </rPr>
          <t>IING:
TANGGAL 12/8/2025 DARI GLODOG S/15/EREMA/XII/25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430" authorId="0">
      <text>
        <r>
          <rPr>
            <b/>
            <sz val="9"/>
            <color indexed="81"/>
            <rFont val="Tahoma"/>
            <family val="2"/>
          </rPr>
          <t>IING:
TANGGAL 12/19/2025 MUNIR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430" authorId="0">
      <text>
        <r>
          <rPr>
            <b/>
            <sz val="9"/>
            <color indexed="81"/>
            <rFont val="Tahoma"/>
            <family val="2"/>
          </rPr>
          <t>IING:
TANGGAL 12/25/2025 BASRI UNTUK FAN MOTOR SPINDLE NO.1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430" authorId="0">
      <text>
        <r>
          <rPr>
            <b/>
            <sz val="9"/>
            <color indexed="81"/>
            <rFont val="Tahoma"/>
            <family val="2"/>
          </rPr>
          <t>IING:
TANGGAL 12/26/2025 MUNIR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L430" authorId="0">
      <text>
        <r>
          <rPr>
            <b/>
            <sz val="9"/>
            <color indexed="81"/>
            <rFont val="Tahoma"/>
            <charset val="1"/>
          </rPr>
          <t>IING:
TANGGAL 12/29/2025 DARI GLODOG  S/165/SML/XII/25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467" authorId="0">
      <text>
        <r>
          <rPr>
            <b/>
            <sz val="9"/>
            <color indexed="81"/>
            <rFont val="Tahoma"/>
            <family val="2"/>
          </rPr>
          <t>IING:
TANGGAL 12/2/2025 NAUFAL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467" authorId="0">
      <text>
        <r>
          <rPr>
            <b/>
            <sz val="9"/>
            <color indexed="81"/>
            <rFont val="Tahoma"/>
            <family val="2"/>
          </rPr>
          <t>IING:
TANGGAL 12/15/2025 ANGGA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76" authorId="0">
      <text>
        <r>
          <rPr>
            <b/>
            <sz val="9"/>
            <color indexed="81"/>
            <rFont val="Tahoma"/>
            <family val="2"/>
          </rPr>
          <t>IING:
TANGGAL 12/8/2025 DARI KANTOR PUSAT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76" authorId="0">
      <text>
        <r>
          <rPr>
            <b/>
            <sz val="9"/>
            <color indexed="81"/>
            <rFont val="Tahoma"/>
            <family val="2"/>
          </rPr>
          <t>IING:
TANGGAL 12/101/2025 PAK ANTON UNTUK MC QC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532" authorId="0">
      <text>
        <r>
          <rPr>
            <b/>
            <sz val="9"/>
            <color indexed="81"/>
            <rFont val="Tahoma"/>
            <family val="2"/>
          </rPr>
          <t>IING:
TANGGAL 12/22/2025 ANGGA UNTUK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50" authorId="0">
      <text>
        <r>
          <rPr>
            <b/>
            <sz val="9"/>
            <color indexed="81"/>
            <rFont val="Tahoma"/>
            <family val="2"/>
          </rPr>
          <t>IING:
TAANGGAL 12/16/2025 DARI ONLAINE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550" authorId="0">
      <text>
        <r>
          <rPr>
            <b/>
            <sz val="9"/>
            <color indexed="81"/>
            <rFont val="Tahoma"/>
            <family val="2"/>
          </rPr>
          <t>IING:
TANGGAL 12/22/2025 ARIS UNTUK COMPRESSOR WEST AIR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599" authorId="0">
      <text>
        <r>
          <rPr>
            <b/>
            <sz val="9"/>
            <color indexed="81"/>
            <rFont val="Tahoma"/>
            <family val="2"/>
          </rPr>
          <t>IING:
TANGGAL 12/19/2025 TRIYONO UNTUK BLOWN2 (COUNTER WINDER)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611" authorId="0">
      <text>
        <r>
          <rPr>
            <b/>
            <sz val="9"/>
            <color indexed="81"/>
            <rFont val="Tahoma"/>
            <family val="2"/>
          </rPr>
          <t>IING:
TANGGAL 12/5/2025 NAUFAL UNTUK MC EREMA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611" authorId="0">
      <text>
        <r>
          <rPr>
            <b/>
            <sz val="9"/>
            <color indexed="81"/>
            <rFont val="Tahoma"/>
            <family val="2"/>
          </rPr>
          <t>IING:
TANGGAL 12/18/2025 DARI GLODOG S/161/SML/XII/25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645" authorId="0">
      <text>
        <r>
          <rPr>
            <b/>
            <sz val="9"/>
            <color indexed="81"/>
            <rFont val="Tahoma"/>
            <family val="2"/>
          </rPr>
          <t>IING:
TANGGAL 12/19/2025 AGUNG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660" authorId="0">
      <text>
        <r>
          <rPr>
            <b/>
            <sz val="9"/>
            <color indexed="81"/>
            <rFont val="Tahoma"/>
            <family val="2"/>
          </rPr>
          <t>IING:
TANGGAL 12/21/2025 BASRI UNTUK VACCUM RESIN A MC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660" authorId="0">
      <text>
        <r>
          <rPr>
            <b/>
            <sz val="9"/>
            <color indexed="81"/>
            <rFont val="Tahoma"/>
            <family val="2"/>
          </rPr>
          <t>IING:
TANGGAL 12/23/2025 DARI GLODOG S/162/SML/XII/25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701" authorId="0">
      <text>
        <r>
          <rPr>
            <b/>
            <sz val="9"/>
            <color indexed="81"/>
            <rFont val="Tahoma"/>
            <family val="2"/>
          </rPr>
          <t>IING:
TANGGAL 12/21/2025 BASRI UNTUK VACCUM RESIN A MC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733" authorId="0">
      <text>
        <r>
          <rPr>
            <b/>
            <sz val="9"/>
            <color indexed="81"/>
            <rFont val="Tahoma"/>
            <family val="2"/>
          </rPr>
          <t>IING:
TANGGAL 10/7/2025 KHOLID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733" authorId="0">
      <text>
        <r>
          <rPr>
            <b/>
            <sz val="9"/>
            <color indexed="81"/>
            <rFont val="Tahoma"/>
            <family val="2"/>
          </rPr>
          <t>IING:
TANGGAL 12/15/2025 KHOLID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733" authorId="0">
      <text>
        <r>
          <rPr>
            <b/>
            <sz val="9"/>
            <color indexed="81"/>
            <rFont val="Tahoma"/>
            <family val="2"/>
          </rPr>
          <t>IING:
TANGGAL 12/16/2025 MUNIR UNTUK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733" authorId="0">
      <text>
        <r>
          <rPr>
            <b/>
            <sz val="9"/>
            <color indexed="81"/>
            <rFont val="Tahoma"/>
            <family val="2"/>
          </rPr>
          <t>IING:
TANGGAL 12/22/2025 SYAHWALUDIN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733" authorId="0">
      <text>
        <r>
          <rPr>
            <b/>
            <sz val="9"/>
            <color indexed="81"/>
            <rFont val="Tahoma"/>
            <charset val="1"/>
          </rPr>
          <t>IING:
TANGGAL 12/23/2025 PAK ANTON  UNTUK SML3(50 CM)
TANGGA 12/23/2025 PAK ANTON UNTUK MC SML3(2 METER)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O733" authorId="0">
      <text>
        <r>
          <rPr>
            <b/>
            <sz val="9"/>
            <color indexed="81"/>
            <rFont val="Tahoma"/>
            <family val="2"/>
          </rPr>
          <t>iing:
TANGGAL 12/30/2025 NAUFAL UNTUK MC BLOWN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36" authorId="0">
      <text>
        <r>
          <rPr>
            <b/>
            <sz val="9"/>
            <color indexed="81"/>
            <rFont val="Tahoma"/>
            <family val="2"/>
          </rPr>
          <t>IING:
TANGGAL 12/2/2025 SYAHWALUDIN UNTUK JALUR PEMBUANGAN AIR AC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736" authorId="0">
      <text>
        <r>
          <rPr>
            <b/>
            <sz val="9"/>
            <color indexed="81"/>
            <rFont val="Tahoma"/>
            <family val="2"/>
          </rPr>
          <t>IING:
TANGGAL 12/23/2025 DIKAR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37" authorId="0">
      <text>
        <r>
          <rPr>
            <b/>
            <sz val="9"/>
            <color indexed="81"/>
            <rFont val="Tahoma"/>
            <family val="2"/>
          </rPr>
          <t>IING:
TANGGAL NAUFAL UNTUK MC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737" authorId="0">
      <text>
        <r>
          <rPr>
            <b/>
            <sz val="9"/>
            <color indexed="81"/>
            <rFont val="Tahoma"/>
            <family val="2"/>
          </rPr>
          <t>IING:
TANGGAL 12/24/2025 MUNIR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737" authorId="0">
      <text>
        <r>
          <rPr>
            <b/>
            <sz val="9"/>
            <color indexed="81"/>
            <rFont val="Tahoma"/>
            <family val="2"/>
          </rPr>
          <t>iing:
TANGGAL 12/28/2025 DIKAR UNTUK DOSING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38" authorId="0">
      <text>
        <r>
          <rPr>
            <b/>
            <sz val="9"/>
            <color indexed="81"/>
            <rFont val="Tahoma"/>
            <family val="2"/>
          </rPr>
          <t>IING:
TANGGAL 12/2/2025 SYAHWALUDIN UNTUK KOMPRESSOR LINGHEIN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738" authorId="0">
      <text>
        <r>
          <rPr>
            <b/>
            <sz val="9"/>
            <color indexed="81"/>
            <rFont val="Tahoma"/>
            <family val="2"/>
          </rPr>
          <t>IING:
TANGGAL 12/6/2025 KHOLID UNTUK DOSING A2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738" authorId="0">
      <text>
        <r>
          <rPr>
            <b/>
            <sz val="9"/>
            <color indexed="81"/>
            <rFont val="Tahoma"/>
            <family val="2"/>
          </rPr>
          <t>IING:
TANGGAL 7/9/2025 DIKAR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738" authorId="0">
      <text>
        <r>
          <rPr>
            <b/>
            <sz val="9"/>
            <color indexed="81"/>
            <rFont val="Tahoma"/>
            <family val="2"/>
          </rPr>
          <t>IING:
TANGGA 12/8/2025 ANGGA UNTUK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38" authorId="0">
      <text>
        <r>
          <rPr>
            <b/>
            <sz val="9"/>
            <color indexed="81"/>
            <rFont val="Tahoma"/>
            <family val="2"/>
          </rPr>
          <t>IING:
TANGGAL 12/9/2025 KHOLID UNTUK REWINDER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738" authorId="0">
      <text>
        <r>
          <rPr>
            <b/>
            <sz val="9"/>
            <color indexed="81"/>
            <rFont val="Tahoma"/>
            <family val="2"/>
          </rPr>
          <t>IING:
TANGGAL 12/16/2025 MUNIR UNTUK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738" authorId="0">
      <text>
        <r>
          <rPr>
            <b/>
            <sz val="9"/>
            <color indexed="81"/>
            <rFont val="Tahoma"/>
            <family val="2"/>
          </rPr>
          <t>IING:
TANGGAL 12/22/2025 SYAHWALUDIN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738" authorId="0">
      <text>
        <r>
          <rPr>
            <b/>
            <sz val="9"/>
            <color indexed="81"/>
            <rFont val="Tahoma"/>
            <charset val="1"/>
          </rPr>
          <t>IING:
TANGGAL 12/23/2025 PAK ANTON  UNTUK SML3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738" authorId="0">
      <text>
        <r>
          <rPr>
            <b/>
            <sz val="9"/>
            <color indexed="81"/>
            <rFont val="Tahoma"/>
            <family val="2"/>
          </rPr>
          <t>IING:
TANGGAL 12/24/2025 ANGGA UNTUK MC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738" authorId="0">
      <text>
        <r>
          <rPr>
            <b/>
            <sz val="9"/>
            <color indexed="81"/>
            <rFont val="Tahoma"/>
            <family val="2"/>
          </rPr>
          <t>IING:
TANGGAL 12/25/2025 DIKAR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40" authorId="0">
      <text>
        <r>
          <rPr>
            <b/>
            <sz val="9"/>
            <color indexed="81"/>
            <rFont val="Tahoma"/>
            <family val="2"/>
          </rPr>
          <t>IING:
TANGGAL 12/1/2025 IBRAHIM UNTUK FORKLIFT NO.4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50" authorId="0">
      <text>
        <r>
          <rPr>
            <b/>
            <sz val="9"/>
            <color indexed="81"/>
            <rFont val="Tahoma"/>
            <family val="2"/>
          </rPr>
          <t>IING:
TANGGAL 12/4/2025 KHOLID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50" authorId="0">
      <text>
        <r>
          <rPr>
            <b/>
            <sz val="9"/>
            <color indexed="81"/>
            <rFont val="Tahoma"/>
            <family val="2"/>
          </rPr>
          <t>IING:
TANGGAL 12/5/2025 NAUFAL UNTUK MC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0" authorId="0">
      <text>
        <r>
          <rPr>
            <b/>
            <sz val="9"/>
            <color indexed="81"/>
            <rFont val="Tahoma"/>
            <family val="2"/>
          </rPr>
          <t>IING:
TANGGAL 12/9/2025 NAUFAL UNTUK MC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750" authorId="0">
      <text>
        <r>
          <rPr>
            <b/>
            <sz val="9"/>
            <color indexed="81"/>
            <rFont val="Tahoma"/>
            <family val="2"/>
          </rPr>
          <t xml:space="preserve">IING:
TANGGAL 12/13/2025 ANDRIYANTO UNTUK DOSING EXTRUDER D MC SML2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750" authorId="0">
      <text>
        <r>
          <rPr>
            <b/>
            <sz val="9"/>
            <color indexed="81"/>
            <rFont val="Tahoma"/>
            <family val="2"/>
          </rPr>
          <t>IING:
TANGGAL 12/16/2025 MUNIR UNTUK PROYEK NGR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750" authorId="0">
      <text>
        <r>
          <rPr>
            <b/>
            <sz val="9"/>
            <color indexed="81"/>
            <rFont val="Tahoma"/>
            <family val="2"/>
          </rPr>
          <t>IING:
TANGGAL 12/19/2025 ANGGA UNTUK MC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750" authorId="0">
      <text>
        <r>
          <rPr>
            <b/>
            <sz val="9"/>
            <color indexed="81"/>
            <rFont val="Tahoma"/>
            <family val="2"/>
          </rPr>
          <t>IING:
TANGGAL 12/21/2025 DIKAR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750" authorId="0">
      <text>
        <r>
          <rPr>
            <b/>
            <sz val="9"/>
            <color indexed="81"/>
            <rFont val="Tahoma"/>
            <family val="2"/>
          </rPr>
          <t>IING:
TANGGAL 12/27/2025 KHOLID UNTUK BLOWN2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750" authorId="0">
      <text>
        <r>
          <rPr>
            <b/>
            <sz val="9"/>
            <color indexed="81"/>
            <rFont val="Tahoma"/>
            <family val="2"/>
          </rPr>
          <t>IING:
TANGGAL 12/30/2025 KHOLID UNTUK SML1(150CM)
TANGGAL 12/30/2025 NAUFAL UNTUK MC BLOWN 2(160CM)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87" authorId="0">
      <text>
        <r>
          <rPr>
            <b/>
            <sz val="9"/>
            <color indexed="81"/>
            <rFont val="Tahoma"/>
            <family val="2"/>
          </rPr>
          <t>IING:
TANGGAL 12/10/2025 BUDI BANGUNAN S/108/UMUM/XII/25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87" authorId="0">
      <text>
        <r>
          <rPr>
            <b/>
            <sz val="9"/>
            <color indexed="81"/>
            <rFont val="Tahoma"/>
            <family val="2"/>
          </rPr>
          <t>IING:
TANGGAL 7/9/2025 ARIE UNTUK CUTTING WELL QC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788" authorId="0">
      <text>
        <r>
          <rPr>
            <b/>
            <sz val="9"/>
            <color indexed="81"/>
            <rFont val="Tahoma"/>
            <family val="2"/>
          </rPr>
          <t>IING:
TANGGAL 12/25/2025 REMAN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89" authorId="0">
      <text>
        <r>
          <rPr>
            <b/>
            <sz val="9"/>
            <color indexed="81"/>
            <rFont val="Tahoma"/>
            <family val="2"/>
          </rPr>
          <t>IING:
TANGGAL 12/5/2025 PAK ANTON UNTUK MIXER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29" authorId="0">
      <text>
        <r>
          <rPr>
            <b/>
            <sz val="9"/>
            <color indexed="81"/>
            <rFont val="Tahoma"/>
            <family val="2"/>
          </rPr>
          <t>IING:
TANGGAL 12/4/2025 KHOLID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829" authorId="0">
      <text>
        <r>
          <rPr>
            <b/>
            <sz val="9"/>
            <color indexed="81"/>
            <rFont val="Tahoma"/>
            <family val="2"/>
          </rPr>
          <t>IING:
TANGGAL 12/232025 REMAN UNTUK MOTOR OSCILATING FRAME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846" authorId="0">
      <text>
        <r>
          <rPr>
            <b/>
            <sz val="9"/>
            <color indexed="81"/>
            <rFont val="Tahoma"/>
            <family val="2"/>
          </rPr>
          <t>IING:
TANGGAL 12/18/2025 DARI GLODOG S/23/NGR/XII/25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847" authorId="0">
      <text>
        <r>
          <rPr>
            <b/>
            <sz val="9"/>
            <color indexed="81"/>
            <rFont val="Tahoma"/>
            <family val="2"/>
          </rPr>
          <t xml:space="preserve">IING:
TANGGAL 12/10/2025 DAYSE, RS UNTUK SML 5(10 PCS)
TANGGAL 12/10/2025
SOPYAN UNTUK MC SML2(10 PCS)
TANGGAL 12/10/2025
EKO.P UNTUK SML3(6 PCS)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49" authorId="0">
      <text>
        <r>
          <rPr>
            <b/>
            <sz val="9"/>
            <color indexed="81"/>
            <rFont val="Tahoma"/>
            <charset val="1"/>
          </rPr>
          <t>IING:
TANGGAL 12/26/2025 DARI BUDI BANGUNAN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I849" authorId="0">
      <text>
        <r>
          <rPr>
            <b/>
            <sz val="9"/>
            <color indexed="81"/>
            <rFont val="Tahoma"/>
            <charset val="1"/>
          </rPr>
          <t>IING:
TANGGAL 12/27/2025 ARIE UNTUK POMPA AIR METERAN AIR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850" authorId="0">
      <text>
        <r>
          <rPr>
            <b/>
            <sz val="9"/>
            <color indexed="81"/>
            <rFont val="Tahoma"/>
            <charset val="1"/>
          </rPr>
          <t>IING:
TANGGAL 12/26/2025 DARI BUDI BANGUNAN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I850" authorId="0">
      <text>
        <r>
          <rPr>
            <b/>
            <sz val="9"/>
            <color indexed="81"/>
            <rFont val="Tahoma"/>
            <charset val="1"/>
          </rPr>
          <t>IING:
TANGGAL 12/27/2025 ARIE UNTUK POMPA AIR METERAN AIR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858" authorId="0">
      <text>
        <r>
          <rPr>
            <b/>
            <sz val="9"/>
            <color indexed="81"/>
            <rFont val="Tahoma"/>
            <family val="2"/>
          </rPr>
          <t>IING:
TANGGAL 12/5/2025 ANGGA UNTUK SATELIT ROLL SPARE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858" authorId="0">
      <text>
        <r>
          <rPr>
            <b/>
            <sz val="9"/>
            <color indexed="81"/>
            <rFont val="Tahoma"/>
            <family val="2"/>
          </rPr>
          <t>IING:
TANGGAL 12/11/2025 DARI GLODOG S/16/EREMA/XII/2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859" authorId="0">
      <text>
        <r>
          <rPr>
            <b/>
            <sz val="9"/>
            <color indexed="81"/>
            <rFont val="Tahoma"/>
            <family val="2"/>
          </rPr>
          <t>IING:
TANGGAL 12/5/2025 ANGGA UNTUK SATELIT ROLL SPARE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859" authorId="0">
      <text>
        <r>
          <rPr>
            <b/>
            <sz val="9"/>
            <color indexed="81"/>
            <rFont val="Tahoma"/>
            <family val="2"/>
          </rPr>
          <t>IING:
TANGGAL 12/11/2025 DARI GLODOG S/16/EREMA/XII/2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62" authorId="0">
      <text>
        <r>
          <rPr>
            <b/>
            <sz val="9"/>
            <color indexed="81"/>
            <rFont val="Tahoma"/>
            <family val="2"/>
          </rPr>
          <t>IING:
TANGGAL 12/2/2025 ANDRIYANTO UNTUK ROTARY UNION MC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63" authorId="0">
      <text>
        <r>
          <rPr>
            <b/>
            <sz val="9"/>
            <color indexed="81"/>
            <rFont val="Tahoma"/>
            <family val="2"/>
          </rPr>
          <t>IING:
TANGGAL 12/2/2025 ANDRIYANTO UNTUK ROTARY UNION MC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863" authorId="0">
      <text>
        <r>
          <rPr>
            <b/>
            <sz val="9"/>
            <color indexed="81"/>
            <rFont val="Tahoma"/>
            <family val="2"/>
          </rPr>
          <t>IING:
TANGGAL 12/8/2025 SYAHWALUDIN NTUK MC STEM PERAWATAN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863" authorId="0">
      <text>
        <r>
          <rPr>
            <b/>
            <sz val="9"/>
            <color indexed="81"/>
            <rFont val="Tahoma"/>
            <family val="2"/>
          </rPr>
          <t>IING:
TANGGAL 12/9/2025 ARIE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863" authorId="0">
      <text>
        <r>
          <rPr>
            <b/>
            <sz val="9"/>
            <color indexed="81"/>
            <rFont val="Tahoma"/>
            <family val="2"/>
          </rPr>
          <t>IING:
TANGGAL 12/20/2025 UMAR UNTUK SPINDLE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863" authorId="0">
      <text>
        <r>
          <rPr>
            <b/>
            <sz val="9"/>
            <color indexed="81"/>
            <rFont val="Tahoma"/>
            <family val="2"/>
          </rPr>
          <t>IING:
TANGGAL 12/22/2025 ARIE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866" authorId="0">
      <text>
        <r>
          <rPr>
            <b/>
            <sz val="9"/>
            <color indexed="81"/>
            <rFont val="Tahoma"/>
            <family val="2"/>
          </rPr>
          <t>IING:
TANGGAL 12/16/2025 SUWITO UNTUK MC SML 1-5,DS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75" authorId="0">
      <text>
        <r>
          <rPr>
            <b/>
            <sz val="9"/>
            <color indexed="81"/>
            <rFont val="Tahoma"/>
            <family val="2"/>
          </rPr>
          <t>IING:
TANGGAL 12/19/2025 ANGGA UNTUK MC NAUTILUS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81" authorId="0">
      <text>
        <r>
          <rPr>
            <b/>
            <sz val="9"/>
            <color indexed="81"/>
            <rFont val="Tahoma"/>
            <family val="2"/>
          </rPr>
          <t>IING:
TANGGAL 12/2/2025 DEDE.A UNTUK PRODUKSI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82" authorId="0">
      <text>
        <r>
          <rPr>
            <b/>
            <sz val="9"/>
            <color indexed="81"/>
            <rFont val="Tahoma"/>
            <family val="2"/>
          </rPr>
          <t>IING:
TANGGAL 12/2/2025 DEDE.A UNTUK PRODUKSI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87" authorId="0">
      <text>
        <r>
          <rPr>
            <b/>
            <sz val="9"/>
            <color indexed="81"/>
            <rFont val="Tahoma"/>
            <family val="2"/>
          </rPr>
          <t>IING:
TANGGAL 12/2/2025 DEDE.A UNTUK PRODUKSI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887" authorId="0">
      <text>
        <r>
          <rPr>
            <b/>
            <sz val="9"/>
            <color indexed="81"/>
            <rFont val="Tahoma"/>
            <family val="2"/>
          </rPr>
          <t>IING:
TANGGAL 12/11/2025 DARI KARTOR PUSAT S/35/PROD/XII/25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95" authorId="0">
      <text>
        <r>
          <rPr>
            <b/>
            <sz val="9"/>
            <color indexed="81"/>
            <rFont val="Tahoma"/>
            <family val="2"/>
          </rPr>
          <t>IING:
TANGGAL 12/2/2025 DEDE.A UNTUK PRODUKSI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895" authorId="0">
      <text>
        <r>
          <rPr>
            <b/>
            <sz val="9"/>
            <color indexed="81"/>
            <rFont val="Tahoma"/>
            <family val="2"/>
          </rPr>
          <t>IING:
TANGGAL 12/11/2025 DARI KARTOR PUSAT S/36/PROD/XII/25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908" authorId="0">
      <text>
        <r>
          <rPr>
            <b/>
            <sz val="9"/>
            <color indexed="81"/>
            <rFont val="Tahoma"/>
            <family val="2"/>
          </rPr>
          <t>IING:
TANGGAL 12/23/2025 IBRAHIM UNTUK UMUM BENGKEL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929" authorId="0">
      <text>
        <r>
          <rPr>
            <b/>
            <sz val="9"/>
            <color indexed="81"/>
            <rFont val="Tahoma"/>
            <family val="2"/>
          </rPr>
          <t>IING:
TANGGAL 12/22/2025 DARI PENAMBAHAN DATA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929" authorId="0">
      <text>
        <r>
          <rPr>
            <b/>
            <sz val="9"/>
            <color indexed="81"/>
            <rFont val="Tahoma"/>
            <family val="2"/>
          </rPr>
          <t>IING:
TANGGAL 12/23/2025 DARI GLODOG S/163/SML/XII/25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929" authorId="0">
      <text>
        <r>
          <rPr>
            <b/>
            <sz val="9"/>
            <color indexed="81"/>
            <rFont val="Tahoma"/>
            <family val="2"/>
          </rPr>
          <t>IING:
TANGGAL 12/23/2025 SYAHWALUDIN UNTUK SML2(1 PCS)
TANGGAL 12/23/2025 SYAHWALUDIN UNTUK SML3(1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941" authorId="0">
      <text>
        <r>
          <rPr>
            <b/>
            <sz val="9"/>
            <color indexed="81"/>
            <rFont val="Tahoma"/>
            <family val="2"/>
          </rPr>
          <t>IING:
TANGGAL DARI GLODOG S/156/SML/XII/25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944" authorId="0">
      <text>
        <r>
          <rPr>
            <b/>
            <sz val="9"/>
            <color indexed="81"/>
            <rFont val="Tahoma"/>
            <family val="2"/>
          </rPr>
          <t>IING:
TANGGAL 12/4/2025 DIKAR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944" authorId="0">
      <text>
        <r>
          <rPr>
            <b/>
            <sz val="9"/>
            <color indexed="81"/>
            <rFont val="Tahoma"/>
            <family val="2"/>
          </rPr>
          <t>IING:
TANGGAL DARI GLODOG S/156/SML/XII/25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945" authorId="0">
      <text>
        <r>
          <rPr>
            <b/>
            <sz val="9"/>
            <color indexed="81"/>
            <rFont val="Tahoma"/>
            <family val="2"/>
          </rPr>
          <t>IING:
TANGGAL 12/7/2025 DIKAR UNTUK AIR SHAFT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5" authorId="0">
      <text>
        <r>
          <rPr>
            <b/>
            <sz val="9"/>
            <color indexed="81"/>
            <rFont val="Tahoma"/>
            <family val="2"/>
          </rPr>
          <t>IING:
TANGGAL 12/9/2025 MUNIR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945" authorId="0">
      <text>
        <r>
          <rPr>
            <b/>
            <sz val="9"/>
            <color indexed="81"/>
            <rFont val="Tahoma"/>
            <family val="2"/>
          </rPr>
          <t>IING:
TANGGAL 12/20/2025 UMAR UNTUK SPINDLE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945" authorId="0">
      <text>
        <r>
          <rPr>
            <b/>
            <sz val="9"/>
            <color indexed="81"/>
            <rFont val="Tahoma"/>
            <family val="2"/>
          </rPr>
          <t>IING:
TANGGAL 12/23/2025 DARI GLODOG S/46/DS/XII/25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945" authorId="0">
      <text>
        <r>
          <rPr>
            <b/>
            <sz val="9"/>
            <color indexed="81"/>
            <rFont val="Tahoma"/>
            <family val="2"/>
          </rPr>
          <t>IING:
TANGGAL 12/26/2025 KHOLID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967" authorId="0">
      <text>
        <r>
          <rPr>
            <b/>
            <sz val="9"/>
            <color indexed="81"/>
            <rFont val="Tahoma"/>
            <family val="2"/>
          </rPr>
          <t>IING:
TANGGAL 12/13/2025 AGUNG UNTUK AUGER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968" authorId="0">
      <text>
        <r>
          <rPr>
            <b/>
            <sz val="9"/>
            <color indexed="81"/>
            <rFont val="Tahoma"/>
            <family val="2"/>
          </rPr>
          <t>IING:
TANGGAL 12/3/2025 PAK ANTON UNTUK MIXER BLOWN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968" authorId="0">
      <text>
        <r>
          <rPr>
            <b/>
            <sz val="9"/>
            <color indexed="81"/>
            <rFont val="Tahoma"/>
            <family val="2"/>
          </rPr>
          <t>IING:
TANGGAL 12/11/2025 DARI GLODOG S/45/DS/XII/25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968" authorId="0">
      <text>
        <r>
          <rPr>
            <b/>
            <sz val="9"/>
            <color indexed="81"/>
            <rFont val="Tahoma"/>
            <family val="2"/>
          </rPr>
          <t>IING:
TANGGAL 12/14/2025 SYAHWALUDIN UNTUK GEARBOX AUGER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969" authorId="0">
      <text>
        <r>
          <rPr>
            <b/>
            <sz val="9"/>
            <color indexed="81"/>
            <rFont val="Tahoma"/>
            <family val="2"/>
          </rPr>
          <t>IING:
TANGGAL 12/14/2025 SYAHWALUDIN UNTUK GEARBOX AUGER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969" authorId="0">
      <text>
        <r>
          <rPr>
            <b/>
            <sz val="9"/>
            <color indexed="81"/>
            <rFont val="Tahoma"/>
            <family val="2"/>
          </rPr>
          <t>IING:
TANGGAL 12/23/2025 DARI GLODOG S/23/NGR/XII/25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70" authorId="0">
      <text>
        <r>
          <rPr>
            <b/>
            <sz val="9"/>
            <color indexed="81"/>
            <rFont val="Tahoma"/>
            <family val="2"/>
          </rPr>
          <t>IING:
TANGGAL 12/23/2025 DARI GLODOG S/23/NGR/XII/25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1025" authorId="0">
      <text>
        <r>
          <rPr>
            <b/>
            <sz val="9"/>
            <color indexed="81"/>
            <rFont val="Tahoma"/>
            <charset val="1"/>
          </rPr>
          <t>IING:
TANGGAL 12/27/2025 ARIE UNTUK POMPA AIR METERAN AIR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1110" authorId="0">
      <text>
        <r>
          <rPr>
            <b/>
            <sz val="9"/>
            <color indexed="81"/>
            <rFont val="Tahoma"/>
            <family val="2"/>
          </rPr>
          <t>IING:
TANGGAL 12/3/2025 NAUFAL UNTUK MC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149" authorId="0">
      <text>
        <r>
          <rPr>
            <b/>
            <sz val="9"/>
            <color indexed="81"/>
            <rFont val="Tahoma"/>
            <family val="2"/>
          </rPr>
          <t>IING:
TANGGAL DARI GLODOG S/156/SML/XII/25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59" authorId="0">
      <text>
        <r>
          <rPr>
            <b/>
            <sz val="9"/>
            <color indexed="81"/>
            <rFont val="Tahoma"/>
            <family val="2"/>
          </rPr>
          <t>IING:
TANGGAL 12/2/2025 DIKAR UNTUK SILINDER SPARE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1159" authorId="0">
      <text>
        <r>
          <rPr>
            <b/>
            <sz val="9"/>
            <color indexed="81"/>
            <rFont val="Tahoma"/>
            <family val="2"/>
          </rPr>
          <t>IING:
TANGGAL 12/24/2025 MUNIR UNTUK CYLINDER CUTTING SPARE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00" authorId="0">
      <text>
        <r>
          <rPr>
            <b/>
            <sz val="9"/>
            <color indexed="81"/>
            <rFont val="Tahoma"/>
            <family val="2"/>
          </rPr>
          <t>IING:
TANGGAL 12/2/2025 DARI GLODOG S/18/NGR/XII/25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03" authorId="0">
      <text>
        <r>
          <rPr>
            <b/>
            <sz val="9"/>
            <color indexed="81"/>
            <rFont val="Tahoma"/>
            <family val="2"/>
          </rPr>
          <t>IING:
TANGGAL 12/23/2025 DARI GLODOG S/44/DS/XII/25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203" authorId="0">
      <text>
        <r>
          <rPr>
            <b/>
            <sz val="9"/>
            <color indexed="81"/>
            <rFont val="Tahoma"/>
            <family val="2"/>
          </rPr>
          <t>iing:
TANGGAL 12/26/2025 PAK ANTON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206" authorId="0">
      <text>
        <r>
          <rPr>
            <b/>
            <sz val="9"/>
            <color indexed="81"/>
            <rFont val="Tahoma"/>
            <family val="2"/>
          </rPr>
          <t>IING:
TANGGAL 12/26/2025 UMAR UNTUK RAKIT SPINDLE DS MODIFIKASI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07" authorId="0">
      <text>
        <r>
          <rPr>
            <b/>
            <sz val="9"/>
            <color indexed="81"/>
            <rFont val="Tahoma"/>
            <charset val="1"/>
          </rPr>
          <t>IING:
TANGGAL 12/29/2025 DARI GLODOG S/166/SML/XII/25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Q1207" authorId="0">
      <text>
        <r>
          <rPr>
            <b/>
            <sz val="9"/>
            <color indexed="81"/>
            <rFont val="Tahoma"/>
            <charset val="1"/>
          </rPr>
          <t>IING:
TANGGAL 12/31/2025 PAK ANTON UNTUK SILINDER CUTTING MC SML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208" authorId="0">
      <text>
        <r>
          <rPr>
            <b/>
            <sz val="9"/>
            <color indexed="81"/>
            <rFont val="Tahoma"/>
            <charset val="1"/>
          </rPr>
          <t>IING:
TANGGAL 12/29/2025 DARI GLODOG S/166/SML/XII/25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Q1208" authorId="0">
      <text>
        <r>
          <rPr>
            <b/>
            <sz val="9"/>
            <color indexed="81"/>
            <rFont val="Tahoma"/>
            <charset val="1"/>
          </rPr>
          <t>IING:
TANGGAL 12/31/2025 PAK ANTON UNTUK SILINDER CUTTING MC SML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209" authorId="0">
      <text>
        <r>
          <rPr>
            <b/>
            <sz val="9"/>
            <color indexed="81"/>
            <rFont val="Tahoma"/>
            <charset val="1"/>
          </rPr>
          <t>IING:
TANGGAL 12/29/2025 DARI GLODOG S/166/SML/XII/25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Q1209" authorId="0">
      <text>
        <r>
          <rPr>
            <b/>
            <sz val="9"/>
            <color indexed="81"/>
            <rFont val="Tahoma"/>
            <charset val="1"/>
          </rPr>
          <t>IING:
TANGGAL 12/31/2025 PAK ANTON UNTUK SILINDER CUTTING MC SML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K1215" authorId="0">
      <text>
        <r>
          <rPr>
            <b/>
            <sz val="9"/>
            <color indexed="81"/>
            <rFont val="Tahoma"/>
            <family val="2"/>
          </rPr>
          <t>IING:
TANGGAL 12/15/2025 IBRAHIM UNTUK FORKLIFT NO.4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21" authorId="0">
      <text>
        <r>
          <rPr>
            <b/>
            <sz val="9"/>
            <color indexed="81"/>
            <rFont val="Tahoma"/>
            <family val="2"/>
          </rPr>
          <t>IING:
TANGGAL 12/1/2025 ARIE UNTUK PERLENGKAPAN ALAT BENGKEL FORKLIFT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261" authorId="0">
      <text>
        <r>
          <rPr>
            <b/>
            <sz val="9"/>
            <color indexed="81"/>
            <rFont val="Tahoma"/>
            <family val="2"/>
          </rPr>
          <t>IING:
TANGGAL 12/6/2025 MUNIR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1262" authorId="0">
      <text>
        <r>
          <rPr>
            <b/>
            <sz val="9"/>
            <color indexed="81"/>
            <rFont val="Tahoma"/>
            <family val="2"/>
          </rPr>
          <t>IING:
TANGGAL 12/24/2025 ANGGA UNTUK MC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1270" authorId="0">
      <text>
        <r>
          <rPr>
            <b/>
            <sz val="9"/>
            <color indexed="81"/>
            <rFont val="Tahoma"/>
            <family val="2"/>
          </rPr>
          <t>IING:
TANGGAL 12/28/2025 REMAN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1300" authorId="0">
      <text>
        <r>
          <rPr>
            <b/>
            <sz val="9"/>
            <color indexed="81"/>
            <rFont val="Tahoma"/>
            <family val="2"/>
          </rPr>
          <t>IING:
TANGGAL 12/22/2025 MUNIR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1302" authorId="0">
      <text>
        <r>
          <rPr>
            <b/>
            <sz val="9"/>
            <color indexed="81"/>
            <rFont val="Tahoma"/>
            <family val="2"/>
          </rPr>
          <t>IING:
TANGGAL 12/22/2025 MUNIR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326" authorId="0">
      <text>
        <r>
          <rPr>
            <b/>
            <sz val="9"/>
            <color indexed="81"/>
            <rFont val="Tahoma"/>
            <family val="2"/>
          </rPr>
          <t>IING:
TANGGAL 11/3/2025 
ACUY UNTUK SML3</t>
        </r>
      </text>
    </comment>
    <comment ref="W1326" authorId="0">
      <text>
        <r>
          <rPr>
            <b/>
            <sz val="9"/>
            <color indexed="81"/>
            <rFont val="Tahoma"/>
            <family val="2"/>
          </rPr>
          <t>IING:
TANGGAL 12/8/2025 DIDIE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326" authorId="0">
      <text>
        <r>
          <rPr>
            <b/>
            <sz val="9"/>
            <color indexed="81"/>
            <rFont val="Tahoma"/>
            <family val="2"/>
          </rPr>
          <t>IING:
TANGGAL 12/11/2025 DARI GLODOG S/45/DS/XII/25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326" authorId="0">
      <text>
        <r>
          <rPr>
            <b/>
            <sz val="9"/>
            <color indexed="81"/>
            <rFont val="Tahoma"/>
            <family val="2"/>
          </rPr>
          <t>IING:
TANGGAL 11/13/2025 DIDIE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326" authorId="0">
      <text>
        <r>
          <rPr>
            <b/>
            <sz val="9"/>
            <color indexed="81"/>
            <rFont val="Tahoma"/>
            <family val="2"/>
          </rPr>
          <t>IING:
TANGGAL 12/19/2025 AGUNG UNTUK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328" authorId="0">
      <text>
        <r>
          <rPr>
            <b/>
            <sz val="9"/>
            <color indexed="81"/>
            <rFont val="Tahoma"/>
            <family val="2"/>
          </rPr>
          <t>IING:
TANGGAL 12/9/2025 DARI BUDI BANGUNAN S/106/UMUM/XII/25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1328" authorId="0">
      <text>
        <r>
          <rPr>
            <b/>
            <sz val="9"/>
            <color indexed="81"/>
            <rFont val="Tahoma"/>
            <family val="2"/>
          </rPr>
          <t xml:space="preserve">iing:
 TANGGAL 12/29/2025 ARIE UNTUK UMUM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30" authorId="0">
      <text>
        <r>
          <rPr>
            <b/>
            <sz val="9"/>
            <color indexed="81"/>
            <rFont val="Tahoma"/>
            <family val="2"/>
          </rPr>
          <t xml:space="preserve">IING:
TANGGAL 12/1/2025 DARI BUDI BANGUNAN S/103/UMUM/XII/25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30" authorId="0">
      <text>
        <r>
          <rPr>
            <b/>
            <sz val="9"/>
            <color indexed="81"/>
            <rFont val="Tahoma"/>
            <family val="2"/>
          </rPr>
          <t>IING:
TANGGAL 12/2/2025 ANDRIYANTO UNTUK POTONG PLAT PUSHER NGR1(1 PCS)
TANGGAL 12/2/2025 ARIE UNTUK UMUM(5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330" authorId="0">
      <text>
        <r>
          <rPr>
            <b/>
            <sz val="9"/>
            <color indexed="81"/>
            <rFont val="Tahoma"/>
            <family val="2"/>
          </rPr>
          <t>IING:
TANGGAL 12/9/2025 ARIE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330" authorId="0">
      <text>
        <r>
          <rPr>
            <b/>
            <sz val="9"/>
            <color indexed="81"/>
            <rFont val="Tahoma"/>
            <family val="2"/>
          </rPr>
          <t>IING:
TANGGAL 12/11/2025 ARIE UNTUK UMUM</t>
        </r>
      </text>
    </comment>
    <comment ref="AL1330" authorId="0">
      <text>
        <r>
          <rPr>
            <b/>
            <sz val="9"/>
            <color indexed="81"/>
            <rFont val="Tahoma"/>
            <family val="2"/>
          </rPr>
          <t>IING:
TANGGAL 12/16/2025 DARI BUDI BANGUNAN S/111/UMUM/XII/25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330" authorId="0">
      <text>
        <r>
          <rPr>
            <b/>
            <sz val="9"/>
            <color indexed="81"/>
            <rFont val="Tahoma"/>
            <family val="2"/>
          </rPr>
          <t>IING:
TANGGAL 12/16/2025 IBRAHIM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1330" authorId="0">
      <text>
        <r>
          <rPr>
            <b/>
            <sz val="9"/>
            <color indexed="81"/>
            <rFont val="Tahoma"/>
            <family val="2"/>
          </rPr>
          <t>IING:
TANGGAL 12/20/2025 IBRAHIM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330" authorId="0">
      <text>
        <r>
          <rPr>
            <b/>
            <sz val="9"/>
            <color indexed="81"/>
            <rFont val="Tahoma"/>
            <family val="2"/>
          </rPr>
          <t>IING:
TANGGAL 12/23/2025 IBRAHIM UNTUK UMUM BENGKEL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1330" authorId="0">
      <text>
        <r>
          <rPr>
            <b/>
            <sz val="9"/>
            <color indexed="81"/>
            <rFont val="Tahoma"/>
            <family val="2"/>
          </rPr>
          <t>IING:
TANGGAL 12/30/2025 KHOLID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1330" authorId="0">
      <text>
        <r>
          <rPr>
            <b/>
            <sz val="9"/>
            <color indexed="81"/>
            <rFont val="Tahoma"/>
            <family val="2"/>
          </rPr>
          <t>iing:
TANGGAL 12/31/2025 ARIE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334" authorId="0">
      <text>
        <r>
          <rPr>
            <b/>
            <sz val="9"/>
            <color indexed="81"/>
            <rFont val="Tahoma"/>
            <family val="2"/>
          </rPr>
          <t>IING:
TANGGAL 12/16/2025 MUNIR UNTUK PROYEK NGR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1335" authorId="0">
      <text>
        <r>
          <rPr>
            <b/>
            <sz val="9"/>
            <color indexed="81"/>
            <rFont val="Tahoma"/>
            <family val="2"/>
          </rPr>
          <t>IING:
TANGGAL 12/22/2025 ARIE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36" authorId="0">
      <text>
        <r>
          <rPr>
            <b/>
            <sz val="9"/>
            <color indexed="81"/>
            <rFont val="Tahoma"/>
            <family val="2"/>
          </rPr>
          <t>IING:
TANGGAL 12/2/2025 ARIE UNTUK TOREN AIR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337" authorId="0">
      <text>
        <r>
          <rPr>
            <b/>
            <sz val="9"/>
            <color indexed="81"/>
            <rFont val="Tahoma"/>
            <family val="2"/>
          </rPr>
          <t>IING:
TANGGAL 12/9/2025 DARI BUDI BANGUNAN S/106/UMUM/XII/25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337" authorId="0">
      <text>
        <r>
          <rPr>
            <b/>
            <sz val="9"/>
            <color indexed="81"/>
            <rFont val="Tahoma"/>
            <family val="2"/>
          </rPr>
          <t>IING:
TANGGAL 12/9/2025 ARIE UNTUK INSTALASI POMPA AIR JALUR SML 2-3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344" authorId="0">
      <text>
        <r>
          <rPr>
            <b/>
            <sz val="9"/>
            <color indexed="81"/>
            <rFont val="Tahoma"/>
            <family val="2"/>
          </rPr>
          <t>IING:
TANGGAL 12/23/2025 SYAHWALUDIN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345" authorId="0">
      <text>
        <r>
          <rPr>
            <b/>
            <sz val="9"/>
            <color indexed="81"/>
            <rFont val="Tahoma"/>
            <family val="2"/>
          </rPr>
          <t>IING:
TANGGAL 12/8/2025 IBRAHIM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346" authorId="0">
      <text>
        <r>
          <rPr>
            <b/>
            <sz val="9"/>
            <color indexed="81"/>
            <rFont val="Tahoma"/>
            <family val="2"/>
          </rPr>
          <t>IING:
TANGGAL12/12/2025 DARI BUDI BANGUNAN S/108/UMUM/XII/25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346" authorId="0">
      <text>
        <r>
          <rPr>
            <b/>
            <sz val="9"/>
            <color indexed="81"/>
            <rFont val="Tahoma"/>
            <family val="2"/>
          </rPr>
          <t>iing:
TANGGAL 12/21/2025 REMAN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1346" authorId="0">
      <text>
        <r>
          <rPr>
            <b/>
            <sz val="9"/>
            <color indexed="81"/>
            <rFont val="Tahoma"/>
            <family val="2"/>
          </rPr>
          <t>IING:
TANGGAL 12/22/2025 ARIE UNTUK AIR AREA MESS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48" authorId="0">
      <text>
        <r>
          <rPr>
            <b/>
            <sz val="9"/>
            <color indexed="81"/>
            <rFont val="Tahoma"/>
            <family val="2"/>
          </rPr>
          <t xml:space="preserve">IING:
TANGGAL 12/1/2025 DARI BUDI BANGUNAN S/103/UMUM/XII/25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48" authorId="0">
      <text>
        <r>
          <rPr>
            <b/>
            <sz val="9"/>
            <color indexed="81"/>
            <rFont val="Tahoma"/>
            <family val="2"/>
          </rPr>
          <t>IING:
TANGGAL 12/2/2025 AGUNG UNTUK PERBAIKAN MC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53" authorId="0">
      <text>
        <r>
          <rPr>
            <b/>
            <sz val="9"/>
            <color indexed="81"/>
            <rFont val="Tahoma"/>
            <family val="2"/>
          </rPr>
          <t xml:space="preserve">IING:
TANGGAL 12/1/2025 DARI BUDI BANGUNAN S/103/UMUM/XII/25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53" authorId="0">
      <text>
        <r>
          <rPr>
            <b/>
            <sz val="9"/>
            <color indexed="81"/>
            <rFont val="Tahoma"/>
            <family val="2"/>
          </rPr>
          <t>IING:
TANGGAL 12/2/2025 ANDRIYANTO UNTUK POTONG PLAT PUSHER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353" authorId="0">
      <text>
        <r>
          <rPr>
            <b/>
            <sz val="9"/>
            <color indexed="81"/>
            <rFont val="Tahoma"/>
            <family val="2"/>
          </rPr>
          <t>IING:
TANGGAL 12/16/2025 DARI BUDI BANGUNAN S/111/UMUM/XII/25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353" authorId="0">
      <text>
        <r>
          <rPr>
            <b/>
            <sz val="9"/>
            <color indexed="81"/>
            <rFont val="Tahoma"/>
            <family val="2"/>
          </rPr>
          <t>iing:
TANGGAL 12/22/2025 DARI BUDI BANGUNAN S/114/UMUM/XII/25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1353" authorId="0">
      <text>
        <r>
          <rPr>
            <b/>
            <sz val="9"/>
            <color indexed="81"/>
            <rFont val="Tahoma"/>
            <family val="2"/>
          </rPr>
          <t>IING:
TANGGAL 12/22/2025 ANDRE UNTUK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1355" authorId="0">
      <text>
        <r>
          <rPr>
            <b/>
            <sz val="9"/>
            <color indexed="81"/>
            <rFont val="Tahoma"/>
            <family val="2"/>
          </rPr>
          <t>IING:
TANGGAL 12/22/2025 ANDRE UNTUK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373" authorId="0">
      <text>
        <r>
          <rPr>
            <b/>
            <sz val="9"/>
            <color indexed="81"/>
            <rFont val="Tahoma"/>
            <family val="2"/>
          </rPr>
          <t>IING:
TANGGAL 12/12/2025 ARIE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74" authorId="0">
      <text>
        <r>
          <rPr>
            <b/>
            <sz val="9"/>
            <color indexed="81"/>
            <rFont val="Tahoma"/>
            <family val="2"/>
          </rPr>
          <t xml:space="preserve">IING:
TANGGAL 12/1/2025 DARI BUDI BANGUNAN S/103/UMUM/XII/25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74" authorId="0">
      <text>
        <r>
          <rPr>
            <b/>
            <sz val="9"/>
            <color indexed="81"/>
            <rFont val="Tahoma"/>
            <family val="2"/>
          </rPr>
          <t>IING:
TANGGAL 12/2/2025 ANDRIYANTO UNTUK POTONG PLAT PUSHER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374" authorId="0">
      <text>
        <r>
          <rPr>
            <b/>
            <sz val="9"/>
            <color indexed="81"/>
            <rFont val="Tahoma"/>
            <family val="2"/>
          </rPr>
          <t>IING:
TANGGAL 12/17/2025 IWAN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1374" authorId="0">
      <text>
        <r>
          <rPr>
            <b/>
            <sz val="9"/>
            <color indexed="81"/>
            <rFont val="Tahoma"/>
            <family val="2"/>
          </rPr>
          <t>iing:
TANGGAL 12/22/2025 DARI BUDI BANGUNAN S/114/UMUM/XII/25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82" authorId="0">
      <text>
        <r>
          <rPr>
            <b/>
            <sz val="9"/>
            <color indexed="81"/>
            <rFont val="Tahoma"/>
            <family val="2"/>
          </rPr>
          <t>IING:
TANGGAL 12/1/2025 ANGGA UNTUK MC NAUTILUS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382" authorId="0">
      <text>
        <r>
          <rPr>
            <b/>
            <sz val="9"/>
            <color indexed="81"/>
            <rFont val="Tahoma"/>
            <family val="2"/>
          </rPr>
          <t>IING:
TANGGAL 12/3/2025 KHOLID UNTUK NAUTILUS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1382" authorId="0">
      <text>
        <r>
          <rPr>
            <b/>
            <sz val="9"/>
            <color indexed="81"/>
            <rFont val="Tahoma"/>
            <family val="2"/>
          </rPr>
          <t>iing :
TANGGAL 12/27/2025 ANGGA UNTUK MC NAUTILUS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84" authorId="0">
      <text>
        <r>
          <rPr>
            <b/>
            <sz val="9"/>
            <color indexed="81"/>
            <rFont val="Tahoma"/>
            <family val="2"/>
          </rPr>
          <t>IING:
TANGGAL 12/1/2025 ANGGA UNTUK MC NAUTILUS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384" authorId="0">
      <text>
        <r>
          <rPr>
            <b/>
            <sz val="9"/>
            <color indexed="81"/>
            <rFont val="Tahoma"/>
            <family val="2"/>
          </rPr>
          <t>IING:
TANGGAL 12/13/2025 ANGGA UNTUK MC NAUTILUS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384" authorId="0">
      <text>
        <r>
          <rPr>
            <b/>
            <sz val="9"/>
            <color indexed="81"/>
            <rFont val="Tahoma"/>
            <family val="2"/>
          </rPr>
          <t>IING:
TANGGAL 12/19/2025 ANGGA UNTUK MC NAUTILUS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394" authorId="0">
      <text>
        <r>
          <rPr>
            <b/>
            <sz val="9"/>
            <color indexed="81"/>
            <rFont val="Tahoma"/>
            <family val="2"/>
          </rPr>
          <t xml:space="preserve">IING:
TANGGAL 12/19/2025 MAUKI NE UNTUK SML2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1394" authorId="0">
      <text>
        <r>
          <rPr>
            <b/>
            <sz val="9"/>
            <color indexed="81"/>
            <rFont val="Tahoma"/>
            <family val="2"/>
          </rPr>
          <t xml:space="preserve">IING:
TANGGAL 12/20/2025
AZHAR UNTUK SML3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509" authorId="0">
      <text>
        <r>
          <rPr>
            <b/>
            <sz val="9"/>
            <color indexed="81"/>
            <rFont val="Tahoma"/>
            <family val="2"/>
          </rPr>
          <t>IING:
TANGGAL 12/8/2025 DARI GLODOG S/43/DS/XI/25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576" authorId="0">
      <text>
        <r>
          <rPr>
            <b/>
            <sz val="9"/>
            <color indexed="81"/>
            <rFont val="Tahoma"/>
            <family val="2"/>
          </rPr>
          <t>IING:
TANGGAL 12/27/2025 DARI EBAY PAK CHANDRA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1576" authorId="0">
      <text>
        <r>
          <rPr>
            <b/>
            <sz val="9"/>
            <color indexed="81"/>
            <rFont val="Tahoma"/>
            <family val="2"/>
          </rPr>
          <t>IING:
TANGGAL 12/27/2025 BASRI UNTUK SPARE OSCILATING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579" authorId="0">
      <text>
        <r>
          <rPr>
            <b/>
            <sz val="9"/>
            <color indexed="81"/>
            <rFont val="Tahoma"/>
            <family val="2"/>
          </rPr>
          <t>IING:
TANGGAL 12/15/2025 KHOLID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579" authorId="0">
      <text>
        <r>
          <rPr>
            <b/>
            <sz val="9"/>
            <color indexed="81"/>
            <rFont val="Tahoma"/>
            <family val="2"/>
          </rPr>
          <t>IING:
TANGGAL 12/16/2025 NAUFAL UNTUK MC SML1(185CM)
TANGGAL 12/16/2025 ANGGA UNTUK MC SML1(185CM)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1579" authorId="0">
      <text>
        <r>
          <rPr>
            <b/>
            <sz val="9"/>
            <color indexed="81"/>
            <rFont val="Tahoma"/>
            <family val="2"/>
          </rPr>
          <t>IING:
TANGGAL 12/20/2025 ANGGA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579" authorId="0">
      <text>
        <r>
          <rPr>
            <b/>
            <sz val="9"/>
            <color indexed="81"/>
            <rFont val="Tahoma"/>
            <family val="2"/>
          </rPr>
          <t>IING:
TANGGAL 12/23/2025 KHOLID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1579" authorId="0">
      <text>
        <r>
          <rPr>
            <b/>
            <sz val="9"/>
            <color indexed="81"/>
            <rFont val="Tahoma"/>
            <charset val="1"/>
          </rPr>
          <t>IING:
TANGGAL 12/31/2025 KHOLID UNTUK SPINDLE NO.4 (BAWAH)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601" authorId="0">
      <text>
        <r>
          <rPr>
            <b/>
            <sz val="9"/>
            <color indexed="81"/>
            <rFont val="Tahoma"/>
            <family val="2"/>
          </rPr>
          <t>IING:
TANGGAL 12/15/2025 DARI STMJ S/81/FORKLIFT/XII/25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653" authorId="0">
      <text>
        <r>
          <rPr>
            <b/>
            <sz val="9"/>
            <color indexed="81"/>
            <rFont val="Tahoma"/>
            <family val="2"/>
          </rPr>
          <t>IING:
TANGGAL 12/11/2025 IBRAHIM UNTUK FORKLIFT NO.2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725" authorId="0">
      <text>
        <r>
          <rPr>
            <b/>
            <sz val="9"/>
            <color indexed="81"/>
            <rFont val="Tahoma"/>
            <family val="2"/>
          </rPr>
          <t>IING:
TANGGAL 12/19/2025 SYAHWALUDIN UNTUK PERAWATAN KOMPRESSOR WEST AIR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725" authorId="0">
      <text>
        <r>
          <rPr>
            <b/>
            <sz val="9"/>
            <color indexed="81"/>
            <rFont val="Tahoma"/>
            <family val="2"/>
          </rPr>
          <t>IING:
TANGGAL 12/26/2025 SYAHWALUDISN UNTUK KOMPRESSOR LINGHEIN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726" authorId="0">
      <text>
        <r>
          <rPr>
            <b/>
            <sz val="9"/>
            <color indexed="81"/>
            <rFont val="Tahoma"/>
            <family val="2"/>
          </rPr>
          <t>IING:
TANGGAL DARI GLODOG S/156/SML/XII/25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730" authorId="0">
      <text>
        <r>
          <rPr>
            <b/>
            <sz val="9"/>
            <color indexed="81"/>
            <rFont val="Tahoma"/>
            <family val="2"/>
          </rPr>
          <t>IING:
TANGGAL 12/11/2025 DARI GLODOG S/19/NGR/XII/25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730" authorId="0">
      <text>
        <r>
          <rPr>
            <b/>
            <sz val="9"/>
            <color indexed="81"/>
            <rFont val="Tahoma"/>
            <family val="2"/>
          </rPr>
          <t>IING:
TANGGAL 12/19/2025 SYAHWALUDIN UNTUK PERAWATAN KOMPRESSOR WEST AIR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730" authorId="0">
      <text>
        <r>
          <rPr>
            <b/>
            <sz val="9"/>
            <color indexed="81"/>
            <rFont val="Tahoma"/>
            <family val="2"/>
          </rPr>
          <t>IING:
TANGGAL 12/26/2025 SYAHWALUDISN UNTUK KOMPRESSOR LINGHEIN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733" authorId="0">
      <text>
        <r>
          <rPr>
            <b/>
            <sz val="9"/>
            <color indexed="81"/>
            <rFont val="Tahoma"/>
            <family val="2"/>
          </rPr>
          <t>IING:
TANGGAL 12/13/2025 AGUNG UNTUK AUGER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42" authorId="0">
      <text>
        <r>
          <rPr>
            <b/>
            <sz val="9"/>
            <color indexed="81"/>
            <rFont val="Tahoma"/>
            <family val="2"/>
          </rPr>
          <t>IING:
TANGGAL 12/2/2025 DARI GLODOG S/15/EREMA/XII/25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1742" authorId="0">
      <text>
        <r>
          <rPr>
            <b/>
            <sz val="9"/>
            <color indexed="81"/>
            <rFont val="Tahoma"/>
            <family val="2"/>
          </rPr>
          <t>IING:
TANGGAL 12/20/2025 UMAR UNTUK SPINDLE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744" authorId="0">
      <text>
        <r>
          <rPr>
            <b/>
            <sz val="9"/>
            <color indexed="81"/>
            <rFont val="Tahoma"/>
            <family val="2"/>
          </rPr>
          <t>IING:
TANGGAL 12/14/2025 SYAHWALUDIN UNTUK GEARBOX AUGER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822" authorId="0">
      <text>
        <r>
          <rPr>
            <b/>
            <sz val="9"/>
            <color indexed="81"/>
            <rFont val="Tahoma"/>
            <family val="2"/>
          </rPr>
          <t>IING:
TANGGAL 12/16/2025 ARIE UNTUKINSTALASI POMPA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901" authorId="0">
      <text>
        <r>
          <rPr>
            <b/>
            <sz val="9"/>
            <color indexed="81"/>
            <rFont val="Tahoma"/>
            <family val="2"/>
          </rPr>
          <t>IING:
tanggal 12/9/2025 dari cv sarana maju S/154/SML/XII/25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L1931" authorId="0">
      <text>
        <r>
          <rPr>
            <b/>
            <sz val="9"/>
            <color indexed="81"/>
            <rFont val="Tahoma"/>
            <family val="2"/>
          </rPr>
          <t>IING:
TANGGAL 12/29/2025 DARI GLODOG S/25/NGR/XII/25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1931" authorId="0">
      <text>
        <r>
          <rPr>
            <b/>
            <sz val="9"/>
            <color indexed="81"/>
            <rFont val="Tahoma"/>
            <family val="2"/>
          </rPr>
          <t>IING:
TANGGAL 12/30/2025 NAUFAL UNTUK MC BLOWN2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32" authorId="0">
      <text>
        <r>
          <rPr>
            <b/>
            <sz val="9"/>
            <color indexed="81"/>
            <rFont val="Tahoma"/>
            <family val="2"/>
          </rPr>
          <t>IING:
TANGGAL 12/29/2025 DARI GLODOG S/25/NGR/XII/25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33" authorId="0">
      <text>
        <r>
          <rPr>
            <b/>
            <sz val="9"/>
            <color indexed="81"/>
            <rFont val="Tahoma"/>
            <family val="2"/>
          </rPr>
          <t>IING:
TANGGAL 12/29/2025 DARI GLODOG S/25/NGR/XII/25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959" authorId="0">
      <text>
        <r>
          <rPr>
            <b/>
            <sz val="9"/>
            <color indexed="81"/>
            <rFont val="Tahoma"/>
            <family val="2"/>
          </rPr>
          <t>IING:
TANGGAL 12/18/2025 IBRAHIM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959" authorId="0">
      <text>
        <r>
          <rPr>
            <b/>
            <sz val="9"/>
            <color indexed="81"/>
            <rFont val="Tahoma"/>
            <family val="2"/>
          </rPr>
          <t>IING:
TANGGAL 12/26/2025 DARI BUDI BANGUNAN S/115/UMUM/XII/25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979" authorId="0">
      <text>
        <r>
          <rPr>
            <b/>
            <sz val="9"/>
            <color indexed="81"/>
            <rFont val="Tahoma"/>
            <family val="2"/>
          </rPr>
          <t>IING:
TANGGAL 12/4/2025 DARI BUDI BANGUNAN S/105/UMUM/XII/25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979" authorId="0">
      <text>
        <r>
          <rPr>
            <b/>
            <sz val="9"/>
            <color indexed="81"/>
            <rFont val="Tahoma"/>
            <family val="2"/>
          </rPr>
          <t>IING:
TANGGAL 12/8/2025 IBRAHIM UNTUK INSTALASI JALUR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985" authorId="0">
      <text>
        <r>
          <rPr>
            <b/>
            <sz val="9"/>
            <color indexed="81"/>
            <rFont val="Tahoma"/>
            <family val="2"/>
          </rPr>
          <t>IING:
TANGGAL 12/16/2025 ARIE UNTUKINSTALASI POMPA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2025" authorId="0">
      <text>
        <r>
          <rPr>
            <b/>
            <sz val="9"/>
            <color indexed="81"/>
            <rFont val="Tahoma"/>
            <family val="2"/>
          </rPr>
          <t>IING:
TANGGAL 12/17/2025 DARI BUDI BANGUNAN S/108/UMUM/XII/2025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025" authorId="0">
      <text>
        <r>
          <rPr>
            <b/>
            <sz val="9"/>
            <color indexed="81"/>
            <rFont val="Tahoma"/>
            <family val="2"/>
          </rPr>
          <t>IING:
TANGGAL 12/16/2025 DARI BUDI BANGUNAN S/111/UMUM/XII/25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025" authorId="0">
      <text>
        <r>
          <rPr>
            <b/>
            <sz val="9"/>
            <color indexed="81"/>
            <rFont val="Tahoma"/>
            <family val="2"/>
          </rPr>
          <t>IING:
TANGGAL 12/17/2025 NAUFAL UNTUK MC BLOWN 2(1 PACK)
TANGGAL 12/17/2025 IBRAHIM UNTUK UMUM(1 PACK)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2025" authorId="0">
      <text>
        <r>
          <rPr>
            <b/>
            <sz val="9"/>
            <color indexed="81"/>
            <rFont val="Tahoma"/>
            <family val="2"/>
          </rPr>
          <t>IING:
TANGGAL 12/24/2025 IBRAHIM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2025" authorId="0">
      <text>
        <r>
          <rPr>
            <b/>
            <sz val="9"/>
            <color indexed="81"/>
            <rFont val="Tahoma"/>
            <family val="2"/>
          </rPr>
          <t>IING:
TANGGAL 12/26/2025 DARI BUDI BANGUNAN S/115/UMUM/XII/25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026" authorId="0">
      <text>
        <r>
          <rPr>
            <b/>
            <sz val="9"/>
            <color indexed="81"/>
            <rFont val="Tahoma"/>
            <family val="2"/>
          </rPr>
          <t>IING:
TANGGAL 12/13/2025 ARIE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2027" authorId="0">
      <text>
        <r>
          <rPr>
            <b/>
            <sz val="9"/>
            <color indexed="81"/>
            <rFont val="Tahoma"/>
            <family val="2"/>
          </rPr>
          <t>IING:
TANGGAL 12/26/2025 DARI BUDI BANGUNAN S/115/UMUM/XII/25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027" authorId="0">
      <text>
        <r>
          <rPr>
            <b/>
            <sz val="9"/>
            <color indexed="81"/>
            <rFont val="Tahoma"/>
            <family val="2"/>
          </rPr>
          <t>IING:
TANGGAL 12/26/2025 MUNIR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2028" authorId="0">
      <text>
        <r>
          <rPr>
            <b/>
            <sz val="9"/>
            <color indexed="81"/>
            <rFont val="Tahoma"/>
            <family val="2"/>
          </rPr>
          <t>IING:
TANGGAL 12/17/2025 DARI BUDI BANGUNAN S/108/UMUM/XII/2025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028" authorId="0">
      <text>
        <r>
          <rPr>
            <b/>
            <sz val="9"/>
            <color indexed="81"/>
            <rFont val="Tahoma"/>
            <family val="2"/>
          </rPr>
          <t>IING:
TANGGAL 12/13/2025 ARIE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2028" authorId="0">
      <text>
        <r>
          <rPr>
            <b/>
            <sz val="9"/>
            <color indexed="81"/>
            <rFont val="Tahoma"/>
            <family val="2"/>
          </rPr>
          <t>IING:
TANGGAL 12/26/2025 DARI BUDI BANGUNAN S/115/UMUM/XII/25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29" authorId="0">
      <text>
        <r>
          <rPr>
            <b/>
            <sz val="9"/>
            <color indexed="81"/>
            <rFont val="Tahoma"/>
            <family val="2"/>
          </rPr>
          <t>IING:
TANGGAL 12/9/2025 AMSURI UNTUK GA RENOVASI KONTAINER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2029" authorId="0">
      <text>
        <r>
          <rPr>
            <b/>
            <sz val="9"/>
            <color indexed="81"/>
            <rFont val="Tahoma"/>
            <family val="2"/>
          </rPr>
          <t>IING:
TANGGAL 12/20/2025 DARI BUDI BANGUNAN S/113/UMU/XII/25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2030" authorId="0">
      <text>
        <r>
          <rPr>
            <b/>
            <sz val="9"/>
            <color indexed="81"/>
            <rFont val="Tahoma"/>
            <family val="2"/>
          </rPr>
          <t>IING:
TANGGAL 12/20/2025 DARI BUDI BANGUNAN S/113/UMU/XII/25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2030" authorId="0">
      <text>
        <r>
          <rPr>
            <b/>
            <sz val="9"/>
            <color indexed="81"/>
            <rFont val="Tahoma"/>
            <family val="2"/>
          </rPr>
          <t>IING:
TANGGAL 12/23/2025 IBRAHIM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040" authorId="0">
      <text>
        <r>
          <rPr>
            <b/>
            <sz val="9"/>
            <color indexed="81"/>
            <rFont val="Tahoma"/>
            <family val="2"/>
          </rPr>
          <t>IING:
TANGGAL 12/2/2025 KHOLID UNTUK MEJA PUSHER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040" authorId="0">
      <text>
        <r>
          <rPr>
            <b/>
            <sz val="9"/>
            <color indexed="81"/>
            <rFont val="Tahoma"/>
            <family val="2"/>
          </rPr>
          <t>IINGr:
TANGGAL 4/12/2025 ANGGA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2040" authorId="0">
      <text>
        <r>
          <rPr>
            <b/>
            <sz val="9"/>
            <color indexed="81"/>
            <rFont val="Tahoma"/>
            <family val="2"/>
          </rPr>
          <t>IING:
TANGGAL 12/18/2025 DARI GLODOG S/19/NGR/XII/25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44" authorId="0">
      <text>
        <r>
          <rPr>
            <b/>
            <sz val="9"/>
            <color indexed="81"/>
            <rFont val="Tahoma"/>
            <family val="2"/>
          </rPr>
          <t>IING:
TANGGAL 12/3/2025 NAUFAL UNTUK MC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44" authorId="0">
      <text>
        <r>
          <rPr>
            <b/>
            <sz val="9"/>
            <color indexed="81"/>
            <rFont val="Tahoma"/>
            <family val="2"/>
          </rPr>
          <t>IING:
TANGGAL 12/9/2025 AGUNG UNTUK PENGERING EREMA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050" authorId="0">
      <text>
        <r>
          <rPr>
            <b/>
            <sz val="9"/>
            <color indexed="81"/>
            <rFont val="Tahoma"/>
            <family val="2"/>
          </rPr>
          <t>IING:
TANGGAL 12/9/2025 DARI BUDI BANGUNAN S/106/UMUM/XII/25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051" authorId="0">
      <text>
        <r>
          <rPr>
            <b/>
            <sz val="9"/>
            <color indexed="81"/>
            <rFont val="Tahoma"/>
            <family val="2"/>
          </rPr>
          <t>IING:
TANGGAL 12/9/2025 DARI BUDI BANGUNAN S/106/UMUM/XII/25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2051" authorId="0">
      <text>
        <r>
          <rPr>
            <b/>
            <sz val="9"/>
            <color indexed="81"/>
            <rFont val="Tahoma"/>
            <family val="2"/>
          </rPr>
          <t>IING:
TANGGAL 12/23/2025 IBRAHIM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054" authorId="0">
      <text>
        <r>
          <rPr>
            <b/>
            <sz val="9"/>
            <color indexed="81"/>
            <rFont val="Tahoma"/>
            <family val="2"/>
          </rPr>
          <t>IING:
TANGGAL 12/5/2025 NAUFAL UNTUK SATELIT SPARE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2054" authorId="0">
      <text>
        <r>
          <rPr>
            <b/>
            <sz val="9"/>
            <color indexed="81"/>
            <rFont val="Tahoma"/>
            <family val="2"/>
          </rPr>
          <t>IING:
TANGGAL 12/23/2025 IBRAHIM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71" authorId="0">
      <text>
        <r>
          <rPr>
            <b/>
            <sz val="9"/>
            <color indexed="81"/>
            <rFont val="Tahoma"/>
            <family val="2"/>
          </rPr>
          <t>IING:
TANGGAL 12/3/2025 NAUFAL UNTUK MC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090" authorId="0">
      <text>
        <r>
          <rPr>
            <b/>
            <sz val="9"/>
            <color indexed="81"/>
            <rFont val="Tahoma"/>
            <family val="2"/>
          </rPr>
          <t>IING:
TANGGAL 12/2/2025 PAK ANTON UNTUK MC MIXER BLOWN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090" authorId="0">
      <text>
        <r>
          <rPr>
            <b/>
            <sz val="9"/>
            <color indexed="81"/>
            <rFont val="Tahoma"/>
            <family val="2"/>
          </rPr>
          <t>IING:
TANGGAL 12/4/2025 PAK ANTON UNTUK MIXER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090" authorId="0">
      <text>
        <r>
          <rPr>
            <b/>
            <sz val="9"/>
            <color indexed="81"/>
            <rFont val="Tahoma"/>
            <family val="2"/>
          </rPr>
          <t>IING:
TANGGAL 12/8/2025 DARI GLODOG S/20/NGR/XII/25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115" authorId="0">
      <text>
        <r>
          <rPr>
            <b/>
            <sz val="9"/>
            <color indexed="81"/>
            <rFont val="Tahoma"/>
            <family val="2"/>
          </rPr>
          <t>IING:
TANGGAL 12/11/2025 IBRAHIM UNTUK FORKLIFT NO.2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117" authorId="0">
      <text>
        <r>
          <rPr>
            <b/>
            <sz val="9"/>
            <color indexed="81"/>
            <rFont val="Tahoma"/>
            <family val="2"/>
          </rPr>
          <t>IING:
TANGGAL 12/8/2025 DARI GLODOG S/20/NGR/XII/25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2164" authorId="0">
      <text>
        <r>
          <rPr>
            <b/>
            <sz val="9"/>
            <color indexed="81"/>
            <rFont val="Tahoma"/>
            <family val="2"/>
          </rPr>
          <t>IING:
TANGGAL 12/18/2025 DARI GLODOG S/161/SML/XII/25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2165" authorId="0">
      <text>
        <r>
          <rPr>
            <b/>
            <sz val="9"/>
            <color indexed="81"/>
            <rFont val="Tahoma"/>
            <family val="2"/>
          </rPr>
          <t>IING:
TANGGAL 12/18/2025 DARI GLODOG S/161/SML/XII/25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2171" authorId="0">
      <text>
        <r>
          <rPr>
            <b/>
            <sz val="9"/>
            <color indexed="81"/>
            <rFont val="Tahoma"/>
            <family val="2"/>
          </rPr>
          <t>IING:
TANGGAL 12/18/2025 NAUFAL UNTUK MC REWINDER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183" authorId="0">
      <text>
        <r>
          <rPr>
            <b/>
            <sz val="9"/>
            <color indexed="81"/>
            <rFont val="Tahoma"/>
            <family val="2"/>
          </rPr>
          <t>IING:
TANGGAL 12/4/2025 UMAR UNTUK PEMBUATAN AS SATELIT ROLL SML 2-5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183" authorId="0">
      <text>
        <r>
          <rPr>
            <b/>
            <sz val="9"/>
            <color indexed="81"/>
            <rFont val="Tahoma"/>
            <family val="2"/>
          </rPr>
          <t>IING:
TANGGAL 12/8/2025 DARI GLODOG S/20/NGR/XII/25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183" authorId="0">
      <text>
        <r>
          <rPr>
            <b/>
            <sz val="9"/>
            <color indexed="81"/>
            <rFont val="Tahoma"/>
            <family val="2"/>
          </rPr>
          <t>IING:
TANGGAL 12/17/2025 NAUFAL UNTUK SATELIT ROLL SPARE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188" authorId="0">
      <text>
        <r>
          <rPr>
            <b/>
            <sz val="9"/>
            <color indexed="81"/>
            <rFont val="Tahoma"/>
            <family val="2"/>
          </rPr>
          <t>IING:
TANGGAL 12/8/2025 DARI GLODOG S/20/NGR/XII/25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2188" authorId="0">
      <text>
        <r>
          <rPr>
            <b/>
            <sz val="9"/>
            <color indexed="81"/>
            <rFont val="Tahoma"/>
            <family val="2"/>
          </rPr>
          <t>IING:
TANGGAL 12/23/2025 DIKAR UNTUK CONTACK ROLL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2224" authorId="0">
      <text>
        <r>
          <rPr>
            <b/>
            <sz val="9"/>
            <color indexed="81"/>
            <rFont val="Tahoma"/>
            <family val="2"/>
          </rPr>
          <t>IING:
TANGGAL 12/18/2025 ANDRIYANTO UNTUK AUXILARY MC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226" authorId="0">
      <text>
        <r>
          <rPr>
            <b/>
            <sz val="9"/>
            <color indexed="81"/>
            <rFont val="Tahoma"/>
            <family val="2"/>
          </rPr>
          <t>IING:
TANGGAL 12/17/2025 NAUFAL UNTUK MC SML2 AUXILARY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2226" authorId="0">
      <text>
        <r>
          <rPr>
            <b/>
            <sz val="9"/>
            <color indexed="81"/>
            <rFont val="Tahoma"/>
            <family val="2"/>
          </rPr>
          <t>IING:
TANGGAL 12/23/2025 DARI GLODOG S/162/SML/XII/25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43" authorId="0">
      <text>
        <r>
          <rPr>
            <b/>
            <sz val="9"/>
            <color indexed="81"/>
            <rFont val="Tahoma"/>
            <family val="2"/>
          </rPr>
          <t>IING:
TANGGAL 12/2/2025 DARI GLODOG S/15/EREMA/XII/25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243" authorId="0">
      <text>
        <r>
          <rPr>
            <b/>
            <sz val="9"/>
            <color indexed="81"/>
            <rFont val="Tahoma"/>
            <family val="2"/>
          </rPr>
          <t>IING:
TANGGAL 12/8/2025 NAUFAL UNTUK MC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52" authorId="0">
      <text>
        <r>
          <rPr>
            <b/>
            <sz val="9"/>
            <color indexed="81"/>
            <rFont val="Tahoma"/>
            <family val="2"/>
          </rPr>
          <t xml:space="preserve">IING:
TANGGAL 12/15/2025 IBRAHIM UNTUK MC MIXER DS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268" authorId="0">
      <text>
        <r>
          <rPr>
            <b/>
            <sz val="9"/>
            <color indexed="81"/>
            <rFont val="Tahoma"/>
            <family val="2"/>
          </rPr>
          <t>IING:
TANGGAL 12/8/2025 NAUFAL UNTUK MC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11" authorId="0">
      <text>
        <r>
          <rPr>
            <b/>
            <sz val="9"/>
            <color indexed="81"/>
            <rFont val="Tahoma"/>
            <family val="2"/>
          </rPr>
          <t>IING:
TANGGAL 12/1/2025 ARIE UNTUK FORKLIFT NO.4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311" authorId="0">
      <text>
        <r>
          <rPr>
            <b/>
            <sz val="9"/>
            <color indexed="81"/>
            <rFont val="Tahoma"/>
            <family val="2"/>
          </rPr>
          <t>IING:
TANGGAL DARI GLODOG S/156/SML/XII/25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312" authorId="0">
      <text>
        <r>
          <rPr>
            <b/>
            <sz val="9"/>
            <color indexed="81"/>
            <rFont val="Tahoma"/>
            <family val="2"/>
          </rPr>
          <t>iing:
TANGGAL 12/5/2025  JOHARUDIN UNTUK FORKLIFT 117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312" authorId="0">
      <text>
        <r>
          <rPr>
            <b/>
            <sz val="9"/>
            <color indexed="81"/>
            <rFont val="Tahoma"/>
            <family val="2"/>
          </rPr>
          <t>IING:
TANGGAL 12/11/2025 DARI GLODOG S/45/DS/XII/25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2312" authorId="0">
      <text>
        <r>
          <rPr>
            <b/>
            <sz val="9"/>
            <color indexed="81"/>
            <rFont val="Tahoma"/>
            <family val="2"/>
          </rPr>
          <t>IING:
TANGGAL 12/20/2025 IBRAHIM UNTUK FORKLIFT NO.3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322" authorId="0">
      <text>
        <r>
          <rPr>
            <b/>
            <sz val="9"/>
            <color indexed="81"/>
            <rFont val="Tahoma"/>
            <family val="2"/>
          </rPr>
          <t>IING:
TANGGAL 12/17/2025 NAUFAL UNTUK MC SML2 AUXILARY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L2322" authorId="0">
      <text>
        <r>
          <rPr>
            <b/>
            <sz val="9"/>
            <color indexed="81"/>
            <rFont val="Tahoma"/>
            <charset val="1"/>
          </rPr>
          <t>IING:
TANGGAL 12/29/2025 DARI GLODOG S/162/SML/XII/25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2334" authorId="0">
      <text>
        <r>
          <rPr>
            <b/>
            <sz val="9"/>
            <color indexed="81"/>
            <rFont val="Tahoma"/>
            <family val="2"/>
          </rPr>
          <t>IING:
TANGGAL 12/2/2025 DARI GLODOG S/15/EREMA/XII/25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43" authorId="0">
      <text>
        <r>
          <rPr>
            <b/>
            <sz val="9"/>
            <color indexed="81"/>
            <rFont val="Tahoma"/>
            <family val="2"/>
          </rPr>
          <t>IING:
TANGGAL 12/1/2025 ANGGA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59" authorId="0">
      <text>
        <r>
          <rPr>
            <b/>
            <sz val="9"/>
            <color indexed="81"/>
            <rFont val="Tahoma"/>
            <family val="2"/>
          </rPr>
          <t>IING:
TANGGAL 12/23/2025 DARI GLODOG S/46/DS/XII/25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60" authorId="0">
      <text>
        <r>
          <rPr>
            <b/>
            <sz val="9"/>
            <color indexed="81"/>
            <rFont val="Tahoma"/>
            <family val="2"/>
          </rPr>
          <t>IING:
TANGGAL 12/23/2025 DARI GLODOG S/46/DS/XII/25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365" authorId="0">
      <text>
        <r>
          <rPr>
            <b/>
            <sz val="9"/>
            <color indexed="81"/>
            <rFont val="Tahoma"/>
            <family val="2"/>
          </rPr>
          <t>IING:
TANGGAL 12/2/2025 REMAN UNTUK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2376" authorId="0">
      <text>
        <r>
          <rPr>
            <b/>
            <sz val="9"/>
            <color indexed="81"/>
            <rFont val="Tahoma"/>
            <family val="2"/>
          </rPr>
          <t>IING:
TANGGAL 12/20/2025 IBRAHIM UNTUK FORKLIFT NO.4(TAMBAH OLI MESIN)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2382" authorId="0">
      <text>
        <r>
          <rPr>
            <b/>
            <sz val="9"/>
            <color indexed="81"/>
            <rFont val="Tahoma"/>
            <family val="2"/>
          </rPr>
          <t>IING:
TANGGAL 12/12/2025 DARI TOKPED S/27/KOMP/XII/25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382" authorId="0">
      <text>
        <r>
          <rPr>
            <b/>
            <sz val="9"/>
            <color indexed="81"/>
            <rFont val="Tahoma"/>
            <family val="2"/>
          </rPr>
          <t>IING:
TANGGAL 12/19/2025 SYAHWALUDIN UNTUK PERAWATAN KOMPRESSOR WEST AIR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382" authorId="0">
      <text>
        <r>
          <rPr>
            <b/>
            <sz val="9"/>
            <color indexed="81"/>
            <rFont val="Tahoma"/>
            <family val="2"/>
          </rPr>
          <t>IING:
TANGGAL 12/26/2025 SYAHWALUDISN UNTUK KOMPRESSOR LINGHEIN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383" authorId="0">
      <text>
        <r>
          <rPr>
            <b/>
            <sz val="9"/>
            <color indexed="81"/>
            <rFont val="Tahoma"/>
            <family val="2"/>
          </rPr>
          <t>IING:
TANGGAL 12/11/2025 IBRAHIM UNTUK FORKLIFT NO.2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383" authorId="0">
      <text>
        <r>
          <rPr>
            <b/>
            <sz val="9"/>
            <color indexed="81"/>
            <rFont val="Tahoma"/>
            <family val="2"/>
          </rPr>
          <t>IING:
TANGGAL 12/15/2025 DARI LARIS S/82/FORKLIFT/XII/25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2387" authorId="0">
      <text>
        <r>
          <rPr>
            <b/>
            <sz val="9"/>
            <color indexed="81"/>
            <rFont val="Tahoma"/>
            <family val="2"/>
          </rPr>
          <t>IING:
TANGGAL 12/30/2025 MUNIR UNTUK PENERANGAN JALAN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2387" authorId="0">
      <text>
        <r>
          <rPr>
            <b/>
            <sz val="9"/>
            <color indexed="81"/>
            <rFont val="Tahoma"/>
            <family val="2"/>
          </rPr>
          <t>IING:
TANGGAL 12/31/2025 ARIE UNTUK AREA CHILLER NGR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388" authorId="0">
      <text>
        <r>
          <rPr>
            <b/>
            <sz val="9"/>
            <color indexed="81"/>
            <rFont val="Tahoma"/>
            <family val="2"/>
          </rPr>
          <t>IING:
TANGGAL 12/12/2025 IBRAHIM UNTUK PENERANGAN MEJA WINDER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394" authorId="0">
      <text>
        <r>
          <rPr>
            <b/>
            <sz val="9"/>
            <color indexed="81"/>
            <rFont val="Tahoma"/>
            <family val="2"/>
          </rPr>
          <t>IING:
TANGGAL 12/12/2025 IBRAHIM UNTUK PENERANGAN MEJA WINDER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403" authorId="0">
      <text>
        <r>
          <rPr>
            <b/>
            <sz val="9"/>
            <color indexed="81"/>
            <rFont val="Tahoma"/>
            <family val="2"/>
          </rPr>
          <t>IING:
TANGGAL 12/26/2025 ARIE UNTUK AREA PAGAR SAMPING MESS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464" authorId="0">
      <text>
        <r>
          <rPr>
            <b/>
            <sz val="9"/>
            <color indexed="81"/>
            <rFont val="Tahoma"/>
            <family val="2"/>
          </rPr>
          <t>IING:
TANGGAL 12/15/2025 DARI BUDI BANGUNAN S/109/UMUM/XII/25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464" authorId="0">
      <text>
        <r>
          <rPr>
            <b/>
            <sz val="9"/>
            <color indexed="81"/>
            <rFont val="Tahoma"/>
            <family val="2"/>
          </rPr>
          <t>IING:
TANGGAL 12/16/2025 ARIE UNTUK INSTALASI AIR AREA COMPRESSOR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477" authorId="0">
      <text>
        <r>
          <rPr>
            <b/>
            <sz val="9"/>
            <color indexed="81"/>
            <rFont val="Tahoma"/>
            <family val="2"/>
          </rPr>
          <t>IING:
TANGGAL 12/8/2025 ANGGA UNTUK MC REWINDER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493" authorId="0">
      <text>
        <r>
          <rPr>
            <b/>
            <sz val="9"/>
            <color indexed="81"/>
            <rFont val="Tahoma"/>
            <family val="2"/>
          </rPr>
          <t>IING:
TANGGAL 12/8/2025 DI KIRIM DARI KANTOR PUSAT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493" authorId="0">
      <text>
        <r>
          <rPr>
            <b/>
            <sz val="9"/>
            <color indexed="81"/>
            <rFont val="Tahoma"/>
            <family val="2"/>
          </rPr>
          <t xml:space="preserve">IING:
TANGGAL 12/10/2025 DAYSE, RS UNTUK SML 5(10 PCS)
TANGGAL 12/10/2025
SOPYAN UNTUK MC SML2(10 PCS)
TANGGAL 12/10/2025
EKO.P UNTUK SML3(5 PCS)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493" authorId="0">
      <text>
        <r>
          <rPr>
            <b/>
            <sz val="9"/>
            <color indexed="81"/>
            <rFont val="Tahoma"/>
            <family val="2"/>
          </rPr>
          <t>IING:
TANGGAL 12/13/2025 JOKO.S UNTUK SML3(10 PCS)
TANGGAL 12/13/2025 UBED UNTUK SML4(10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493" authorId="0">
      <text>
        <r>
          <rPr>
            <b/>
            <sz val="9"/>
            <color indexed="81"/>
            <rFont val="Tahoma"/>
            <family val="2"/>
          </rPr>
          <t>IING:
TANGGAL 12/15/2025 TUTUS UNTUK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493" authorId="0">
      <text>
        <r>
          <rPr>
            <b/>
            <sz val="9"/>
            <color indexed="81"/>
            <rFont val="Tahoma"/>
            <family val="2"/>
          </rPr>
          <t>IING:
TANGGAL 12/16/2025 POPI UNTUK SML3(5 PCS)
TANGGAL 12/16/2025 A RIFKI UNTUK SML2(5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2493" authorId="0">
      <text>
        <r>
          <rPr>
            <b/>
            <sz val="9"/>
            <color indexed="81"/>
            <rFont val="Tahoma"/>
            <family val="2"/>
          </rPr>
          <t>IING:
TANGGAL 12/25/2025 SAEPUL UNTUK SML4(5 pcs)
TANGGAL 12/25/2025 DAYSE UNTUK SML 5(5 PCS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2493" authorId="0">
      <text>
        <r>
          <rPr>
            <b/>
            <sz val="9"/>
            <color indexed="81"/>
            <rFont val="Tahoma"/>
            <charset val="1"/>
          </rPr>
          <t>IING:
TANGGAL 12/31/2025 TUTUS UNTUK SML4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2494" authorId="0">
      <text>
        <r>
          <rPr>
            <b/>
            <sz val="9"/>
            <color indexed="81"/>
            <rFont val="Tahoma"/>
            <family val="2"/>
          </rPr>
          <t>IING:
TANGGAL 12/8/2025 DI KIRIM DARI KANTOR PUSAT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494" authorId="0">
      <text>
        <r>
          <rPr>
            <b/>
            <sz val="9"/>
            <color indexed="81"/>
            <rFont val="Tahoma"/>
            <family val="2"/>
          </rPr>
          <t xml:space="preserve">IING:
TANGGAL 12/10/2025 DAYSE, RS UNTUK SML 5(10 PCS)
TANGGAL 12/10/2025
SOPYAN UNTUK MC SML2(10 PCS)
TANGGAL 12/10/2025
EKO.P UNTUK SML3(5 PCS)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494" authorId="0">
      <text>
        <r>
          <rPr>
            <b/>
            <sz val="9"/>
            <color indexed="81"/>
            <rFont val="Tahoma"/>
            <family val="2"/>
          </rPr>
          <t>IING:
TANGGAL 12/13/2025 JOKO.S UNTUK SML3(10 PCS)
TANGGAL 12/13/2025 UBED UNTUK SML4(10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494" authorId="0">
      <text>
        <r>
          <rPr>
            <b/>
            <sz val="9"/>
            <color indexed="81"/>
            <rFont val="Tahoma"/>
            <family val="2"/>
          </rPr>
          <t>IING:
TANGGAL 12/15/2025 TUTUS UNTUK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494" authorId="0">
      <text>
        <r>
          <rPr>
            <b/>
            <sz val="9"/>
            <color indexed="81"/>
            <rFont val="Tahoma"/>
            <family val="2"/>
          </rPr>
          <t>IING:
TANGGAL 12/16/2025 POPI UNTUK SML3(5 PCS)
TANGGAL 12/16/2025 A RIFKI UNTUK SML2(5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2494" authorId="0">
      <text>
        <r>
          <rPr>
            <b/>
            <sz val="9"/>
            <color indexed="81"/>
            <rFont val="Tahoma"/>
            <family val="2"/>
          </rPr>
          <t>IING:
TANGGAL 12/25/2025 SAEPUL UNTUK SML4(5 pcs)
TANGGAL 12/25/2025 DAYSE UNTUK SML 5(5 PCS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2494" authorId="0">
      <text>
        <r>
          <rPr>
            <b/>
            <sz val="9"/>
            <color indexed="81"/>
            <rFont val="Tahoma"/>
            <charset val="1"/>
          </rPr>
          <t>IING:
TANGGAL 12/31/2025 TUTUS UNTUK SML4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2495" authorId="0">
      <text>
        <r>
          <rPr>
            <b/>
            <sz val="9"/>
            <color indexed="81"/>
            <rFont val="Tahoma"/>
            <family val="2"/>
          </rPr>
          <t>IING:
TANGGAL 12/8/2025 DI KIRIM DARI KANTOR PUSAT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495" authorId="0">
      <text>
        <r>
          <rPr>
            <b/>
            <sz val="9"/>
            <color indexed="81"/>
            <rFont val="Tahoma"/>
            <family val="2"/>
          </rPr>
          <t xml:space="preserve">IING:
TANGGAL 12/10/2025 DAYSE, RS UNTUK SML 5(10 PCS)
TANGGAL 12/10/2025
SOPYAN UNTUK MC SML2(10 PCS)
TANGGAL 12/10/2025
EKO.P UNTUK SML3(5 PCS)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495" authorId="0">
      <text>
        <r>
          <rPr>
            <b/>
            <sz val="9"/>
            <color indexed="81"/>
            <rFont val="Tahoma"/>
            <family val="2"/>
          </rPr>
          <t>IING:
TANGGAL 12/13/2025 JOKO.S UNTUK SML3(10 PCS)
TANGGAL 12/13/2025 UBED UNTUK SML4(10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495" authorId="0">
      <text>
        <r>
          <rPr>
            <b/>
            <sz val="9"/>
            <color indexed="81"/>
            <rFont val="Tahoma"/>
            <family val="2"/>
          </rPr>
          <t>IING:
TANGGAL 12/15/2025 TUTUS UNTUK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495" authorId="0">
      <text>
        <r>
          <rPr>
            <b/>
            <sz val="9"/>
            <color indexed="81"/>
            <rFont val="Tahoma"/>
            <family val="2"/>
          </rPr>
          <t>IING:
TANGGAL 12/16/2025 POPI UNTUK SML3(5 PCS)
TANGGAL 12/16/2025 A RIFKI UNTUK SML2(5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495" authorId="0">
      <text>
        <r>
          <rPr>
            <b/>
            <sz val="9"/>
            <color indexed="81"/>
            <rFont val="Tahoma"/>
            <family val="2"/>
          </rPr>
          <t>iing:
TANGGAL 12/192025 UBED UNTUK SML4</t>
        </r>
      </text>
    </comment>
    <comment ref="BE2495" authorId="0">
      <text>
        <r>
          <rPr>
            <b/>
            <sz val="9"/>
            <color indexed="81"/>
            <rFont val="Tahoma"/>
            <family val="2"/>
          </rPr>
          <t>IING:
TANGGAL 12/25/2025 SAEPUL UNTUK SML4(5 pcs)
TANGGAL 12/25/2025 DAYSE UNTUK SML 5(5 PCS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2495" authorId="0">
      <text>
        <r>
          <rPr>
            <b/>
            <sz val="9"/>
            <color indexed="81"/>
            <rFont val="Tahoma"/>
            <charset val="1"/>
          </rPr>
          <t>IING:
TANGGAL 12/31/2025 TUTUS UNTUK SML4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K2496" authorId="0">
      <text>
        <r>
          <rPr>
            <b/>
            <sz val="9"/>
            <color indexed="81"/>
            <rFont val="Tahoma"/>
            <family val="2"/>
          </rPr>
          <t xml:space="preserve">IING:
TANGGAL 12/15/2025 TEGUH TRI 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496" authorId="0">
      <text>
        <r>
          <rPr>
            <b/>
            <sz val="9"/>
            <color indexed="81"/>
            <rFont val="Tahoma"/>
            <family val="2"/>
          </rPr>
          <t>IING:
TANGGAL 12/19/2025  M RIDWAN UNTUK 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496" authorId="0">
      <text>
        <r>
          <rPr>
            <b/>
            <sz val="9"/>
            <color indexed="81"/>
            <rFont val="Tahoma"/>
            <family val="2"/>
          </rPr>
          <t>IING:
TANGGAL 12/22/2025 DEDEN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497" authorId="0">
      <text>
        <r>
          <rPr>
            <b/>
            <sz val="9"/>
            <color indexed="81"/>
            <rFont val="Tahoma"/>
            <family val="2"/>
          </rPr>
          <t xml:space="preserve">IING:
TANGGAL 12/15/2025 TEGUH TRI 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497" authorId="0">
      <text>
        <r>
          <rPr>
            <b/>
            <sz val="9"/>
            <color indexed="81"/>
            <rFont val="Tahoma"/>
            <family val="2"/>
          </rPr>
          <t>IING:
TANGGAL 12/19/2025  M RIDWAN UNTUK 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497" authorId="0">
      <text>
        <r>
          <rPr>
            <b/>
            <sz val="9"/>
            <color indexed="81"/>
            <rFont val="Tahoma"/>
            <family val="2"/>
          </rPr>
          <t>IING:
TANGGAL 12/22/2025 DEDEN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498" authorId="0">
      <text>
        <r>
          <rPr>
            <b/>
            <sz val="9"/>
            <color indexed="81"/>
            <rFont val="Tahoma"/>
            <family val="2"/>
          </rPr>
          <t xml:space="preserve">IING:
TANGGAL 12/15/2025 TEGUH TRI 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498" authorId="0">
      <text>
        <r>
          <rPr>
            <b/>
            <sz val="9"/>
            <color indexed="81"/>
            <rFont val="Tahoma"/>
            <family val="2"/>
          </rPr>
          <t>IING:
TANGGAL 12/19/2025  M RIDWAN UNTUK 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498" authorId="0">
      <text>
        <r>
          <rPr>
            <b/>
            <sz val="9"/>
            <color indexed="81"/>
            <rFont val="Tahoma"/>
            <family val="2"/>
          </rPr>
          <t>IING:
TANGGAL 12/22/2025 DEDEN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500" authorId="0">
      <text>
        <r>
          <rPr>
            <b/>
            <sz val="9"/>
            <color indexed="81"/>
            <rFont val="Tahoma"/>
            <family val="2"/>
          </rPr>
          <t xml:space="preserve">IING:
TANGGAL 12/15/2025 TEGUH TRI UNTUK SML1 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500" authorId="0">
      <text>
        <r>
          <rPr>
            <b/>
            <sz val="9"/>
            <color indexed="81"/>
            <rFont val="Tahoma"/>
            <family val="2"/>
          </rPr>
          <t>IING:
TANGGAL 12/19/2025  M RIDWAN UNTUK 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502" authorId="0">
      <text>
        <r>
          <rPr>
            <b/>
            <sz val="9"/>
            <color indexed="81"/>
            <rFont val="Tahoma"/>
            <family val="2"/>
          </rPr>
          <t>IING:
TANGGAL 12/8/2025 DI KIRIM DARI KANTOR PUSAT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502" authorId="0">
      <text>
        <r>
          <rPr>
            <b/>
            <sz val="9"/>
            <color indexed="81"/>
            <rFont val="Tahoma"/>
            <family val="2"/>
          </rPr>
          <t xml:space="preserve">IING:
TANGGAL 12/10/2025 DAYSE, RS UNTUK SML 5(10 PCS)
TANGGAL 12/10/2025
SOPYAN UNTUK MC SML2(10 PCS)
TANGGAL 12/10/2025
EKO.P UNTUK SML3(6 PCS)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502" authorId="0">
      <text>
        <r>
          <rPr>
            <b/>
            <sz val="9"/>
            <color indexed="81"/>
            <rFont val="Tahoma"/>
            <family val="2"/>
          </rPr>
          <t>IING:
TANGGAL 12/13/2025 JOKO.S UNTUK SML3(10 PCS)
TANGGAL 12/13/2025 UBED UNTUK SML4(20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502" authorId="0">
      <text>
        <r>
          <rPr>
            <b/>
            <sz val="9"/>
            <color indexed="81"/>
            <rFont val="Tahoma"/>
            <family val="2"/>
          </rPr>
          <t>IING:
TANGGAL 12/15/2025 TUTUS UNTUK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502" authorId="0">
      <text>
        <r>
          <rPr>
            <b/>
            <sz val="9"/>
            <color indexed="81"/>
            <rFont val="Tahoma"/>
            <family val="2"/>
          </rPr>
          <t>IING:
TANGGAL 12/16/2025 POPI UNTUK SML3(5 PCS)
TANGGAL 12/16/2025 A RIFKI UNTUK SML2(5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502" authorId="0">
      <text>
        <r>
          <rPr>
            <b/>
            <sz val="9"/>
            <color indexed="81"/>
            <rFont val="Tahoma"/>
            <family val="2"/>
          </rPr>
          <t>IING:
TANGGAL 12/19/2025  M RIDWAN UNTUK 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502" authorId="0">
      <text>
        <r>
          <rPr>
            <b/>
            <sz val="9"/>
            <color indexed="81"/>
            <rFont val="Tahoma"/>
            <family val="2"/>
          </rPr>
          <t>IING:
TANGGAL 12/22/2025 DEDEN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2502" authorId="0">
      <text>
        <r>
          <rPr>
            <b/>
            <sz val="9"/>
            <color indexed="81"/>
            <rFont val="Tahoma"/>
            <family val="2"/>
          </rPr>
          <t>IING:
TANGGAL 12/25/2025 DAYSE UNTUK SML 5(5 PCS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2502" authorId="0">
      <text>
        <r>
          <rPr>
            <b/>
            <sz val="9"/>
            <color indexed="81"/>
            <rFont val="Tahoma"/>
            <charset val="1"/>
          </rPr>
          <t>IING:
TANGGAL 12/31/2025 TUTUS UNTUK SML4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2503" authorId="0">
      <text>
        <r>
          <rPr>
            <b/>
            <sz val="9"/>
            <color indexed="81"/>
            <rFont val="Tahoma"/>
            <family val="2"/>
          </rPr>
          <t>IING:
TANGGAL 12/8/2025 DI KIRIM DARI KANTOR PUSAT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503" authorId="0">
      <text>
        <r>
          <rPr>
            <b/>
            <sz val="9"/>
            <color indexed="81"/>
            <rFont val="Tahoma"/>
            <family val="2"/>
          </rPr>
          <t xml:space="preserve">IING:
TANGGAL 12/10/2025 DAYSE, RS UNTUK SML 5(10 PCS)
TANGGAL 12/10/2025
SOPYAN UNTUK MC SML2(10 PCS)
TANGGAL 12/10/2025
EKO.P UNTUK SML3(5 PCS)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503" authorId="0">
      <text>
        <r>
          <rPr>
            <b/>
            <sz val="9"/>
            <color indexed="81"/>
            <rFont val="Tahoma"/>
            <family val="2"/>
          </rPr>
          <t>IING:
TANGGAL 12/13/2025 JOKO.S UNTUK SML3(10 PCS)
TANGGAL 12/13/2025 UBED UNTUK SML4(10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503" authorId="0">
      <text>
        <r>
          <rPr>
            <b/>
            <sz val="9"/>
            <color indexed="81"/>
            <rFont val="Tahoma"/>
            <family val="2"/>
          </rPr>
          <t>IING:
TANGGAL 12/15/2025 TUTUS UNTUK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503" authorId="0">
      <text>
        <r>
          <rPr>
            <b/>
            <sz val="9"/>
            <color indexed="81"/>
            <rFont val="Tahoma"/>
            <family val="2"/>
          </rPr>
          <t>IING:
TANGGAL 12/16/2025 POPI UNTUK SML3(5 PCS)
TANGGAL 12/16/2025 A RIFKI UNTUK SML2(5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503" authorId="0">
      <text>
        <r>
          <rPr>
            <b/>
            <sz val="9"/>
            <color indexed="81"/>
            <rFont val="Tahoma"/>
            <family val="2"/>
          </rPr>
          <t>IING:
TANGGAL 12/22/2025 DEDEN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2503" authorId="0">
      <text>
        <r>
          <rPr>
            <b/>
            <sz val="9"/>
            <color indexed="81"/>
            <rFont val="Tahoma"/>
            <family val="2"/>
          </rPr>
          <t>IING:
TANGGAL 12/25/2025 DAYSE UNTUK SML 5(5 PCS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2503" authorId="0">
      <text>
        <r>
          <rPr>
            <b/>
            <sz val="9"/>
            <color indexed="81"/>
            <rFont val="Tahoma"/>
            <charset val="1"/>
          </rPr>
          <t>IING:
TANGGAL 12/31/2025 TUTUS UNTUK SML4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2504" authorId="0">
      <text>
        <r>
          <rPr>
            <b/>
            <sz val="9"/>
            <color indexed="81"/>
            <rFont val="Tahoma"/>
            <family val="2"/>
          </rPr>
          <t>IING:
TANGGAL 12/8/2025 DI KIRIM DARI KANTOR PUSAT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504" authorId="0">
      <text>
        <r>
          <rPr>
            <b/>
            <sz val="9"/>
            <color indexed="81"/>
            <rFont val="Tahoma"/>
            <family val="2"/>
          </rPr>
          <t xml:space="preserve">IING:
TANGGAL 12/10/2025 DAYSE, RS UNTUK SML 5(10 PCS)
TANGGAL 12/10/2025
SOPYAN UNTUK MC SML2(10 PCS)
TANGGAL 12/10/2025
EKO.P UNTUK SML3(5 PCS)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504" authorId="0">
      <text>
        <r>
          <rPr>
            <b/>
            <sz val="9"/>
            <color indexed="81"/>
            <rFont val="Tahoma"/>
            <family val="2"/>
          </rPr>
          <t>IING:
TANGGAL 12/13/2025 JOKO.S UNTUK SML3(10 PCS)
TANGGAL 12/13/2025 UBED UNTUK SML4(10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504" authorId="0">
      <text>
        <r>
          <rPr>
            <b/>
            <sz val="9"/>
            <color indexed="81"/>
            <rFont val="Tahoma"/>
            <family val="2"/>
          </rPr>
          <t>IING:
TANGGAL 12/15/2025 TUTUS UNTUK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504" authorId="0">
      <text>
        <r>
          <rPr>
            <b/>
            <sz val="9"/>
            <color indexed="81"/>
            <rFont val="Tahoma"/>
            <family val="2"/>
          </rPr>
          <t>IING:
TANGGAL 12/16/2025 POPI UNTUK SML3(5 PCS)
TANGGAL 12/16/2025 A RIFKI UNTUK SML2(5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504" authorId="0">
      <text>
        <r>
          <rPr>
            <b/>
            <sz val="9"/>
            <color indexed="81"/>
            <rFont val="Tahoma"/>
            <family val="2"/>
          </rPr>
          <t>IING:
TANGGAL 12/19/2025  M RIDWAN UNTUK 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504" authorId="0">
      <text>
        <r>
          <rPr>
            <b/>
            <sz val="9"/>
            <color indexed="81"/>
            <rFont val="Tahoma"/>
            <family val="2"/>
          </rPr>
          <t>IING:
TANGGAL 12/22/2025 DEDEN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2504" authorId="0">
      <text>
        <r>
          <rPr>
            <b/>
            <sz val="9"/>
            <color indexed="81"/>
            <rFont val="Tahoma"/>
            <family val="2"/>
          </rPr>
          <t>IING:
TANGGAL 12/25/2025 DAYSE UNTUK SML 5(5 PCS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2504" authorId="0">
      <text>
        <r>
          <rPr>
            <b/>
            <sz val="9"/>
            <color indexed="81"/>
            <rFont val="Tahoma"/>
            <charset val="1"/>
          </rPr>
          <t>IING:
TANGGAL 12/31/2025 TUTUS UNTUK SML4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Y2505" authorId="0">
      <text>
        <r>
          <rPr>
            <b/>
            <sz val="9"/>
            <color indexed="81"/>
            <rFont val="Tahoma"/>
            <family val="2"/>
          </rPr>
          <t>IING:
TANGGAL 12/22/2025 DEDEN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506" authorId="0">
      <text>
        <r>
          <rPr>
            <b/>
            <sz val="9"/>
            <color indexed="81"/>
            <rFont val="Tahoma"/>
            <family val="2"/>
          </rPr>
          <t>IING:
TANGGAL 12/22/2025 DEDEN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507" authorId="0">
      <text>
        <r>
          <rPr>
            <b/>
            <sz val="9"/>
            <color indexed="81"/>
            <rFont val="Tahoma"/>
            <family val="2"/>
          </rPr>
          <t>IING:
TANGGAL 12/22/2025 DEDEN UNTUK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L2522" authorId="0">
      <text>
        <r>
          <rPr>
            <b/>
            <sz val="9"/>
            <color indexed="81"/>
            <rFont val="Tahoma"/>
            <family val="2"/>
          </rPr>
          <t>IING:
TANGGAL 12/29/2025 DARI GLODOG S/166/SML/XII/25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2522" authorId="0">
      <text>
        <r>
          <rPr>
            <b/>
            <sz val="9"/>
            <color indexed="81"/>
            <rFont val="Tahoma"/>
            <family val="2"/>
          </rPr>
          <t>IING:
TANGGAL 12/30/2025 ARIE UNTUK HAND PALET BAGIAN BLOWN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42" authorId="0">
      <text>
        <r>
          <rPr>
            <b/>
            <sz val="9"/>
            <color indexed="81"/>
            <rFont val="Tahoma"/>
            <family val="2"/>
          </rPr>
          <t>IING:
TANGGAL 12/6/2025 KHOLID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2542" authorId="0">
      <text>
        <r>
          <rPr>
            <b/>
            <sz val="9"/>
            <color indexed="81"/>
            <rFont val="Tahoma"/>
            <family val="2"/>
          </rPr>
          <t>IING:
TANGGAL 12/24/2025 ANGGA UNTUK MC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2542" authorId="0">
      <text>
        <r>
          <rPr>
            <b/>
            <sz val="9"/>
            <color indexed="81"/>
            <rFont val="Tahoma"/>
            <family val="2"/>
          </rPr>
          <t>IING:
TANGGAL 12/27/2025 UMAR UNTUK SPARE SPINDLE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2542" authorId="0">
      <text>
        <r>
          <rPr>
            <b/>
            <sz val="9"/>
            <color indexed="81"/>
            <rFont val="Tahoma"/>
            <family val="2"/>
          </rPr>
          <t>IING:
TANGGAL 12/30/2025 KHOLID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585" authorId="0">
      <text>
        <r>
          <rPr>
            <b/>
            <sz val="9"/>
            <color indexed="81"/>
            <rFont val="Tahoma"/>
            <family val="2"/>
          </rPr>
          <t>IING:
TANGGAL 12/22/2025 TRIYONO UNTUK SML4 (MOUNTING CYLINDER CUTTER)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622" authorId="0">
      <text>
        <r>
          <rPr>
            <b/>
            <sz val="9"/>
            <color indexed="81"/>
            <rFont val="Tahoma"/>
            <family val="2"/>
          </rPr>
          <t>IING:
TANGGAL 12/9/2025 NAUFAL UNTUK MC SML5</t>
        </r>
      </text>
    </comment>
    <comment ref="AG2622" authorId="0">
      <text>
        <r>
          <rPr>
            <b/>
            <sz val="9"/>
            <color indexed="81"/>
            <rFont val="Tahoma"/>
            <family val="2"/>
          </rPr>
          <t>IING:
TANGGAL 12/13/2025 HELMI UNTUK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622" authorId="0">
      <text>
        <r>
          <rPr>
            <b/>
            <sz val="9"/>
            <color indexed="81"/>
            <rFont val="Tahoma"/>
            <family val="2"/>
          </rPr>
          <t>IING:
TANGGAL 12/19/2025 PAK ANTON UNTUK MC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626" authorId="0">
      <text>
        <r>
          <rPr>
            <b/>
            <sz val="9"/>
            <color indexed="81"/>
            <rFont val="Tahoma"/>
            <family val="2"/>
          </rPr>
          <t>IING:
TANGGAL 12/11/2025 DIKAR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58" authorId="0">
      <text>
        <r>
          <rPr>
            <b/>
            <sz val="9"/>
            <color indexed="81"/>
            <rFont val="Tahoma"/>
            <family val="2"/>
          </rPr>
          <t>IING:
TANGGAL 12/2/2025 REMAN UNTUK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62" authorId="0">
      <text>
        <r>
          <rPr>
            <b/>
            <sz val="9"/>
            <color indexed="81"/>
            <rFont val="Tahoma"/>
            <family val="2"/>
          </rPr>
          <t>IING:
TANGGAL 12/2/2025 REMAN UNTUK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2662" authorId="0">
      <text>
        <r>
          <rPr>
            <b/>
            <sz val="9"/>
            <color indexed="81"/>
            <rFont val="Tahoma"/>
            <family val="2"/>
          </rPr>
          <t>IING:
TANGGAL 12/18/2025 DARI GLODOG S/23/NGR/XII/25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662" authorId="0">
      <text>
        <r>
          <rPr>
            <b/>
            <sz val="9"/>
            <color indexed="81"/>
            <rFont val="Tahoma"/>
            <family val="2"/>
          </rPr>
          <t>IING:
TANGGAL 12/22/2025 SYAHWALUDIN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666" authorId="0">
      <text>
        <r>
          <rPr>
            <b/>
            <sz val="9"/>
            <color indexed="81"/>
            <rFont val="Tahoma"/>
            <family val="2"/>
          </rPr>
          <t>IING:
TANGGAL 12/13/2025 DARI BUDI BANGUNAN S/110/UMUM/XII/25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666" authorId="0">
      <text>
        <r>
          <rPr>
            <b/>
            <sz val="9"/>
            <color indexed="81"/>
            <rFont val="Tahoma"/>
            <family val="2"/>
          </rPr>
          <t>IING:
TANGGAL 12/16/2025 ARIE UNTUKINSTALASI POMPA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67" authorId="0">
      <text>
        <r>
          <rPr>
            <b/>
            <sz val="9"/>
            <color indexed="81"/>
            <rFont val="Tahoma"/>
            <family val="2"/>
          </rPr>
          <t>IING:
TANGGAL 12/13/2025 DARI BUDI BANGUNAN S/110/UMUM/XII/25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667" authorId="0">
      <text>
        <r>
          <rPr>
            <b/>
            <sz val="9"/>
            <color indexed="81"/>
            <rFont val="Tahoma"/>
            <family val="2"/>
          </rPr>
          <t>IING:
TANGGAL 12/16/2025 ARIE UNTUKINSTALASI POMPA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75" authorId="0">
      <text>
        <r>
          <rPr>
            <b/>
            <sz val="9"/>
            <color indexed="81"/>
            <rFont val="Tahoma"/>
            <family val="2"/>
          </rPr>
          <t>IING:
TANGGAL 12/22/2025 DARI BUDI BANGUNAN S/114/UMUM/XII/25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675" authorId="0">
      <text>
        <r>
          <rPr>
            <b/>
            <sz val="9"/>
            <color indexed="81"/>
            <rFont val="Tahoma"/>
            <family val="2"/>
          </rPr>
          <t>IING:
TANGGAL 12/22/2025 ARIE UNTUK AIR AREA MESS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676" authorId="0">
      <text>
        <r>
          <rPr>
            <b/>
            <sz val="9"/>
            <color indexed="81"/>
            <rFont val="Tahoma"/>
            <family val="2"/>
          </rPr>
          <t>IING:
TANGGAL 12/2/2025 DARI PENAMBAHAN DATA NEMU DARI GUDANG LAMA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76" authorId="0">
      <text>
        <r>
          <rPr>
            <b/>
            <sz val="9"/>
            <color indexed="81"/>
            <rFont val="Tahoma"/>
            <family val="2"/>
          </rPr>
          <t>IING:
TANGGAL 12/2/2025 ARIE UNTUK TOREN AIR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676" authorId="0">
      <text>
        <r>
          <rPr>
            <b/>
            <sz val="9"/>
            <color indexed="81"/>
            <rFont val="Tahoma"/>
            <family val="2"/>
          </rPr>
          <t>IING:
TANGGAL 12/9/2025 DARI BUDI BANGUNAN S/106/UMUM/XII/25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676" authorId="0">
      <text>
        <r>
          <rPr>
            <b/>
            <sz val="9"/>
            <color indexed="81"/>
            <rFont val="Tahoma"/>
            <family val="2"/>
          </rPr>
          <t>IING:
TANGGAL 12/9/2025 ARIE UNTUK INSTALASI POMPA AIR JALUR SML 2-3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2676" authorId="0">
      <text>
        <r>
          <rPr>
            <b/>
            <sz val="9"/>
            <color indexed="81"/>
            <rFont val="Tahoma"/>
            <family val="2"/>
          </rPr>
          <t>IING:
TANGGAL 12/22/2025 DARI BUDI BANGUNAN S/114/UMUM/XII/25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676" authorId="0">
      <text>
        <r>
          <rPr>
            <b/>
            <sz val="9"/>
            <color indexed="81"/>
            <rFont val="Tahoma"/>
            <family val="2"/>
          </rPr>
          <t>IING:
TANGGAL 12/22/2025 ARIE UNTUK AIR AREA MESS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77" authorId="0">
      <text>
        <r>
          <rPr>
            <b/>
            <sz val="9"/>
            <color indexed="81"/>
            <rFont val="Tahoma"/>
            <family val="2"/>
          </rPr>
          <t>IING:
TANGGAL 12/4/2025 DARI BUDI BANGUNAN S/105/UMUM/XII/25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677" authorId="0">
      <text>
        <r>
          <rPr>
            <b/>
            <sz val="9"/>
            <color indexed="81"/>
            <rFont val="Tahoma"/>
            <family val="2"/>
          </rPr>
          <t>IING:
TANGGAL 12/8/2025 IBRAHIM UNTUK INSTALASI JALUR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2677" authorId="0">
      <text>
        <r>
          <rPr>
            <b/>
            <sz val="9"/>
            <color indexed="81"/>
            <rFont val="Tahoma"/>
            <family val="2"/>
          </rPr>
          <t>IING:
TANGGAL 12/20/2025 DARI BUDI BANGUNAN S/113/UMUM/XII/25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677" authorId="0">
      <text>
        <r>
          <rPr>
            <b/>
            <sz val="9"/>
            <color indexed="81"/>
            <rFont val="Tahoma"/>
            <family val="2"/>
          </rPr>
          <t>IING:
TANGGAL 12/22/2025 ARIE UNTUK INSTALASI PIPA AREA MESS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79" authorId="0">
      <text>
        <r>
          <rPr>
            <b/>
            <sz val="9"/>
            <color indexed="81"/>
            <rFont val="Tahoma"/>
            <family val="2"/>
          </rPr>
          <t>IING:
TANGGAL 12/4/2025 DARI BUDI BANGUNAN S/105/UMUM/XII/25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679" authorId="0">
      <text>
        <r>
          <rPr>
            <b/>
            <sz val="9"/>
            <color indexed="81"/>
            <rFont val="Tahoma"/>
            <family val="2"/>
          </rPr>
          <t>IING:
TANGGAL 12/8/2025 IBRAHIM UNTUK INSTALASI JALUR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679" authorId="0">
      <text>
        <r>
          <rPr>
            <b/>
            <sz val="9"/>
            <color indexed="81"/>
            <rFont val="Tahoma"/>
            <family val="2"/>
          </rPr>
          <t>IING:
TANGGAL 12/9/2025 DARI BUDI BANGUNAN S/106/UMUM/XII/25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679" authorId="0">
      <text>
        <r>
          <rPr>
            <b/>
            <sz val="9"/>
            <color indexed="81"/>
            <rFont val="Tahoma"/>
            <family val="2"/>
          </rPr>
          <t>IING:
TANGGAL 12/9/2025 ARIE UNTUK INSTALASI POMPA AIR JALUR SML 2-3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680" authorId="0">
      <text>
        <r>
          <rPr>
            <b/>
            <sz val="9"/>
            <color indexed="81"/>
            <rFont val="Tahoma"/>
            <family val="2"/>
          </rPr>
          <t>IING:
TANGGAL 12/9/2025 DARI BUDI BANGUNAN S/106/UMUM/XII/25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680" authorId="0">
      <text>
        <r>
          <rPr>
            <b/>
            <sz val="9"/>
            <color indexed="81"/>
            <rFont val="Tahoma"/>
            <family val="2"/>
          </rPr>
          <t>IING:
TANGGAL 12/9/2025 ARIE UNTUK INSTALASI POMPA AIR JALUR SML 2-3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681" authorId="0">
      <text>
        <r>
          <rPr>
            <b/>
            <sz val="9"/>
            <color indexed="81"/>
            <rFont val="Tahoma"/>
            <family val="2"/>
          </rPr>
          <t>IING:
TANGGAL 12/15/2025 DARI BUDI BANGUNAN S/109/UMUM/XII/25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681" authorId="0">
      <text>
        <r>
          <rPr>
            <b/>
            <sz val="9"/>
            <color indexed="81"/>
            <rFont val="Tahoma"/>
            <family val="2"/>
          </rPr>
          <t>IING:
TANGGAL 12/16/2025 ARIE UNTUK INSTALASI AIR AREA COMPRESSOR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85" authorId="0">
      <text>
        <r>
          <rPr>
            <b/>
            <sz val="9"/>
            <color indexed="81"/>
            <rFont val="Tahoma"/>
            <family val="2"/>
          </rPr>
          <t>IING:
TANGGAL 12/4/2025 DARI BUDI BANGUNAN S/105/UMUM/XII/25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685" authorId="0">
      <text>
        <r>
          <rPr>
            <b/>
            <sz val="9"/>
            <color indexed="81"/>
            <rFont val="Tahoma"/>
            <family val="2"/>
          </rPr>
          <t>IING:
TANGGAL 12/8/2025 IBRAHIM UNTUK INSTALASI JALUR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2685" authorId="0">
      <text>
        <r>
          <rPr>
            <b/>
            <sz val="9"/>
            <color indexed="81"/>
            <rFont val="Tahoma"/>
            <family val="2"/>
          </rPr>
          <t>IING:
TANGGAL 12/20/2025 DARI BUDI BANGUNAN S/113/UMUM/XII/25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685" authorId="0">
      <text>
        <r>
          <rPr>
            <b/>
            <sz val="9"/>
            <color indexed="81"/>
            <rFont val="Tahoma"/>
            <family val="2"/>
          </rPr>
          <t>IING:
TANGGAL 12/22/2025 ARIE UNTUK INSTALASI PIPA AREA MESS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695" authorId="0">
      <text>
        <r>
          <rPr>
            <b/>
            <sz val="9"/>
            <color indexed="81"/>
            <rFont val="Tahoma"/>
            <family val="2"/>
          </rPr>
          <t>IING:
TANGGAL 12/15/2025 DARI BUDI BANGUNAN S/109/UMUM/XII/25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695" authorId="0">
      <text>
        <r>
          <rPr>
            <b/>
            <sz val="9"/>
            <color indexed="81"/>
            <rFont val="Tahoma"/>
            <family val="2"/>
          </rPr>
          <t>IING:
TANGGAL 12/16/2025 ARIE UNTUK INSTALASI AIR AREA COMPRESSOR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711" authorId="0">
      <text>
        <r>
          <rPr>
            <b/>
            <sz val="9"/>
            <color indexed="81"/>
            <rFont val="Tahoma"/>
            <family val="2"/>
          </rPr>
          <t xml:space="preserve">IING:
TANGGAL 12/19/2025 ARDIANTO UNTUK </t>
        </r>
        <r>
          <rPr>
            <sz val="9"/>
            <color indexed="81"/>
            <rFont val="Tahoma"/>
            <family val="2"/>
          </rPr>
          <t xml:space="preserve">
DEPAN TEMPAT SOLAR</t>
        </r>
      </text>
    </comment>
    <comment ref="BK2752" authorId="0">
      <text>
        <r>
          <rPr>
            <b/>
            <sz val="9"/>
            <color indexed="81"/>
            <rFont val="Tahoma"/>
            <family val="2"/>
          </rPr>
          <t>IING:
TANGGAL 12/28/2025 REMAN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2787" authorId="0">
      <text>
        <r>
          <rPr>
            <b/>
            <sz val="9"/>
            <color indexed="81"/>
            <rFont val="Tahoma"/>
            <family val="2"/>
          </rPr>
          <t>IING:
TANGGAL 12/20/2025 DARI BUDI S/113/UMUM/XII/25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787" authorId="0">
      <text>
        <r>
          <rPr>
            <b/>
            <sz val="9"/>
            <color indexed="81"/>
            <rFont val="Tahoma"/>
            <family val="2"/>
          </rPr>
          <t>IING:
TANGGAL 12/22/2025 ARIE UNTUK RODA BAK  BAHAN MESIN BLOWN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95" authorId="0">
      <text>
        <r>
          <rPr>
            <b/>
            <sz val="9"/>
            <color indexed="81"/>
            <rFont val="Tahoma"/>
            <family val="2"/>
          </rPr>
          <t>IING:
TANGGAL 12/4/2025 DARI BUDI BANGUNAN S/105/UMUM/XII/25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795" authorId="0">
      <text>
        <r>
          <rPr>
            <b/>
            <sz val="9"/>
            <color indexed="81"/>
            <rFont val="Tahoma"/>
            <family val="2"/>
          </rPr>
          <t>IING:
TANGGAL 12/8/2025 IBRAHIM UNTUK INSTALASI JALUR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798" authorId="0">
      <text>
        <r>
          <rPr>
            <b/>
            <sz val="9"/>
            <color indexed="81"/>
            <rFont val="Tahoma"/>
            <family val="2"/>
          </rPr>
          <t>IING:
TANGGAL 12/13/2025 DARI BUDI BANGUNAN S/110/UMUM/XII/25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798" authorId="0">
      <text>
        <r>
          <rPr>
            <b/>
            <sz val="9"/>
            <color indexed="81"/>
            <rFont val="Tahoma"/>
            <family val="2"/>
          </rPr>
          <t>IING:
TANGGAL 12/16/2025 ARIE UNTUKINSTALASI POMPA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846" authorId="0">
      <text>
        <r>
          <rPr>
            <b/>
            <sz val="9"/>
            <color indexed="81"/>
            <rFont val="Tahoma"/>
            <family val="2"/>
          </rPr>
          <t>IING:
TANGGAL 12/4/2025 NAUFAL UNTUK MC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872" authorId="0">
      <text>
        <r>
          <rPr>
            <b/>
            <sz val="9"/>
            <color indexed="81"/>
            <rFont val="Tahoma"/>
            <family val="2"/>
          </rPr>
          <t>IING:
TANGGAL 12/9/2025 AGUNG UNTUK PENGERING EREMA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2872" authorId="0">
      <text>
        <r>
          <rPr>
            <b/>
            <sz val="9"/>
            <color indexed="81"/>
            <rFont val="Tahoma"/>
            <family val="2"/>
          </rPr>
          <t>IING:
TANGGAL 12/18/2025 DARI GLODOG S/17/EREMA/XII/25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884" authorId="0">
      <text>
        <r>
          <rPr>
            <b/>
            <sz val="9"/>
            <color indexed="81"/>
            <rFont val="Tahoma"/>
            <family val="2"/>
          </rPr>
          <t>IING:
TANGGAL 12/2/2025 IBRAHIM UNTUK PERBAIKAN KAKI KAKI MC MIXER BLOWN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891" authorId="0">
      <text>
        <r>
          <rPr>
            <b/>
            <sz val="9"/>
            <color indexed="81"/>
            <rFont val="Tahoma"/>
            <family val="2"/>
          </rPr>
          <t>IING:
TANGGAL 12/8/2025 ARIE UNTUK PERBAIKAN TOREN AIR PASANG PACKING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892" authorId="0">
      <text>
        <r>
          <rPr>
            <b/>
            <sz val="9"/>
            <color indexed="81"/>
            <rFont val="Tahoma"/>
            <family val="2"/>
          </rPr>
          <t>iing:
TANGGAL 12/6/2025 IBRAHIM UNTUK PEMBUATAN PLENG TOREN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900" authorId="0">
      <text>
        <r>
          <rPr>
            <b/>
            <sz val="9"/>
            <color indexed="81"/>
            <rFont val="Tahoma"/>
            <family val="2"/>
          </rPr>
          <t>IING:
TANGGAL 12/2/2025 DARI GLODOG S/15/EREMA/XII/25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04" authorId="0">
      <text>
        <r>
          <rPr>
            <b/>
            <sz val="9"/>
            <color indexed="81"/>
            <rFont val="Tahoma"/>
            <family val="2"/>
          </rPr>
          <t>IING:
TANGGAL 12/26/2025 UMAR UNTUK RAKIT SPINDLE DS MODIFIKASI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18" authorId="0">
      <text>
        <r>
          <rPr>
            <b/>
            <sz val="9"/>
            <color indexed="81"/>
            <rFont val="Tahoma"/>
            <family val="2"/>
          </rPr>
          <t>IING:
TANGGAL 12/8/2025 DARI GLODOG S/20/NGR/XII/25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20" authorId="0">
      <text>
        <r>
          <rPr>
            <b/>
            <sz val="9"/>
            <color indexed="81"/>
            <rFont val="Tahoma"/>
            <family val="2"/>
          </rPr>
          <t>IING:
TANGGAL 12/18/2025 DARI GLODOG S/161/SML/XII/25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21" authorId="0">
      <text>
        <r>
          <rPr>
            <b/>
            <sz val="9"/>
            <color indexed="81"/>
            <rFont val="Tahoma"/>
            <family val="2"/>
          </rPr>
          <t>IING:
TANGGAL 12/19/2025 DARI SARANA MAJU  S/158/SML/XII/25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21" authorId="0">
      <text>
        <r>
          <rPr>
            <b/>
            <sz val="9"/>
            <color indexed="81"/>
            <rFont val="Tahoma"/>
            <family val="2"/>
          </rPr>
          <t>IING:
TANGGAL 12/26/2025 RAHMAN UNTUK SML 1,2,3,4,5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22" authorId="0">
      <text>
        <r>
          <rPr>
            <b/>
            <sz val="9"/>
            <color indexed="81"/>
            <rFont val="Tahoma"/>
            <family val="2"/>
          </rPr>
          <t>IING:
TANGGAL 12/19/2025 DARI SARANA MAJU  S/158/SML/XII/25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22" authorId="0">
      <text>
        <r>
          <rPr>
            <b/>
            <sz val="9"/>
            <color indexed="81"/>
            <rFont val="Tahoma"/>
            <family val="2"/>
          </rPr>
          <t>IING:
TANGGAL 12/26/2025 RAHMAN UNTUK SML 1,2,3,4,5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27" authorId="0">
      <text>
        <r>
          <rPr>
            <b/>
            <sz val="9"/>
            <color indexed="81"/>
            <rFont val="Tahoma"/>
            <family val="2"/>
          </rPr>
          <t>IING:
TANGGAL 12/11/2025  DARI GLODOG S/16/EREMA/XII/25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2927" authorId="0">
      <text>
        <r>
          <rPr>
            <b/>
            <sz val="9"/>
            <color indexed="81"/>
            <rFont val="Tahoma"/>
            <family val="2"/>
          </rPr>
          <t>IING:
TANGGAL 12/24/2025 MUNIR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27" authorId="0">
      <text>
        <r>
          <rPr>
            <b/>
            <sz val="9"/>
            <color indexed="81"/>
            <rFont val="Tahoma"/>
            <family val="2"/>
          </rPr>
          <t>IING:
TANGGAL 12/26/2025 RAHMAN UNTUK SML 1,2,3,4,5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28" authorId="0">
      <text>
        <r>
          <rPr>
            <b/>
            <sz val="9"/>
            <color indexed="81"/>
            <rFont val="Tahoma"/>
            <family val="2"/>
          </rPr>
          <t>IING:
TANGGAL 12/23/2025  DARI GLODOG S/163/SML/XII/25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2928" authorId="0">
      <text>
        <r>
          <rPr>
            <b/>
            <sz val="9"/>
            <color indexed="81"/>
            <rFont val="Tahoma"/>
            <family val="2"/>
          </rPr>
          <t>IING:
TANGGAL 12/24/2025 MUNIR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28" authorId="0">
      <text>
        <r>
          <rPr>
            <b/>
            <sz val="9"/>
            <color indexed="81"/>
            <rFont val="Tahoma"/>
            <family val="2"/>
          </rPr>
          <t>IING:
TANGGAL 12/26/2025 RAHMAN UNTUK SML 1,2,3,4,5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933" authorId="0">
      <text>
        <r>
          <rPr>
            <b/>
            <sz val="9"/>
            <color indexed="81"/>
            <rFont val="Tahoma"/>
            <family val="2"/>
          </rPr>
          <t>IING:
TANGGAL 12/16/2025 ANGGA UNTUK MC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35" authorId="0">
      <text>
        <r>
          <rPr>
            <b/>
            <sz val="9"/>
            <color indexed="81"/>
            <rFont val="Tahoma"/>
            <family val="2"/>
          </rPr>
          <t>IING:
TANGGAL 12/26/2025 MUNIR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937" authorId="0">
      <text>
        <r>
          <rPr>
            <b/>
            <sz val="9"/>
            <color indexed="81"/>
            <rFont val="Tahoma"/>
            <family val="2"/>
          </rPr>
          <t>IING:
TANGGAL 12/15/2025 MC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937" authorId="0">
      <text>
        <r>
          <rPr>
            <b/>
            <sz val="9"/>
            <color indexed="81"/>
            <rFont val="Tahoma"/>
            <family val="2"/>
          </rPr>
          <t>IING:
TANGGAL 12/16/2025 ANGGA UNTUK MC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2937" authorId="0">
      <text>
        <r>
          <rPr>
            <b/>
            <sz val="9"/>
            <color indexed="81"/>
            <rFont val="Tahoma"/>
            <family val="2"/>
          </rPr>
          <t>IING:
TANGGAL 12/20/2025 ANGGA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2937" authorId="0">
      <text>
        <r>
          <rPr>
            <b/>
            <sz val="9"/>
            <color indexed="81"/>
            <rFont val="Tahoma"/>
            <family val="2"/>
          </rPr>
          <t>iing:
TANGGAL 12/24/2025 DIKAR UNTUK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2937" authorId="0">
      <text>
        <r>
          <rPr>
            <b/>
            <sz val="9"/>
            <color indexed="81"/>
            <rFont val="Tahoma"/>
            <charset val="1"/>
          </rPr>
          <t>IING:
TANGGAL 12/31/2025 KHOLID UNTUK SPINDLE NO.4 (BAWAH)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2938" authorId="0">
      <text>
        <r>
          <rPr>
            <b/>
            <sz val="9"/>
            <color indexed="81"/>
            <rFont val="Tahoma"/>
            <family val="2"/>
          </rPr>
          <t>iing:
TANGGAL 12/24/2025 DIKAR UNTUK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942" authorId="0">
      <text>
        <r>
          <rPr>
            <b/>
            <sz val="9"/>
            <color indexed="81"/>
            <rFont val="Tahoma"/>
            <family val="2"/>
          </rPr>
          <t>IING:
TANGGAL 12/17/2025 NAUFAL UNTUK MC SML2 AUXILARY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45" authorId="0">
      <text>
        <r>
          <rPr>
            <b/>
            <sz val="9"/>
            <color indexed="81"/>
            <rFont val="Tahoma"/>
            <family val="2"/>
          </rPr>
          <t>IING:
TANGGAL 12/26/2025 KHOLID  UNTUK NAUTILUS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2946" authorId="0">
      <text>
        <r>
          <rPr>
            <b/>
            <sz val="9"/>
            <color indexed="81"/>
            <rFont val="Tahoma"/>
            <family val="2"/>
          </rPr>
          <t>IING:
TANGGAL 12/25/2025 REMAN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947" authorId="0">
      <text>
        <r>
          <rPr>
            <b/>
            <sz val="9"/>
            <color indexed="81"/>
            <rFont val="Tahoma"/>
            <family val="2"/>
          </rPr>
          <t>IING:
TANGGAL 12/16/2025 ANGGA UNTUK MC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949" authorId="0">
      <text>
        <r>
          <rPr>
            <b/>
            <sz val="9"/>
            <color indexed="81"/>
            <rFont val="Tahoma"/>
            <family val="2"/>
          </rPr>
          <t>IING:
TANGGAL 12/16/2025 ANGGA UNTUK MC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950" authorId="0">
      <text>
        <r>
          <rPr>
            <b/>
            <sz val="9"/>
            <color indexed="81"/>
            <rFont val="Tahoma"/>
            <family val="2"/>
          </rPr>
          <t>IING:
TANGGAL 12/1/2025 BASRI UNTUK SPINDLE NO.1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952" authorId="0">
      <text>
        <r>
          <rPr>
            <b/>
            <sz val="9"/>
            <color indexed="81"/>
            <rFont val="Tahoma"/>
            <family val="2"/>
          </rPr>
          <t>IING:
TANGGAL 12/3/2025 NAUFAL UNTUK MC NAUTILUS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954" authorId="0">
      <text>
        <r>
          <rPr>
            <b/>
            <sz val="9"/>
            <color indexed="81"/>
            <rFont val="Tahoma"/>
            <family val="2"/>
          </rPr>
          <t>IING:
TANGGAL 12/19/2025 MUNIR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2954" authorId="0">
      <text>
        <r>
          <rPr>
            <b/>
            <sz val="9"/>
            <color indexed="81"/>
            <rFont val="Tahoma"/>
            <family val="2"/>
          </rPr>
          <t>IING:
TANGGAL 12/25/2025 BASRI UNTUK FAN MOTOR SPINDLE NO.1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2954" authorId="0">
      <text>
        <r>
          <rPr>
            <b/>
            <sz val="9"/>
            <color indexed="81"/>
            <rFont val="Tahoma"/>
            <family val="2"/>
          </rPr>
          <t>IING:
TANGGAL 12/26/2025 DARI BUDI BANGUNAN S/115/UMUM/XII/25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54" authorId="0">
      <text>
        <r>
          <rPr>
            <b/>
            <sz val="9"/>
            <color indexed="81"/>
            <rFont val="Tahoma"/>
            <family val="2"/>
          </rPr>
          <t>IING:
TANGGAL 12/26/2025 MUNIR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56" authorId="0">
      <text>
        <r>
          <rPr>
            <b/>
            <sz val="9"/>
            <color indexed="81"/>
            <rFont val="Tahoma"/>
            <family val="2"/>
          </rPr>
          <t>IING:
TANGGAL 12/5/2025 PAK ANTON UNTUK MIXER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956" authorId="0">
      <text>
        <r>
          <rPr>
            <b/>
            <sz val="9"/>
            <color indexed="81"/>
            <rFont val="Tahoma"/>
            <family val="2"/>
          </rPr>
          <t>IING:
TANGGAL 12/17/2025 ANGGA UNTUK PEMBUATAN PLAT DIE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967" authorId="0">
      <text>
        <r>
          <rPr>
            <b/>
            <sz val="9"/>
            <color indexed="81"/>
            <rFont val="Tahoma"/>
            <family val="2"/>
          </rPr>
          <t>IING:
TANGGAL 12/11/2025 DIKAR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2967" authorId="0">
      <text>
        <r>
          <rPr>
            <b/>
            <sz val="9"/>
            <color indexed="81"/>
            <rFont val="Tahoma"/>
            <family val="2"/>
          </rPr>
          <t>IING:
TANGGAL 12/18/2025 TRIYONO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976" authorId="0">
      <text>
        <r>
          <rPr>
            <b/>
            <sz val="9"/>
            <color indexed="81"/>
            <rFont val="Tahoma"/>
            <family val="2"/>
          </rPr>
          <t>IING:
TANGGAL 12/11/2025 PAK ANTON UNTUK MC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90" authorId="0">
      <text>
        <r>
          <rPr>
            <b/>
            <sz val="9"/>
            <color indexed="81"/>
            <rFont val="Tahoma"/>
            <family val="2"/>
          </rPr>
          <t>IING:
TANGGAL 12/5/2025 PAK ANTON UNTUK MIXER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91" authorId="0">
      <text>
        <r>
          <rPr>
            <b/>
            <sz val="9"/>
            <color indexed="81"/>
            <rFont val="Tahoma"/>
            <family val="2"/>
          </rPr>
          <t>IING:
TANGGAL 12/26/2025 UMAR UNTUK RAKIT SPINDLE DS MODIFIKASI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93" authorId="0">
      <text>
        <r>
          <rPr>
            <b/>
            <sz val="9"/>
            <color indexed="81"/>
            <rFont val="Tahoma"/>
            <family val="2"/>
          </rPr>
          <t>IING:
TANGGAL 12/5/2025 NAUFAL UNTUK MC EREMA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995" authorId="0">
      <text>
        <r>
          <rPr>
            <b/>
            <sz val="9"/>
            <color indexed="81"/>
            <rFont val="Tahoma"/>
            <family val="2"/>
          </rPr>
          <t>IING:
TANGGAL 12/5/2025 PAK ANTON UNTUK MIXER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005" authorId="0">
      <text>
        <r>
          <rPr>
            <b/>
            <sz val="9"/>
            <color indexed="81"/>
            <rFont val="Tahoma"/>
            <family val="2"/>
          </rPr>
          <t>IINGr:
TANGGAL 4/12/2025 ANGGA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3006" authorId="0">
      <text>
        <r>
          <rPr>
            <b/>
            <sz val="9"/>
            <color indexed="81"/>
            <rFont val="Tahoma"/>
            <family val="2"/>
          </rPr>
          <t>IING:
TANGGAL 12/18/2025 DARI GLODOG S/23/NGR/XII/25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3006" authorId="0">
      <text>
        <r>
          <rPr>
            <b/>
            <sz val="9"/>
            <color indexed="81"/>
            <rFont val="Tahoma"/>
            <family val="2"/>
          </rPr>
          <t>iing:
TANGGAL 12/21/2025 REMAN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L3012" authorId="0">
      <text>
        <r>
          <rPr>
            <b/>
            <sz val="9"/>
            <color indexed="81"/>
            <rFont val="Tahoma"/>
            <charset val="1"/>
          </rPr>
          <t>IING:
TANGGAL 12/29/2025 DARI GLODOG S/165/SML/XII/25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3025" authorId="0">
      <text>
        <r>
          <rPr>
            <b/>
            <sz val="9"/>
            <color indexed="81"/>
            <rFont val="Tahoma"/>
            <charset val="1"/>
          </rPr>
          <t>IING:
TANGGAL 12/29/2025 DARI GLODOG S/48/DS/XII/25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E3027" authorId="0">
      <text>
        <r>
          <rPr>
            <b/>
            <sz val="9"/>
            <color indexed="81"/>
            <rFont val="Tahoma"/>
            <family val="2"/>
          </rPr>
          <t>IING:
TANGGAL 12/25/2025 DIKAR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028" authorId="0">
      <text>
        <r>
          <rPr>
            <b/>
            <sz val="9"/>
            <color indexed="81"/>
            <rFont val="Tahoma"/>
            <family val="2"/>
          </rPr>
          <t>IING:
TANGGAL 12/6/2025 MUNIR UNTUK MIKSER BLOWN2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028" authorId="0">
      <text>
        <r>
          <rPr>
            <b/>
            <sz val="9"/>
            <color indexed="81"/>
            <rFont val="Tahoma"/>
            <family val="2"/>
          </rPr>
          <t>IING:
TANGGAL 12/8/2025 ARIE UNTUK PERBAIKAN TOREN  AIR PASANG PAKING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028" authorId="0">
      <text>
        <r>
          <rPr>
            <b/>
            <sz val="9"/>
            <color indexed="81"/>
            <rFont val="Tahoma"/>
            <family val="2"/>
          </rPr>
          <t>IING:
TANGGAL 12/11/2025 DARI GLODOG S/45/DS/XII/25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3029" authorId="0">
      <text>
        <r>
          <rPr>
            <b/>
            <sz val="9"/>
            <color indexed="81"/>
            <rFont val="Tahoma"/>
            <family val="2"/>
          </rPr>
          <t>IING:
TANGGAL 12/24/2025 KHOLID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030" authorId="0">
      <text>
        <r>
          <rPr>
            <b/>
            <sz val="9"/>
            <color indexed="81"/>
            <rFont val="Tahoma"/>
            <family val="2"/>
          </rPr>
          <t>IING:
TANGGAL 12/15/2025 KHOLID UNTUK REWINDER NO.5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3030" authorId="0">
      <text>
        <r>
          <rPr>
            <b/>
            <sz val="9"/>
            <color indexed="81"/>
            <rFont val="Tahoma"/>
            <family val="2"/>
          </rPr>
          <t>IING:
TANGGAL 12/23/2025 DARI GLODOG S/162/SML/XII/25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030" authorId="0">
      <text>
        <r>
          <rPr>
            <b/>
            <sz val="9"/>
            <color indexed="81"/>
            <rFont val="Tahoma"/>
            <family val="2"/>
          </rPr>
          <t>IING:
TANGGAL 12/26/2025 RAHMAN UNTUK SML 1,2,3,4,5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033" authorId="0">
      <text>
        <r>
          <rPr>
            <b/>
            <sz val="9"/>
            <color indexed="81"/>
            <rFont val="Tahoma"/>
            <family val="2"/>
          </rPr>
          <t>IING:
TANGGAL 12/14/2025 SYAHWALUDIN UNTUK GEARBOX AUGER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038" authorId="0">
      <text>
        <r>
          <rPr>
            <b/>
            <sz val="9"/>
            <color indexed="81"/>
            <rFont val="Tahoma"/>
            <family val="2"/>
          </rPr>
          <t>IING:
TANGGAL 12/14/2025 SYAHWALUDIN UNTUK GEARBOX AUGER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043" authorId="0">
      <text>
        <r>
          <rPr>
            <b/>
            <sz val="9"/>
            <color indexed="81"/>
            <rFont val="Tahoma"/>
            <family val="2"/>
          </rPr>
          <t>IING:
TANGGAL DARI GLODOG S/156/SML/XII/25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3052" authorId="0">
      <text>
        <r>
          <rPr>
            <b/>
            <sz val="9"/>
            <color indexed="81"/>
            <rFont val="Tahoma"/>
            <family val="2"/>
          </rPr>
          <t>IING:
TANGGAL 12/25/2025 BASRI UNTUK FAN MOTOR SPINDLE NO.1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053" authorId="0">
      <text>
        <r>
          <rPr>
            <b/>
            <sz val="9"/>
            <color indexed="81"/>
            <rFont val="Tahoma"/>
            <family val="2"/>
          </rPr>
          <t>IING:
TANGGAL 12/5/2025 NAUFAL UNTUK MC EREMA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055" authorId="0">
      <text>
        <r>
          <rPr>
            <b/>
            <sz val="9"/>
            <color indexed="81"/>
            <rFont val="Tahoma"/>
            <family val="2"/>
          </rPr>
          <t>IING:
TANGGAL 12/6/2025 MUNIR UNTUK MIKSER BLOWN2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056" authorId="0">
      <text>
        <r>
          <rPr>
            <b/>
            <sz val="9"/>
            <color indexed="81"/>
            <rFont val="Tahoma"/>
            <family val="2"/>
          </rPr>
          <t>IING:
TANGGAL 12/6/2025 MUNIR UNTUK MIKSER BLOWN2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059" authorId="0">
      <text>
        <r>
          <rPr>
            <b/>
            <sz val="9"/>
            <color indexed="81"/>
            <rFont val="Tahoma"/>
            <charset val="1"/>
          </rPr>
          <t>IING:
TANGGAL 12/23/2025 PAK ANTON  UNTUK SML3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Z3060" authorId="0">
      <text>
        <r>
          <rPr>
            <b/>
            <sz val="9"/>
            <color indexed="81"/>
            <rFont val="Tahoma"/>
            <family val="2"/>
          </rPr>
          <t>IING:
TANGGAL 12/23/2025 DARI GLODOG S/46/DS/XII/25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064" authorId="0">
      <text>
        <r>
          <rPr>
            <b/>
            <sz val="9"/>
            <color indexed="81"/>
            <rFont val="Tahoma"/>
            <family val="2"/>
          </rPr>
          <t>IING:
TANGGAL 12/17/2025 ANGGA UNTUK PEMBUATAN PLAT DIE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3064" authorId="0">
      <text>
        <r>
          <rPr>
            <b/>
            <sz val="9"/>
            <color indexed="81"/>
            <rFont val="Tahoma"/>
            <family val="2"/>
          </rPr>
          <t>IING:
TANGGAL 12/23/2025 DARI GLODOG S/162/SML/XII/25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064" authorId="0">
      <text>
        <r>
          <rPr>
            <b/>
            <sz val="9"/>
            <color indexed="81"/>
            <rFont val="Tahoma"/>
            <charset val="1"/>
          </rPr>
          <t>IING:
TANGGAL 12/23/2025 PAK ANTON  UNTUK SML3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G3064" authorId="0">
      <text>
        <r>
          <rPr>
            <b/>
            <sz val="9"/>
            <color indexed="81"/>
            <rFont val="Tahoma"/>
            <family val="2"/>
          </rPr>
          <t>IING:
TANGGAL 12/26/2025 RAHMAN UNTUK SML 1,2,3,4,5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3068" authorId="0">
      <text>
        <r>
          <rPr>
            <b/>
            <sz val="9"/>
            <color indexed="81"/>
            <rFont val="Tahoma"/>
            <family val="2"/>
          </rPr>
          <t>IING:
TANGGAL 12/25/2025 REMAN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3078" authorId="0">
      <text>
        <r>
          <rPr>
            <b/>
            <sz val="9"/>
            <color indexed="81"/>
            <rFont val="Tahoma"/>
            <family val="2"/>
          </rPr>
          <t>IING:
TANGGAL 12/19/2025 PAK ANTON UNTUK MC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3078" authorId="0">
      <text>
        <r>
          <rPr>
            <b/>
            <sz val="9"/>
            <color indexed="81"/>
            <rFont val="Tahoma"/>
            <family val="2"/>
          </rPr>
          <t>IING:
TANGGAL 12/23/2025 DARI GLODOG S/46/DS/XII/25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3078" authorId="0">
      <text>
        <r>
          <rPr>
            <b/>
            <sz val="9"/>
            <color indexed="81"/>
            <rFont val="Tahoma"/>
            <family val="2"/>
          </rPr>
          <t>IING:
TANGGAL 12/27/2025 UMAR UNTUK SPARE SPINDLE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084" authorId="0">
      <text>
        <r>
          <rPr>
            <b/>
            <sz val="9"/>
            <color indexed="81"/>
            <rFont val="Tahoma"/>
            <charset val="1"/>
          </rPr>
          <t>IING:
TANGGAL 12/23/2025 PAK ANTON  UNTUK SML3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3084" authorId="0">
      <text>
        <r>
          <rPr>
            <b/>
            <sz val="9"/>
            <color indexed="81"/>
            <rFont val="Tahoma"/>
            <family val="2"/>
          </rPr>
          <t>IING:
TANGGAL 12/24/2025 MUNIR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087" authorId="0">
      <text>
        <r>
          <rPr>
            <b/>
            <sz val="9"/>
            <color indexed="81"/>
            <rFont val="Tahoma"/>
            <charset val="1"/>
          </rPr>
          <t>IING:
TANGGAL 12/23/2025 PAK ANTON  UNTUK SML3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E3087" authorId="0">
      <text>
        <r>
          <rPr>
            <b/>
            <sz val="9"/>
            <color indexed="81"/>
            <rFont val="Tahoma"/>
            <family val="2"/>
          </rPr>
          <t>IING:
TANGGAL 12/25/2025 DIKAR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3088" authorId="0">
      <text>
        <r>
          <rPr>
            <b/>
            <sz val="9"/>
            <color indexed="81"/>
            <rFont val="Tahoma"/>
            <family val="2"/>
          </rPr>
          <t>IING:
TANGGAL 12/25/2025 DIKAR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089" authorId="0">
      <text>
        <r>
          <rPr>
            <b/>
            <sz val="9"/>
            <color indexed="81"/>
            <rFont val="Tahoma"/>
            <family val="2"/>
          </rPr>
          <t>IING:
TANGGAL 12/16/2025 MUNIR UNTUK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089" authorId="0">
      <text>
        <r>
          <rPr>
            <b/>
            <sz val="9"/>
            <color indexed="81"/>
            <rFont val="Tahoma"/>
            <family val="2"/>
          </rPr>
          <t>IING:
TANGGAL 12/22/2025 SYAHWALUDIN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90" authorId="0">
      <text>
        <r>
          <rPr>
            <b/>
            <sz val="9"/>
            <color indexed="81"/>
            <rFont val="Tahoma"/>
            <family val="2"/>
          </rPr>
          <t>IING:
TANGGAL 12/8/2025 DARI GLODOG S/20/NGR/XII/25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090" authorId="0">
      <text>
        <r>
          <rPr>
            <b/>
            <sz val="9"/>
            <color indexed="81"/>
            <rFont val="Tahoma"/>
            <family val="2"/>
          </rPr>
          <t>IING:
TANGGAL 12/17/2025 KHOLID UNTUK REWINDER NO.5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090" authorId="0">
      <text>
        <r>
          <rPr>
            <b/>
            <sz val="9"/>
            <color indexed="81"/>
            <rFont val="Tahoma"/>
            <family val="2"/>
          </rPr>
          <t>IING:
TANGGAL 12/18/2025 NAUFAL UNTUK MC REWINDER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092" authorId="0">
      <text>
        <r>
          <rPr>
            <b/>
            <sz val="9"/>
            <color indexed="81"/>
            <rFont val="Tahoma"/>
            <family val="2"/>
          </rPr>
          <t>IING:
TANGGAL 7/9/2025 DIKAR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3093" authorId="0">
      <text>
        <r>
          <rPr>
            <b/>
            <sz val="9"/>
            <color indexed="81"/>
            <rFont val="Tahoma"/>
            <family val="2"/>
          </rPr>
          <t>IING:
TANGGAL 12/24/2025 MUNIR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098" authorId="0">
      <text>
        <r>
          <rPr>
            <b/>
            <sz val="9"/>
            <color indexed="81"/>
            <rFont val="Tahoma"/>
            <family val="2"/>
          </rPr>
          <t>IING:
TANGGAL 10/7/2025 KHOLID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098" authorId="0">
      <text>
        <r>
          <rPr>
            <b/>
            <sz val="9"/>
            <color indexed="81"/>
            <rFont val="Tahoma"/>
            <charset val="1"/>
          </rPr>
          <t>IING:
TANGGAL 12/23/2025 PAK ANTON  UNTUK SML3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K3099" authorId="0">
      <text>
        <r>
          <rPr>
            <b/>
            <sz val="9"/>
            <color indexed="81"/>
            <rFont val="Tahoma"/>
            <family val="2"/>
          </rPr>
          <t>IING:
TANGGAL 12/15/2025 KHOLID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3099" authorId="0">
      <text>
        <r>
          <rPr>
            <b/>
            <sz val="9"/>
            <color indexed="81"/>
            <rFont val="Tahoma"/>
            <family val="2"/>
          </rPr>
          <t>IING:
TANGGAL 12/27/2025 KHOLID UNTUK BLOWN2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3099" authorId="0">
      <text>
        <r>
          <rPr>
            <b/>
            <sz val="9"/>
            <color indexed="81"/>
            <rFont val="Tahoma"/>
            <family val="2"/>
          </rPr>
          <t>IING:
TANGGAL 12/30/2025 KHOLID UNTUK SML1(1 PCS)
TANGGAL 12/30/2025 NAUFAL UNTUK MC BLOWN 2(2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102" authorId="0">
      <text>
        <r>
          <rPr>
            <b/>
            <sz val="9"/>
            <color indexed="81"/>
            <rFont val="Tahoma"/>
            <charset val="1"/>
          </rPr>
          <t>IING:
TANGGAL 12/23/2025 PAK ANTON  UNTUK SML3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L3102" authorId="0">
      <text>
        <r>
          <rPr>
            <b/>
            <sz val="9"/>
            <color indexed="81"/>
            <rFont val="Tahoma"/>
            <charset val="1"/>
          </rPr>
          <t>IING:
TANGGAL 12/29/2025 DARI GLODOG S/166/SML/XII/25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E3106" authorId="0">
      <text>
        <r>
          <rPr>
            <b/>
            <sz val="9"/>
            <color indexed="81"/>
            <rFont val="Tahoma"/>
            <family val="2"/>
          </rPr>
          <t>IING:
TANGGAL 12/25/2025 UMAR UNTUK SUPLAY ANGIN DOSING EXTRUDER C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107" authorId="0">
      <text>
        <r>
          <rPr>
            <b/>
            <sz val="9"/>
            <color indexed="81"/>
            <rFont val="Tahoma"/>
            <family val="2"/>
          </rPr>
          <t>IING:
TANGGAL 12/2/2025 SYAHWALUDIN UNTUK DRAYER LINGHEIN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107" authorId="0">
      <text>
        <r>
          <rPr>
            <b/>
            <sz val="9"/>
            <color indexed="81"/>
            <rFont val="Tahoma"/>
            <family val="2"/>
          </rPr>
          <t xml:space="preserve">IING:
TANGGAL 12/15/2025 NAUFAL UNTUK MC SML1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3107" authorId="0">
      <text>
        <r>
          <rPr>
            <b/>
            <sz val="9"/>
            <color indexed="81"/>
            <rFont val="Tahoma"/>
            <family val="2"/>
          </rPr>
          <t>IING:
TANGGAL 12/25/2025 UMAR UNTUK SUPLAY ANGIN DOSING EXTRUDER C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108" authorId="0">
      <text>
        <r>
          <rPr>
            <b/>
            <sz val="9"/>
            <color indexed="81"/>
            <rFont val="Tahoma"/>
            <family val="2"/>
          </rPr>
          <t>IING:
TANGGAL 12/8/2025 DARI GLODOG S/20/NGR/XII/25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116" authorId="0">
      <text>
        <r>
          <rPr>
            <b/>
            <sz val="9"/>
            <color indexed="81"/>
            <rFont val="Tahoma"/>
            <family val="2"/>
          </rPr>
          <t>IING:
TANGGAL 12/15/2025 KHOLID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116" authorId="0">
      <text>
        <r>
          <rPr>
            <b/>
            <sz val="9"/>
            <color indexed="81"/>
            <rFont val="Tahoma"/>
            <family val="2"/>
          </rPr>
          <t>IING:
TANGGAL 12/16/2025 MUNIR UNTUK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116" authorId="0">
      <text>
        <r>
          <rPr>
            <b/>
            <sz val="9"/>
            <color indexed="81"/>
            <rFont val="Tahoma"/>
            <family val="2"/>
          </rPr>
          <t>IING:
TANGGAL 12/22/2025 SYAHWALUDIN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116" authorId="0">
      <text>
        <r>
          <rPr>
            <b/>
            <sz val="9"/>
            <color indexed="81"/>
            <rFont val="Tahoma"/>
            <family val="2"/>
          </rPr>
          <t>IING:
TANGGAL 12/26/2025 KHOLID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3116" authorId="0">
      <text>
        <r>
          <rPr>
            <b/>
            <sz val="9"/>
            <color indexed="81"/>
            <rFont val="Tahoma"/>
            <family val="2"/>
          </rPr>
          <t>iing:
TANGGAL 12/30/2025 NAUFAL UNTUK MC BLOWN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119" authorId="0">
      <text>
        <r>
          <rPr>
            <b/>
            <sz val="9"/>
            <color indexed="81"/>
            <rFont val="Tahoma"/>
            <family val="2"/>
          </rPr>
          <t>iing:
TANGGAL 12/16/2025 PAK ANTON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119" authorId="0">
      <text>
        <r>
          <rPr>
            <b/>
            <sz val="9"/>
            <color indexed="81"/>
            <rFont val="Tahoma"/>
            <charset val="1"/>
          </rPr>
          <t>IING:
TANGGAL 12/23/2025 PAK ANTON UNTUK MC SML3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M3121" authorId="0">
      <text>
        <r>
          <rPr>
            <b/>
            <sz val="9"/>
            <color indexed="81"/>
            <rFont val="Tahoma"/>
            <family val="2"/>
          </rPr>
          <t>IING:
TANGGAL 12/16/2025 MUNIR UNTUK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126" authorId="0">
      <text>
        <r>
          <rPr>
            <b/>
            <sz val="9"/>
            <color indexed="81"/>
            <rFont val="Tahoma"/>
            <family val="2"/>
          </rPr>
          <t>IING:
TANGGAL 10/7/2025 KHOLID UNTUK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129" authorId="0">
      <text>
        <r>
          <rPr>
            <b/>
            <sz val="9"/>
            <color indexed="81"/>
            <rFont val="Tahoma"/>
            <family val="2"/>
          </rPr>
          <t>IING:
TANGGAL 12/8/2025 SYAHWALUDIN NTUK MC STEM PERAWATAN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129" authorId="0">
      <text>
        <r>
          <rPr>
            <b/>
            <sz val="9"/>
            <color indexed="81"/>
            <rFont val="Tahoma"/>
            <family val="2"/>
          </rPr>
          <t>IING:
TANGGAL 12/22/2025 TRIYONO UNTUK SML4 (MOUNTING CYLINDER CUTTER)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129" authorId="0">
      <text>
        <r>
          <rPr>
            <b/>
            <sz val="9"/>
            <color indexed="81"/>
            <rFont val="Tahoma"/>
            <charset val="1"/>
          </rPr>
          <t>IING:
TANGGAL 12/23/2025 PAK ANTON  UNTUK SML3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3129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L3129" authorId="0">
      <text>
        <r>
          <rPr>
            <b/>
            <sz val="9"/>
            <color indexed="81"/>
            <rFont val="Tahoma"/>
            <charset val="1"/>
          </rPr>
          <t>IING:
TANGGAL 12/29/2025 DARI GLODOG S/165/SML/XII/25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A3130" authorId="0">
      <text>
        <r>
          <rPr>
            <b/>
            <sz val="9"/>
            <color indexed="81"/>
            <rFont val="Tahoma"/>
            <charset val="1"/>
          </rPr>
          <t>IING:
TANGGAL 12/23/2025 PAK ANTON  UNTUK SML3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3133" authorId="0">
      <text>
        <r>
          <rPr>
            <b/>
            <sz val="9"/>
            <color indexed="81"/>
            <rFont val="Tahoma"/>
            <family val="2"/>
          </rPr>
          <t>IING:
TANGGAL 12/2/2025 ANDRIYANTO UNTUK ROTARY UNION MC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158" authorId="0">
      <text>
        <r>
          <rPr>
            <b/>
            <sz val="9"/>
            <color indexed="81"/>
            <rFont val="Tahoma"/>
            <family val="2"/>
          </rPr>
          <t>IING:
TANGGAL 12/2/2025 NAUFAL UNTUK MC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158" authorId="0">
      <text>
        <r>
          <rPr>
            <b/>
            <sz val="9"/>
            <color indexed="81"/>
            <rFont val="Tahoma"/>
            <family val="2"/>
          </rPr>
          <t>IING:
TANGGAL 12/4/2025  NAUFAL UNTUK MC SML4(1 PCS)
TANGGAL 12/4/2025 ANGGA UNTUK SML4(1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158" authorId="0">
      <text>
        <r>
          <rPr>
            <b/>
            <sz val="9"/>
            <color indexed="81"/>
            <rFont val="Tahoma"/>
            <family val="2"/>
          </rPr>
          <t>IING:
TANGGAL 12/22/2025 NAUFAL UNTUK MC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L3158" authorId="0">
      <text>
        <r>
          <rPr>
            <b/>
            <sz val="9"/>
            <color indexed="81"/>
            <rFont val="Tahoma"/>
            <charset val="1"/>
          </rPr>
          <t>IING:
TANGGAL 12/29/2025 DARI GLODOG S/165/SML/XII/25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3164" authorId="0">
      <text>
        <r>
          <rPr>
            <b/>
            <sz val="9"/>
            <color indexed="81"/>
            <rFont val="Tahoma"/>
            <family val="2"/>
          </rPr>
          <t>IING:
TANGGAL 12/6/2025 KHOLID UNTUK DOSING A2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69" authorId="0">
      <text>
        <r>
          <rPr>
            <b/>
            <sz val="9"/>
            <color indexed="81"/>
            <rFont val="Tahoma"/>
            <charset val="1"/>
          </rPr>
          <t>IING:
TANGGAL 12/29/2025 DARI GLODOG S/166/SML/XII/25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N3177" authorId="0">
      <text>
        <r>
          <rPr>
            <b/>
            <sz val="9"/>
            <color indexed="81"/>
            <rFont val="Tahoma"/>
            <charset val="1"/>
          </rPr>
          <t>IING:
TANGGAL 12/30/2025 DARI PUSAT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3199" authorId="0">
      <text>
        <r>
          <rPr>
            <b/>
            <sz val="9"/>
            <color indexed="81"/>
            <rFont val="Tahoma"/>
            <family val="2"/>
          </rPr>
          <t>IING:
TANGGAL 12/14/2025 SYAHWALUDIN UNTUK GEARBOX AUGER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54" authorId="0">
      <text>
        <r>
          <rPr>
            <b/>
            <sz val="9"/>
            <color indexed="81"/>
            <rFont val="Tahoma"/>
            <family val="2"/>
          </rPr>
          <t>IING:
TANGGAL 12/15/2025   DARI BUDI BANGUNAN  S/110/UMUM/XII/25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254" authorId="0">
      <text>
        <r>
          <rPr>
            <b/>
            <sz val="9"/>
            <color indexed="81"/>
            <rFont val="Tahoma"/>
            <family val="2"/>
          </rPr>
          <t>IING:
TANGGAL 12/16/2025 ARIE UNTUK INSTALASI AIR AREA COMPRESSOR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80" authorId="0">
      <text>
        <r>
          <rPr>
            <b/>
            <sz val="9"/>
            <color indexed="81"/>
            <rFont val="Tahoma"/>
            <family val="2"/>
          </rPr>
          <t>IING:
TANGGAL 12/8/2025 DARI JCT PRINT MACHINERERY CO.LTD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291" authorId="0">
      <text>
        <r>
          <rPr>
            <b/>
            <sz val="9"/>
            <color indexed="81"/>
            <rFont val="Tahoma"/>
            <family val="2"/>
          </rPr>
          <t>IING:
TANGGAL 12/16/2025 A. RIFKI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331" authorId="0">
      <text>
        <r>
          <rPr>
            <b/>
            <sz val="9"/>
            <color indexed="81"/>
            <rFont val="Tahoma"/>
            <family val="2"/>
          </rPr>
          <t>IING:
TANGGAL 12/22/2025 TRIYONO UNTUK SML4 (MOUNTING CYLINDER CUTTER)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3350" authorId="0">
      <text>
        <r>
          <rPr>
            <b/>
            <sz val="9"/>
            <color indexed="81"/>
            <rFont val="Tahoma"/>
            <family val="2"/>
          </rPr>
          <t>IING:
TANGGAL 12/28/2025 REMAN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354" authorId="0">
      <text>
        <r>
          <rPr>
            <b/>
            <sz val="9"/>
            <color indexed="81"/>
            <rFont val="Tahoma"/>
            <family val="2"/>
          </rPr>
          <t>IING:
TANGGAL 12/4/2025 ANDRE UNTUK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360" authorId="0">
      <text>
        <r>
          <rPr>
            <b/>
            <sz val="9"/>
            <color indexed="81"/>
            <rFont val="Tahoma"/>
            <family val="2"/>
          </rPr>
          <t>IING:
TANGGAL 12/11/2025 DARI GLODOG S/45/DS/XII/25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360" authorId="0">
      <text>
        <r>
          <rPr>
            <b/>
            <sz val="9"/>
            <color indexed="81"/>
            <rFont val="Tahoma"/>
            <family val="2"/>
          </rPr>
          <t>IING:
TANGGAL 12/17/2025 ANGGA UNTUK PEMBUATAN PLAT DIE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361" authorId="0">
      <text>
        <r>
          <rPr>
            <b/>
            <sz val="9"/>
            <color indexed="81"/>
            <rFont val="Tahoma"/>
            <family val="2"/>
          </rPr>
          <t>IING:
TANGGAL 12/9/2025 AMSURI UNTUK GA RENOVASI KONTAINER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3361" authorId="0">
      <text>
        <r>
          <rPr>
            <b/>
            <sz val="9"/>
            <color indexed="81"/>
            <rFont val="Tahoma"/>
            <family val="2"/>
          </rPr>
          <t>IING:
TANGGAL 12/20/2025 IBRAHIM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3361" authorId="0">
      <text>
        <r>
          <rPr>
            <b/>
            <sz val="9"/>
            <color indexed="81"/>
            <rFont val="Tahoma"/>
            <family val="2"/>
          </rPr>
          <t>IING:
TANGGAL 12/26/2025 DARI BUDI BANGUNAN S/115/UMUM/XII/25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3361" authorId="0">
      <text>
        <r>
          <rPr>
            <b/>
            <sz val="9"/>
            <color indexed="81"/>
            <rFont val="Tahoma"/>
            <charset val="1"/>
          </rPr>
          <t>IING:
TANGGAL 12/31/2025 AMSURI UNTUK GA (BANGUNAN)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3363" authorId="0">
      <text>
        <r>
          <rPr>
            <b/>
            <sz val="9"/>
            <color indexed="81"/>
            <rFont val="Tahoma"/>
            <family val="2"/>
          </rPr>
          <t>IING:
TANGGAL 12/4/2025 DARI BUDI BANGUNAN S/105/UMUM/XII/25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363" authorId="0">
      <text>
        <r>
          <rPr>
            <b/>
            <sz val="9"/>
            <color indexed="81"/>
            <rFont val="Tahoma"/>
            <family val="2"/>
          </rPr>
          <t>IING:
TANGGAL 12/8/2025 IBRAHIM UNTUK INSTALASI JALUR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3363" authorId="0">
      <text>
        <r>
          <rPr>
            <b/>
            <sz val="9"/>
            <color indexed="81"/>
            <rFont val="Tahoma"/>
            <family val="2"/>
          </rPr>
          <t>IING:
TANGGAL 12/20/2025 DARI BUDI BANGUNAN S/113/UMUM/XII/25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363" authorId="0">
      <text>
        <r>
          <rPr>
            <b/>
            <sz val="9"/>
            <color indexed="81"/>
            <rFont val="Tahoma"/>
            <family val="2"/>
          </rPr>
          <t>IING:
TANGGAL 12/22/2025 ARIE UNTUK INSTALASI PIPA AREA MESS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3365" authorId="0">
      <text>
        <r>
          <rPr>
            <b/>
            <sz val="9"/>
            <color indexed="81"/>
            <rFont val="Tahoma"/>
            <family val="2"/>
          </rPr>
          <t>IING:
TANGGAL 12/20/2025 DARI BUDI BANGUNAN S/113/UMUM/XII/25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365" authorId="0">
      <text>
        <r>
          <rPr>
            <b/>
            <sz val="9"/>
            <color indexed="81"/>
            <rFont val="Tahoma"/>
            <family val="2"/>
          </rPr>
          <t>IING:
TANGGAL 12/22/2025 ARIE UNTUK INSTALASI PIPA AREA MESS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3367" authorId="0">
      <text>
        <r>
          <rPr>
            <b/>
            <sz val="9"/>
            <color indexed="81"/>
            <rFont val="Tahoma"/>
            <family val="2"/>
          </rPr>
          <t>IING:
TANGGAL 12/20/2025 DARI BUDI BANGUNAN S/113/UMUM/XII/25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367" authorId="0">
      <text>
        <r>
          <rPr>
            <b/>
            <sz val="9"/>
            <color indexed="81"/>
            <rFont val="Tahoma"/>
            <family val="2"/>
          </rPr>
          <t>IING:
TANGGAL 12/22/2025 ARIE UNTUK INSTALASI PIPA AREA MESS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R3371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KECIL: 3
BESAR : 1</t>
        </r>
      </text>
    </comment>
    <comment ref="AA3388" authorId="0">
      <text>
        <r>
          <rPr>
            <b/>
            <sz val="9"/>
            <color indexed="81"/>
            <rFont val="Tahoma"/>
            <family val="2"/>
          </rPr>
          <t>IING:
TANGGAL 12/10/2025 AFNZAL UNTUK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412" authorId="0">
      <text>
        <r>
          <rPr>
            <b/>
            <sz val="9"/>
            <color indexed="81"/>
            <rFont val="Tahoma"/>
            <family val="2"/>
          </rPr>
          <t>IING:
TANGGAL 12/2/2025 YUYUD UNTUK MC  BAND SAW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476" authorId="0">
      <text>
        <r>
          <rPr>
            <b/>
            <sz val="9"/>
            <color indexed="81"/>
            <rFont val="Tahoma"/>
            <family val="2"/>
          </rPr>
          <t>IING:
TANGGAL 12/6/2025 DARI BUDI BANGUNAN S/104/UMUM/XII/25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476" authorId="0">
      <text>
        <r>
          <rPr>
            <b/>
            <sz val="9"/>
            <color indexed="81"/>
            <rFont val="Tahoma"/>
            <family val="2"/>
          </rPr>
          <t>IING:
TANGGAL 12/8/2025 IBRAHIM UNTUK INSTALASI JALUR AIR TOREN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3581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581" authorId="0">
      <text>
        <r>
          <rPr>
            <b/>
            <sz val="9"/>
            <color indexed="81"/>
            <rFont val="Tahoma"/>
            <charset val="1"/>
          </rPr>
          <t>IING:
TANGGAL 12/23/2025 PAK ANTON UNTUK MC SML 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3581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R3582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582" authorId="0">
      <text>
        <r>
          <rPr>
            <b/>
            <sz val="9"/>
            <color indexed="81"/>
            <rFont val="Tahoma"/>
            <charset val="1"/>
          </rPr>
          <t>IING:
TANGGAL 12/23/2025 PAK ANTON UNTUK MC SML 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R3583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583" authorId="0">
      <text>
        <r>
          <rPr>
            <b/>
            <sz val="9"/>
            <color indexed="81"/>
            <rFont val="Tahoma"/>
            <charset val="1"/>
          </rPr>
          <t>IING:
TANGGAL 12/23/2025 PAK ANTON UNTUK MC SML 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3583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R3584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584" authorId="0">
      <text>
        <r>
          <rPr>
            <b/>
            <sz val="9"/>
            <color indexed="81"/>
            <rFont val="Tahoma"/>
            <charset val="1"/>
          </rPr>
          <t>IING:
TANGGAL 12/23/2025 PAK ANTON UNTUK MC SML 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3584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R3585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585" authorId="0">
      <text>
        <r>
          <rPr>
            <b/>
            <sz val="9"/>
            <color indexed="81"/>
            <rFont val="Tahoma"/>
            <charset val="1"/>
          </rPr>
          <t>IING:
TANGGAL 12/23/2025 PAK ANTON UNTUK MC SML 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3585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R3587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587" authorId="0">
      <text>
        <r>
          <rPr>
            <b/>
            <sz val="9"/>
            <color indexed="81"/>
            <rFont val="Tahoma"/>
            <charset val="1"/>
          </rPr>
          <t>IING:
TANGGAL 12/23/2025 PAK ANTON UNTUK MC SML 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3587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R3588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588" authorId="0">
      <text>
        <r>
          <rPr>
            <b/>
            <sz val="9"/>
            <color indexed="81"/>
            <rFont val="Tahoma"/>
            <charset val="1"/>
          </rPr>
          <t>IING:
TANGGAL 12/23/2025 PAK ANTON UNTUK MC SML 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3588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R3589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589" authorId="0">
      <text>
        <r>
          <rPr>
            <b/>
            <sz val="9"/>
            <color indexed="81"/>
            <rFont val="Tahoma"/>
            <charset val="1"/>
          </rPr>
          <t>IING:
TANGGAL 12/23/2025 PAK ANTON UNTUK MC SML 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3589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R3590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590" authorId="0">
      <text>
        <r>
          <rPr>
            <b/>
            <sz val="9"/>
            <color indexed="81"/>
            <rFont val="Tahoma"/>
            <charset val="1"/>
          </rPr>
          <t>IING:
TANGGAL 12/23/2025 PAK ANTON UNTUK MC SML 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3590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R3591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591" authorId="0">
      <text>
        <r>
          <rPr>
            <b/>
            <sz val="9"/>
            <color indexed="81"/>
            <rFont val="Tahoma"/>
            <charset val="1"/>
          </rPr>
          <t>IING:
TANGGAL 12/23/2025 PAK ANTON UNTUK MC SML 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3591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3592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93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3593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3594" authorId="0">
      <text>
        <r>
          <rPr>
            <b/>
            <sz val="9"/>
            <color indexed="81"/>
            <rFont val="Tahoma"/>
            <family val="2"/>
          </rPr>
          <t>IING:
TANGGAL 12/19/2025 DARI PT SINAR MUTIARA CAKRABUANA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3594" authorId="0">
      <text>
        <r>
          <rPr>
            <b/>
            <sz val="9"/>
            <color indexed="81"/>
            <rFont val="Tahoma"/>
            <charset val="1"/>
          </rPr>
          <t>IING:
TANGGAL 12/24/2025 MUNIR UNTUK SML1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R3604" authorId="0">
      <text>
        <r>
          <rPr>
            <b/>
            <sz val="9"/>
            <color indexed="81"/>
            <rFont val="Tahoma"/>
            <family val="2"/>
          </rPr>
          <t>IING:
TANGGAL 12/19/2025 DARI MGP SELESAI DI REPAIR PAKAI BC 2.6.2DAN BC 2.6.1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609" authorId="0">
      <text>
        <r>
          <rPr>
            <b/>
            <sz val="9"/>
            <color indexed="81"/>
            <rFont val="Tahoma"/>
            <family val="2"/>
          </rPr>
          <t>IING:
TANGGAL 12/9/2025 DARI PT JMT S/153/SML/XII/25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609" authorId="0">
      <text>
        <r>
          <rPr>
            <b/>
            <sz val="9"/>
            <color indexed="81"/>
            <rFont val="Tahoma"/>
            <family val="2"/>
          </rPr>
          <t>IING:
TANGGAL 10/12/2025 ANDRIYANTO UNTUK GERINDA MC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609" authorId="0">
      <text>
        <r>
          <rPr>
            <b/>
            <sz val="9"/>
            <color indexed="81"/>
            <rFont val="Tahoma"/>
            <family val="2"/>
          </rPr>
          <t>IING:
TANGGAL 12/13/2025 DARI JMT SELESAI DI ASAH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609" authorId="0">
      <text>
        <r>
          <rPr>
            <b/>
            <sz val="9"/>
            <color indexed="81"/>
            <rFont val="Tahoma"/>
            <family val="2"/>
          </rPr>
          <t>IING:
TANGGAL 12/13/2025 ANDRIYANTO UNTUK GRINDER MC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3609" authorId="0">
      <text>
        <r>
          <rPr>
            <b/>
            <sz val="9"/>
            <color indexed="81"/>
            <rFont val="Tahoma"/>
            <family val="2"/>
          </rPr>
          <t>IING:
TANGGAL 12/20/2025 DARI JMT SELESAI DI ASAH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610" authorId="0">
      <text>
        <r>
          <rPr>
            <b/>
            <sz val="9"/>
            <color indexed="81"/>
            <rFont val="Tahoma"/>
            <family val="2"/>
          </rPr>
          <t>IING:
TANGGAL 12/9/2025 DARI PT JMT S/153/SML/XII/25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610" authorId="0">
      <text>
        <r>
          <rPr>
            <b/>
            <sz val="9"/>
            <color indexed="81"/>
            <rFont val="Tahoma"/>
            <family val="2"/>
          </rPr>
          <t>IING:
TANGGAL 12/11/2025 DARI PENAMBAHAN DATA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610" authorId="0">
      <text>
        <r>
          <rPr>
            <b/>
            <sz val="9"/>
            <color indexed="81"/>
            <rFont val="Tahoma"/>
            <family val="2"/>
          </rPr>
          <t>IING:
TANGGAL 12/11/2025 ANDRIYANTO UNTUK CRUSHER MC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611" authorId="0">
      <text>
        <r>
          <rPr>
            <b/>
            <sz val="9"/>
            <color indexed="81"/>
            <rFont val="Tahoma"/>
            <family val="2"/>
          </rPr>
          <t>IING:
TANGGAL 12/9/2025 DARI PT JMT S/153/SML/XII/25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611" authorId="0">
      <text>
        <r>
          <rPr>
            <b/>
            <sz val="9"/>
            <color indexed="81"/>
            <rFont val="Tahoma"/>
            <family val="2"/>
          </rPr>
          <t>IING:
TANGGAL 12/11/2025 DARI PENAMBAHAN DATA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611" authorId="0">
      <text>
        <r>
          <rPr>
            <b/>
            <sz val="9"/>
            <color indexed="81"/>
            <rFont val="Tahoma"/>
            <family val="2"/>
          </rPr>
          <t>IING:
TANGGAL 12/11/2025 ANDRIYANTO UNTUK CRUSHER MC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3611" authorId="0">
      <text>
        <r>
          <rPr>
            <b/>
            <sz val="9"/>
            <color indexed="81"/>
            <rFont val="Tahoma"/>
            <family val="2"/>
          </rPr>
          <t>IING:
TANGGAL 12/20/2025 DARI JMT SELESAI DI ASAH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630" authorId="0">
      <text>
        <r>
          <rPr>
            <b/>
            <sz val="9"/>
            <color indexed="81"/>
            <rFont val="Tahoma"/>
            <family val="2"/>
          </rPr>
          <t>IING:
TANGGAL 12/1/2025 ANGGA UNTUK MC NAUTILUS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639" authorId="0">
      <text>
        <r>
          <rPr>
            <b/>
            <sz val="9"/>
            <color indexed="81"/>
            <rFont val="Tahoma"/>
            <family val="2"/>
          </rPr>
          <t>IING:
TANGGAL 12/17/2025 DARI BUDI BANGUNAN S/112/UMUM/XII/25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639" authorId="0">
      <text>
        <r>
          <rPr>
            <b/>
            <sz val="9"/>
            <color indexed="81"/>
            <rFont val="Tahoma"/>
            <family val="2"/>
          </rPr>
          <t>IING:
TANGGAL 12/17/2025 ARIE UNTUK POWER POMPA AIR AREA KOMPRESSOR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641" authorId="0">
      <text>
        <r>
          <rPr>
            <b/>
            <sz val="9"/>
            <color indexed="81"/>
            <rFont val="Tahoma"/>
            <family val="2"/>
          </rPr>
          <t>IING:
TANGGAL 12/16/2025 NAUFAL UNTUK MC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3641" authorId="0">
      <text>
        <r>
          <rPr>
            <b/>
            <sz val="9"/>
            <color indexed="81"/>
            <rFont val="Tahoma"/>
            <family val="2"/>
          </rPr>
          <t>IING:
TANGGAL 12/20/2025 ANGGA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3641" authorId="0">
      <text>
        <r>
          <rPr>
            <b/>
            <sz val="9"/>
            <color indexed="81"/>
            <rFont val="Tahoma"/>
            <family val="2"/>
          </rPr>
          <t>IING:
TANGGAL 12/25/2025 KHOLID UNTUK SML1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649" authorId="0">
      <text>
        <r>
          <rPr>
            <b/>
            <sz val="9"/>
            <color indexed="81"/>
            <rFont val="Tahoma"/>
            <family val="2"/>
          </rPr>
          <t>IING:
TANGGAL 12/2/2025 DARI GLODOG S/18/NGR/XII/25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649" authorId="0">
      <text>
        <r>
          <rPr>
            <b/>
            <sz val="9"/>
            <color indexed="81"/>
            <rFont val="Tahoma"/>
            <family val="2"/>
          </rPr>
          <t>IING:
TANGGAL 12/4/2025 UMAR UNTUK PEMBUATAN AS SATELIT ROLL SML 2-5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734" authorId="0">
      <text>
        <r>
          <rPr>
            <b/>
            <sz val="9"/>
            <color indexed="81"/>
            <rFont val="Tahoma"/>
            <family val="2"/>
          </rPr>
          <t>IING:
TANGGAL 12/5/2025 DARI MGP SELESAI DI REPAIR PAKAI BC 2.6.2DAN BC 2.6.1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3734" authorId="0">
      <text>
        <r>
          <rPr>
            <b/>
            <sz val="9"/>
            <color indexed="81"/>
            <rFont val="Tahoma"/>
            <family val="2"/>
          </rPr>
          <t>IING:
TANGGAL 12/19/2025 DARI MGP SELESAI DI REPAIR PAKAI BC 2.6.2DAN BC 2.6.1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734" authorId="0">
      <text>
        <r>
          <rPr>
            <b/>
            <sz val="9"/>
            <color indexed="81"/>
            <rFont val="Tahoma"/>
            <family val="2"/>
          </rPr>
          <t>IING:
TANGGAL 12/23/2025 DIKAR UNTUK CONTACK ROLL SML3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759" authorId="0">
      <text>
        <r>
          <rPr>
            <b/>
            <sz val="9"/>
            <color indexed="81"/>
            <rFont val="Tahoma"/>
            <charset val="1"/>
          </rPr>
          <t>IING:
TANGGAL 12/30/2025  DARI GENERAL SUPPLY ADI WALUYO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W3760" authorId="0">
      <text>
        <r>
          <rPr>
            <b/>
            <sz val="9"/>
            <color indexed="81"/>
            <rFont val="Tahoma"/>
            <family val="2"/>
          </rPr>
          <t>IING:
TANGGAL 12/21/2025 DIKAR UNTUK SML4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784" authorId="0">
      <text>
        <r>
          <rPr>
            <b/>
            <sz val="9"/>
            <color indexed="81"/>
            <rFont val="Tahoma"/>
            <family val="2"/>
          </rPr>
          <t>IING:
TANGGAL 12/4/2025 PAK ANTON UNTUK MC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785" authorId="0">
      <text>
        <r>
          <rPr>
            <b/>
            <sz val="9"/>
            <color indexed="81"/>
            <rFont val="Tahoma"/>
            <family val="2"/>
          </rPr>
          <t>iing:
TANGGAK 12/2/2025 PAK ANTON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804" authorId="0">
      <text>
        <r>
          <rPr>
            <b/>
            <sz val="9"/>
            <color indexed="81"/>
            <rFont val="Tahoma"/>
            <family val="2"/>
          </rPr>
          <t>IING:
TANGGAL 12/2/2025 REMAN UNTUK NGR1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805" authorId="0">
      <text>
        <r>
          <rPr>
            <b/>
            <sz val="9"/>
            <color indexed="81"/>
            <rFont val="Tahoma"/>
            <family val="2"/>
          </rPr>
          <t>IING:
TANGGAL 12/2/2025 KHOLID UNTUK MEJA PUSHER NGR2(1 PCS)
TANGGAL 12/2/2025 REMAN UNTUK NGR1(1 PCS)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812" authorId="0">
      <text>
        <r>
          <rPr>
            <b/>
            <sz val="9"/>
            <color indexed="81"/>
            <rFont val="Tahoma"/>
            <family val="2"/>
          </rPr>
          <t>IING:
TANGGAL 12/15/2025 DARI BUDI BANGUNAN S/109/UMUM/XII/25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812" authorId="0">
      <text>
        <r>
          <rPr>
            <b/>
            <sz val="9"/>
            <color indexed="81"/>
            <rFont val="Tahoma"/>
            <family val="2"/>
          </rPr>
          <t>IING:
TANGGAL 12/16/2025 ARIE UNTUK INSTALASI AIR AREA COMPRESSOR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813" authorId="0">
      <text>
        <r>
          <rPr>
            <b/>
            <sz val="9"/>
            <color indexed="81"/>
            <rFont val="Tahoma"/>
            <family val="2"/>
          </rPr>
          <t>IING:
TANGGAL 12/15/2025 DARI BUDI BANGUNAN S/109/UMUM/XII/25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813" authorId="0">
      <text>
        <r>
          <rPr>
            <b/>
            <sz val="9"/>
            <color indexed="81"/>
            <rFont val="Tahoma"/>
            <family val="2"/>
          </rPr>
          <t>IING:
TANGGAL 12/16/2025 ARIE UNTUK INSTALASI AIR AREA COMPRESSOR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825" authorId="0">
      <text>
        <r>
          <rPr>
            <b/>
            <sz val="9"/>
            <color indexed="81"/>
            <rFont val="Tahoma"/>
            <family val="2"/>
          </rPr>
          <t>IING:
TANGGAL 12/12/2025 ANDRIYANTO UNTUK VACUM BOX MC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826" authorId="0">
      <text>
        <r>
          <rPr>
            <b/>
            <sz val="9"/>
            <color indexed="81"/>
            <rFont val="Tahoma"/>
            <family val="2"/>
          </rPr>
          <t>IING:
TANGGAL 12/1/2025 MUNIR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826" authorId="0">
      <text>
        <r>
          <rPr>
            <b/>
            <sz val="9"/>
            <color indexed="81"/>
            <rFont val="Tahoma"/>
            <family val="2"/>
          </rPr>
          <t>IING:
TANGGAL 12/2/2025 DARI GLODOG S/15/EREMA/XII/25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835" authorId="0">
      <text>
        <r>
          <rPr>
            <b/>
            <sz val="9"/>
            <color indexed="81"/>
            <rFont val="Tahoma"/>
            <family val="2"/>
          </rPr>
          <t>IING:
TANGGAL 10/12/2025 ANDRIYANTO UNTUK GERINDA MC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885" authorId="0">
      <text>
        <r>
          <rPr>
            <b/>
            <sz val="9"/>
            <color indexed="81"/>
            <rFont val="Tahoma"/>
            <family val="2"/>
          </rPr>
          <t>IING:
TANGGAL 12/8/2025 DARI GLODOG S/156/SML/XII/25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888" authorId="0">
      <text>
        <r>
          <rPr>
            <b/>
            <sz val="9"/>
            <color indexed="81"/>
            <rFont val="Tahoma"/>
            <family val="2"/>
          </rPr>
          <t>IING:
TANGGAL 12/1/2025 AHMAD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888" authorId="0">
      <text>
        <r>
          <rPr>
            <b/>
            <sz val="9"/>
            <color indexed="81"/>
            <rFont val="Tahoma"/>
            <family val="2"/>
          </rPr>
          <t xml:space="preserve">IING:
TANGGAL 12/15/2025 TEGUH TRI UNTUK SML1 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888" authorId="0">
      <text>
        <r>
          <rPr>
            <b/>
            <sz val="9"/>
            <color indexed="81"/>
            <rFont val="Tahoma"/>
            <family val="2"/>
          </rPr>
          <t>IING:
TANGGAL 12/23/2025 AGUS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889" authorId="0">
      <text>
        <r>
          <rPr>
            <b/>
            <sz val="9"/>
            <color indexed="81"/>
            <rFont val="Tahoma"/>
            <family val="2"/>
          </rPr>
          <t>IING:
TANGGAL 12/1/2025 AHMAD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889" authorId="0">
      <text>
        <r>
          <rPr>
            <b/>
            <sz val="9"/>
            <color indexed="81"/>
            <rFont val="Tahoma"/>
            <family val="2"/>
          </rPr>
          <t>IING:
TANGGAL 12/4/2025 TEGUH UNTUK MC NGR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889" authorId="0">
      <text>
        <r>
          <rPr>
            <b/>
            <sz val="9"/>
            <color indexed="81"/>
            <rFont val="Tahoma"/>
            <family val="2"/>
          </rPr>
          <t>IING:
TANGGAL 12/23/2025 AGUS UNTUK MC DS(50 CM)
TANGGAL 12/23/2025 ARIE UNTUK SRAINGAN RESIN NGR(50 CM)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890" authorId="0">
      <text>
        <r>
          <rPr>
            <b/>
            <sz val="9"/>
            <color indexed="81"/>
            <rFont val="Tahoma"/>
            <family val="2"/>
          </rPr>
          <t>IING:
TANGGAL 12/1/2025 AHMAD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890" authorId="0">
      <text>
        <r>
          <rPr>
            <b/>
            <sz val="9"/>
            <color indexed="81"/>
            <rFont val="Tahoma"/>
            <family val="2"/>
          </rPr>
          <t xml:space="preserve">IING:
TANGGAL 12/15/2025 TEGUH TRI UNTUK SML1 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890" authorId="0">
      <text>
        <r>
          <rPr>
            <b/>
            <sz val="9"/>
            <color indexed="81"/>
            <rFont val="Tahoma"/>
            <family val="2"/>
          </rPr>
          <t>IING:
TANGGAL 12/23/2025 AGUS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892" authorId="0">
      <text>
        <r>
          <rPr>
            <b/>
            <sz val="9"/>
            <color indexed="81"/>
            <rFont val="Tahoma"/>
            <family val="2"/>
          </rPr>
          <t>IING:
TANGGAL 12/9/2025 IBRAHIM UNTUK UMUM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3892" authorId="0">
      <text>
        <r>
          <rPr>
            <b/>
            <sz val="9"/>
            <color indexed="81"/>
            <rFont val="Tahoma"/>
            <family val="2"/>
          </rPr>
          <t>IING:
TANGGAL 12/29/2025 AMSURI UNTUK GA PENGECATAN MATERIAL UNTUK SML 3,4,5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909" authorId="0">
      <text>
        <r>
          <rPr>
            <b/>
            <sz val="9"/>
            <color indexed="81"/>
            <rFont val="Tahoma"/>
            <family val="2"/>
          </rPr>
          <t>IING:
TANGGAL 12/8/2025 ARIE UNTUK PERBAIKAN TOREN  AIR PASANG PAKING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909" authorId="0">
      <text>
        <r>
          <rPr>
            <b/>
            <sz val="9"/>
            <color indexed="81"/>
            <rFont val="Tahoma"/>
            <family val="2"/>
          </rPr>
          <t>IING:
TANGGAL 12/17/2025 KHOLID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3909" authorId="0">
      <text>
        <r>
          <rPr>
            <b/>
            <sz val="9"/>
            <color indexed="81"/>
            <rFont val="Tahoma"/>
            <family val="2"/>
          </rPr>
          <t>IING:
TANGGAL 12/19/2025 ARIE UNTUK PACKING BAK KONTROL SERBUK NGR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3909" authorId="0">
      <text>
        <r>
          <rPr>
            <b/>
            <sz val="9"/>
            <color indexed="81"/>
            <rFont val="Tahoma"/>
            <family val="2"/>
          </rPr>
          <t>IING:
TANGGAL 12/23/2025 DARI GLODOG S/46/DS/XII/25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921" authorId="0">
      <text>
        <r>
          <rPr>
            <b/>
            <sz val="9"/>
            <color indexed="81"/>
            <rFont val="Tahoma"/>
            <family val="2"/>
          </rPr>
          <t>IING:
TANGGAL 12/9/2025 ANGGA UNTUK SML5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961" authorId="0">
      <text>
        <r>
          <rPr>
            <b/>
            <sz val="9"/>
            <color indexed="81"/>
            <rFont val="Tahoma"/>
            <family val="2"/>
          </rPr>
          <t>IING:
TANGGAL 12/17/2025 KHOLID UNTUK NGR2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3961" authorId="0">
      <text>
        <r>
          <rPr>
            <b/>
            <sz val="9"/>
            <color indexed="81"/>
            <rFont val="Tahoma"/>
            <family val="2"/>
          </rPr>
          <t>IING:
TANGGAL 12/23/2025 DARI GLODOG S/46/DS/XII/25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91" authorId="0">
      <text>
        <r>
          <rPr>
            <b/>
            <sz val="9"/>
            <color indexed="81"/>
            <rFont val="Tahoma"/>
            <family val="2"/>
          </rPr>
          <t>IING:
1 UNIT BAG MAKING  NAUTILUS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4017" authorId="0">
      <text>
        <r>
          <rPr>
            <b/>
            <sz val="9"/>
            <color indexed="81"/>
            <rFont val="Tahoma"/>
            <family val="2"/>
          </rPr>
          <t>IING:
TANGGAL 12/20/2025 MUNIR UNTUK SML2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018" authorId="0">
      <text>
        <r>
          <rPr>
            <b/>
            <sz val="9"/>
            <color indexed="81"/>
            <rFont val="Tahoma"/>
            <family val="2"/>
          </rPr>
          <t>IING:
TANGGAL 12/10/2025 MUNIR UNTUK MC 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63" authorId="0">
      <text>
        <r>
          <rPr>
            <b/>
            <sz val="9"/>
            <color indexed="81"/>
            <rFont val="Tahoma"/>
            <family val="2"/>
          </rPr>
          <t xml:space="preserve">IING:
TANGGAL 12/2/2025 ARIE UNTUK MESIN POTONG BETON LANTAI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063" authorId="0">
      <text>
        <r>
          <rPr>
            <b/>
            <sz val="9"/>
            <color indexed="81"/>
            <rFont val="Tahoma"/>
            <family val="2"/>
          </rPr>
          <t>IING:
TANGGAL 12/11/2025 DARI GLODOG S/45/DS/XII/25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<sst xmlns="http://schemas.openxmlformats.org/spreadsheetml/2006/main" count="17888" uniqueCount="5173">
  <si>
    <t>KODE 
NAME</t>
  </si>
  <si>
    <t>KATEGORY</t>
  </si>
  <si>
    <t>ITEM NO.</t>
  </si>
  <si>
    <t>ITEM NAME</t>
  </si>
  <si>
    <t xml:space="preserve">TYPE </t>
  </si>
  <si>
    <t>UNIT</t>
  </si>
  <si>
    <t>IN/OUT QUERY</t>
  </si>
  <si>
    <t>DIFFERENT
STOCK</t>
  </si>
  <si>
    <t>IMPOR</t>
  </si>
  <si>
    <t>REMARKS</t>
  </si>
  <si>
    <t>IN</t>
  </si>
  <si>
    <t>OUT</t>
  </si>
  <si>
    <t>LOKAL</t>
  </si>
  <si>
    <t>B3ATS</t>
  </si>
  <si>
    <t>ELECTRICAL</t>
  </si>
  <si>
    <t xml:space="preserve">SFASPAR300047           </t>
  </si>
  <si>
    <t xml:space="preserve">CHARGING BAR AUFLADEELEKTRODE R121/W/1560                   </t>
  </si>
  <si>
    <t xml:space="preserve">PCE       </t>
  </si>
  <si>
    <t>A7</t>
  </si>
  <si>
    <t>SFASPAR300060</t>
  </si>
  <si>
    <t>SAFETY SWITCH SICHERHEITSSCHALTER TLS-3 GD2 4O1S 24V F</t>
  </si>
  <si>
    <t>PCE</t>
  </si>
  <si>
    <t>B2</t>
  </si>
  <si>
    <t xml:space="preserve">SFASPAR300061         </t>
  </si>
  <si>
    <t>THICKNESS GAUGE</t>
  </si>
  <si>
    <t>HBS</t>
  </si>
  <si>
    <t>SFASPAR300062</t>
  </si>
  <si>
    <t>EMETT CAL SENSORS/SA10510 - 8M (3) COMPLETTE OF FILAMENT
SUPPORT MULTIWAVE</t>
  </si>
  <si>
    <t>SFASPAR300063</t>
  </si>
  <si>
    <t>IF MULTIWAVE EMIT.CS. 1094 1000 005982</t>
  </si>
  <si>
    <t>SFASPAR300064</t>
  </si>
  <si>
    <t>MICROMOTOR MG070 COMPLETE WITH CONNECTION CABLE</t>
  </si>
  <si>
    <t>SFASPAR300065</t>
  </si>
  <si>
    <t>SENSOR OPTIC OPB917B</t>
  </si>
  <si>
    <t>SFASPAR300066</t>
  </si>
  <si>
    <t>SAPPHIRE WINDOWS DIAM.44.SP.1</t>
  </si>
  <si>
    <t>SFASPAR300067</t>
  </si>
  <si>
    <t>COVER VIXING SAPPHIRE WINDOW COMPLETE OF SCREWS
O-RING OR2150 COD.1000001467</t>
  </si>
  <si>
    <t>SFASPAR300068</t>
  </si>
  <si>
    <t xml:space="preserve">CHARGING BAR AUFLADEELEKTRODE R121/W/1565     </t>
  </si>
  <si>
    <t>(A6)</t>
  </si>
  <si>
    <t>SFASPAR300074</t>
  </si>
  <si>
    <t>SAFETY SWITCH SICHERCH SENSOR BNS 120-02Z 100VA/DC M12</t>
  </si>
  <si>
    <t>SFASPAR300075</t>
  </si>
  <si>
    <t>SENSOR PNP PULSO TRONIC 10-30VDC 200 Ma</t>
  </si>
  <si>
    <t>SFASPAR300076</t>
  </si>
  <si>
    <t>INITIATOR IND 10-30VDC PNP M5X0,5 BALLUFF INDUCTIVE SENSOR BES00H6</t>
  </si>
  <si>
    <t>SFASPAR300077</t>
  </si>
  <si>
    <t>AUTONICS PROXIMITY SENSOR CR18-8DP 113150020LE</t>
  </si>
  <si>
    <t>SFASPAR300078</t>
  </si>
  <si>
    <t>A9</t>
  </si>
  <si>
    <t>SFASPAR300079</t>
  </si>
  <si>
    <t>A4</t>
  </si>
  <si>
    <t>SFASPAR300080</t>
  </si>
  <si>
    <t>MODULE X20D02623</t>
  </si>
  <si>
    <t>(A7)</t>
  </si>
  <si>
    <t>SFASPAR300081</t>
  </si>
  <si>
    <t>SFASPAR300082</t>
  </si>
  <si>
    <t>Allen Bradley Control Logic 1756-OB16D</t>
  </si>
  <si>
    <t>SFASPAR300083</t>
  </si>
  <si>
    <t>Allen Bradley Control Logic 1756-OB16E</t>
  </si>
  <si>
    <t>SFASPAR300084</t>
  </si>
  <si>
    <t>Allen Bradley Control Logic 1756-OX81</t>
  </si>
  <si>
    <t>SFASPAR300085</t>
  </si>
  <si>
    <t>SFASPAR300086</t>
  </si>
  <si>
    <t>Allen Bradley factory 1794-OB16.OW8</t>
  </si>
  <si>
    <t>SFASPAR300087</t>
  </si>
  <si>
    <t xml:space="preserve">SCHALTGERAT ASO ELMON RAIL 41-322 SAFTY RELAIS </t>
  </si>
  <si>
    <t>SFASPAR300088</t>
  </si>
  <si>
    <t>Allen Bradley Conector For C-Net 75 ohm trune terminator1786-X</t>
  </si>
  <si>
    <t>SFASPAR300089</t>
  </si>
  <si>
    <t>SFASPAR300090</t>
  </si>
  <si>
    <t xml:space="preserve">Carlo Gavazi Relay RGHIA60D41 KGE 600V - 40 A </t>
  </si>
  <si>
    <t>SFASPAR300091</t>
  </si>
  <si>
    <t>Resolver TS 2650 Servo MOXKX 63893556  BRT tamagawa</t>
  </si>
  <si>
    <t>SFASPAR300092</t>
  </si>
  <si>
    <t>SWITCH M/50/EAp/Cp STECKER M8,3P  62031821 IMI</t>
  </si>
  <si>
    <t>(A2)</t>
  </si>
  <si>
    <t>SFASPAR300093</t>
  </si>
  <si>
    <t>HILFSSCHALTER ZB4 1S ZBE 1015,F2 AUXILIARY SWITCH 63263662</t>
  </si>
  <si>
    <t>SFASPAR300094</t>
  </si>
  <si>
    <t>HILFSSCHALTBLOCK GV AE20 1S+1S AUXILIARY CONTACT BLOCK 63215417</t>
  </si>
  <si>
    <t>SFASPAR300095</t>
  </si>
  <si>
    <t>INSTRUMENT INC .USB Port 100 TO 120V AC,50/60HZ 40VA MAX</t>
  </si>
  <si>
    <t>SFASPAR300096</t>
  </si>
  <si>
    <t>CABLE EDGE PINNER SERIES CHARGING APLICATOR SIMCO 4008144C</t>
  </si>
  <si>
    <t>(A8)</t>
  </si>
  <si>
    <t>SFASPAR300097</t>
  </si>
  <si>
    <t>FORT ONE COMMAND SWITCH BLACK BUTTON  model LA115-A5-10X</t>
  </si>
  <si>
    <t>LA115-A5-10X</t>
  </si>
  <si>
    <t>SFASPAR300098</t>
  </si>
  <si>
    <t>FORT ONE COMMAND SWITCH RED model LA115-A5-01D</t>
  </si>
  <si>
    <t>LA115-A5-01D</t>
  </si>
  <si>
    <t>SFASPAR300099</t>
  </si>
  <si>
    <t>FORT ONE COMMAND SWITCH GREEN model LA115-A5-10D</t>
  </si>
  <si>
    <t>LA115-A5-10D</t>
  </si>
  <si>
    <t>SFASPAR300100</t>
  </si>
  <si>
    <t>LA115-A5-10 BLACK X10</t>
  </si>
  <si>
    <t>SFASPAR300101</t>
  </si>
  <si>
    <t>FORT ONE COMMAND SWITCH BLACK model LA115-A5-20XS/FFU</t>
  </si>
  <si>
    <t>LA115-A5-20XS/Ff4</t>
  </si>
  <si>
    <t>SFASPAR300102</t>
  </si>
  <si>
    <t>SENSOR  MC NGR</t>
  </si>
  <si>
    <t>SFASPAR300103</t>
  </si>
  <si>
    <t>REMOTE GRAPHIC DISPLAY TERMINAL SCHNEIDER VW3A1101 CPU V2.5 IE21 FLASH V1.1 IE32</t>
  </si>
  <si>
    <t>SFASPAR300104</t>
  </si>
  <si>
    <t xml:space="preserve">LENZE USB DIAGNOSE ADAPTER SERVO DRIVES 9400 E94AZCUS </t>
  </si>
  <si>
    <t>E94AZCUS</t>
  </si>
  <si>
    <t>SFASPAR300105</t>
  </si>
  <si>
    <t>LENZE KEYPAD Type EZAEBK1001</t>
  </si>
  <si>
    <t>EZAEBK1001</t>
  </si>
  <si>
    <t>SFASPAR300106</t>
  </si>
  <si>
    <t>LENZE ETHERNET CABLE EWL0071  13426815</t>
  </si>
  <si>
    <t>SFASPAR300107</t>
  </si>
  <si>
    <t>MELT TEMPERATURE SENSOR 1/2"L-152mm</t>
  </si>
  <si>
    <t>SFASPAR300108</t>
  </si>
  <si>
    <t>SENSOR MELT PRESSURE P11171400.01. STD</t>
  </si>
  <si>
    <t>SFASPAR300109</t>
  </si>
  <si>
    <t>DELTA TIMER COUNTER  DISPLAY model CTA4101A input :AC 100-240V 50/60HZ</t>
  </si>
  <si>
    <t>SFASPAR300110</t>
  </si>
  <si>
    <t>SCHNEIDER USB - MODBUS SL UNIVERSAL CABLE JB-17-23 TCSMCNAM3M002P 007815</t>
  </si>
  <si>
    <t>SFASPAR300111</t>
  </si>
  <si>
    <t>PHOENIX CONTACT CONNECTOR VS-08-RJ45-5-Q/IP20 SET 20</t>
  </si>
  <si>
    <t>SFASPAR300112</t>
  </si>
  <si>
    <t>IMI NORGREN CONNECTOR V11570-E03  D18DPIP</t>
  </si>
  <si>
    <t>SFASPAR300113</t>
  </si>
  <si>
    <t>LS MC-22b AC 220v 50/60Hz 1347000700</t>
  </si>
  <si>
    <t>SFASPAR300114</t>
  </si>
  <si>
    <t xml:space="preserve">LS BKN C32 400V </t>
  </si>
  <si>
    <t>SFASPAR300115</t>
  </si>
  <si>
    <t>LS MMS - 32 H 1,6 A (1-1.6A) 705000600</t>
  </si>
  <si>
    <t>LS MINATURE CIRCUIT BREAKER 2P C16A 400V-6000</t>
  </si>
  <si>
    <t>LS MINATURE CIRCUIT BREAKER 3P C20A 400V-6000</t>
  </si>
  <si>
    <t>SFASPAR300116</t>
  </si>
  <si>
    <t>CONTACTOR LS 40A AC 100V</t>
  </si>
  <si>
    <t>SFASPAR300117</t>
  </si>
  <si>
    <t>CONTACTOR LS METASOL MC-40A AC 110 v 50/60 HZ 1337013100</t>
  </si>
  <si>
    <t>SFASPAR300118</t>
  </si>
  <si>
    <t>CONTACTOR LS METASOL MC-85A AC 110v 50/60HZ(1341012800)</t>
  </si>
  <si>
    <t>SFASPAR300119</t>
  </si>
  <si>
    <t>CONTACTOR LS METASOL ABN 203C 200A 3P 0137005700</t>
  </si>
  <si>
    <t>SFASPAR300120</t>
  </si>
  <si>
    <t>CONTACTOR  LS  METASOL ABN 203C 125A 3p 137005400</t>
  </si>
  <si>
    <t>SFASPAR300121</t>
  </si>
  <si>
    <t>KRK SMK 01 PHASE PROTECTION DEVICE 220 VAC 10A/250VAC</t>
  </si>
  <si>
    <t>SFASPAR300122</t>
  </si>
  <si>
    <t xml:space="preserve">KISO S-K11 MAGNETIC CONTACTOR Coil 208-220V 50 HZ 220V 60 HZ </t>
  </si>
  <si>
    <t>SFASPAR300123</t>
  </si>
  <si>
    <t>SFASPAR300124</t>
  </si>
  <si>
    <t>SIEMENS CONTACTOR 230v 50 Hz AC-3:50A 400V,22KW 3RT10361AP00</t>
  </si>
  <si>
    <t>SFASPAR300125</t>
  </si>
  <si>
    <t>SIEMENS CIRCUIT BREAKER 1,1-1,6A 4/50HZ 3RV1011-1AA10</t>
  </si>
  <si>
    <t>SFASPAR300126</t>
  </si>
  <si>
    <t>SIEMENS CIRCUIT BREAKER 5,5-8A 3RV1021-1HA10</t>
  </si>
  <si>
    <t>SFASPAR300127</t>
  </si>
  <si>
    <t xml:space="preserve">SIEMENS CONTACTOR 230v 50 Hz AC-1:40A/690V 5,5KW 3RT1024-1AP00 </t>
  </si>
  <si>
    <t>SFASPAR300128</t>
  </si>
  <si>
    <t>SIEMENS CONTACTOR 230v 50 Hz AC-3:9A/400V 4KW  3RT1023-1AP00</t>
  </si>
  <si>
    <t>SFASPAR300129</t>
  </si>
  <si>
    <t xml:space="preserve">SIEMENS  CONTACTOR  SOLID STATE RELAY 20A 3RF2420-1AB45 UNTUK NGR </t>
  </si>
  <si>
    <t>SFASPAR300130</t>
  </si>
  <si>
    <t>SIEMENS SWITCH BLOCK AC-12: 10A /690V 3RH1921-1CA01</t>
  </si>
  <si>
    <t>SFASPAR300131</t>
  </si>
  <si>
    <t>SIEMENS CIRCUIT BREAKER 1-1,6 A 415V/690V 3VS1300-1MG00</t>
  </si>
  <si>
    <t>SFASPAR300132</t>
  </si>
  <si>
    <t>SIEMENS CONTACTOR 110V 50HZ AC-3:5,5KW 400V 3RT1024-1AF00</t>
  </si>
  <si>
    <t>SFASPAR300133</t>
  </si>
  <si>
    <t>SIEMENS CONTACTOR DC-3:3KW 400V 3RT1024-1BB40</t>
  </si>
  <si>
    <t>SFASPAR300134</t>
  </si>
  <si>
    <t>SIEMENS CONTACTOR DC 24V AC-3:12A 400V 5,5KW 3RT6024-1BB40</t>
  </si>
  <si>
    <t>SFASPAR300135</t>
  </si>
  <si>
    <t>SIEMENS CONTACTOR 3TS3210-OA62</t>
  </si>
  <si>
    <t>SFASPAR300136</t>
  </si>
  <si>
    <t>ASCA SCE238D002 230/50-60 VALVE  M182970-3  item:V49368</t>
  </si>
  <si>
    <t>SFASPAR300137</t>
  </si>
  <si>
    <t>ASCA SCE238D005 230/50-60 VALVE  M183141-1 item:V49389</t>
  </si>
  <si>
    <t>SFASPAR300138</t>
  </si>
  <si>
    <t xml:space="preserve">PLUG AND STANDARD COVER 1756-TBHN A </t>
  </si>
  <si>
    <t>SFASPAR300139</t>
  </si>
  <si>
    <t>HANYOUNG NUX TEMPERATURE CONTROLLER KX2N-MENA 100-240VAC 50/60HZ</t>
  </si>
  <si>
    <t>SFASPAR300140</t>
  </si>
  <si>
    <t>HANYOUNG NUX SOLID STATE RELAY HSR-2D502Z input 4-32VDC Load 90-264VAC</t>
  </si>
  <si>
    <t>SFASPAR300141</t>
  </si>
  <si>
    <t>HANYOUNG NUX SOLID STATE RELAY HSR-2D504Z SOLID STATE RELAY input 4-32VDC power 90-480VAC</t>
  </si>
  <si>
    <t>SFASPAR300142</t>
  </si>
  <si>
    <t>PHASE SEQUENCE RELAY TVR3812 220-38VAC 50/60HZ 5A CHFNAD</t>
  </si>
  <si>
    <t>(A9)</t>
  </si>
  <si>
    <t>SFASPAR300143</t>
  </si>
  <si>
    <t>SCHNEIDER CONTACT BLOCK LADN22 10A 690V</t>
  </si>
  <si>
    <t>SFASPAR300144</t>
  </si>
  <si>
    <t>SCHNEIDER MOTOR CIRCUIT BREAKER 13-18A  GV2 ME 20</t>
  </si>
  <si>
    <t>SFASPAR300146</t>
  </si>
  <si>
    <t>SFASPAR300147</t>
  </si>
  <si>
    <t>SCHNEIDER CONTACTOR Tesys LC 1 D 09 BL</t>
  </si>
  <si>
    <t>SFASPAR300148</t>
  </si>
  <si>
    <t xml:space="preserve"> SCHNEIDER CONTACTOR Tesys LRD 340  30-40A</t>
  </si>
  <si>
    <t>SFASPAR300149</t>
  </si>
  <si>
    <t>SCHNEIDER CONTACTOR Tesys-921550 50A  CL10A  LRD 350</t>
  </si>
  <si>
    <t>SFASPAR300150</t>
  </si>
  <si>
    <t>SCHNEIDER CONTACTOR Tesys LC 1 D 80 F7 110V 50-60HZ 37KW-400V 60 HP-460V</t>
  </si>
  <si>
    <t>SFASPAR300151</t>
  </si>
  <si>
    <t xml:space="preserve">SCHNEIDER CONTACTOR  Tesys LC 1 D 80 M7 220-230V 50HZ-220-240V 60HZ </t>
  </si>
  <si>
    <t>SFASPAR300152</t>
  </si>
  <si>
    <t>SCHNEIDER CONTACTOR  Tesys LC 1 D 80 Q7 380-400V 50-60HZ</t>
  </si>
  <si>
    <t>SFASPAR300153</t>
  </si>
  <si>
    <t>SCHNEIDER MOTOR CIRCUIT BREAKER Tesys GV3 P40 30-40A 690V-50/60HZ</t>
  </si>
  <si>
    <t>SFASPAR300154</t>
  </si>
  <si>
    <t>SCHNEIDER MOTOR CIRCIUT BREAKER Tesys GV3 ME80 56-80A 690V 50/60HZ</t>
  </si>
  <si>
    <t>SFASPAR300155</t>
  </si>
  <si>
    <t>SCHNEIDER CONTACTOR LC 1 DT 25 BD 24V DC 5,5KW/400V 7,5HP/480V</t>
  </si>
  <si>
    <t>SFASPAR300156</t>
  </si>
  <si>
    <t>SCHNEIDER CAPACITOR SWITCHING Tesys LC 1 DWK 12 M7 92A 220-230V 50HZ-220-240V 60HZ</t>
  </si>
  <si>
    <t>SFASPAR300157</t>
  </si>
  <si>
    <t>SCHNEIDER CONTACTOR LC 1D 18 BL</t>
  </si>
  <si>
    <t>SFASPAR300158</t>
  </si>
  <si>
    <t>SCHNEIDER CONTACTOR Tesys LC 1 D 12 BD 24VDC 5,5KW/400V 7.5HP/480V</t>
  </si>
  <si>
    <t>SFASPAR300159</t>
  </si>
  <si>
    <t>SCHNEIDER BLOQ CONTACT INST NA+NC+IZQ GVAN 11</t>
  </si>
  <si>
    <t>SFASPAR300160</t>
  </si>
  <si>
    <t>SCHNEIDER CONTACTOR Tesys LC 1 D 25 M7 24v</t>
  </si>
  <si>
    <t>SFASPAR300161</t>
  </si>
  <si>
    <t>CONTACTOR MOELLER DILM17-10(RDC24) 24-27 VDC 7,5KW/400V</t>
  </si>
  <si>
    <t>SFASPAR300162</t>
  </si>
  <si>
    <t xml:space="preserve">SCHNEIDER CONTACTOR  TRIPOLAIRE AVEC BORNIERS LC1D40AM7 440V-40A-220v AC coil </t>
  </si>
  <si>
    <t>SFASPAR300163</t>
  </si>
  <si>
    <t>CHNT XJ3-S AC 380 V PHASE FAILURE AND PHASE SEQUWNCE PROTECTIVE RELAY XJ3-S AC 380 V/0.95A</t>
  </si>
  <si>
    <t>SFASPAR300164</t>
  </si>
  <si>
    <t>CHNT MOULDED CASE CIRCUIT BREAKER  NM1-63S/3300 50A AC500V/415V</t>
  </si>
  <si>
    <t>SFASPAR300165</t>
  </si>
  <si>
    <t>CHNT NC1-8011 AC CONTACTOR 220v 50/60HZ  80A</t>
  </si>
  <si>
    <t>SFASPAR300166</t>
  </si>
  <si>
    <t>CHNT THERMAL OVERLOAD RELAY 50A</t>
  </si>
  <si>
    <t>SFASPAR300167</t>
  </si>
  <si>
    <t>CHNT  CONTACTOR CJX2-1810</t>
  </si>
  <si>
    <t>SFASPAR300168</t>
  </si>
  <si>
    <t>GB 14048.5 IEC 60947-5-1 CHNT Xj3-D AC 380V</t>
  </si>
  <si>
    <t>A8</t>
  </si>
  <si>
    <t>SFASPAR300169</t>
  </si>
  <si>
    <t>FORT ROTARY SWITCH SF 22 IEC 60947-3 660V AC21A</t>
  </si>
  <si>
    <t>SF22</t>
  </si>
  <si>
    <t>SFASPAR300170</t>
  </si>
  <si>
    <t xml:space="preserve">CARLO GAVAZI SENSORE DI PROSSIMITA TRIPLESHIELD  CA30CAF16PAM1 </t>
  </si>
  <si>
    <t>A6</t>
  </si>
  <si>
    <t>SFASPAR300171</t>
  </si>
  <si>
    <t xml:space="preserve"> SELENOID VALVE NORGREN V61B611A-A2 3-8 BAR</t>
  </si>
  <si>
    <t>SFASPAR300172</t>
  </si>
  <si>
    <t>TOBUL ACCUMULATOR,INC GG2527F 3000PSI</t>
  </si>
  <si>
    <t>GUDANG TEHNIKAL</t>
  </si>
  <si>
    <t>SFASPAR300173</t>
  </si>
  <si>
    <t>DRIVE INVERTER Ext B DS/BC</t>
  </si>
  <si>
    <t>B10</t>
  </si>
  <si>
    <t xml:space="preserve">SFASPAR300011           </t>
  </si>
  <si>
    <t xml:space="preserve">DRIVE-DIGITAL SERVO HDT DGM460 20/40                                          </t>
  </si>
  <si>
    <t>A5</t>
  </si>
  <si>
    <t>SWITCH MAGNIT 1/5HP(A5)</t>
  </si>
  <si>
    <t>(A5)</t>
  </si>
  <si>
    <t>cpasitor 2 micro 400/450V AC 50/60Hz(A5)</t>
  </si>
  <si>
    <t>Fuse 10A</t>
  </si>
  <si>
    <t>Fuse 30A</t>
  </si>
  <si>
    <t>Fuse 5A</t>
  </si>
  <si>
    <t>Fuse 4A</t>
  </si>
  <si>
    <t>Fuse 12A</t>
  </si>
  <si>
    <t>Fuse 25A</t>
  </si>
  <si>
    <t>Fuse 20A</t>
  </si>
  <si>
    <t>Fuse 8A</t>
  </si>
  <si>
    <t>Fuse  1 A</t>
  </si>
  <si>
    <t>Fuse 16 A</t>
  </si>
  <si>
    <t>Fuse 3 A</t>
  </si>
  <si>
    <t>Fuse 2A</t>
  </si>
  <si>
    <t>Fuse 0,5 A 250 w</t>
  </si>
  <si>
    <t>switch on/off untuk mc blow</t>
  </si>
  <si>
    <t xml:space="preserve">Konektor Heater /soket heater 25A 380V </t>
  </si>
  <si>
    <t>A2</t>
  </si>
  <si>
    <t>Terminal Kabel 5A/6mm</t>
  </si>
  <si>
    <t>Soket Kabel 6 pin Kontrol</t>
  </si>
  <si>
    <t>SFASPAR300174</t>
  </si>
  <si>
    <t>SIEMENS THERMISTOR MC NGR 3RF24201AB45  30VDC</t>
  </si>
  <si>
    <t>VIUS EL-CO 500V 50 A</t>
  </si>
  <si>
    <t>VIUS EL-CO 500V 35 A</t>
  </si>
  <si>
    <t>VIUS EL-CO 500V 20 A</t>
  </si>
  <si>
    <t>VIUS EL-CO 500V 6A</t>
  </si>
  <si>
    <t>VIUS EL-CO 500V 16 A</t>
  </si>
  <si>
    <t>Vius EL-CO 63A 500V c5770</t>
  </si>
  <si>
    <t>VIUS EL-CO 500V 25 A</t>
  </si>
  <si>
    <t>B6</t>
  </si>
  <si>
    <t>B3</t>
  </si>
  <si>
    <t>Fan/kipas kecil untuk PLC DC 5Vc0,10A</t>
  </si>
  <si>
    <t>FRYN 0.6A</t>
  </si>
  <si>
    <t>Fan AVC model DT 09238824H DC 24 V 0.6A</t>
  </si>
  <si>
    <t>09238824H</t>
  </si>
  <si>
    <t>sensor SICK WL18-3P430 10-30V 5313782</t>
  </si>
  <si>
    <t>rotari ex(coolus 323 DTW 3/4  RH</t>
  </si>
  <si>
    <t>CRYDOM solid state relay HD4850</t>
  </si>
  <si>
    <t>SFASPAR300175</t>
  </si>
  <si>
    <t>TEMPERATURE CONTROLLER TK4H-24CR(Autonics) 100-240VAC</t>
  </si>
  <si>
    <t>SFASPAR300046</t>
  </si>
  <si>
    <t>Modul SML 1, communication module v1/v2 1xCAN 31f787-9-1</t>
  </si>
  <si>
    <t>SFASPAR300176</t>
  </si>
  <si>
    <t>HILTSSCHALTER 2B4 10 2BE 1025,F2 AUXILARY SWITCH 63263663</t>
  </si>
  <si>
    <t>SFASPAR300177</t>
  </si>
  <si>
    <t xml:space="preserve">LIMIT SWICH 300V 2.5KV  240-3A EMAS untuk NGR </t>
  </si>
  <si>
    <t>L5K23LUM321</t>
  </si>
  <si>
    <t>SFASPAR300178</t>
  </si>
  <si>
    <t xml:space="preserve">FORT POWER SUPPLY S-201- 24  115-230VAC </t>
  </si>
  <si>
    <t>SFASPAR300179</t>
  </si>
  <si>
    <t>MW SWITCHING POWER SUPPLY NES-100-24  200-240VAC</t>
  </si>
  <si>
    <t>SFASPAR300180</t>
  </si>
  <si>
    <t>MAGNETSCHALTER M/42/P STECKER D=8mm,3P SWITCH 62019943</t>
  </si>
  <si>
    <t>SFASPAR300181</t>
  </si>
  <si>
    <t>SCHNEIDER SCHLOSSEL 2BG 455 KEY</t>
  </si>
  <si>
    <t>SFASPAR300182</t>
  </si>
  <si>
    <t>ACOPOSMULTI MODUL LUFTER FOR ACOPOSMULTI MODUL FAN 63254081 model AFB0524HHB</t>
  </si>
  <si>
    <t>SFASPAR300183</t>
  </si>
  <si>
    <t>DRUCKREGELVENTIL 1/4"24VDC VP5006BJ111  PRESSURE CONTROL VALVE 62034681</t>
  </si>
  <si>
    <t>SFASPAR300184</t>
  </si>
  <si>
    <t>MODUL E84AYCECV/S ETHERNET POWERLINK MODULE POWERLINK LENZE</t>
  </si>
  <si>
    <t>SFASPAR300185</t>
  </si>
  <si>
    <t xml:space="preserve">ACOPOSMULTI MODUL LUFTER FOR MANTAGEPL MODULE FAN FFB0624HE </t>
  </si>
  <si>
    <t>SFASPAR300186</t>
  </si>
  <si>
    <t>MODUL BUSBASIS X20BB81 1BC,1IF BUS BASE MODULE 63256306</t>
  </si>
  <si>
    <t>(A4)</t>
  </si>
  <si>
    <t>SFASPAR300187</t>
  </si>
  <si>
    <t>DIGITAL OUTPUT MODULE X20D09322 12DD 63256344</t>
  </si>
  <si>
    <t>SFASPAR300188</t>
  </si>
  <si>
    <t>DIGITAL OUTPUT MODULE X20D09371 12ID 63256345</t>
  </si>
  <si>
    <t>SFASPAR300189</t>
  </si>
  <si>
    <t>TEMPERATURE INPUT MODULE X20AT4222 PT100 63256361</t>
  </si>
  <si>
    <t>SFASPAR300190</t>
  </si>
  <si>
    <t>SAFETY CPU MODULE X20 FOR MAX 100 safe IO 63256627</t>
  </si>
  <si>
    <t>SFASPAR300191</t>
  </si>
  <si>
    <t>MODULE CPU X20SL8100 SAFE LOGIC SAFETY MODULE 63256622</t>
  </si>
  <si>
    <t>SFASPAR300192</t>
  </si>
  <si>
    <t>ANALOG INPUT MODULE X20AI4622  4 AI 63256352</t>
  </si>
  <si>
    <t>SFASPAR300193</t>
  </si>
  <si>
    <t>ANALOG INPUT MODULE X20AI2622 2 AI 63256351</t>
  </si>
  <si>
    <t>SFASPAR300194</t>
  </si>
  <si>
    <t>SUPPLY MODULE X20PS9400 BC, I/O 63256311</t>
  </si>
  <si>
    <t>SFASPAR300195</t>
  </si>
  <si>
    <t>TEMPERATURE INPUT MODULE X20AT2222 PT 100 63256362</t>
  </si>
  <si>
    <t>SFASPAR300196</t>
  </si>
  <si>
    <t>SUPPLY MODULE X20PS3300 I/O, X2X 63256313</t>
  </si>
  <si>
    <t>SFASPAR300197</t>
  </si>
  <si>
    <t>DIGITAL INPUT MODULE X20DI12377 2 DI 63256343</t>
  </si>
  <si>
    <t>SFASPAR300198</t>
  </si>
  <si>
    <t>SUPPLY MODULE X20PS4951 63256312</t>
  </si>
  <si>
    <t>SFASPAR300199</t>
  </si>
  <si>
    <t>BUS MODULE X20BM01 I/O R 24VDC 63256300</t>
  </si>
  <si>
    <t>SFASPAR300200</t>
  </si>
  <si>
    <t>BUS MODULE X20BM15 I/O R,L  ADR,SCH 24VDC 63256303</t>
  </si>
  <si>
    <t>SFASPAR300201</t>
  </si>
  <si>
    <t>BUS MODULE X20BM05 I/O R,L  ADR,SCH 24VDC 63256302</t>
  </si>
  <si>
    <t>SFASPAR300202</t>
  </si>
  <si>
    <t>BUS BASE MODULE X20BB80 1BC I/O 63256305</t>
  </si>
  <si>
    <t>SFASPAR300203</t>
  </si>
  <si>
    <t>TEMPERATURE INPUT MODULE X20AT6402 TE-J, K 63256364</t>
  </si>
  <si>
    <t>SFASPAR300204</t>
  </si>
  <si>
    <t>BUS MODULE X20HB2880 POWERLINK 2 HUB 63256322</t>
  </si>
  <si>
    <t>SFASPAR300205</t>
  </si>
  <si>
    <t>BUS MODULE X20BM33 I/O R,L 24VDC 63256600</t>
  </si>
  <si>
    <t>SFASPAR300206</t>
  </si>
  <si>
    <t>BUS MODULE X20BM31 I/O R,L 24VDC 63256373</t>
  </si>
  <si>
    <t>SFASPAR300207</t>
  </si>
  <si>
    <t>BUS MODULE X20BM32 I/O R,L 24VDC 63256304</t>
  </si>
  <si>
    <t>SFASPAR300208</t>
  </si>
  <si>
    <t>DIGITAL SAVE INPUT MODULE X20SI4100 4 DI 63256640</t>
  </si>
  <si>
    <t>SFASPAR300209</t>
  </si>
  <si>
    <t>DIGITAL MOTOR MODULE X20MM2436 200,4DI 24V3A 63256381</t>
  </si>
  <si>
    <t>SFASPAR300210</t>
  </si>
  <si>
    <t>BUS MODULE X20BC8083 POWERLINK 2 HUB  63256321</t>
  </si>
  <si>
    <t>SFASPAR300211</t>
  </si>
  <si>
    <t>DIGITAL SAFE OUTPUT MODULE X20SO4110 4 DO 63256645</t>
  </si>
  <si>
    <t>SFASPAR300212</t>
  </si>
  <si>
    <t>DIGITAL SAFE INPUT MODULE X20SC2432 2DI2DO Imp 63256643</t>
  </si>
  <si>
    <t>SFASPAR300213</t>
  </si>
  <si>
    <t>BUS MODULE X20BC0083 POWERLINK 2 HUB 63256320</t>
  </si>
  <si>
    <t>SFASPAR300214</t>
  </si>
  <si>
    <t>BUS MODULE  X20BM36 SAFE I/O R,L 24VDC 63256601</t>
  </si>
  <si>
    <t>SFASPAR300215</t>
  </si>
  <si>
    <t>DIGITAL SAFE OUTPUT MODULE X20SO6300 6 DO 63256646</t>
  </si>
  <si>
    <t>SFASPAR300216</t>
  </si>
  <si>
    <t>DIGITAL INPUT MODULE X20DI9371 12 DI 63256340</t>
  </si>
  <si>
    <t>SFASPAR300217</t>
  </si>
  <si>
    <t>VALVE 2x3/2 VENTIL VI 24VGS untuk sml</t>
  </si>
  <si>
    <t>A3</t>
  </si>
  <si>
    <t>SFASPAR300219</t>
  </si>
  <si>
    <t>EURO CHILLER ESPANSIONE p002002-0ct 2667</t>
  </si>
  <si>
    <t>SFASPAR300220</t>
  </si>
  <si>
    <t>EURO CHILLER ESPANSIONE P0020380-0 id 2660</t>
  </si>
  <si>
    <t>SFASPAR300221</t>
  </si>
  <si>
    <t xml:space="preserve">EURO CHILLER ESPANSIONE P0020380-sl 1261 </t>
  </si>
  <si>
    <t>SFASPAR300222</t>
  </si>
  <si>
    <t>EURO CHILLER ESPANSIONE P0020378-0 dr 2598</t>
  </si>
  <si>
    <t>SFASPAR300223</t>
  </si>
  <si>
    <t>EURO CHILLER ESPANSIONE P0020424-0 go 10002 Abf sml ECS1820224B</t>
  </si>
  <si>
    <t>SFASPAR300224</t>
  </si>
  <si>
    <t>EURO CHILLER ESPANSIONE P0020002-0 ga 0326 ECS27M96.1</t>
  </si>
  <si>
    <t>SFASPAR300225</t>
  </si>
  <si>
    <t>EURO CHILLER ESPANSIONE P0020380-0 ga 0332 ECS1820170B</t>
  </si>
  <si>
    <t>DENFOSS  ACB-2uA571w 6A 250v</t>
  </si>
  <si>
    <t>DENFOSS ACB-2U B261W 061F7126 6A 250V</t>
  </si>
  <si>
    <t>SFASPAR300218</t>
  </si>
  <si>
    <t>DENFOSS ACB-2uB813WW 6A 240v</t>
  </si>
  <si>
    <t>ZLKSI-99-6-6 SERIAL BALLAST INPUT220V OUTPUT 99V UNTUK SML3</t>
  </si>
  <si>
    <t>ASCA VALVE SCE238D002 ITEM V49367</t>
  </si>
  <si>
    <t>TOGLE SWITCH</t>
  </si>
  <si>
    <t>SET</t>
  </si>
  <si>
    <t>FIUSE-LINKS 100A 500V SIBA</t>
  </si>
  <si>
    <t>FIUSE-LINKS 35A 500V SIEMENS</t>
  </si>
  <si>
    <t>FIUSE-LINKS 125A 400V JEAN MULLER</t>
  </si>
  <si>
    <t>FIUSE-LINKS 160A 500V M.SCHNEIDER</t>
  </si>
  <si>
    <t>HANYOUNG NUX  MINI LIMIT SWICH HY-LS803RN</t>
  </si>
  <si>
    <t>B5</t>
  </si>
  <si>
    <t>MECHANIC</t>
  </si>
  <si>
    <t xml:space="preserve">SFASPAR400029           </t>
  </si>
  <si>
    <t xml:space="preserve">CLAMPING SET                                                </t>
  </si>
  <si>
    <t>B1</t>
  </si>
  <si>
    <t xml:space="preserve">SFASPAR400036           </t>
  </si>
  <si>
    <t xml:space="preserve">ASPIRATION GUN(ASPIRATOR GUN) </t>
  </si>
  <si>
    <t xml:space="preserve">SFASPAR400028           </t>
  </si>
  <si>
    <t xml:space="preserve">CENTRIFUGAL PUMP                                            </t>
  </si>
  <si>
    <t>SFASPAR400063</t>
  </si>
  <si>
    <t>REXROTHH LINEAR BLOCK BEARING P/N:R165321420</t>
  </si>
  <si>
    <t>SFASPAR400064</t>
  </si>
  <si>
    <t>PEASURE GAUGE DRUCKAUFN,GEFRAN IE1-S-8-4-20mA500bar'C'</t>
  </si>
  <si>
    <t>SFASPAR400065</t>
  </si>
  <si>
    <t>PEASURE GAUGE DRUCKAUFN,GEFRAN IE1-S-6-4-20mA500bar'C'</t>
  </si>
  <si>
    <t>SFASPAR400066</t>
  </si>
  <si>
    <t>PRESSURE REGULATOR MR-08 1/4" 61410040</t>
  </si>
  <si>
    <t>SFASPAR400067</t>
  </si>
  <si>
    <t>SFASPAR400068</t>
  </si>
  <si>
    <t>SLIP-ON RATCHET AUFSTECKNAME VK 3/4</t>
  </si>
  <si>
    <t>SFASPAR400069</t>
  </si>
  <si>
    <t>T-PLUG M12 STIFF AUF 2 X M8 BUCHSEN 4/3POLIG T</t>
  </si>
  <si>
    <t>SFASPAR400070</t>
  </si>
  <si>
    <t>MODIPICATION PART CONTACT ROLLER</t>
  </si>
  <si>
    <t xml:space="preserve">SET       </t>
  </si>
  <si>
    <t>SFASPAR400071</t>
  </si>
  <si>
    <t>EP 1 OPTYSCAN HEAD</t>
  </si>
  <si>
    <t>7020.01.800B
C028.02.011</t>
  </si>
  <si>
    <t>LGN</t>
  </si>
  <si>
    <t>SFASPAR400041</t>
  </si>
  <si>
    <t>KNIFE SET GRANULATOR Messersatz Muhle Tria 60-42/XT/5</t>
  </si>
  <si>
    <t>B4</t>
  </si>
  <si>
    <t>SFASPAR400072</t>
  </si>
  <si>
    <t>ADAPTER AIR SUPPLY SHAFT SPINDLE SML DEUBLIN</t>
  </si>
  <si>
    <t>SFASPAR400073</t>
  </si>
  <si>
    <t>MAINTENANCE KIT EP1</t>
  </si>
  <si>
    <t>SFASPAR400074</t>
  </si>
  <si>
    <t>MOUNTING CYLINDER/BRAKET CYLINDER SML M/P19495</t>
  </si>
  <si>
    <t>SFASPAR400075</t>
  </si>
  <si>
    <t>RIBBON CARTRIDGE PRESTRETCH MACHINE KNIFE</t>
  </si>
  <si>
    <t>SFASPAR400076</t>
  </si>
  <si>
    <t>TRIA SCRAPTUDER SML 2</t>
  </si>
  <si>
    <t>SFASPAR400077</t>
  </si>
  <si>
    <t>SOLENOID TERMINAL SML 3</t>
  </si>
  <si>
    <t>SFASPAR400078</t>
  </si>
  <si>
    <t>GN</t>
  </si>
  <si>
    <t>SFASPAR400079</t>
  </si>
  <si>
    <t>STATIC KNIFES DS/BC</t>
  </si>
  <si>
    <t>Roll Support Jumbo Roll Meja BC</t>
  </si>
  <si>
    <t>SFASPAR400080</t>
  </si>
  <si>
    <t>KNIVES TRIM HOLDER Mesin SML</t>
  </si>
  <si>
    <t>Seal Vacum DS/BC</t>
  </si>
  <si>
    <t>Seal Silinder Layon Mesin DS/BC</t>
  </si>
  <si>
    <t>Seal Pompa Vacum Resin Mesin DS/BC</t>
  </si>
  <si>
    <t>Karet seal NGR</t>
  </si>
  <si>
    <t>SFASPAR400081</t>
  </si>
  <si>
    <t xml:space="preserve">FILTER VASCO EK-165  untuk panel Ext C DS/ (UntukPendingin) </t>
  </si>
  <si>
    <t>SFASPAR400082</t>
  </si>
  <si>
    <t>MAC VALVES,INC AIR DYNAMICS PTE LTD 92B-AAB-000-DM-DDAP-1DM</t>
  </si>
  <si>
    <t>SFASPAR400083</t>
  </si>
  <si>
    <t>MAC SELENOID VALVE INTEK SYSTEMS,INC 45A-AA1-DDAA-1BA</t>
  </si>
  <si>
    <t>SFASPAR400084</t>
  </si>
  <si>
    <t>LOAD CELL DG SP 1-6 kg</t>
  </si>
  <si>
    <t>SFASPAR400085</t>
  </si>
  <si>
    <t>LOAD CELL DG SP 1-3 kg</t>
  </si>
  <si>
    <t>SFASPAR400086</t>
  </si>
  <si>
    <t>LOAD CELL DG SP 1-20 kg</t>
  </si>
  <si>
    <t>SFASPAR400087</t>
  </si>
  <si>
    <t>LOAD CELL DG SP 1-60 kg</t>
  </si>
  <si>
    <t>SFASPAR400088</t>
  </si>
  <si>
    <t>LOAD CELL SYNCRO 15 kg 62058530</t>
  </si>
  <si>
    <t>SFASPAR400089</t>
  </si>
  <si>
    <t>SFASPAR400090</t>
  </si>
  <si>
    <t>SPINDEL MC BC 321008 Pressure Safety DS/BC</t>
  </si>
  <si>
    <t>A12</t>
  </si>
  <si>
    <t>SFASPAR400091</t>
  </si>
  <si>
    <t>CLAMP CONTACT ROLL SML2-5</t>
  </si>
  <si>
    <t>SFASPAR400092</t>
  </si>
  <si>
    <t>CONTACT ROLLER POLOS sml2-5</t>
  </si>
  <si>
    <t>SFASPAR400093</t>
  </si>
  <si>
    <t>65008819 LEVER SML2-5 (Support Contact Roll)</t>
  </si>
  <si>
    <t>SFASPAR400094</t>
  </si>
  <si>
    <t>SFASPAR400095</t>
  </si>
  <si>
    <t>RRR HIDRO PNEUMATIC model DNC 32-180</t>
  </si>
  <si>
    <t>SFASPAR400096</t>
  </si>
  <si>
    <t>IMI  NORGREN PRA/182050 /x2/260 cylinder auxilary repair</t>
  </si>
  <si>
    <t>SFASPAR400097</t>
  </si>
  <si>
    <t>IMI  NORGREN PRA/182080 /x2/145 cylinder auxilary repair</t>
  </si>
  <si>
    <t>SFASPAR400098</t>
  </si>
  <si>
    <t>SFASPAR400058</t>
  </si>
  <si>
    <t>Gearmotor Set MPL 80/2 577509935 (gearbox dan motor auger SML 2-5)</t>
  </si>
  <si>
    <t>SFASPAR400099</t>
  </si>
  <si>
    <t>SFASPAR400100</t>
  </si>
  <si>
    <t>DANFOSS (therm Exp. Valve element R407) 067G3240 TEZ 55</t>
  </si>
  <si>
    <t>067G3240</t>
  </si>
  <si>
    <t>SFASPAR400101</t>
  </si>
  <si>
    <t>DANFOSS 067G2710</t>
  </si>
  <si>
    <t>067G2710</t>
  </si>
  <si>
    <t>SFASPAR400102</t>
  </si>
  <si>
    <t>DANFOSS THERM EXP  Univ Body 067G4003 (Membran Valve Chiller)</t>
  </si>
  <si>
    <t>B7</t>
  </si>
  <si>
    <t>M-23 STD -0700-23 WASHER</t>
  </si>
  <si>
    <t>(B7)</t>
  </si>
  <si>
    <t>M-24 WASHER 12258</t>
  </si>
  <si>
    <t>SFASPAR400103</t>
  </si>
  <si>
    <t xml:space="preserve">A-0281-1624 FG  INSERT GASKET </t>
  </si>
  <si>
    <t>SFASPAR400104</t>
  </si>
  <si>
    <t>FG INSERT GASKET 0250-1</t>
  </si>
  <si>
    <t>Baut 24x130 SHCS</t>
  </si>
  <si>
    <t>BAUT M20x110</t>
  </si>
  <si>
    <t>BAUT M20X75</t>
  </si>
  <si>
    <t>BAUT M 16X80</t>
  </si>
  <si>
    <t>BAUT 24x140 untuk heater blown</t>
  </si>
  <si>
    <t>RING PLAT  D=30mm</t>
  </si>
  <si>
    <t>Baut Flange Extruder Blown diam 24mm</t>
  </si>
  <si>
    <t>Kopling Gearbox Winder BC/DS</t>
  </si>
  <si>
    <t>Snap Ring Untuk Screen Extruder</t>
  </si>
  <si>
    <t>Snap Ring Kecil  metorbuver grinder sml2-5</t>
  </si>
  <si>
    <t>SFASPAR400107</t>
  </si>
  <si>
    <t>IDLE ROLLER CONTACT ROLL(Pinggiran/tepi Contact roller)</t>
  </si>
  <si>
    <t>SFASPAR400062</t>
  </si>
  <si>
    <t>STATIONARY KNIFE HSS 4mm TILTED CC 10135746</t>
  </si>
  <si>
    <t>SFASPAR400061</t>
  </si>
  <si>
    <t>1012206D</t>
  </si>
  <si>
    <t>SFASPAR400108</t>
  </si>
  <si>
    <t>Master Rem Forklift Toyota</t>
  </si>
  <si>
    <t>USROBOTIC FAX MODEM</t>
  </si>
  <si>
    <t>Tekiro Air Die Grinder</t>
  </si>
  <si>
    <t>PNEUMATIC e.mc ELEKTRIK CHECK VALVE 1 1/2 VALVE 220V</t>
  </si>
  <si>
    <t>SELENOID VALVE E.MC VX2120-10E2</t>
  </si>
  <si>
    <t>PNEUMATIC E.MC EF4000-04 D</t>
  </si>
  <si>
    <t>MUTITOYO MAGNETIC STAND</t>
  </si>
  <si>
    <t>SFASPAR400109</t>
  </si>
  <si>
    <t>SFASPAR400110</t>
  </si>
  <si>
    <t>PARKER 890 CS/CD(common Bus) Drives frames B,C &amp; E whit STO Sil3/Ple</t>
  </si>
  <si>
    <t>STACKER LISTRIK(COLOKAN)</t>
  </si>
  <si>
    <t>Mater Rem Tromol Forklift</t>
  </si>
  <si>
    <t>Baut Forklift</t>
  </si>
  <si>
    <t>Filter Solar Forklift</t>
  </si>
  <si>
    <t>Box NCB 3 PHASE</t>
  </si>
  <si>
    <t>SOKET KABLE /WAIN H16B -BK-2l/p 900003</t>
  </si>
  <si>
    <t>SFASPAR400111</t>
  </si>
  <si>
    <t>SFASPAR400112</t>
  </si>
  <si>
    <t>Spare neon Lampu Tembak Philips MHN-TD 150W/730,842</t>
  </si>
  <si>
    <t>Kampas Rem Forklift</t>
  </si>
  <si>
    <t>As Pulley core Pusher SML 2-5</t>
  </si>
  <si>
    <t>AS ROLLER p :179cm</t>
  </si>
  <si>
    <t xml:space="preserve">Pneumatic componenet merk E.MC VX2120-08E2 (valve) </t>
  </si>
  <si>
    <t>Regulator digital SMC (Auto regulator Untuk Winder DS)</t>
  </si>
  <si>
    <t>REGULATOR AR 2000-02 pneumetic component</t>
  </si>
  <si>
    <t>GND</t>
  </si>
  <si>
    <t>SFASPAR400113</t>
  </si>
  <si>
    <t>CUTTER BLOCK mesin blown</t>
  </si>
  <si>
    <t>ENGINE MOUNTING Forklif tipe.87.D25</t>
  </si>
  <si>
    <t>Spare Blade NT CUTTER BL-150P (Cutter Putih)</t>
  </si>
  <si>
    <t>PACK</t>
  </si>
  <si>
    <t>SFASPAR400157</t>
  </si>
  <si>
    <t>spare blade martor solingen (cutter putih)</t>
  </si>
  <si>
    <t>B12</t>
  </si>
  <si>
    <t>Diodapinamo mis/keuprok forklip 27700-78155-71</t>
  </si>
  <si>
    <t>SFASPAR400105</t>
  </si>
  <si>
    <t>Tepi DIE Mesin /end plate gasket</t>
  </si>
  <si>
    <t>SFASPAR400114</t>
  </si>
  <si>
    <t>STRIP HEATER 130x35 400w 62034345</t>
  </si>
  <si>
    <t>SFASPAR400115</t>
  </si>
  <si>
    <t xml:space="preserve">STRIP HEATER 80x110 500w 62026510 </t>
  </si>
  <si>
    <t>SFASPAR400116</t>
  </si>
  <si>
    <t>STRIP HEATER 90x110 500w 62025993</t>
  </si>
  <si>
    <t>SFASPAR400117</t>
  </si>
  <si>
    <t>SFASPAR400118</t>
  </si>
  <si>
    <t>STRIP HEATERr 170x50 750w 62027482</t>
  </si>
  <si>
    <t>SFASPAR400119</t>
  </si>
  <si>
    <t>STRIP HEATER315x25,5 240V 800 w</t>
  </si>
  <si>
    <t>SFASPAR400120</t>
  </si>
  <si>
    <t>SFASPAR400121</t>
  </si>
  <si>
    <t>SFASPAR400122</t>
  </si>
  <si>
    <t>Cartridge Heater 12,5x130 630w 62025086 stick heater</t>
  </si>
  <si>
    <t>SFASPAR400123</t>
  </si>
  <si>
    <t>Heater Die 12258 407/1000 165 0hm 1000w CLOREN</t>
  </si>
  <si>
    <t>SFASPAR400124</t>
  </si>
  <si>
    <t>Heater Die 12258 CH-0750900 407 500   400-415v 3300  500w 5136143</t>
  </si>
  <si>
    <t>SFASPAR400125</t>
  </si>
  <si>
    <t>HEATER STICK B 0106 1663 CLOREN 140W-220V</t>
  </si>
  <si>
    <t>SFASPAR400126</t>
  </si>
  <si>
    <t>HEATER STICK 12438 407v-500w  3300  500w</t>
  </si>
  <si>
    <t>SFASPAR400127</t>
  </si>
  <si>
    <t>HEATER STICK 12438 407v/750w  2200  750w</t>
  </si>
  <si>
    <t>SFASPAR400128</t>
  </si>
  <si>
    <t>HEATER STICK 12437 407v/500w  3300  500w</t>
  </si>
  <si>
    <t>SFASPAR400129</t>
  </si>
  <si>
    <t>HEATER STICK 12437 407v/750w  2200  750 w</t>
  </si>
  <si>
    <t>SFASPAR400130</t>
  </si>
  <si>
    <t>Heater 12437 415v/400w 1/2X4 1/4</t>
  </si>
  <si>
    <t>SFASPAR400131</t>
  </si>
  <si>
    <t>Heater 12258 415v/400w 1/2X4 1/4</t>
  </si>
  <si>
    <t>SFASPAR400132</t>
  </si>
  <si>
    <t>SFASPAR400133</t>
  </si>
  <si>
    <t>Heater stick 12258 415v/1000w 1714 LL12LX13A</t>
  </si>
  <si>
    <t>SFASPAR400134</t>
  </si>
  <si>
    <t>Screen Changer heater Ext B Mesin BC  IJ 01/19 208v  1400w</t>
  </si>
  <si>
    <t>SFASPAR400135</t>
  </si>
  <si>
    <t xml:space="preserve"> HEATER STICK mesin SML 1000w 415v diameter 12,5 mmx p 18 cm</t>
  </si>
  <si>
    <t>SFASPAR400136</t>
  </si>
  <si>
    <t>SFASPAR400137</t>
  </si>
  <si>
    <t>SCREEN FLANGE Ext D Mesin BC 240 v  400w 210X 25</t>
  </si>
  <si>
    <t>SFASPAR400138</t>
  </si>
  <si>
    <t>VALVE ADAPTER Ext B Mesin BC 260X165 240V 1500W</t>
  </si>
  <si>
    <t>SFASPAR400139</t>
  </si>
  <si>
    <t>HEATER NGR Pipe 400V 1170W 153X48</t>
  </si>
  <si>
    <t>SFASPAR400140</t>
  </si>
  <si>
    <t>HEATER NGR Pipe 400V 1000W 120X76</t>
  </si>
  <si>
    <t>SFASPAR400141</t>
  </si>
  <si>
    <t>HEATER NGR Pipe 400V 1000W 120X90</t>
  </si>
  <si>
    <t>SFASPAR400142</t>
  </si>
  <si>
    <t>HEATER STICK 12438 415 v/400w</t>
  </si>
  <si>
    <t>Thermo Cople Mesin NGR/bc Diameter 6mm</t>
  </si>
  <si>
    <t>SFASPAR400143</t>
  </si>
  <si>
    <t>Thermo Cople Mc ngr diameter 5mm</t>
  </si>
  <si>
    <t>SFASPAR400144</t>
  </si>
  <si>
    <t>STRIP HEATER 210x25,5 240v 400w</t>
  </si>
  <si>
    <t>SFASPAR400145</t>
  </si>
  <si>
    <t>HEATER Ngr 400v 1800w  212x90</t>
  </si>
  <si>
    <t>SFASPAR400146</t>
  </si>
  <si>
    <t xml:space="preserve">HEATER VALVE 240v 750w  10712 Bc </t>
  </si>
  <si>
    <t>SFASPAR400147</t>
  </si>
  <si>
    <t>HEATER VALVE 240w 1500w  10712  BC</t>
  </si>
  <si>
    <t>SFASPAR400148</t>
  </si>
  <si>
    <t>HEATER  415v 1000w 1735 LL12LX13A</t>
  </si>
  <si>
    <t>SFASPAR400149</t>
  </si>
  <si>
    <t>SFASPAR400150</t>
  </si>
  <si>
    <t>HEATER Ban 220-230V  2000 W</t>
  </si>
  <si>
    <t>METER</t>
  </si>
  <si>
    <t>KABEL HEATER  2  1/2</t>
  </si>
  <si>
    <t>ROLL</t>
  </si>
  <si>
    <t>SFASPAR400151</t>
  </si>
  <si>
    <t>SERVO MOTOR</t>
  </si>
  <si>
    <t>SFASPAR400152</t>
  </si>
  <si>
    <t>SKUN CABLE LUGAS GAE 185 mm</t>
  </si>
  <si>
    <t>SKUN CABLE LUGAS  GAE 35mm-8</t>
  </si>
  <si>
    <t>SKUN CABLE LUGAS  GAE 300mm-20</t>
  </si>
  <si>
    <t>SKUN CABLE LUGAS  GAE 120mm-12</t>
  </si>
  <si>
    <t>SKUN CABLE LUGAS  GAE 240 mm-16</t>
  </si>
  <si>
    <t>SKUN CABLE LUGAS  GAE 500 mm-20</t>
  </si>
  <si>
    <t>SKUN CABLE LUGAS GAE 10mm-6</t>
  </si>
  <si>
    <t>SKUN CABLE LUGAS  GAE 95mm-12</t>
  </si>
  <si>
    <t>SKUN CABLE LUGAS  SC 95mm-12</t>
  </si>
  <si>
    <t>SKUN CABLE LUGAS  SC 10mm-6</t>
  </si>
  <si>
    <t>SKUN CABLE LUGAS  SC 16 mm-8</t>
  </si>
  <si>
    <t>SKUN CABLE LUGAS  SC 35mm-10</t>
  </si>
  <si>
    <t>SKUN CABLE LUGAS  SC 70mm-10</t>
  </si>
  <si>
    <t>SKUN CABLE LUGAS  GAE 70mm-10</t>
  </si>
  <si>
    <t>SKUN CABLE LUGAS  4R8 KL25/8</t>
  </si>
  <si>
    <t>SKUN CABLE LUGAS  SCK 25mm-8</t>
  </si>
  <si>
    <t>SKUN SAMBUNGAN diameter 2xp:8mm</t>
  </si>
  <si>
    <t>SKUN SAMBUNGAN 1/4 x p:5mm</t>
  </si>
  <si>
    <t>KAKI TIMBANGAN HJ-8-201-0.1/2t tools</t>
  </si>
  <si>
    <t>MECHANICAL SEAL POMPA  CHILLER</t>
  </si>
  <si>
    <t>SFASPAR400153</t>
  </si>
  <si>
    <t>STIEFELMAYER PRAZISION nr 17180 tools</t>
  </si>
  <si>
    <t>SFASPAR400154</t>
  </si>
  <si>
    <t>STIEFELMAYER PRAZISION  nr 14108 tools</t>
  </si>
  <si>
    <t>SFASPAR400155</t>
  </si>
  <si>
    <t>STIEFELMAYER PRAZISION  nr 10542 tools</t>
  </si>
  <si>
    <t>SFASPAR400156</t>
  </si>
  <si>
    <t>Hoffmann group tools to better art 469200 100/2 rahmen wasserwaage square frame level</t>
  </si>
  <si>
    <t>TERMINAL HEATER KERAMIK 15A</t>
  </si>
  <si>
    <t>Solid CCTV model:scc-728 system:pal 2,8-12mm 1/3" SONY 700 tvl</t>
  </si>
  <si>
    <t>FLOW REGULATOR T1000C2800 IMI NORGREN</t>
  </si>
  <si>
    <t>RUMAH CARBON BRUSH</t>
  </si>
  <si>
    <t>SEAL A  PECKING VITON HYDROLIX FORKLIF</t>
  </si>
  <si>
    <t>SEAL B  PECKING VITON HYDROLIX FORKLIF</t>
  </si>
  <si>
    <t>HEATER STICK 380V 500W D=19MMXP=27,5 CM</t>
  </si>
  <si>
    <t>B9</t>
  </si>
  <si>
    <t>STRIP BAN HEATER 240X30 240V 750W</t>
  </si>
  <si>
    <t>B8</t>
  </si>
  <si>
    <t>HEATER 90X205 240V 725W</t>
  </si>
  <si>
    <t>SEALPOMPA FORKLIF AEE272-AO TC 19 328</t>
  </si>
  <si>
    <t>RADIATOR ASSY( FORKLIF) REPAIR</t>
  </si>
  <si>
    <t>NIU</t>
  </si>
  <si>
    <t>KUNCI MOMENT</t>
  </si>
  <si>
    <t>BREKET HEATER MC ARVOR</t>
  </si>
  <si>
    <t>KABEL HEATER  1  1/2 MM 300/500V</t>
  </si>
  <si>
    <t>SEAL C311 POMPA</t>
  </si>
  <si>
    <t>BOSCH GSR 120-LI (bor elektric)</t>
  </si>
  <si>
    <t>DISC KOPLING 32425-23330-71</t>
  </si>
  <si>
    <t>REPAIR KIT ROTATING UNION 3/8"  1115 000B205</t>
  </si>
  <si>
    <t>COLLER PANEL N1  MC EREMA SML</t>
  </si>
  <si>
    <t>SOCKET SELENOID</t>
  </si>
  <si>
    <t>SNAP RING S6</t>
  </si>
  <si>
    <t>BAUT L PERSENG M4X10MM</t>
  </si>
  <si>
    <t>RELL NCB</t>
  </si>
  <si>
    <t>UMUM</t>
  </si>
  <si>
    <t>B11</t>
  </si>
  <si>
    <t>Rubber Tube Shaft Spindel SML 1, Diameter luar 24mm, diameter dalam 16mm</t>
  </si>
  <si>
    <t>Rubber tube shaft diameter luar 30 mm diameter dalam 31mm</t>
  </si>
  <si>
    <t>Rubber tube shaft diameter luar 34,5mm diameter dalam 27mm</t>
  </si>
  <si>
    <t>Rubber seal dosing Mc sml 1</t>
  </si>
  <si>
    <t>Belt Mesin Wrapping/lantech</t>
  </si>
  <si>
    <t>A11</t>
  </si>
  <si>
    <t>(B4)</t>
  </si>
  <si>
    <t>Nepel angin L uk6 cnth no.10</t>
  </si>
  <si>
    <t>Nepel angin Baut tengah ulirannya agak besar uk 6 cnth no.11( 6 x 1/4)</t>
  </si>
  <si>
    <t>nepel/fliting angin T uk 12</t>
  </si>
  <si>
    <t>Nepel angin bntk Y diameter 6mm cnth.no8</t>
  </si>
  <si>
    <t>Nepel angin sambungan bntk I uk 6 cnth.no 6</t>
  </si>
  <si>
    <t>Nepel angin Baut ujung  uk6 x 1/4 drad dalam cnth.no4</t>
  </si>
  <si>
    <t xml:space="preserve">Nepel  angin baut tengah uliran aga kecil uk6x1/8 drad luar </t>
  </si>
  <si>
    <t>Nepel angin T uk 6</t>
  </si>
  <si>
    <t>Nepel angin OUT sped control uk6 x 1/8,cnth no.7</t>
  </si>
  <si>
    <t>Plat Kuningan (Untuk Cuci Die)</t>
  </si>
  <si>
    <t>Nepel selang hose adaptor 13x1/2"</t>
  </si>
  <si>
    <t>Reduser nepel 1/2 inc X 1/4</t>
  </si>
  <si>
    <t>Reducer pin diameter 10x8mm</t>
  </si>
  <si>
    <t>Reducer pin diameter 12x10mm</t>
  </si>
  <si>
    <t>Reducer pin diameter 10x6mm</t>
  </si>
  <si>
    <t>Fiting angin 10mmx1/4</t>
  </si>
  <si>
    <t>Fiting angin 8mmx1/4</t>
  </si>
  <si>
    <t>Fiting angin 8mmx1/8</t>
  </si>
  <si>
    <t>Fiting angin 8mmx3/8</t>
  </si>
  <si>
    <t>Fiting angin 10mmx3/8</t>
  </si>
  <si>
    <t>Fiting Angin T 6mm</t>
  </si>
  <si>
    <t>Fiting Angin T 8mm</t>
  </si>
  <si>
    <t>Fiting Angin T 10mm</t>
  </si>
  <si>
    <t>Fiting sambungan 8mm</t>
  </si>
  <si>
    <t>Fiting sambungan 10mm</t>
  </si>
  <si>
    <t>Fiting angin Elbow 8mm x1/4</t>
  </si>
  <si>
    <t>Fiting angin Elbow 10mm x1/4</t>
  </si>
  <si>
    <t>Fiting angin speed control 8mmx1/4</t>
  </si>
  <si>
    <t>Nepel angin Y 8mm</t>
  </si>
  <si>
    <t>Nepel angin Y 6mm</t>
  </si>
  <si>
    <t>Nepel angin Y 10mm</t>
  </si>
  <si>
    <t>Double nepel 1/2inc</t>
  </si>
  <si>
    <t>PEND diameter 12x32</t>
  </si>
  <si>
    <t>PEND diameter 8x20</t>
  </si>
  <si>
    <t>PEND diameter 10x32</t>
  </si>
  <si>
    <t>PEND diameter 6x18</t>
  </si>
  <si>
    <t>B3 ATAS</t>
  </si>
  <si>
    <t>Pipa acrylic 12mm-16mm</t>
  </si>
  <si>
    <t>BAN DALAM Forklif 6.50-10</t>
  </si>
  <si>
    <t>BAN DALAM Forklif 28x9 - 15</t>
  </si>
  <si>
    <t>BAN DALAM Forklif 6.00-9</t>
  </si>
  <si>
    <t>BNGKL</t>
  </si>
  <si>
    <t>BAN LUAR forklif 6.50-10</t>
  </si>
  <si>
    <t>B1 ATAS</t>
  </si>
  <si>
    <t>(C7-C9)</t>
  </si>
  <si>
    <t>Bearing SKF 62207-2RS1</t>
  </si>
  <si>
    <t>Bearing SKF 6205-2RS1 + 6205-2Z</t>
  </si>
  <si>
    <t>Bearing SKF 6207-2Z</t>
  </si>
  <si>
    <t>Bearing SKF 6208-2RS1/C3</t>
  </si>
  <si>
    <t>Bearing SKF 6209-2RS1</t>
  </si>
  <si>
    <t>Bearing SKF 6206-2Z dan SKF 6206-2Z/C3</t>
  </si>
  <si>
    <t>Bearing SKF 6204-2Z</t>
  </si>
  <si>
    <t>Bearing SKF 63009-2RS1</t>
  </si>
  <si>
    <t>Bearing SKF 6308-2RS1</t>
  </si>
  <si>
    <t>Bearing SKF 6307-2Z/C3</t>
  </si>
  <si>
    <t xml:space="preserve">Bearing SKF 6306-2Z &amp; SKF 6306-2Z/C3 </t>
  </si>
  <si>
    <t>Bearing SKF 6005-2RSH</t>
  </si>
  <si>
    <t>Bearing SKF 63007-2RS1</t>
  </si>
  <si>
    <t>Bearing SKF 63006-2RS1 &amp; 63006-2z/c3</t>
  </si>
  <si>
    <t>Bearing SKF 51112</t>
  </si>
  <si>
    <t>Bearing SKF 61909-2RZ</t>
  </si>
  <si>
    <t>Bearing SKF 61909-2RS1</t>
  </si>
  <si>
    <t>Bearing SKF 3207 A-2RS1TN9/MT33</t>
  </si>
  <si>
    <t>Seal Master Bearing MFC 19TX ALP</t>
  </si>
  <si>
    <t>Bearing IKO CR-20</t>
  </si>
  <si>
    <t>Bearing FBJ 1205</t>
  </si>
  <si>
    <t>Bearing SKF 2209E</t>
  </si>
  <si>
    <t>Bearing Fbj UCFL205</t>
  </si>
  <si>
    <t>Bearing SKF Explorer 3207 ATN9/C3</t>
  </si>
  <si>
    <t>Bearing SKF GE 25 ES</t>
  </si>
  <si>
    <t>Bearing SKF GE 25 ES - 2RS</t>
  </si>
  <si>
    <t>Bearing SKF 1204 ETN9+ SKF1204 ETN9(C3)</t>
  </si>
  <si>
    <t>Bearing SKF 1205 ETN9</t>
  </si>
  <si>
    <t>Bearing SKF 63003-2RS1</t>
  </si>
  <si>
    <t>Bearing SKF 6208-2Z</t>
  </si>
  <si>
    <t>Bearing SKF 61908 - 2RS1</t>
  </si>
  <si>
    <t>Bearing SKF 6011-2Z ,SKF 6011-2Z/C3</t>
  </si>
  <si>
    <t>Bearing SKF 6212-2Z</t>
  </si>
  <si>
    <t>Bearing SKF YET 211</t>
  </si>
  <si>
    <t>Bearing SKF 6311-2Z C3</t>
  </si>
  <si>
    <t>Bearing 1208 ETN9/C3</t>
  </si>
  <si>
    <t>Bearing SKF 62205 - 2RS1</t>
  </si>
  <si>
    <t>Bearing SKF 6200 - 2RSH/C3</t>
  </si>
  <si>
    <t>Bearing SKF 16006</t>
  </si>
  <si>
    <t>Bearing NTN 6010 ZZ cm/5k</t>
  </si>
  <si>
    <t>Bearing SKF 6010-2Z</t>
  </si>
  <si>
    <t>Bearing NTN 6208 LLU/2ASUI</t>
  </si>
  <si>
    <t>Bearing NTN 6308 LLU/2ASUI</t>
  </si>
  <si>
    <t xml:space="preserve">Bearing NTN 6312 ZZ cm/5k </t>
  </si>
  <si>
    <t xml:space="preserve">Bearing NTN 6212 ZZ cm/5k </t>
  </si>
  <si>
    <t>Bearing NTN 6213 ZZ c3/5k</t>
  </si>
  <si>
    <t>Bearing SKF 6213 2Z</t>
  </si>
  <si>
    <t>Bearing NTN NA 490 1R</t>
  </si>
  <si>
    <t>Bearing NTN 6007 ZZ/2ASU1</t>
  </si>
  <si>
    <t>Bearing SKF 6007 2Z</t>
  </si>
  <si>
    <t>Bearing NTN 1204 S</t>
  </si>
  <si>
    <t>Bearing NTN 1R 40x45x30  2U1406</t>
  </si>
  <si>
    <t>Bearing SKF 63010 2RS1</t>
  </si>
  <si>
    <t>Bearing IKO  LBB 32</t>
  </si>
  <si>
    <t>Bearing IKO LRT 222830</t>
  </si>
  <si>
    <t>Bearing WTW 62205 2RS</t>
  </si>
  <si>
    <t>Bearing FAG 63003 A 2RSR</t>
  </si>
  <si>
    <t>Bearing FAG 6307 2Z</t>
  </si>
  <si>
    <t>Bearing FAG 62207 A 2RSR</t>
  </si>
  <si>
    <t>Bearing NIN 6203 ZZ</t>
  </si>
  <si>
    <t>Bearing ASB 6005 ZZ</t>
  </si>
  <si>
    <t>Bearing NACHI 22206 EXQW 33 C3</t>
  </si>
  <si>
    <t>Bearing JAF 5209 2RS</t>
  </si>
  <si>
    <t>Bearing MRK 28TAG12</t>
  </si>
  <si>
    <t>Bearing KOYO 6206 ZZ CM</t>
  </si>
  <si>
    <t>Bearing KSM 62207 2RS</t>
  </si>
  <si>
    <t>Bearing NKN 6204 2RS C3</t>
  </si>
  <si>
    <t>Bearing MRC 5212 CFF</t>
  </si>
  <si>
    <t>Pillow Block Seal Master Bearing 13"/16" EMP-19T</t>
  </si>
  <si>
    <t>Bearing FBJ UCP 208 24</t>
  </si>
  <si>
    <t>Bearing FBJ UCP 205 16</t>
  </si>
  <si>
    <t>Bearing FYH ER 211</t>
  </si>
  <si>
    <t>Bearing TIMKEN 13318</t>
  </si>
  <si>
    <t>Bearing MRK 28 Ta9 12 Tanpa dus</t>
  </si>
  <si>
    <t>Bearing SKF Explorer 608-2Z</t>
  </si>
  <si>
    <t>bearing skf YAR 209 -2f</t>
  </si>
  <si>
    <t>Bearing koyo 1204</t>
  </si>
  <si>
    <t>Bearing TIMKEN 63003 2RS</t>
  </si>
  <si>
    <t>Bearing NTN 6309 LLUCM/5K</t>
  </si>
  <si>
    <t>Bearing bambu IKO NA 6906</t>
  </si>
  <si>
    <t>Marlin taper bush 3spz 170 2012</t>
  </si>
  <si>
    <t>Marlin taper bush 2517T 38mm</t>
  </si>
  <si>
    <t>RVBL</t>
  </si>
  <si>
    <t>V-Belt XPA 1557</t>
  </si>
  <si>
    <t>Tooth Belth ZR 420 H</t>
  </si>
  <si>
    <t>Belt 420/1067 PJ</t>
  </si>
  <si>
    <t>Tooth Belt 880 - 8M</t>
  </si>
  <si>
    <t>Belt PJ 1054</t>
  </si>
  <si>
    <t>Tooth Belt HTD 776-8M</t>
  </si>
  <si>
    <t>Tooth Belt HTD 720-8M</t>
  </si>
  <si>
    <t>Belt PJ 762</t>
  </si>
  <si>
    <t>Belt PJ 813</t>
  </si>
  <si>
    <t>Tooth Belt 300L</t>
  </si>
  <si>
    <t>Tooth Belt 281005</t>
  </si>
  <si>
    <t>Tooth Belt GT3 880 8MGT</t>
  </si>
  <si>
    <t>V-Belt 5490 17x1220Li</t>
  </si>
  <si>
    <t>V-Belt 5850 17x2120Li</t>
  </si>
  <si>
    <t>V-Belt X17 2072 LP BX 80</t>
  </si>
  <si>
    <t>V-Belt A 63</t>
  </si>
  <si>
    <t>V-Belt B 61</t>
  </si>
  <si>
    <t>V-Belt B 46</t>
  </si>
  <si>
    <t>V-Belt XPB 2020</t>
  </si>
  <si>
    <t>V-Belt A 65</t>
  </si>
  <si>
    <t>V-Belt B 197</t>
  </si>
  <si>
    <t>V-Belt B 34</t>
  </si>
  <si>
    <t>V-Belt B 44</t>
  </si>
  <si>
    <t>V-Belt XPA 1132</t>
  </si>
  <si>
    <t>V-Belt SPB 3070 LW</t>
  </si>
  <si>
    <t>V-Belt 3610 12,5x1575 la</t>
  </si>
  <si>
    <t>V-Belt 3Vx560</t>
  </si>
  <si>
    <t>V-Belt RCMF-8470 155Li</t>
  </si>
  <si>
    <t>V-Belt V15x1320 Le 8510</t>
  </si>
  <si>
    <t>V-Belt XPB 2060</t>
  </si>
  <si>
    <t>Van Belt Meja DS OPTIBELT LINER  L:3cm</t>
  </si>
  <si>
    <t>V-Belt A 61</t>
  </si>
  <si>
    <t>Belt HTD 2104-8M</t>
  </si>
  <si>
    <t>V Belt A 59</t>
  </si>
  <si>
    <t>Lantech 31028794</t>
  </si>
  <si>
    <t>HTD 1245 3M</t>
  </si>
  <si>
    <t>RECMF-8420 25 23LI</t>
  </si>
  <si>
    <t>Belt ZR 150 L</t>
  </si>
  <si>
    <t>Belt ZR 120 L</t>
  </si>
  <si>
    <t>Belt A-46</t>
  </si>
  <si>
    <t>Optibelt ZR 1100H</t>
  </si>
  <si>
    <t>V15X1090Le 8420</t>
  </si>
  <si>
    <t>Optibelt ZR 202 L</t>
  </si>
  <si>
    <t>Belt 405 L</t>
  </si>
  <si>
    <t>MATA BOR diameter 3mm</t>
  </si>
  <si>
    <t>MATA BOR diameter 6mm</t>
  </si>
  <si>
    <t>MATA BOR diameter 12mm</t>
  </si>
  <si>
    <t>KUNCI BOR</t>
  </si>
  <si>
    <t>KENFLOW CARBON BLOWN</t>
  </si>
  <si>
    <t>SAK</t>
  </si>
  <si>
    <t>PASIR SIRIKA</t>
  </si>
  <si>
    <t>B1ATS</t>
  </si>
  <si>
    <t>BAUT P25X1/8</t>
  </si>
  <si>
    <t>SELANG ANGIN WERNER TEHNISHER 1" X50M</t>
  </si>
  <si>
    <t>PENTIL UNTUK BLOWN</t>
  </si>
  <si>
    <t>KAIN FILTER UKURAN BESAR UNTUK MESIN</t>
  </si>
  <si>
    <t>KAIN FILTER UKURAN KECIL UNTUK MESIN</t>
  </si>
  <si>
    <t>GNBR</t>
  </si>
  <si>
    <t>BEARING NKN 608Z</t>
  </si>
  <si>
    <t>SELANG PU 10MM</t>
  </si>
  <si>
    <t>SELANG FLEXIBEL 6"</t>
  </si>
  <si>
    <t>LEM BESI DEXTONE</t>
  </si>
  <si>
    <t>REDUSER 4"X 3" PVC</t>
  </si>
  <si>
    <t>B1 ATS</t>
  </si>
  <si>
    <t>REDUSER 3"X 2,5" PVC</t>
  </si>
  <si>
    <t>Y  3" PVC</t>
  </si>
  <si>
    <t>SOCK 3" PVC</t>
  </si>
  <si>
    <t>CARBON BRUSH CB 153</t>
  </si>
  <si>
    <t>C9</t>
  </si>
  <si>
    <t>RUBBER TUBS DLM=19MM DLU=27MM</t>
  </si>
  <si>
    <t>GERINDA CUTTING 41A60Q-BFXA 125X1,0X22,23</t>
  </si>
  <si>
    <t>GERINDA CUTTING 41A46N-BFXA 125X1,6X22,23</t>
  </si>
  <si>
    <t>GERINDA AMPELAS 27A 125X22,23</t>
  </si>
  <si>
    <t>GERINDA CUTTING 14"</t>
  </si>
  <si>
    <t>KABEL TIES 200</t>
  </si>
  <si>
    <t>A3 ATAS</t>
  </si>
  <si>
    <t>COMPSUMABLE</t>
  </si>
  <si>
    <t>A3ATAS</t>
  </si>
  <si>
    <t>D1</t>
  </si>
  <si>
    <t>Grease Molycote Longterm BR 2 plus</t>
  </si>
  <si>
    <t>CAN</t>
  </si>
  <si>
    <t>KluberPlex Lubrication BEM 41-32</t>
  </si>
  <si>
    <t>Vasco D 48</t>
  </si>
  <si>
    <t>Kluber Unisilikon TK M 1011</t>
  </si>
  <si>
    <t>Mobil DTE 10 Excel 46</t>
  </si>
  <si>
    <t>0LI GEAR BOX SAE 90 PERTAMINA (transmisi )</t>
  </si>
  <si>
    <t>Oli Gardner AEON PD</t>
  </si>
  <si>
    <t>Prestone engine flush</t>
  </si>
  <si>
    <t>Separator  Oli Kobelco</t>
  </si>
  <si>
    <t>D2</t>
  </si>
  <si>
    <t>Air Filter Forklift FR 7654</t>
  </si>
  <si>
    <t>MANN Filter W962</t>
  </si>
  <si>
    <t>Filter OLI Donaldson P55 6005</t>
  </si>
  <si>
    <t>Lampu phlight FTC 40W BL</t>
  </si>
  <si>
    <t>C6</t>
  </si>
  <si>
    <t>Lampu ciyoda FL20 red ,yelow</t>
  </si>
  <si>
    <t>Lampu FTC T9 20W BL</t>
  </si>
  <si>
    <t>Box TL 20w PHILIPS</t>
  </si>
  <si>
    <t>Coolant Top One 4 liter(smua merk coolant)</t>
  </si>
  <si>
    <t>SUPER COOL RADIATOR COOLANT  anti karat (5 liter)</t>
  </si>
  <si>
    <t>Mobiltemp SHC 100 61806623</t>
  </si>
  <si>
    <t>Sure Filter SFH 0251</t>
  </si>
  <si>
    <t>Sure Filter SFO 4005</t>
  </si>
  <si>
    <t>FHAS AIR FILTER R/S/7654</t>
  </si>
  <si>
    <t>SAKURA Hydrolic Filter H 5919</t>
  </si>
  <si>
    <t>Sure Filter SFA 8889 P/ filter udara comp cobelco</t>
  </si>
  <si>
    <t>BKL</t>
  </si>
  <si>
    <t>Petro  hydro oli(oli khusus hidrolik) 68</t>
  </si>
  <si>
    <t>LITER</t>
  </si>
  <si>
    <t>Petro Castillas Screw air comprresor VG 32 (Oli)</t>
  </si>
  <si>
    <t>oli Petro AXIO gear box oil 320</t>
  </si>
  <si>
    <t>Petro AXIO 220(oli gear box petro asia 150) VG 220</t>
  </si>
  <si>
    <t>Petro Trans HD Diesel Engine oil SAE 40 ADN CF/SF</t>
  </si>
  <si>
    <t>Petro Revol Gasoline engine oil SAE 40 API SE/CC</t>
  </si>
  <si>
    <t>A3 ATS</t>
  </si>
  <si>
    <t>Seal Tape KRANZ</t>
  </si>
  <si>
    <t>Lampu LED FATRO lampu outdoor lamp  SA5730 100W</t>
  </si>
  <si>
    <t>ArmaFlex/Aerotape</t>
  </si>
  <si>
    <t>AIR ACCU</t>
  </si>
  <si>
    <t>Brush Pad NGR</t>
  </si>
  <si>
    <t>Filter Extruder Mesh 20</t>
  </si>
  <si>
    <t>Filter Extruder Mesh 40</t>
  </si>
  <si>
    <t>Filter Extruder Mesh 80</t>
  </si>
  <si>
    <t>Ampelas halus CC 400 Cw</t>
  </si>
  <si>
    <t>Viscoltex locher paste 250g netto</t>
  </si>
  <si>
    <t>SISTA pu froam M525 multipurpose foam 750ml</t>
  </si>
  <si>
    <t>Bremsen reiniger brake cleaner 500ml</t>
  </si>
  <si>
    <t>ISARPLAS super 400g</t>
  </si>
  <si>
    <t>MONTEX experten als patner scneidol 400 ml</t>
  </si>
  <si>
    <t>Molykote G RABID  400ml 61809852</t>
  </si>
  <si>
    <t xml:space="preserve">Bostik never seez pure nickel </t>
  </si>
  <si>
    <t>THINNER Super Quality 1 galonn</t>
  </si>
  <si>
    <t>Union Brusher grinder WW-60</t>
  </si>
  <si>
    <t>C5</t>
  </si>
  <si>
    <t>UNION BRUSHES SC-30 75mm/m-3" D.X25m/ml.X6m/ms</t>
  </si>
  <si>
    <t>UNION BRUSHHES SE-12  1 1/4"-32mm D.X25L.X6mms SE 12-IF2-00186</t>
  </si>
  <si>
    <t>WHEEL BRUSH 50mm KW0300053</t>
  </si>
  <si>
    <t>AUTOSOL (pembersih logam)</t>
  </si>
  <si>
    <t>TTB-06 BRASS WIRE 3/4" DIAX5/16"</t>
  </si>
  <si>
    <t>TTB-10 BRASS WIRE 1"DIAX1/2"M</t>
  </si>
  <si>
    <t>FILTER VACUM BC</t>
  </si>
  <si>
    <t xml:space="preserve">INSULFLEX </t>
  </si>
  <si>
    <t>impor</t>
  </si>
  <si>
    <t>RELAY OMRON MK 2P-I 250 VAC 7A</t>
  </si>
  <si>
    <t>RELAY OMRON LY4 10A 240 VAC/4P</t>
  </si>
  <si>
    <t>AMPELAS 120 CW</t>
  </si>
  <si>
    <t>AMPELAS 360 CW</t>
  </si>
  <si>
    <t>BEARING NTN  NA 6906R</t>
  </si>
  <si>
    <t>SEAL ASBES 7MMX 7MM</t>
  </si>
  <si>
    <t>TEFLON 5MMX1 METER</t>
  </si>
  <si>
    <t>31231-26602-71(BEARING ) untuk forklift</t>
  </si>
  <si>
    <t>31230-26602-71(HAP COPLING ) untuk forklift</t>
  </si>
  <si>
    <t>BAUT L PERSENG M6X15MM</t>
  </si>
  <si>
    <t xml:space="preserve">STIFTSCHLUSSEL SW12 DIN911 ALLEN WRENCH </t>
  </si>
  <si>
    <t>BAUT L M5X25 mm</t>
  </si>
  <si>
    <t>RUBBER KOPLING UK 55 ROTEX</t>
  </si>
  <si>
    <t>BAUT L M16X40MM</t>
  </si>
  <si>
    <t>POMPA GEMUK GREASE PRESSOL</t>
  </si>
  <si>
    <t xml:space="preserve">OIL CAN </t>
  </si>
  <si>
    <t>BAUT L M12X30</t>
  </si>
  <si>
    <t>BAUT L M12X45MM</t>
  </si>
  <si>
    <t>NEPEL GREASE M8</t>
  </si>
  <si>
    <t>NEPEL GREASE M5</t>
  </si>
  <si>
    <t>BAUT L PERSENG STELIS M6X40MM</t>
  </si>
  <si>
    <t>SNAP RING M47</t>
  </si>
  <si>
    <t>A3ATS</t>
  </si>
  <si>
    <t>LEM FIXOL SC 2000 HARDENER</t>
  </si>
  <si>
    <t>SFASPAR300231</t>
  </si>
  <si>
    <t>HIGH VOLTAGE GENERATOR HVG 30.5 230V 50/60 0-30 Kv</t>
  </si>
  <si>
    <t>SFASPAR300232</t>
  </si>
  <si>
    <t>ENCODER FEED BACK CARD PARKER SSD AH387775U001</t>
  </si>
  <si>
    <t>SFASPAR300233</t>
  </si>
  <si>
    <t>DC SPEED CONTROLLER 590 PARKER AH47372U002</t>
  </si>
  <si>
    <t>EREMA KNIFE 44*20*0,9 mm SK5 DAN NGR</t>
  </si>
  <si>
    <t>KARET SEAL DOSING RESIN SML</t>
  </si>
  <si>
    <t>MATA BOR BETON  DIAMETER 8 mmX 160mm</t>
  </si>
  <si>
    <t>SFASPAR50000</t>
  </si>
  <si>
    <t>ENGSEL SUPPORT BOBIN BUBUTAN untuk sml</t>
  </si>
  <si>
    <t>DECELERATION CYLINDER WM-ZG3-275-K4G4-A-102</t>
  </si>
  <si>
    <t>THERMAL EXPANSION VALVE 20 USTR R22</t>
  </si>
  <si>
    <t>FILTER DRIER EK 306</t>
  </si>
  <si>
    <t>MODUL ANALOGEINGANG X20AI1744 DMS</t>
  </si>
  <si>
    <t>SFASPAR300230</t>
  </si>
  <si>
    <t xml:space="preserve">REFLEKTOR AUTONICS MS-2 </t>
  </si>
  <si>
    <t>CONDUEBREN 3/4"(SELONGSONG KABEL)</t>
  </si>
  <si>
    <t>STATER LAMPU PHILIPS S10-P 4-65W</t>
  </si>
  <si>
    <t>RUBBER TUBE DLM 18,5MM X 26MM</t>
  </si>
  <si>
    <t>KLAINT SELANG 12"</t>
  </si>
  <si>
    <t>TEFLON(NILOY) 160MMX200MM</t>
  </si>
  <si>
    <t>ALLEN  BRADLAY  POWER SUPPLY 1756 PA 72/C</t>
  </si>
  <si>
    <t>SFASPAR400158</t>
  </si>
  <si>
    <t xml:space="preserve">D:95MM 0,4MMX20 MESH </t>
  </si>
  <si>
    <t>SFASPAR400159</t>
  </si>
  <si>
    <t xml:space="preserve">D:95MM 0,254MMX40 MESH </t>
  </si>
  <si>
    <t>SFASPAR400160</t>
  </si>
  <si>
    <t xml:space="preserve">D:95MM 0,12MMX80 MESH </t>
  </si>
  <si>
    <t>SFASPAR400161</t>
  </si>
  <si>
    <t xml:space="preserve">D:148MM 0,4MMX20 MESH </t>
  </si>
  <si>
    <t>SFASPAR400162</t>
  </si>
  <si>
    <t xml:space="preserve">D:148MM 0,254MMX40 MESH </t>
  </si>
  <si>
    <t>SFASPAR400163</t>
  </si>
  <si>
    <t xml:space="preserve">D:148MM 0,12MMX80 MESH </t>
  </si>
  <si>
    <t>SFASPAR400164</t>
  </si>
  <si>
    <t xml:space="preserve">D:103MM 0,4MMX20 MESH </t>
  </si>
  <si>
    <t>SFASPAR400165</t>
  </si>
  <si>
    <t xml:space="preserve">D:103MM 0,254MMX40 MESH </t>
  </si>
  <si>
    <t>SFASPAR400166</t>
  </si>
  <si>
    <t xml:space="preserve">D:103MM 0,12MMX80 MESH </t>
  </si>
  <si>
    <t>SFASPAR400167</t>
  </si>
  <si>
    <t xml:space="preserve">D:164MM 0,4MMX20 MESH </t>
  </si>
  <si>
    <t>SFASPAR400168</t>
  </si>
  <si>
    <t xml:space="preserve">D:164MM 0,254MMX40 MESH </t>
  </si>
  <si>
    <t>SFASPAR400169</t>
  </si>
  <si>
    <t xml:space="preserve">D:164MM 0,12MMX80 MESH </t>
  </si>
  <si>
    <t>SFASPAR400170</t>
  </si>
  <si>
    <t xml:space="preserve">D:115MM 0,4MMX20 MESH </t>
  </si>
  <si>
    <t>SFASPAR400171</t>
  </si>
  <si>
    <t xml:space="preserve">D:115MM 0,254MMX40 MESH </t>
  </si>
  <si>
    <t>SFASPAR400172</t>
  </si>
  <si>
    <t xml:space="preserve">D:115MM 0,12MMX80 MESH </t>
  </si>
  <si>
    <t>TOOTH BELT HTD 1304-8M</t>
  </si>
  <si>
    <t>V-BELT MITSUBITSI B-45</t>
  </si>
  <si>
    <t>V-BELT ZR-390 L</t>
  </si>
  <si>
    <t>SOCKET RELAY OMRON  PYF08A</t>
  </si>
  <si>
    <t>PISAU BUBUT HSS 1/8X3/4X6</t>
  </si>
  <si>
    <t>DIODA 5 AMP</t>
  </si>
  <si>
    <t>ELCO 10000 /50V</t>
  </si>
  <si>
    <t>HEATER STICK 1/2X 4 1/4  415/400W 12428</t>
  </si>
  <si>
    <t>MATA BOR 16X2X200MM</t>
  </si>
  <si>
    <t>LIMIT SWICH HANYOUNG NUX HY-M902(NEW)</t>
  </si>
  <si>
    <t>BELT T10/1010-ST 310118</t>
  </si>
  <si>
    <t>CONTROL MODULE AC 890 PX PARKER</t>
  </si>
  <si>
    <t>AC890 FREWIRE OPTION</t>
  </si>
  <si>
    <t>SFASPAR300228</t>
  </si>
  <si>
    <t>SFASPAR300229</t>
  </si>
  <si>
    <t>NCB 1 PHASE 32 A</t>
  </si>
  <si>
    <t>PUMP ASSY POMPA OLI TRANMISI METIC</t>
  </si>
  <si>
    <t>SIEMENS 3VE1010-2F 0.63-0,4</t>
  </si>
  <si>
    <t>SENSOR PROXIMITI CS1-F VOLTAGE DC 5-120V AC 5-120V</t>
  </si>
  <si>
    <t>SOCKET SANJAC</t>
  </si>
  <si>
    <t>SEAL EREMA SML</t>
  </si>
  <si>
    <t>CARBON BRUSH CB-64 A</t>
  </si>
  <si>
    <t>ROLLER KUGEIROLLE OTSP 82,BEARING OSCILATING FRAME impor</t>
  </si>
  <si>
    <t>BEARING NTN 6226ZZ</t>
  </si>
  <si>
    <t>FITING SAMBUNGAN 6X6 MM</t>
  </si>
  <si>
    <t>PARKER  EUROTHEM SSD DRIVE MODEL 6055-1-00</t>
  </si>
  <si>
    <t>SEAL SEMPROTAN DISPEKTAN</t>
  </si>
  <si>
    <t>PULLY L100-26 UNTUK REWINDER</t>
  </si>
  <si>
    <t>SFASPAR300234</t>
  </si>
  <si>
    <t>SFASPAR400022</t>
  </si>
  <si>
    <t>STRIP HEATER 210X25 400V/500W</t>
  </si>
  <si>
    <t>SEAL NOK 25-47-7 SEAL MIXER SML1</t>
  </si>
  <si>
    <t>MOTOR 3 PHASE  300V-100W SERVISAN</t>
  </si>
  <si>
    <t>Selang Angin 4mmX6mm</t>
  </si>
  <si>
    <t>Selang Angin 2,5mmX4mm</t>
  </si>
  <si>
    <t>BATU BATRAY PANASONIC PLC BR 2/3A</t>
  </si>
  <si>
    <t>BEARING OSCILATING FRAME LOKAL</t>
  </si>
  <si>
    <t>SEAL TC 30-45-8</t>
  </si>
  <si>
    <t>Filter Drier Danfos  DCR 0485 (Filter Freon Chiller)</t>
  </si>
  <si>
    <t>KG</t>
  </si>
  <si>
    <t>MOBILUX EP 2 @ 16 KG (1 PAIL)</t>
  </si>
  <si>
    <t xml:space="preserve">LOCTITE 271 </t>
  </si>
  <si>
    <t>CUP BRUSH CAD-75S D=75mm,S=6mm R.P.M.=4500</t>
  </si>
  <si>
    <t>SIEMENS CIRCUIT BREAKER 1-1-6A  3VS1300-1MG00</t>
  </si>
  <si>
    <t>DC BRUSHLESS FAN DC 24V- 0,48 A WDF9238BL</t>
  </si>
  <si>
    <t>ROTARY KNIFE HM 5mm 1012206D EREMA</t>
  </si>
  <si>
    <t>SEAL SELENOID  10,5X15,5</t>
  </si>
  <si>
    <t>SEAL SELENOID 9X16</t>
  </si>
  <si>
    <t>A10</t>
  </si>
  <si>
    <t>BEARING SKF 6320/C3</t>
  </si>
  <si>
    <t>KABEL TIES 150</t>
  </si>
  <si>
    <t>RCK INSTRUMENST H-TIO-B-FJA2-V*NN UNTUK SML</t>
  </si>
  <si>
    <t>SFASPAR300235</t>
  </si>
  <si>
    <t>V-BELT A-37</t>
  </si>
  <si>
    <t>SOCK DRAD LUAR PVC 1 1/4 "</t>
  </si>
  <si>
    <t>SOCK PVC 1 1/4"</t>
  </si>
  <si>
    <t>KENY PVC 1 1/4 "</t>
  </si>
  <si>
    <t>WATER MOOR 1 1/4 " PVC</t>
  </si>
  <si>
    <t>TEE PVC 1 1/4 "</t>
  </si>
  <si>
    <t>CHECK VALVE 1 1/4"</t>
  </si>
  <si>
    <t>PIPA PVC 1 1/4"</t>
  </si>
  <si>
    <t>65022526 Axle SMl 2-5  (Support Contact Roll)EXT</t>
  </si>
  <si>
    <t>KENY PVC 1 "</t>
  </si>
  <si>
    <t>SOCK PVC 1 "</t>
  </si>
  <si>
    <t>SOCK DRAT LUAR 1" PVC</t>
  </si>
  <si>
    <t>WATER MOOR 1" PVC</t>
  </si>
  <si>
    <t xml:space="preserve">MATA GERINDA POTONG 4 " A 46 S 105x2x16mm </t>
  </si>
  <si>
    <t>FREON 407 C REFRIGERANT</t>
  </si>
  <si>
    <t>FREON REFRIGERANT 22</t>
  </si>
  <si>
    <t>SLIM CYLINDER SERIUS ISO9001-2008 mc arvor</t>
  </si>
  <si>
    <t>SILINDER SINGLE 25X50 VACUM RESIN DS</t>
  </si>
  <si>
    <t>SILINDER DOUBLE 16X50 DOSING SML 1</t>
  </si>
  <si>
    <t>MOTOR HAUGER 2,2 kw EXT</t>
  </si>
  <si>
    <t>B2 ATS</t>
  </si>
  <si>
    <t>C2</t>
  </si>
  <si>
    <t>LAMPU REM FORKLIFT</t>
  </si>
  <si>
    <t>V-BELT A49</t>
  </si>
  <si>
    <t>V-BELT A47</t>
  </si>
  <si>
    <t>CONTACTOR FORT PFO83 A</t>
  </si>
  <si>
    <t>TRANSISTOR MODUL 590P 830A PARKER</t>
  </si>
  <si>
    <t>SFASPAR300236</t>
  </si>
  <si>
    <t>Bearing SKF 6309-2RS1/C3  ,6309-2RS1</t>
  </si>
  <si>
    <t>OVER LOAD LRD 3361</t>
  </si>
  <si>
    <t>BARANG IMPOR YANG ADA DATA BC 2.3,BC4.0 DAN PACKING LIST</t>
  </si>
  <si>
    <t>LINEAR ACTUATOR LINEARANTRIEB ECONOM 0 3000N 120MM</t>
  </si>
  <si>
    <t>SFASPAR300237</t>
  </si>
  <si>
    <t>SFASPAR300049</t>
  </si>
  <si>
    <t>INDUCTIVE POSITIONING SYSTEM</t>
  </si>
  <si>
    <t>NOZZLE</t>
  </si>
  <si>
    <t>SFASPAR400173</t>
  </si>
  <si>
    <t>VALVE ADAPTER Ext B Mesin BC 260X165 240V 1500W LOKAL</t>
  </si>
  <si>
    <t>HEATER 63X150 415V 2200W LOKAL</t>
  </si>
  <si>
    <t>CARLO GAVASI RGC1A6OD30KKE 600v 30A LOKAL</t>
  </si>
  <si>
    <t>SIKAT EAGLE BRAND</t>
  </si>
  <si>
    <t>NILON  PUSHER 18.5X 18.5</t>
  </si>
  <si>
    <t>CONTACTOR LC1 D80M7 LOKAL</t>
  </si>
  <si>
    <t>PHASE SEQUENCE RELAY TVR3812 220-38VAC 50/60HZ 5A CHFNAD LOKAL</t>
  </si>
  <si>
    <t>KONRAD MICRO DRILL 11895 pentil angin diameter 20x330mmxKFM 309</t>
  </si>
  <si>
    <t>KENY PVC 3/4"</t>
  </si>
  <si>
    <t>SOCK DRAD LUAR 3/4" PVC</t>
  </si>
  <si>
    <t>TEE PVC 3/4"</t>
  </si>
  <si>
    <t>TEE GALVANIS 1"</t>
  </si>
  <si>
    <t>DOUBLE NEPEL GALVANIS 1"</t>
  </si>
  <si>
    <t>CLAMP ACCU KUNINGAN</t>
  </si>
  <si>
    <t>SPRAY GUN TABUNG R3G</t>
  </si>
  <si>
    <t>SELANG OLI HIDROLIKforklift SAE 100 R2AT WP330 BAR 4785PSI</t>
  </si>
  <si>
    <t>BARANG YANG SUDAH  DI BUAT KAN KODE DI APPAC TETAPI TIDAK ADA DATA BC 2.3,BC 4.0 DAN PACKING LIST</t>
  </si>
  <si>
    <t>DAFTAR HARGA BARANG-BARANG IMPORT YANG ADA DOKUMEN BC 2.3 DAN BC4.0</t>
  </si>
  <si>
    <t xml:space="preserve">NO ITEM </t>
  </si>
  <si>
    <t>NAMA BARANG</t>
  </si>
  <si>
    <t>HARGA SATUAN</t>
  </si>
  <si>
    <t>EUR 3,588.00</t>
  </si>
  <si>
    <t>EUR 897.00</t>
  </si>
  <si>
    <t>EUR 198.72</t>
  </si>
  <si>
    <t>RP 2,300,000.00</t>
  </si>
  <si>
    <t>EUR 197.80</t>
  </si>
  <si>
    <t>EUR 24.71</t>
  </si>
  <si>
    <t>EUR 5.37</t>
  </si>
  <si>
    <t>EUR 25.30</t>
  </si>
  <si>
    <t>EUR 147.32</t>
  </si>
  <si>
    <t>EUR 661.91</t>
  </si>
  <si>
    <t>EUR 839.08</t>
  </si>
  <si>
    <t>EUR 887.27</t>
  </si>
  <si>
    <t>EUR 32.60</t>
  </si>
  <si>
    <t>EUR 432.29</t>
  </si>
  <si>
    <t>EUR 49.60</t>
  </si>
  <si>
    <t>EUR 1,932.00</t>
  </si>
  <si>
    <t>EUR 3,864.00</t>
  </si>
  <si>
    <t>EUR 21.00</t>
  </si>
  <si>
    <t>EUR 50.00</t>
  </si>
  <si>
    <t>RP 6,922,500.00</t>
  </si>
  <si>
    <t>EUR 1,529.50</t>
  </si>
  <si>
    <t>EUR 280.60</t>
  </si>
  <si>
    <t>EUR 8.37</t>
  </si>
  <si>
    <t>AIR SHAFT UK 3"X1150 LUG TYPE</t>
  </si>
  <si>
    <t>DS</t>
  </si>
  <si>
    <t>SELANG HIDROLIK PANJANG 110 CM 3110 PSI</t>
  </si>
  <si>
    <t>SELANG HIDROLIK PANJANG 115 CM 3110 PSI</t>
  </si>
  <si>
    <t>SELANG HIDROLIK PANJANG 120 CM 3110 PSI</t>
  </si>
  <si>
    <t>SELANG HIDROLIK PANJANG 450 CM 3110 PSI</t>
  </si>
  <si>
    <t>SELANG HIDROLIK PANJANG 460 CM 3110 PSI</t>
  </si>
  <si>
    <t>SHINEIDER MOTOR CIRCUIT BREAKER GV3P80</t>
  </si>
  <si>
    <t>RING PISTON DISEL FORKLIFT</t>
  </si>
  <si>
    <t>FITING L 1/8X8 MM</t>
  </si>
  <si>
    <t>FITING LAMPU MIKAWA AUTOMATIC PHOTOSENSOR  LAMP HOLDER 220-240V 60 W</t>
  </si>
  <si>
    <t>TIRAI</t>
  </si>
  <si>
    <t>RUBBER KOPLING UK 38 ROTEX</t>
  </si>
  <si>
    <t>KOPLING KTR ROTEX 24</t>
  </si>
  <si>
    <t>SOCK AS BEARING CENTRIFUGAL MC NGR</t>
  </si>
  <si>
    <t>Bearing BMB LME 20UUOP</t>
  </si>
  <si>
    <t>SIEMENS CIRCUIT BREAK 0.24-0.4 A 3VU1300-1MD00</t>
  </si>
  <si>
    <t>CONTACTOR LS MC-50A  2A2B AC 220V</t>
  </si>
  <si>
    <t>FAN PANEL DC BRUSHLESS EFB1212VH DC12V 0,58A UNTUK BC</t>
  </si>
  <si>
    <t>SOKET KABEL WAIN H16B-THE-4B-PG21 900003</t>
  </si>
  <si>
    <t>EATON 170M4768  FUSE 800A 690V</t>
  </si>
  <si>
    <t>INVETTER FORT FV20-4T-0550G/0750L-YN 55KW/75KW 380V 113A/157A</t>
  </si>
  <si>
    <t>KABEL H05V-K 1X0,75(HITAM)</t>
  </si>
  <si>
    <t>KABEL H07V-K 1X1,5(HITAM) SCWARZ</t>
  </si>
  <si>
    <t>KABEL HO7V-K 1X2,5(HITAM) SCHWARZ</t>
  </si>
  <si>
    <t>KABEL H07V-K 1G1,5 GRUN/GELB</t>
  </si>
  <si>
    <t>BATRAI PANASONIC NEO 9V</t>
  </si>
  <si>
    <t>NITTO PVC INSULATION tape 3/4' 25M</t>
  </si>
  <si>
    <t>KABEL H07V-K 1X1,5(BIRU) DBLAU</t>
  </si>
  <si>
    <t>CONTACTOR SIEMENS 3RT1024-1BB40 LOKAL</t>
  </si>
  <si>
    <t>SEAL AUGER SML</t>
  </si>
  <si>
    <t>AS KUNINGAN  P=20CMX D=100 SML 2-5</t>
  </si>
  <si>
    <t>MIKA GLASS PENDUGA</t>
  </si>
  <si>
    <t>341L9101</t>
  </si>
  <si>
    <t>SELENOID LUCIFER 24V 2,5W 10 BAR UNTUK DOSING SML1</t>
  </si>
  <si>
    <t>SYLINDER CDM2B32-75 UNTUK MC POTONG CORE</t>
  </si>
  <si>
    <t>SYLINDER CDM2B25-50 UNTUK VACUM DOSING SML1</t>
  </si>
  <si>
    <t>THERMO COPLE D=5MM P:KBL=5 METER 04829</t>
  </si>
  <si>
    <t>BAUT MUR RING M12X30</t>
  </si>
  <si>
    <t>SFASPAR400174</t>
  </si>
  <si>
    <t>BAN LUAR FORKLIFT 28X9-15</t>
  </si>
  <si>
    <t>KUNCI L 4MM MC CORE</t>
  </si>
  <si>
    <t>KUNCI L 3 MM MC CORE</t>
  </si>
  <si>
    <t>CONTACK ROLL SML 2-5 ULTIMA NBR 95 MERAH(RECOVER)NEW D=163X1650 P.AS1885</t>
  </si>
  <si>
    <t>BRUSH MBC</t>
  </si>
  <si>
    <t>SELANG SILICONE 13MM</t>
  </si>
  <si>
    <t>Bearing IKO NAST 17 ZZ</t>
  </si>
  <si>
    <t>BEARING 32010-X-XL FAG</t>
  </si>
  <si>
    <t>RP 2,555,000.00</t>
  </si>
  <si>
    <t>RP 32,700,000.00</t>
  </si>
  <si>
    <t>BEARING SKF 32314 J2/Q</t>
  </si>
  <si>
    <t>OLI SEAL 70-90-10 SML</t>
  </si>
  <si>
    <t>HEATER stick  415V/500W d=12,5x p=110   22309 LOKAL</t>
  </si>
  <si>
    <t>BAUT RING MUR M12X100</t>
  </si>
  <si>
    <t>SILINDER PNEUMATIK REWINDER D=56X60+D=56X29MM+AS+BAUT</t>
  </si>
  <si>
    <t>PCS</t>
  </si>
  <si>
    <t>Selang Flexible Resin Mesin SML 2,5"</t>
  </si>
  <si>
    <t>BEARING SKF 6217/C4</t>
  </si>
  <si>
    <t>Lokal</t>
  </si>
  <si>
    <t>KUNCI T 4MM MC CORE</t>
  </si>
  <si>
    <t>KAWAT LAS D=2,6X350MM RD-260</t>
  </si>
  <si>
    <t>MUR M10</t>
  </si>
  <si>
    <t>COOLANT AMPS (5,5 LITER)</t>
  </si>
  <si>
    <t>BAUT DALAM 4MM MC CORE</t>
  </si>
  <si>
    <t>BAUT DALAM 3MM MC CORE</t>
  </si>
  <si>
    <t>ORING 215</t>
  </si>
  <si>
    <t>SNAP RING S46</t>
  </si>
  <si>
    <t>ORING 019</t>
  </si>
  <si>
    <t>CONTACTOR 3RT6024-1AP00  SIEMENS AC 230V</t>
  </si>
  <si>
    <t>Bearing INA GRAE20 NPPB (Untuk Pulley vanbelt Core pusher SML 2-5)</t>
  </si>
  <si>
    <t>SIKAT KUNINGAN</t>
  </si>
  <si>
    <t>TORQUE MULTIPLIER 602000 TOOLS</t>
  </si>
  <si>
    <t>POMPA  EBARA TYE 3D 65,200 18,5KW 3PHASE</t>
  </si>
  <si>
    <t>TERMINAL KABEL 4A</t>
  </si>
  <si>
    <t>TERMINAL KABEL 10A</t>
  </si>
  <si>
    <t>TERMINAL KABEL 30A</t>
  </si>
  <si>
    <t>RP 10,380,500.00</t>
  </si>
  <si>
    <t>ORING 2X34</t>
  </si>
  <si>
    <t>TUBS</t>
  </si>
  <si>
    <t>PELLETISING KNIFE 24/0,9 1X17* TRIMETAL</t>
  </si>
  <si>
    <t>SFASPAR400175</t>
  </si>
  <si>
    <t>PRD</t>
  </si>
  <si>
    <t>MESIN</t>
  </si>
  <si>
    <t>MESIN REWINDING(APAC CHINA) UK 1 METER</t>
  </si>
  <si>
    <t>SFASPRD100089</t>
  </si>
  <si>
    <t>TALI KOPLING TOYOTA FD30</t>
  </si>
  <si>
    <t>EUR 3.76</t>
  </si>
  <si>
    <t>AMPELAS 180</t>
  </si>
  <si>
    <t>AMPELAS 80</t>
  </si>
  <si>
    <t>BAUT L KEPALA 1/4 X 1"</t>
  </si>
  <si>
    <t>SAN POLAC POLYESTER 1KG(DEMPUL)</t>
  </si>
  <si>
    <t>CAPASITOR UNICON 30 MICRON 450 V</t>
  </si>
  <si>
    <t>CAPASITOR UNION 4MICRON</t>
  </si>
  <si>
    <t>SFASPAR300238</t>
  </si>
  <si>
    <t>SELANG ELASTIS( FLEXIBLE 2" RESIN)</t>
  </si>
  <si>
    <t>PISAU BUBUT VCMT 332-SM IC907</t>
  </si>
  <si>
    <t>AMPELAS 100</t>
  </si>
  <si>
    <t>OIL BUBUT</t>
  </si>
  <si>
    <t>RELAY RELPOL RM699BV-3211-85-1.24 24VDC 6A/250VAC</t>
  </si>
  <si>
    <t>Trafo Kipas Panel Mesin/capasitor 3,5 micro 450V,ac 50/60Hz</t>
  </si>
  <si>
    <t>Kapasitor/capasitor 400/450V AC 50/60Hz (Mesin NGR)9 micro</t>
  </si>
  <si>
    <t>GEFRAN LOT CELL TR-N3.5C-P30-1</t>
  </si>
  <si>
    <t>SFASPAR400176</t>
  </si>
  <si>
    <t>HIGH VOLTAGE GENERATOR KNH18N2A/230V 25kV-1,3mA 230V</t>
  </si>
  <si>
    <t>SFASPAR300239</t>
  </si>
  <si>
    <t>PU SEAL ORING PLETIZER diameter 7 mm ( mesin ngr)</t>
  </si>
  <si>
    <t>LAMPU BOHLAM  110-140V</t>
  </si>
  <si>
    <t>CAMMON BUTTON  SWITCH FORT LAY4-BE101 400V 10A</t>
  </si>
  <si>
    <t>ORING 2X20 UNTUK REWINDER</t>
  </si>
  <si>
    <t>FITING ELBOW 1/8X6MM</t>
  </si>
  <si>
    <t>MATA GERINDA POLES NIPPON RESIBON spec A24S 100x6x16 (WD)</t>
  </si>
  <si>
    <t>KAWAT LAS D=3.2X350MM RD260(5KG)</t>
  </si>
  <si>
    <t>MECHANICAL SEAL PUMP DEA 35X42MM/1,7"X1,4"</t>
  </si>
  <si>
    <t>ONDA  CHUCK VALVE 1"</t>
  </si>
  <si>
    <t>SEAL OIL 26-42-10</t>
  </si>
  <si>
    <t>KLEM KABEL D=10</t>
  </si>
  <si>
    <t>MATA BOR  D=6MM  100/160 BOSCH</t>
  </si>
  <si>
    <t>BAUT+MUR M12X40</t>
  </si>
  <si>
    <t>DINA GOLD M6X60</t>
  </si>
  <si>
    <t>KABEL 2X2,5MM</t>
  </si>
  <si>
    <t>MATA SNAY 10X1,5MM</t>
  </si>
  <si>
    <t>CHD4AR500N54/HEATER CARTIGE, NONSTICK,1/2"D X4-1/4"L,415V/500W,54: SS B</t>
  </si>
  <si>
    <t>SFASPAR400177</t>
  </si>
  <si>
    <t>THERMO COPLE 05258 D=5 PKBL=5M</t>
  </si>
  <si>
    <t>HANYOUNG NUX TEMP. CONTROLLER KX2N-MENA 100-240VAC 50/60HZ LOKAL</t>
  </si>
  <si>
    <t>OIL SEAL 43-40-6</t>
  </si>
  <si>
    <t>OIL SEAL 43-30-8</t>
  </si>
  <si>
    <t>BAUT L PERSENG M6X16MM</t>
  </si>
  <si>
    <t>BOX NCB SINGLE</t>
  </si>
  <si>
    <t>KABEL TIES 100</t>
  </si>
  <si>
    <t>BEARING FAG 6320 2Z</t>
  </si>
  <si>
    <t>W-THERMOMETER 1XPT100 15,0MX8MM 450*C 63842806</t>
  </si>
  <si>
    <t>ROLL PENARIK NBR 60 HITAM ADA DIAMOND PATTREN  D=18CM P=210CM</t>
  </si>
  <si>
    <t>SFASPAR400178</t>
  </si>
  <si>
    <t>RP 13,100,000.00</t>
  </si>
  <si>
    <t>EUR 2,339.15</t>
  </si>
  <si>
    <t>RP 25,100,000.00</t>
  </si>
  <si>
    <t>FUSE 5A (KECIL)250V</t>
  </si>
  <si>
    <t>LOAD CELL ZEMIC H8C2T TIMBANGAN</t>
  </si>
  <si>
    <t>Nepel /fliting Angin Uk 12 L 12X1/4"</t>
  </si>
  <si>
    <t>PACKING TBA 1MM</t>
  </si>
  <si>
    <t>PAKING TBA 2MM</t>
  </si>
  <si>
    <t>KUAS 2,5"</t>
  </si>
  <si>
    <t>Selang PU angin 5X8mm</t>
  </si>
  <si>
    <t>Selang Angin 8X12mm</t>
  </si>
  <si>
    <t>MATA TAB M10X1,25 SKC</t>
  </si>
  <si>
    <t>KIPAS MOTOR 100L-4P</t>
  </si>
  <si>
    <t>DISTANCE BLOCK PUSHER SML  2"</t>
  </si>
  <si>
    <t>DISTANCE BLOCK PUSHER SML  2,5"</t>
  </si>
  <si>
    <t>AS UNTUK REWINDER D=37,5X114</t>
  </si>
  <si>
    <t>AS UNTUK REWINDER D=30X114</t>
  </si>
  <si>
    <t>KUAS 1 1/2"</t>
  </si>
  <si>
    <t>SILINDER AUXILARY DNC 50X260(NEW)</t>
  </si>
  <si>
    <t>OLI SEAL 4-23-20 SILINDER AUXILARY</t>
  </si>
  <si>
    <t>OLI SEAL 39-50-2 SILINDER</t>
  </si>
  <si>
    <t>BEARING SKF 6211/C3</t>
  </si>
  <si>
    <t>ENGINE VALVE MB-38-0 EX(OUT)</t>
  </si>
  <si>
    <t>ENGINE VALVE MB-38-0 (IN)</t>
  </si>
  <si>
    <t>CLAMP 131-139</t>
  </si>
  <si>
    <t>BAUT TANAM  8X40</t>
  </si>
  <si>
    <t>MCB 20 A SCHINEIDER 3 PHASE</t>
  </si>
  <si>
    <t>MCB 16 A SCHINEIDER 3 PHASE</t>
  </si>
  <si>
    <t>MCB 32 A SCHNEIDER 3 PHASE</t>
  </si>
  <si>
    <t xml:space="preserve">AS D=1"X P 114MM  </t>
  </si>
  <si>
    <t>SFASPAR400180</t>
  </si>
  <si>
    <t>BEARING SKF 3208 A-2RS1TN9</t>
  </si>
  <si>
    <t>FUSE 63A 660V 4,46W</t>
  </si>
  <si>
    <t>AIR SHAFT INNER TUBING(I/D 17.0XO/D 24.0) AIR HOSE</t>
  </si>
  <si>
    <t>PNEUMATIC ESOP AW4000-06 BG</t>
  </si>
  <si>
    <t>DECELERATION CYLINDER WM-ZG5-275-K4G4-A-137</t>
  </si>
  <si>
    <t>SFASPAR400179</t>
  </si>
  <si>
    <t>GASKET KIT 04111-20323-71</t>
  </si>
  <si>
    <t>SEAL 100-108</t>
  </si>
  <si>
    <t>HEATER STIK 415V D=19X420 1500w 23204</t>
  </si>
  <si>
    <t>BAN LUAR 6.00-9 FORKLIFT</t>
  </si>
  <si>
    <t>MUR GARDAN  FORKLIFT TOYOTA</t>
  </si>
  <si>
    <t>BAUT 8MM FORKLIFT TOYOTA</t>
  </si>
  <si>
    <t>41261-30512-71 FORKLIFT ENGIN MOUNTING</t>
  </si>
  <si>
    <t>BEARING SET ,CON ROD 13041-78205-71 FORKLIFT</t>
  </si>
  <si>
    <t>BEARING SET 11701-78209-71 FORKLIFT</t>
  </si>
  <si>
    <t>WASHER SET 11011-UC010 FORKLIFT</t>
  </si>
  <si>
    <t>SEAL ORING NGR</t>
  </si>
  <si>
    <t>Bearing SKF RLS 6 (TANPA DUS)</t>
  </si>
  <si>
    <t>Bearing FBJ 6005 Z (TANPA DUS)</t>
  </si>
  <si>
    <t>Bearing FBJ 6006 Z (TANPA DUS)</t>
  </si>
  <si>
    <t>Bearing INDOKA 6301 2RS (TANPA DUS)</t>
  </si>
  <si>
    <t>Bearing NTN 6303 LU (TANPA DUS)</t>
  </si>
  <si>
    <t>Bearing NTN 6909 LU (TANPA DUS)</t>
  </si>
  <si>
    <t>Bearing KOYO 6207 RS (TANPA DUS)</t>
  </si>
  <si>
    <t>Bearing NKN FL-207 (TANPA DUS)</t>
  </si>
  <si>
    <t>Bearing FBJ FL-205 (TANPA DUS)</t>
  </si>
  <si>
    <t>BEARING NTN 6909Z (TANPA DUS)</t>
  </si>
  <si>
    <t>V-BELT  B-1092LI</t>
  </si>
  <si>
    <t>V-BELT B-1270LI</t>
  </si>
  <si>
    <t>SENSOR AUTONICS PRCM12-4DP</t>
  </si>
  <si>
    <t>BUSI FORKLIFT 90048-51036-001</t>
  </si>
  <si>
    <t>BEARING FAG 6217-J20AA</t>
  </si>
  <si>
    <t>SFASPRD100090</t>
  </si>
  <si>
    <t>SFASPRD100091</t>
  </si>
  <si>
    <t>SEMI AUTO REWINDING &amp; SILITING MACHINE MODEL ARS-1000</t>
  </si>
  <si>
    <t>SEMI AUTO REWINDING &amp; SILITING MACHINE MODEL ARS-500F</t>
  </si>
  <si>
    <t>RP 104,000,000.00</t>
  </si>
  <si>
    <t>RP 46,000,000.00</t>
  </si>
  <si>
    <t>EUR 901,00</t>
  </si>
  <si>
    <t>GEAR OLI PUMP 15100-UC020 FORKLIFT</t>
  </si>
  <si>
    <t>GUIDE 11126-76009-71 FORKLIFT</t>
  </si>
  <si>
    <t>BUSSING 90999-73950-71 FORKLIFT</t>
  </si>
  <si>
    <t>VALVE IN OUT 13711-UC010</t>
  </si>
  <si>
    <t>Bearing SKF 6203-2Z/C3</t>
  </si>
  <si>
    <t>BEARING SKF 61901-2Z</t>
  </si>
  <si>
    <t>ARM PLATE UK 20X47X175MM+AS CHUCK D=30X0,5MM</t>
  </si>
  <si>
    <t>CARBON BRUSH CB-203A</t>
  </si>
  <si>
    <t>SILINDER ANGIN REWINDER</t>
  </si>
  <si>
    <t>CONTACTOR LC1D50AM7 SHINEIDER UNTUK KOMPRESOR LINGHEIN</t>
  </si>
  <si>
    <t>SEAL USH 18-25-5 BIRU HIDROLIK</t>
  </si>
  <si>
    <t>SEAL 40-26 HIDROLIK</t>
  </si>
  <si>
    <t xml:space="preserve">SEAL ORING 32X2,5 </t>
  </si>
  <si>
    <t>RELAY INSTRUMENT C400FK02</t>
  </si>
  <si>
    <t>SEAL PUTIH HIDROLIK WEFORMA</t>
  </si>
  <si>
    <t>SEATING VALVE EX HAUST VALVE 11135-UC010</t>
  </si>
  <si>
    <t>GLOW PLUG 19850-UC010</t>
  </si>
  <si>
    <t>BEARING SKF 6003-2Z/C3 DAN 6003-2Z</t>
  </si>
  <si>
    <t>MCB 63A SCHNEIDER 3 PHASE</t>
  </si>
  <si>
    <t>AIR GREASE GUN</t>
  </si>
  <si>
    <t>MOTOR KOMPRESOR ZR 380 KCE</t>
  </si>
  <si>
    <t>MOTOR AC VACUM TOOLS</t>
  </si>
  <si>
    <t>A2ATS</t>
  </si>
  <si>
    <t>AIR BAG WIRE  OD15MMX4MM COLOUR WHITE</t>
  </si>
  <si>
    <t>SFASPAR400181</t>
  </si>
  <si>
    <t>HAND.TAP(TABE) M20X1,5</t>
  </si>
  <si>
    <t>PELATUK CARBON BRUSH</t>
  </si>
  <si>
    <t>Rubber tube shaft diameter luar 35mm diameter dalam 25mm (BLOWN)</t>
  </si>
  <si>
    <t>NILON  PUTIH D=30MMX1M</t>
  </si>
  <si>
    <t>PILOW BLOCK BEARING UCFL204J</t>
  </si>
  <si>
    <t>SELANG 1/4"</t>
  </si>
  <si>
    <t>PISAU GRINDER (REPAIR) UNTUK SML</t>
  </si>
  <si>
    <t>SENAY + GAGANG SENAY</t>
  </si>
  <si>
    <t>TAKEL CHAND BLOCK 3 TON 5 METER</t>
  </si>
  <si>
    <t>POWER SUPLY SDR-240-24</t>
  </si>
  <si>
    <t>HEATER stick 380-420V 1760 W  NGR</t>
  </si>
  <si>
    <t>ORING SECEL RING FORKLIFT</t>
  </si>
  <si>
    <t>SELANG FLEXIBLE HOSE 1 1/2"MONDEA</t>
  </si>
  <si>
    <t>Bearing MC Gill CYR 1 3/8 S EXS BC</t>
  </si>
  <si>
    <t>Bearing TIMKEN 5517 C (EXS)</t>
  </si>
  <si>
    <t>Bearing TIMKEN 567 (EXS)</t>
  </si>
  <si>
    <t>Seal Master MP 19TxFC -1505 (TANPA DUS)</t>
  </si>
  <si>
    <t>BEARING SKF 6005-2Z</t>
  </si>
  <si>
    <t>KUNCI L 20MM</t>
  </si>
  <si>
    <t>KUNCI L 1"</t>
  </si>
  <si>
    <t>BAUT MUR DAN RING 1/2"X70MM</t>
  </si>
  <si>
    <t xml:space="preserve">KAWAT LAS 3,2 MM RB-26 </t>
  </si>
  <si>
    <t>TABE 12X1,75</t>
  </si>
  <si>
    <t>BAUT MUR M10X30MM</t>
  </si>
  <si>
    <t>F.PREMIUM(KAPUR BESI)</t>
  </si>
  <si>
    <t>CHUCK REWINDER</t>
  </si>
  <si>
    <t>HOLDER FORKLIFT 23600-78200-71</t>
  </si>
  <si>
    <t>SNAP RING S35</t>
  </si>
  <si>
    <t>SNAPRING S24</t>
  </si>
  <si>
    <t>OIL SEAL 80-100-10(8)</t>
  </si>
  <si>
    <t>BERING SKF 61903-2RS1</t>
  </si>
  <si>
    <t>BEARING NTN 6001 Z</t>
  </si>
  <si>
    <t>CARBON BRUS MESIN BOR DONG CENG</t>
  </si>
  <si>
    <t>MESIN BOR DONG CENG</t>
  </si>
  <si>
    <t>Sock drad dalam 1/4"</t>
  </si>
  <si>
    <t>Double nepel 1/4"</t>
  </si>
  <si>
    <t>HOUSING THERMO KABEL</t>
  </si>
  <si>
    <t>Nepel selang angin 1/4x1/4(12MM)</t>
  </si>
  <si>
    <t>VIOC RING 1/4"</t>
  </si>
  <si>
    <t>ELBOW 10MMX1/2"</t>
  </si>
  <si>
    <t>BAUT 1/2"X20G</t>
  </si>
  <si>
    <t>AS DRAT 1/2"X13 GAM</t>
  </si>
  <si>
    <t>MUR 1/2"X13G</t>
  </si>
  <si>
    <t>TABE 1" 12G</t>
  </si>
  <si>
    <t>BAUT 1"X75MM</t>
  </si>
  <si>
    <t>CHUCK MANREL 2"D=50,2MM DL=57XL35MM</t>
  </si>
  <si>
    <t>CHUCK D=30MM, UK OD 39X36MM</t>
  </si>
  <si>
    <t>CHUCK 1" UK OD35X36MM</t>
  </si>
  <si>
    <t>CHUCK 1,5" UK OD 45X37MM</t>
  </si>
  <si>
    <t>TRFLON DUDUKAN CORE UK 70X73X+30MM</t>
  </si>
  <si>
    <t>WATER OIL 34-50-7</t>
  </si>
  <si>
    <t>NCB 10 A SINGLE( 1 PHASE)</t>
  </si>
  <si>
    <t>REDUSER DRAT 18 G</t>
  </si>
  <si>
    <t>V-BELT B-81</t>
  </si>
  <si>
    <t>HAND TAPS 30X3,5</t>
  </si>
  <si>
    <t xml:space="preserve">SET </t>
  </si>
  <si>
    <t>HAND TAPS 1" BSW8</t>
  </si>
  <si>
    <t>HAND TAPS  1/2 X13</t>
  </si>
  <si>
    <t>HAND TAPS 5/8X1.1</t>
  </si>
  <si>
    <t>HAND TAPS  7/8X9</t>
  </si>
  <si>
    <t>V-BELT B-82</t>
  </si>
  <si>
    <t xml:space="preserve">Bearing SKF 6006 -2RS 1 </t>
  </si>
  <si>
    <t>BEARING  SKF 6205 -2Z/C3</t>
  </si>
  <si>
    <t>OIL SEAL 35-50-8</t>
  </si>
  <si>
    <t>POLYURITANE SHEET</t>
  </si>
  <si>
    <t>BAUT  L BC 1/2"X13GX35MM</t>
  </si>
  <si>
    <t>BAUT L BC 1/2"X13GX85MM</t>
  </si>
  <si>
    <t>BAUT L BC 5/8X1.1GX60MM</t>
  </si>
  <si>
    <t>SCRUEL</t>
  </si>
  <si>
    <t>CYLINDER LINEAR FORKLIFT(11461-78200-71)</t>
  </si>
  <si>
    <t>PRESSURE MELT GEFRAN CODE F061704 IE1-S-6-M-B05C</t>
  </si>
  <si>
    <t>Bearing SKF 3209 A-2RS1TN9/MT33</t>
  </si>
  <si>
    <t>NCB Schneider 2A (1PHASE)</t>
  </si>
  <si>
    <t>NCB schneider 16A (1PHASE)</t>
  </si>
  <si>
    <t>NCB scneider 50 A (1PHASE)</t>
  </si>
  <si>
    <t>KARET POMPA LEM CORE(MEMBRAN)</t>
  </si>
  <si>
    <t>BAUT L TANAM  10X30MM</t>
  </si>
  <si>
    <t>SELANG ELASTIS (FLEXIBLE 6"RESIN)PUTIH</t>
  </si>
  <si>
    <t>DRILL CHUCK BOR</t>
  </si>
  <si>
    <t>NI USB -6341 ,X SERIES DAQ (16AI, 24 DIO ,2 AO)</t>
  </si>
  <si>
    <t>DIODA 6 AMP</t>
  </si>
  <si>
    <t>SNAP RING DL=23MM STAINLESS STELL</t>
  </si>
  <si>
    <t>MOTOR GULUNG ULANG FAN COOLING</t>
  </si>
  <si>
    <t>SFASPAR300059</t>
  </si>
  <si>
    <t>BENSIN</t>
  </si>
  <si>
    <t>CUTTEN PAD 6MMX100MMX150MM</t>
  </si>
  <si>
    <t>REGULATOR AR-2000 AIR TAC</t>
  </si>
  <si>
    <t>MOBIL GREASE UNIREX TM 'N 3</t>
  </si>
  <si>
    <t>OIL SEAL TC 85-110-10</t>
  </si>
  <si>
    <t>SEAL D=19X28X5</t>
  </si>
  <si>
    <t>SEAL  D=12X19X3</t>
  </si>
  <si>
    <t>SEAL D=60X75X8</t>
  </si>
  <si>
    <t>ORING NBR AS-112</t>
  </si>
  <si>
    <t>ORING NBR AS-125</t>
  </si>
  <si>
    <t>ORING NBR AS-232</t>
  </si>
  <si>
    <t>CAT DANEGOLES ORANGE</t>
  </si>
  <si>
    <t>CAT DANEGOLES ABU-ABU</t>
  </si>
  <si>
    <t>THINNER POLYURITHANE</t>
  </si>
  <si>
    <t>BEARING NTN 6217 C4</t>
  </si>
  <si>
    <t>SF-AS-PAR-300069</t>
  </si>
  <si>
    <t>CONTACTOR LC1D32Q7 380V</t>
  </si>
  <si>
    <t>KARET PAKING 1MX0,5X130</t>
  </si>
  <si>
    <t>RING BRONSE D=150M XDdlm=98,7X10MM</t>
  </si>
  <si>
    <t>GEAR BOX MIXER</t>
  </si>
  <si>
    <t>SNAP RING D=83MM UNTUK BC</t>
  </si>
  <si>
    <t>SELANG FLEXIBLE TUBE 8X5MM(SPIRAL)</t>
  </si>
  <si>
    <t>BAUT + MUR NYLON</t>
  </si>
  <si>
    <t>HANYOUNG NUX SENSOR UP12RM-2NA 24</t>
  </si>
  <si>
    <t>CLEAR GROSS</t>
  </si>
  <si>
    <t>MUR 1/2"X 18G</t>
  </si>
  <si>
    <t>V-BELT B- 813LI(B-33)</t>
  </si>
  <si>
    <t>BROMUS</t>
  </si>
  <si>
    <t>SELANG AIR 1/ 1/2" J30R6 2,4 METER ( MC BUBUT)</t>
  </si>
  <si>
    <t>MASTER KOPLING (FORKLIFT)220-44361</t>
  </si>
  <si>
    <t>PRESSURE GAUGE 400 BAR</t>
  </si>
  <si>
    <t>VINIL 700 CMX14CMX3MM</t>
  </si>
  <si>
    <t>EBONIT  COKLAT 160CMX8CMX5MM</t>
  </si>
  <si>
    <t>SELANG SILICONE 12MM</t>
  </si>
  <si>
    <t>OCR LS MT-32/3H(2,5-4 A)</t>
  </si>
  <si>
    <t>MSE7 GREASE Q 109 (sml 1)</t>
  </si>
  <si>
    <t>CAT DANAPEN 6237 0RANGE</t>
  </si>
  <si>
    <t>CAT DANAPEN GRAY 0020</t>
  </si>
  <si>
    <t>CAT DANAPEN BLACK 222-0020</t>
  </si>
  <si>
    <t>Fiting Sambungan 12MM</t>
  </si>
  <si>
    <t>POTENSIO METER 5K-OHM (REWINDER)</t>
  </si>
  <si>
    <t>SWITCH 16 A ( REWINDER)</t>
  </si>
  <si>
    <t>BUTTON OFF MERAH (REWINDER)</t>
  </si>
  <si>
    <t>BUTTON ON KUNING  (REWINDER)</t>
  </si>
  <si>
    <t>BUTTON ON HIJAU  (REWINDER)</t>
  </si>
  <si>
    <t>SENSOR FOTEK PL-05N (REWINDER)</t>
  </si>
  <si>
    <t>RELAY COIL 24V DC (REWINDER)</t>
  </si>
  <si>
    <t>TIMER H3YN-Z OMRON COIL 24V DC(REWINDER)</t>
  </si>
  <si>
    <t>SOKET RELAY (REWINDER)</t>
  </si>
  <si>
    <t>BEARING NTN 5960</t>
  </si>
  <si>
    <t>HOUSING RING IKO LRT 606825 (COMP COBELCO)</t>
  </si>
  <si>
    <t>BEARING SKF EXPLORER  NU 212 ECP(BARU)</t>
  </si>
  <si>
    <t>Bearing SKF NU 212 ECP(EXS)</t>
  </si>
  <si>
    <t>R. PRESS PLASTIK WRAPP (BARU) D=80X580 P.AS=580</t>
  </si>
  <si>
    <t>O-RING 264 CONTOH 1 ( COMP COBELCO)</t>
  </si>
  <si>
    <t>O-RING P 14 CONTOH 7 ( COMP COBELCO)</t>
  </si>
  <si>
    <t>O-RING 3X68 CONTOH 9 ( COMP COBELCO)</t>
  </si>
  <si>
    <t>O-RING 3X83 CONTOH 10 ( COMP COBELCO)</t>
  </si>
  <si>
    <t>O-RING 105X3 CONTOH 11 ( COMP COBELCO)</t>
  </si>
  <si>
    <t>OPTYCAR SOURCE FOR EP 1 SENSOR ART NO.CO28.009</t>
  </si>
  <si>
    <t>FLOW METER DURCHFLUSSMESSER G6/4" MIK-5NA-50-A-L343</t>
  </si>
  <si>
    <t>SFASPAR300226</t>
  </si>
  <si>
    <t>SFASPAR300227</t>
  </si>
  <si>
    <t>BAUT D=3MMX20MM+MUR</t>
  </si>
  <si>
    <t>O-RING 239X5 BAHAN VITON CONTOH 12( BC DAN DS )</t>
  </si>
  <si>
    <t>WEATHER FROOP SOCKET 32 A FORT</t>
  </si>
  <si>
    <t>FAN NMB MODEL 5915 PC-23T-B30 220V-AC  34/33W</t>
  </si>
  <si>
    <t>Fiting angin Reduser 6x8mm</t>
  </si>
  <si>
    <t>MATA SNEI 1/4"X19G</t>
  </si>
  <si>
    <t>MATA TAP 1/4" X19G</t>
  </si>
  <si>
    <t>SEAL KOMPRESOR KOBELCO CONTOH 2</t>
  </si>
  <si>
    <t>SEAL NOK 30-40-7</t>
  </si>
  <si>
    <t xml:space="preserve">RUBBER ROTEX 24 </t>
  </si>
  <si>
    <t>TEMP CONTROL IC11C00TCD701 IC 902 PTC 230V</t>
  </si>
  <si>
    <t>HANYOUNG COUNTER/TIMER POWER 100-240 VAC</t>
  </si>
  <si>
    <t>RELAY MY2N-GS 220VAC</t>
  </si>
  <si>
    <t>SOKET RELAY MY2N-GS 220 VAC</t>
  </si>
  <si>
    <t>TIMER OMRON H3CR-A8  100-240VAC</t>
  </si>
  <si>
    <t>MANREL 4"</t>
  </si>
  <si>
    <t>3M Schotch code tape dispenser STD0-9 tools(Kabel meker)</t>
  </si>
  <si>
    <t>STANG LAS</t>
  </si>
  <si>
    <t>V-BELT B-1194LI(B-47)</t>
  </si>
  <si>
    <t>FITING SPEED CONTROL 6MMX1/8"</t>
  </si>
  <si>
    <t>FITING L 10X3/8"</t>
  </si>
  <si>
    <t>FITING SAMBUNGAN 16MM</t>
  </si>
  <si>
    <t>CLAMP FILTER AUGER 201-213</t>
  </si>
  <si>
    <t>BEARING SKF 62207-2RS1/C3</t>
  </si>
  <si>
    <t>fiting atau soket 10x8 mm Reduser</t>
  </si>
  <si>
    <t>FITING REDUSER 6MMX4MM</t>
  </si>
  <si>
    <t>SEAL KOMPRESOR KOBELCO D=68XD=83</t>
  </si>
  <si>
    <t>ENGINE MOUNTING KOMPRESOR</t>
  </si>
  <si>
    <t xml:space="preserve">Nepel /fliting Angin L Uk 16, </t>
  </si>
  <si>
    <t>19N</t>
  </si>
  <si>
    <t>2N</t>
  </si>
  <si>
    <t>18N</t>
  </si>
  <si>
    <t>5N</t>
  </si>
  <si>
    <t>14N</t>
  </si>
  <si>
    <t>23N</t>
  </si>
  <si>
    <t>24N</t>
  </si>
  <si>
    <t>8N</t>
  </si>
  <si>
    <t>13N</t>
  </si>
  <si>
    <t>15N</t>
  </si>
  <si>
    <t>10N</t>
  </si>
  <si>
    <t>11N</t>
  </si>
  <si>
    <t>16N</t>
  </si>
  <si>
    <t>7N</t>
  </si>
  <si>
    <t>6N</t>
  </si>
  <si>
    <t>27N</t>
  </si>
  <si>
    <t>17N</t>
  </si>
  <si>
    <t>12N</t>
  </si>
  <si>
    <t>1N</t>
  </si>
  <si>
    <t>9N</t>
  </si>
  <si>
    <t>3N</t>
  </si>
  <si>
    <t>20N</t>
  </si>
  <si>
    <t>21N</t>
  </si>
  <si>
    <t>22N</t>
  </si>
  <si>
    <t>25N</t>
  </si>
  <si>
    <t>26N</t>
  </si>
  <si>
    <t>1B</t>
  </si>
  <si>
    <t>4N</t>
  </si>
  <si>
    <t>SPEED CONTROL 8MMX 1/8</t>
  </si>
  <si>
    <t>10B</t>
  </si>
  <si>
    <t>2B</t>
  </si>
  <si>
    <t>3B</t>
  </si>
  <si>
    <t>12B</t>
  </si>
  <si>
    <t>20B</t>
  </si>
  <si>
    <t>11B</t>
  </si>
  <si>
    <t>8B</t>
  </si>
  <si>
    <t>THERMISTOR 2A 250V</t>
  </si>
  <si>
    <t>KAWAT TIMAH SOLDER</t>
  </si>
  <si>
    <t>22B</t>
  </si>
  <si>
    <t>23B</t>
  </si>
  <si>
    <t>24B</t>
  </si>
  <si>
    <t>BAUT HEATER</t>
  </si>
  <si>
    <t>TAPER LOCK CL  28X55B</t>
  </si>
  <si>
    <t xml:space="preserve">TRAY KABEL </t>
  </si>
  <si>
    <t>EBONIT 1000MMX1000MM</t>
  </si>
  <si>
    <t>LEMBAR</t>
  </si>
  <si>
    <t>BAUT  M8X55 REWINDER</t>
  </si>
  <si>
    <t>EUR 239.44</t>
  </si>
  <si>
    <t>EUR 899.30</t>
  </si>
  <si>
    <t>TRAFO ENGKOL 240/30V 5A</t>
  </si>
  <si>
    <t>TENSEN KLEP 1/2"</t>
  </si>
  <si>
    <t>SOCK DRAT LUAR 1/2"</t>
  </si>
  <si>
    <t>REGULATOR 1 1/2"</t>
  </si>
  <si>
    <t>SELANG AIR DIAMETER 13X19MM</t>
  </si>
  <si>
    <t>BEARING SKF 6217 C3 INSULATED BEARING WITH CERAMIC COATED 85X150X28MM</t>
  </si>
  <si>
    <t>SFASPAR000028</t>
  </si>
  <si>
    <t>MULTI TESTER YX-360TRD EWIG</t>
  </si>
  <si>
    <t>INSULATION-CONTINEUITY TESTER KYORITSU</t>
  </si>
  <si>
    <t>DIGITAL INSTRUMEN VB-8202 VIBRATION METER</t>
  </si>
  <si>
    <t>THERMOMETER SANFIX</t>
  </si>
  <si>
    <t>SELANG PU 16MMX12MM(16MM)</t>
  </si>
  <si>
    <t xml:space="preserve">SOFT STATER ATS48C11Q </t>
  </si>
  <si>
    <t>SFASPAR300241</t>
  </si>
  <si>
    <t>AMPELAS AA320</t>
  </si>
  <si>
    <t>OLI SEAL 40-62-10 SML</t>
  </si>
  <si>
    <t>BEARING 32010X SKF</t>
  </si>
  <si>
    <t>SELANG RESIN 5"</t>
  </si>
  <si>
    <t>BAUT L PERSENG M6X20MM</t>
  </si>
  <si>
    <t>VIXAL</t>
  </si>
  <si>
    <t>SELANG HIDROLIK 3/8" FORKLIFT</t>
  </si>
  <si>
    <t>THERMO CONTROL DIXEL XT121C-5C0TU</t>
  </si>
  <si>
    <t>THREE BON SILICONE RED</t>
  </si>
  <si>
    <t>THREE BON SILICONE PUTIH</t>
  </si>
  <si>
    <t>REXROTH LINEAR BLOCK BEARING P/N:R165321420</t>
  </si>
  <si>
    <t>BEARING SKF 6004-2RSH</t>
  </si>
  <si>
    <t>BEARING NSK 7305 AW</t>
  </si>
  <si>
    <t>TAP 3/8-24 UNF</t>
  </si>
  <si>
    <t>MEKANIK SEAL POMPA CHILLER  GEARBOX EXTRUDER BC</t>
  </si>
  <si>
    <t xml:space="preserve">ORING D= 5,3X83 PLETIZER NGR </t>
  </si>
  <si>
    <t>BEARING FAG 6220-2Z C3</t>
  </si>
  <si>
    <t>BAUT DIE L 3/8 -24X45MM</t>
  </si>
  <si>
    <t>BAUT L 1/4-20X37MM</t>
  </si>
  <si>
    <t>TAP 1/4"X 20G</t>
  </si>
  <si>
    <t>DUDUKAN SILINDER</t>
  </si>
  <si>
    <t>BOHLAM LAMPU KAKI 2</t>
  </si>
  <si>
    <t xml:space="preserve">BOHLAM LAMPU KAKI 1 </t>
  </si>
  <si>
    <t>KUNCI L SOCK 3/16X3/4</t>
  </si>
  <si>
    <t>KOPLING ROTEX 38</t>
  </si>
  <si>
    <t>O-RING DLM=42MMXDLU 54MM UNTUK POMPA CHILLER GEAR BOX EXT BC</t>
  </si>
  <si>
    <t>O-RING DLM=176MMXDLU 182MM UNTUK POMPA CHILLER GEAR BOX EXT BC</t>
  </si>
  <si>
    <t>THERMO CONTROL GEFRAN F000055</t>
  </si>
  <si>
    <t>AS ALMUNIUM D=113MMX25CM</t>
  </si>
  <si>
    <t>BAUT L PERSENG 5MMX12MM</t>
  </si>
  <si>
    <t>4B</t>
  </si>
  <si>
    <t>7B</t>
  </si>
  <si>
    <t>BAUT L PERSENG 10MMX15MM</t>
  </si>
  <si>
    <t>KARET SPINDEL SML1</t>
  </si>
  <si>
    <t>BAUT L PERSENG 8MMX15MM</t>
  </si>
  <si>
    <t>BAUT L PERSENG 6MMX12MM</t>
  </si>
  <si>
    <t>6B</t>
  </si>
  <si>
    <t>5B</t>
  </si>
  <si>
    <t>MATA BOR BESI NACHI D=19,5MM</t>
  </si>
  <si>
    <t>MOTOR KVH145THR5376BA MARATHON UNTUK BC</t>
  </si>
  <si>
    <t>KUNCI L T 8MM</t>
  </si>
  <si>
    <t>FORT PUSH BUTTON SWITCH type LA115-A5-10 BLACK X10/EMERGENCY</t>
  </si>
  <si>
    <t>CARBON BRUSH 2(10X25X40 MM) REPAIR</t>
  </si>
  <si>
    <t>KABEL TIES 250</t>
  </si>
  <si>
    <t>PRESSURE SWITCH AC 250V-3A JCS-02H 50-350 BAR</t>
  </si>
  <si>
    <t>PUMP COMPLE 1X200-240V 5,2 A GRUNFOS</t>
  </si>
  <si>
    <t>AS REWINDER  D=38X120 CM</t>
  </si>
  <si>
    <t>STANG TAP W 5/32-1/2</t>
  </si>
  <si>
    <t>THERMO COPLE 047331 DIAMETER 5 PANJANG KABEL HEATER 2 METER TYPE K UNTUK BC</t>
  </si>
  <si>
    <t>TEE PVC 1"</t>
  </si>
  <si>
    <t>TESEN KLEP</t>
  </si>
  <si>
    <t>LEM RU GLUE PARALON</t>
  </si>
  <si>
    <t xml:space="preserve">BEARING ER47 TIMKEN </t>
  </si>
  <si>
    <t>SFASPAR000029</t>
  </si>
  <si>
    <t>SNEI PLES STANG D= 50MM /2"</t>
  </si>
  <si>
    <t>BAUT L M4X10MM</t>
  </si>
  <si>
    <t>KERAN 1/2"</t>
  </si>
  <si>
    <t>AUTOMATIS PUMP DEA</t>
  </si>
  <si>
    <t>CORONG  KECIL</t>
  </si>
  <si>
    <t>CORONG SEDANG</t>
  </si>
  <si>
    <t>SIKAT EXKLUSIVE</t>
  </si>
  <si>
    <t>RUBBER CONVEYER  BELT D= 12 mm E04 (orange)</t>
  </si>
  <si>
    <t>OBAT KAWAT LAS SILVER BRANZING FLUX</t>
  </si>
  <si>
    <t>OLI KOMPRESOR SUNISO</t>
  </si>
  <si>
    <t>STRIP HEATER 150x63 2200w 62048895 NGR</t>
  </si>
  <si>
    <t>LITERAN PLASTIK(TEKO)</t>
  </si>
  <si>
    <t>DINAMO AMPER (REPAIR) FORKLIFT</t>
  </si>
  <si>
    <t>NILON BLOK PUSHER 1 MX 18 CM</t>
  </si>
  <si>
    <t>OLI SEAL 90-110-12</t>
  </si>
  <si>
    <t>SEAL 60IN -35X45</t>
  </si>
  <si>
    <t>SEAL 60IN -35X44</t>
  </si>
  <si>
    <t>SEAL 60IN -53X63</t>
  </si>
  <si>
    <t>OLI SEAL 57X63</t>
  </si>
  <si>
    <t>VIUS 25A 500V GL</t>
  </si>
  <si>
    <t>Selang Oli Fleksibel KLEBER &amp; NANKAI</t>
  </si>
  <si>
    <t>SOKET TELPON</t>
  </si>
  <si>
    <t>GRIMPING TOLLS KABEL</t>
  </si>
  <si>
    <t>TTB-06 BRASS  19DX90LX140 AL 5/16"</t>
  </si>
  <si>
    <t>BEARING NSK 28 TAG 007</t>
  </si>
  <si>
    <t>BEARING KOYO 28 TAG 12 GAE</t>
  </si>
  <si>
    <t>SILINDER CUTTING ORIGA PARKER 80CM</t>
  </si>
  <si>
    <t>LONG DRAT (AS BAUT 3/8")</t>
  </si>
  <si>
    <t>KABEL NYYHY 3X2,5MM</t>
  </si>
  <si>
    <t>SOFT STATER ATS48C11Q REPAIR</t>
  </si>
  <si>
    <t>PLAT KUNINGAN 0,8X25MMX2M</t>
  </si>
  <si>
    <t>PISAU BUBUT TPGH110304L-FS NX2525 DIA EDGE</t>
  </si>
  <si>
    <t>LS-11S LIMIT SWITCH EATON</t>
  </si>
  <si>
    <t>SEAL HIDROLIK FORKLIFT</t>
  </si>
  <si>
    <t>SEAL NOK 65-80-12 UNTUK MIXER</t>
  </si>
  <si>
    <t>MUR ALIGMENT REWINDER</t>
  </si>
  <si>
    <t>BEARING SKF YAR 211-2F</t>
  </si>
  <si>
    <t>BEARING SKF 32307 J2/Q</t>
  </si>
  <si>
    <t>SILICONE GASKET RED RTV 650*F</t>
  </si>
  <si>
    <t>CLAMP ACCU KININGAN KECIL FORKLIFT</t>
  </si>
  <si>
    <t>MESIN  PRESS PONS MESS MANUAL</t>
  </si>
  <si>
    <t>BAUT L TANAM  10X10MM</t>
  </si>
  <si>
    <t>BAUT L TANAM 8X10MM</t>
  </si>
  <si>
    <t>26B</t>
  </si>
  <si>
    <t>25B</t>
  </si>
  <si>
    <t>MATA MILING 8 MM</t>
  </si>
  <si>
    <t>MATA MILING 5 MM</t>
  </si>
  <si>
    <t>V-Belt XPA 1500 1813</t>
  </si>
  <si>
    <t>Nepel selang angin 1/4x(10MM)</t>
  </si>
  <si>
    <t>TIMER KISHOO H3Y-2</t>
  </si>
  <si>
    <t>BEARING FAG NJ312-E-XL TVP2 C3</t>
  </si>
  <si>
    <t>BEARING FAG 7310-B-XL-TVP</t>
  </si>
  <si>
    <t>BEARING SKF 2308 ECP/C3</t>
  </si>
  <si>
    <t>BEARING SKF NJ 2206 ECP/C3</t>
  </si>
  <si>
    <t>BEARING SKF NU 310 ECP</t>
  </si>
  <si>
    <t>BEARING IKO LRT 556035</t>
  </si>
  <si>
    <t>LOCK NUT SKF KM8 30BR</t>
  </si>
  <si>
    <t>LOCK NUT SKF 10.009S</t>
  </si>
  <si>
    <t>SELANG KOMP ADEKOM SHOCK</t>
  </si>
  <si>
    <t>KABEL 2X0,75MM2 (NYMHY)</t>
  </si>
  <si>
    <t>MOTOR 3 PHASE 380V/0,55 KW /1430RPM REPAIR</t>
  </si>
  <si>
    <t>MAGNET DRIVE PUMP PM-052PE</t>
  </si>
  <si>
    <t>ORING KOMPRESOR ADEKOM</t>
  </si>
  <si>
    <t>END MILL HSS-42 8X8 4F</t>
  </si>
  <si>
    <t>PUSH BUTTON ON HIJAU FORT PB 3011 5A 250 VAC</t>
  </si>
  <si>
    <t>SEAL NOK 20-35-7</t>
  </si>
  <si>
    <t>SEAL KOMPRESOR ADEKOM DLM=60MMXDLU=80MM T=10MM</t>
  </si>
  <si>
    <t>BALL VALVE 1 1/2" MC CORE</t>
  </si>
  <si>
    <t>RING M 24 UNTUK BUAT HEATER</t>
  </si>
  <si>
    <t>DIE BOLT ADAPTER MC BC</t>
  </si>
  <si>
    <t>AC -IN MIDEA MSE DO9CRN1</t>
  </si>
  <si>
    <t>AC -OUT MIDEA MSE DO9CRN1</t>
  </si>
  <si>
    <t>KNTR DPN</t>
  </si>
  <si>
    <t>SPEED CONTROL 5X4MM</t>
  </si>
  <si>
    <t>SPEED CONTROL 5X6MM</t>
  </si>
  <si>
    <t>27B</t>
  </si>
  <si>
    <t>DC CONTACTOR LC 1 D0911BD 4 kw/400v 24V DC</t>
  </si>
  <si>
    <t>14B</t>
  </si>
  <si>
    <t>CARBON BRUSH 2(10X26X40MM)</t>
  </si>
  <si>
    <t>Belt PJ 1092x37mm</t>
  </si>
  <si>
    <t>Belt PJ 1092 5AX13CM</t>
  </si>
  <si>
    <t>Reducer pin diamter 6x6mm</t>
  </si>
  <si>
    <t xml:space="preserve">REDUSER  6MMX10MM </t>
  </si>
  <si>
    <t>29N</t>
  </si>
  <si>
    <t>SFASPRD100092</t>
  </si>
  <si>
    <t>FILM BLOWING MACHINE FRAME</t>
  </si>
  <si>
    <t>Distance Block Pusher 3" UNTUK SML</t>
  </si>
  <si>
    <t>BANDARRA BLOWN FILM LINE CONTAINS AS BELOW</t>
  </si>
  <si>
    <t>MIXING SILO ORANGE</t>
  </si>
  <si>
    <t>SFASPRD100093</t>
  </si>
  <si>
    <t>SFASPRD100094</t>
  </si>
  <si>
    <t>FOLDING ASSEMBLY untuk Blown</t>
  </si>
  <si>
    <t>GRINDER TRIM TOP untuk Blown</t>
  </si>
  <si>
    <t>SFASPAR400183</t>
  </si>
  <si>
    <t>SFASPRD100095</t>
  </si>
  <si>
    <t>HOLO WRAP REWINDER SIZE;500MM</t>
  </si>
  <si>
    <t>SFASPRD100096</t>
  </si>
  <si>
    <t>PRD CORE</t>
  </si>
  <si>
    <t>NILON BIRU D=38X1000CM MC CORE</t>
  </si>
  <si>
    <t>BAUT L 3/8"X20MM</t>
  </si>
  <si>
    <t>SPI UK 6,5X6,5X P:100</t>
  </si>
  <si>
    <t>SPI UK 12,8X12,8X P:100</t>
  </si>
  <si>
    <t>SFASPAR000030</t>
  </si>
  <si>
    <t>BEARING 6220-J20AA C3</t>
  </si>
  <si>
    <t>Nepel angin  (OUT) speed control uk 6x1/4"</t>
  </si>
  <si>
    <t>ELBOW 6X1/4"</t>
  </si>
  <si>
    <t>30N</t>
  </si>
  <si>
    <t>MOTOR FUN 0,75HP 3 PHASE (SERVISAN)</t>
  </si>
  <si>
    <t>V-BELT HTD 780-5M</t>
  </si>
  <si>
    <t>BAUT L INCHI 5/8-11</t>
  </si>
  <si>
    <t>CLAMP 6"</t>
  </si>
  <si>
    <t>CONTACTOR H125C HITACHI COIL 220 17X13X19</t>
  </si>
  <si>
    <t>CONTACTOR H65C 220</t>
  </si>
  <si>
    <t>THERMAL OVER LOW RELAY TR150B-1E HITACHI</t>
  </si>
  <si>
    <t>RUBING COMPOUN</t>
  </si>
  <si>
    <t>MATA BOR diameter 4 mm</t>
  </si>
  <si>
    <t>TAP 5MM</t>
  </si>
  <si>
    <t>28B</t>
  </si>
  <si>
    <t>NEPEL GREASE 3/8</t>
  </si>
  <si>
    <t>29B</t>
  </si>
  <si>
    <t>PIPA PVC 1/2"</t>
  </si>
  <si>
    <t>TEE PVC 1/2"</t>
  </si>
  <si>
    <t>ELGO 1/2"</t>
  </si>
  <si>
    <t>REGUSER SHOCK 1"&gt;1/2"</t>
  </si>
  <si>
    <t>WATTER MOOR 1/2"</t>
  </si>
  <si>
    <t>SENSOR MAGNET SICK D-79183 LOKAL MZT8-03VPS-KP0</t>
  </si>
  <si>
    <t>V-BELT 325-5M</t>
  </si>
  <si>
    <t>V-BELT 130XL</t>
  </si>
  <si>
    <t>FUSE MDA 4A</t>
  </si>
  <si>
    <t>NEPEL GREASE 1/4"</t>
  </si>
  <si>
    <t>TOOTHED BELT ZAHNRIEMEN AT10-3-7020 65014267</t>
  </si>
  <si>
    <t>SFASPAR000031</t>
  </si>
  <si>
    <t>LGND</t>
  </si>
  <si>
    <t>SFASPAR000032</t>
  </si>
  <si>
    <t>TOOTHED BELT ZAHNRIEMEN AT10-23-4420-1034 2/82  65008439</t>
  </si>
  <si>
    <t>PULLEY PRESSTRECH 82 GEAR</t>
  </si>
  <si>
    <t>SEAL FORKLIFT HIDROLIK STIR ORING DALAM</t>
  </si>
  <si>
    <t>SEAL FORKLIFT HIDROLIK SEAL DALAM PUTIH</t>
  </si>
  <si>
    <t>SEAL FORKLIFT HIDROLIK SEAL DALAM 50-65-9</t>
  </si>
  <si>
    <t>SEAL FORKLIFT HIDROLIK SEAL DALAM SCK 50</t>
  </si>
  <si>
    <t>REDUSER 12MMX10MM</t>
  </si>
  <si>
    <t>31N</t>
  </si>
  <si>
    <t>30B</t>
  </si>
  <si>
    <t>TOOTH BELT AT 10 L=25,4MM</t>
  </si>
  <si>
    <t>PLAT KUNINGAN 6mmX 1m(0.5MM)</t>
  </si>
  <si>
    <t>KAWAT SILUER LAS UNTUK CHILLER SILVER(WARNA KUNING)</t>
  </si>
  <si>
    <t xml:space="preserve">MATA GERGAJI BESI 12"X300MM </t>
  </si>
  <si>
    <t>WARM PRESSURE GAUGE EN 837-1 SIZE 63MM 0-70 BAR/PSI 1/4"</t>
  </si>
  <si>
    <t>BEARING NTN 6905 ZZ/2AS</t>
  </si>
  <si>
    <t>SELANG GEMUK OPT-JIS</t>
  </si>
  <si>
    <t>SELENOID DOUBLE COIL  24 DC 220-4E2C</t>
  </si>
  <si>
    <t>SKUN RVS-2-4</t>
  </si>
  <si>
    <t>BAUT MUR RING M16X50 BLOWN</t>
  </si>
  <si>
    <t>BAUT MUR RING M12X40 BLOWN</t>
  </si>
  <si>
    <t>BUSI FORKLIFT W16/BOSCH/DENSO</t>
  </si>
  <si>
    <t>AIR DUSTER GAN TEKIRO/BENZ</t>
  </si>
  <si>
    <t>BALDOR RELIENCEP SAPER -E MOTOR</t>
  </si>
  <si>
    <t>COUNTAINER</t>
  </si>
  <si>
    <t>LS ABS 1003B 1000A 3P</t>
  </si>
  <si>
    <t>MAXICHEM 282 POWDERED ACIDIE DETERGENT</t>
  </si>
  <si>
    <t>OS-81 GRADE LONG LIFE COOLANT</t>
  </si>
  <si>
    <t>CONTAINER</t>
  </si>
  <si>
    <t>GALON</t>
  </si>
  <si>
    <t>PAIL</t>
  </si>
  <si>
    <t>BREKET FILTER POLYMERI</t>
  </si>
  <si>
    <t>BREKET POLYMERI ADAPTER</t>
  </si>
  <si>
    <t>ADAPTER FILTER ZUBEHOV 3595</t>
  </si>
  <si>
    <t>UPS UNINTERRUPTIBLE POWER SUPPLIES ICA</t>
  </si>
  <si>
    <t>STIK HEATER CLOEREN 400-415V 330 OHM 500 W 1743 LN9AX257AN  CH 07500900-407500-N-48</t>
  </si>
  <si>
    <t>STIK HEATER CLOEREN 400-415V 2200 750W 1534  LN11AX142AN CH 07500900-40750-N-48</t>
  </si>
  <si>
    <t>Thermo Cople Mesin BC diameter 8mm  L=10 M TYPE "J"</t>
  </si>
  <si>
    <t>INSTRUCTION MANUAL TRUE TENSION INDICATOR MODEL TI17B AND TI18B</t>
  </si>
  <si>
    <t>EXTRUSION LINE SML P3425 / LAYAR TOUCHSCREEN BESAR</t>
  </si>
  <si>
    <t>LAMPU MERCURY LED PHILIPS 400W/645(HILCO)</t>
  </si>
  <si>
    <t>CAPASITOR MC 400/450V 6 MICRON</t>
  </si>
  <si>
    <t>CPASITOR  UNICON 35 MICRO 400/450V</t>
  </si>
  <si>
    <t>FIUS EATON 100A 690 VAC</t>
  </si>
  <si>
    <t>CARBON BRUSH 18X8MM</t>
  </si>
  <si>
    <t>SFASPRD100097</t>
  </si>
  <si>
    <t>SFASPRD100098</t>
  </si>
  <si>
    <t>ISOLATION TRANSFORMER "CENTRADO"K-13  1600.00 KVAUNTUK MC DS</t>
  </si>
  <si>
    <t>STABILIZER "YORITSU"  1600.00 KVA UNTUK MC DS</t>
  </si>
  <si>
    <t>RP 1,150,000,000.00</t>
  </si>
  <si>
    <t>RP 247,000,000.00</t>
  </si>
  <si>
    <t>EUR 1.314,69</t>
  </si>
  <si>
    <t>EUR 908,81</t>
  </si>
  <si>
    <t>MODULE BUS X20BM11 I/O R,L 24 VDC 63256301</t>
  </si>
  <si>
    <t>SFASPAR300243</t>
  </si>
  <si>
    <t>SFASPAR300244</t>
  </si>
  <si>
    <t>VFD 2098-DSD-HV220 DRIVE WINDER BC</t>
  </si>
  <si>
    <t>MOTOR MKH 825EO4 ELIN MOTORER</t>
  </si>
  <si>
    <t>SFASPAR400182</t>
  </si>
  <si>
    <t>MODULE  X20AI1744 DMS</t>
  </si>
  <si>
    <t>MODULE X20 BR 9300</t>
  </si>
  <si>
    <t>MODULE X20DM9324</t>
  </si>
  <si>
    <t>MODULE X20 BI 9100</t>
  </si>
  <si>
    <t>PULLEY PRESSTRECH 72 GEAR</t>
  </si>
  <si>
    <t>BOHLAM PHILIPS TORNADO 20 W</t>
  </si>
  <si>
    <t>MATA SNAY 16X2 1 1/2"</t>
  </si>
  <si>
    <t>MUR 3/8"</t>
  </si>
  <si>
    <t>BAUT 3/8 INCHIX50MM</t>
  </si>
  <si>
    <t>CARBON BRUSH 20X34 MM</t>
  </si>
  <si>
    <t>STIK HEATER D=19X305 3800 2000W (025535)</t>
  </si>
  <si>
    <t>BAUT 90X12MM BLOWN</t>
  </si>
  <si>
    <t>BAUT 17X12MM BLOWN</t>
  </si>
  <si>
    <t>REDUSER PVC 1"X3/4</t>
  </si>
  <si>
    <t>LGN(3)</t>
  </si>
  <si>
    <t>FIUS EATON FWH-125B</t>
  </si>
  <si>
    <t>KARET  SEAL KOPLING LOVE JOY L-150 MC DS(GEAR BOX CHILL ROLL)</t>
  </si>
  <si>
    <t>OLI SEAL SKF 16814 MC DS(GEAR BOX CHILL ROLL)</t>
  </si>
  <si>
    <t>OLI SEAL 2.500 X3,751X0,500 (455079) NATIONAL MC DS(GEAR BOX CHILL ROLL)</t>
  </si>
  <si>
    <t>BATTERY ASSEMBLY 1756-BA2</t>
  </si>
  <si>
    <t>MCB 50A SCHNEIDER 3 PHASE</t>
  </si>
  <si>
    <t>BEARING TIMKEN 3977 MC DS(GEAR BOX CHILL ROLL)</t>
  </si>
  <si>
    <t>BEARING TIMKEN 3920  MC DS(GEAR BOX CHILL ROLL)</t>
  </si>
  <si>
    <t>BEARING  TIMKEN SET 330 HM 803146-HM 803110 MC DS(GEAR BOX CHILL ROLL)</t>
  </si>
  <si>
    <t>LGN4</t>
  </si>
  <si>
    <t>31B</t>
  </si>
  <si>
    <t>SELONGSONG KABEL 1 1/2"</t>
  </si>
  <si>
    <t>KUNCI L MM</t>
  </si>
  <si>
    <t>KUNCI L INCI</t>
  </si>
  <si>
    <t>KUNCI L BINTANG</t>
  </si>
  <si>
    <t>KAWAT LAS RD-260 D=2,0X300MM(2KG)</t>
  </si>
  <si>
    <t>Fuse 15A</t>
  </si>
  <si>
    <t>THERMO CABLE CHILLER D=6MMX9MMX4 METER TIPE K KABEL 3 UNTUK TEMP CONTROL GEFRAN</t>
  </si>
  <si>
    <t>SAKLAR T2/STOP KONTAK DOUBLE</t>
  </si>
  <si>
    <t>STOP KONTAK lampu broco</t>
  </si>
  <si>
    <t>SAKLAR AC/STOP KONTAK AC</t>
  </si>
  <si>
    <t>SERVO DRIVE ALLEN BRADLEY (SERVISAN) 2089-DSD-HV220 SC ULTRA 3000</t>
  </si>
  <si>
    <t>KEISBOW HIGH PRESSURE CLEANER 10100230( PEMBERSIH CHILLER)</t>
  </si>
  <si>
    <t>DRIVE  PARKER 890 CD DL 560-705 DC( SERVISAN)</t>
  </si>
  <si>
    <t>AUTO DRAIN 03500037</t>
  </si>
  <si>
    <t>MCB-117441 CABLE FOBK,PS,FL,100 (KABEL MOTOR SERVO)</t>
  </si>
  <si>
    <t>NILFISK VACUM(ASESORIS VACUM)</t>
  </si>
  <si>
    <t xml:space="preserve">HOLE SAW 30MM </t>
  </si>
  <si>
    <t>BREAKER LS ABN 403C 350 A</t>
  </si>
  <si>
    <t>PLAT TEMBAGA 10X30X2000MM</t>
  </si>
  <si>
    <t>CONDUEBREN  D=42MM (SELONGSONG KABEL)</t>
  </si>
  <si>
    <t>SCREW  FEEDER D=90MM SML</t>
  </si>
  <si>
    <t>UMP 100</t>
  </si>
  <si>
    <t>KAWAT LAS RD-3,2</t>
  </si>
  <si>
    <t>CAT NIIPPON 1700 D 3KG</t>
  </si>
  <si>
    <t>MEKANIKSEAL POMPA TM 505</t>
  </si>
  <si>
    <t>32B</t>
  </si>
  <si>
    <t>BAUT L M8X50</t>
  </si>
  <si>
    <t>SHOCK KAPILER DIAMETER DALAM 6MMX7MM</t>
  </si>
  <si>
    <t>A2 ATAS</t>
  </si>
  <si>
    <t>33B</t>
  </si>
  <si>
    <t>BAUT L 10X40MM(M12X40MM)</t>
  </si>
  <si>
    <t>34B</t>
  </si>
  <si>
    <t>BAUT L M8X110MM</t>
  </si>
  <si>
    <t>35B</t>
  </si>
  <si>
    <t>BAUT M12X50MM</t>
  </si>
  <si>
    <t>BAUT+MUR INCHI  M12X127MM</t>
  </si>
  <si>
    <t>36B</t>
  </si>
  <si>
    <t>BAUT L M10X20MM</t>
  </si>
  <si>
    <t>BAUT L M16X30MM</t>
  </si>
  <si>
    <t>37B</t>
  </si>
  <si>
    <t>BAUT LM12X70MM</t>
  </si>
  <si>
    <t>BAUT LM12X60MM</t>
  </si>
  <si>
    <t>BAUT L PERSENG M10X10MM</t>
  </si>
  <si>
    <t>38B</t>
  </si>
  <si>
    <t>BAUT M16X60</t>
  </si>
  <si>
    <t>39B</t>
  </si>
  <si>
    <t>40B</t>
  </si>
  <si>
    <t>RING MUTTER M24</t>
  </si>
  <si>
    <t>MANKIEWICHZ VERDUNNER/THINNER 53</t>
  </si>
  <si>
    <t>BAUT L M24X140</t>
  </si>
  <si>
    <t>BAUT L FS PERSENG M8X16MM</t>
  </si>
  <si>
    <t>GEFRAN DAVIS-STANDARD D-S NUMBER 3068891 10.000-PSI 10-3- VDC</t>
  </si>
  <si>
    <t>BAUT L INCHI M4X18MM</t>
  </si>
  <si>
    <t>BAUT TRAY KABEL M6X10MM</t>
  </si>
  <si>
    <t>41B</t>
  </si>
  <si>
    <t>BAUT L PERSENG  M8X10MM</t>
  </si>
  <si>
    <t>BAUT L PERSENG M6X8MM</t>
  </si>
  <si>
    <t>LAMPU PHILIPS  H3 12V 55 W PK22S</t>
  </si>
  <si>
    <t>KAWAT LAS NIKKO STEEL NSN-308 D=216X300MM</t>
  </si>
  <si>
    <t>INVERTER VACON PAO/4052 055V 3 PHASE   380-500VAC(SERVISAN)</t>
  </si>
  <si>
    <t>PARKER DRIVE"CLASSIC AUTOMATION" USA WAYBILL 2102582285</t>
  </si>
  <si>
    <t>LGN5</t>
  </si>
  <si>
    <t>TEFLON  TEBAL 16MMXL=15,5CMXP=120 CM UNTUK PUSHER</t>
  </si>
  <si>
    <t>KOPLING ROTEX 90</t>
  </si>
  <si>
    <t>BUSHING BRONZE</t>
  </si>
  <si>
    <t>HEATER BAND 150X63 REPAIR</t>
  </si>
  <si>
    <t>CAT FINISING  NIPPON PAIN D-DEEP 2,5KG</t>
  </si>
  <si>
    <t>REDUSER 1"X1/2" PVC</t>
  </si>
  <si>
    <t>BALL VALVE 1/2"  PVC</t>
  </si>
  <si>
    <t>PIPA PVC 1"</t>
  </si>
  <si>
    <t>PIPA PVC 3/4"</t>
  </si>
  <si>
    <t>KENY PVC 1/2"</t>
  </si>
  <si>
    <t>DOP PVC1/2"</t>
  </si>
  <si>
    <t>EBONIT KECIL COKLAT 110X2 CM</t>
  </si>
  <si>
    <t>EBONIT KECIL HIJAU 110X2CM</t>
  </si>
  <si>
    <t>EBONIT COKLAT (SEDANG) 110X2,8CM</t>
  </si>
  <si>
    <t>EBONIT HIJAU (SEDANG)110X2,8CM</t>
  </si>
  <si>
    <t>OLI SEAL 55-75-10</t>
  </si>
  <si>
    <t>BAUT STANLIST M10MMX45MM</t>
  </si>
  <si>
    <t>R.PRESS.M COUNTACK ROLL COKLAT D=120X1650 ID:114 P.AS 1740</t>
  </si>
  <si>
    <t>SF-AS-PAR-400185</t>
  </si>
  <si>
    <t>AS EXENTRIK D=45XOD54XT40MM</t>
  </si>
  <si>
    <t>AS SCREW MIXER SERVISAN</t>
  </si>
  <si>
    <t>SOCK PVC 1/2"</t>
  </si>
  <si>
    <t>AS ULIR UK D=39X400MM</t>
  </si>
  <si>
    <t>PELAMPUNG  BOLA 1/2" ONDA</t>
  </si>
  <si>
    <t>SOCK DRAT DALAM 1/2"</t>
  </si>
  <si>
    <t>BEARING EXPLORER SKF 6220/C3</t>
  </si>
  <si>
    <t xml:space="preserve">KAIN KASSA </t>
  </si>
  <si>
    <t>Bearing SKF 6009 2Z</t>
  </si>
  <si>
    <t>Bearing  SKF 6309 2Z/C3</t>
  </si>
  <si>
    <t>MICRO SWITCH HY-R704C HANYOUNG NUX</t>
  </si>
  <si>
    <t>CLAMP SELANG 1-1/4"</t>
  </si>
  <si>
    <t>MATA GERINDA CUTTING WHEEL 105X1,2X16MM</t>
  </si>
  <si>
    <t>DINA GOLD 12X 75MM(M12X80MM)</t>
  </si>
  <si>
    <t>COOLANT ASTM (5 LITER)</t>
  </si>
  <si>
    <t>SIKU 40X40x6000MM SNI</t>
  </si>
  <si>
    <t>PCSC/XN3SCXAX000 POWER CHARGER</t>
  </si>
  <si>
    <t>100294 EMISSION POINTS FOR  R23ATR</t>
  </si>
  <si>
    <t>SFASPAR300245</t>
  </si>
  <si>
    <t>SFASPAR300246</t>
  </si>
  <si>
    <t>AS GEAR BOX AUGER</t>
  </si>
  <si>
    <t>SARINGAN D=103X0,12MMX80 MESH LOKAL</t>
  </si>
  <si>
    <t>BAUL L M8X40MM</t>
  </si>
  <si>
    <t>42B</t>
  </si>
  <si>
    <t>PILOX WARNA KUNING</t>
  </si>
  <si>
    <t>KACA SEPION FORKLIFT</t>
  </si>
  <si>
    <t>Lampu Phillip 36 W TL 40</t>
  </si>
  <si>
    <t>Lampu Phillip 18 W TL 20</t>
  </si>
  <si>
    <t>Lampu Phillip 15 W TL 20</t>
  </si>
  <si>
    <t>Lampu Neon Chiyoda YELOW TL 40</t>
  </si>
  <si>
    <t>TRAFO ATAU BALAS LAMPU  18 WATT PHILIPS</t>
  </si>
  <si>
    <t>BAUT L M8X15MM</t>
  </si>
  <si>
    <t>43B</t>
  </si>
  <si>
    <t>28N</t>
  </si>
  <si>
    <t>L-BOW 6X3/8"(16MM)</t>
  </si>
  <si>
    <t>32N</t>
  </si>
  <si>
    <t>SFASPAR300247</t>
  </si>
  <si>
    <t>INVERTER 0,25KW 8200 MOTEC XE82MV251-2B</t>
  </si>
  <si>
    <t>SKUN 3,5-4 WARNA KUNING</t>
  </si>
  <si>
    <t>BAN ACHILLES 7.00-12/5.00(BAN MATI)</t>
  </si>
  <si>
    <t>PIPA PPR GREEN PN10 5"</t>
  </si>
  <si>
    <t>COUPLER  PPR/SOK PPR 5"</t>
  </si>
  <si>
    <t xml:space="preserve">ELBOW  90 PPR  5" </t>
  </si>
  <si>
    <t>FLANGE BESI SOCK AND PIPE 5" PPR</t>
  </si>
  <si>
    <t>FLANGE 5" BESI</t>
  </si>
  <si>
    <t>BUTTERFLY VALVE 5" KITZ</t>
  </si>
  <si>
    <t>CHEMICAL PUMP WILO PM-300 PE 220</t>
  </si>
  <si>
    <t>TEMPERATURE CONTROL SYRELEC CTH 46-CTD 43-CTD46</t>
  </si>
  <si>
    <t>SMC E/P REGULATOR ITV 2030 04N3N4 INPUT 4-20MADC OUTPUT 0,7-70 PSI</t>
  </si>
  <si>
    <t>CAT PRIMER (DASAR) 1 KG</t>
  </si>
  <si>
    <t>MOTOR 3 PHASE 380V/50 HZ/5,5 HP/2880 RPM SERVISAN</t>
  </si>
  <si>
    <t>IMPELER POMPA CHILLER NGR</t>
  </si>
  <si>
    <t>BAUT STENLIS M16X120 UNTUK  CHILLER HITACHI</t>
  </si>
  <si>
    <t>BAUT STENLIS M16X60 UNTUK CHILLER HITACHI</t>
  </si>
  <si>
    <t>MECHANICAL PUMP CHILLER NGR</t>
  </si>
  <si>
    <t>AS ALMUNIUM 6" 150X80MM</t>
  </si>
  <si>
    <t>RODA HAND PALET REPAIR</t>
  </si>
  <si>
    <t>BAUT M16X40MM STENLIS</t>
  </si>
  <si>
    <t>HEATER 100V CHILLER SML2</t>
  </si>
  <si>
    <t>BEARING SKF 7306 BEP  (COMP COBELCO)</t>
  </si>
  <si>
    <t>BEARING SKF 7308 BEP  (COMP COBELCO)</t>
  </si>
  <si>
    <t>BEARING FAG 7308-B-XL-2RS-TVP-L198</t>
  </si>
  <si>
    <t>BAUT L  PERSENG M4X15 MM</t>
  </si>
  <si>
    <t>PELINDUNG BAN DALAM FORKLIFT DARI FELEK 28X9-15(FRUT BAN)</t>
  </si>
  <si>
    <t>HOLO WRAP REWINDER SIZE;1000MM</t>
  </si>
  <si>
    <t>BAUT L BAJA 12X90MM</t>
  </si>
  <si>
    <t>BAUT STENLIS 16X140MM UNTUK CHILLER</t>
  </si>
  <si>
    <t xml:space="preserve">MUR 16 STENLIS UNTUK CHILLER </t>
  </si>
  <si>
    <t>BAUT STENLIS 10X35</t>
  </si>
  <si>
    <t>CETAKAN MESH MESIN FOUNS</t>
  </si>
  <si>
    <t>UMP 80</t>
  </si>
  <si>
    <t>PLAT BORDES 3MM</t>
  </si>
  <si>
    <t>BEARING SKF 6001-2Z</t>
  </si>
  <si>
    <t>ONE WAY BEARING HF2016-L564</t>
  </si>
  <si>
    <t>V-BELT HTD 720-5M</t>
  </si>
  <si>
    <t>FINIL KABEL 120MM WARNA MERAH</t>
  </si>
  <si>
    <t xml:space="preserve">FINIL KABEL 120MM WARNA BIRU </t>
  </si>
  <si>
    <t>FINIL KABEL 120MM WARNA HITAM</t>
  </si>
  <si>
    <t>FINIL KABEL 120MM WARNA KUNING</t>
  </si>
  <si>
    <t>U-BOLD 5"</t>
  </si>
  <si>
    <t>SEAL NOK LBH-35 UNTUK DS</t>
  </si>
  <si>
    <t>SEAL UN 35-43-6,3 BIRU UNTUK DS</t>
  </si>
  <si>
    <t>JIMCO Fuel Filter JFC 12005 saringan bahan Bakar SOLAR</t>
  </si>
  <si>
    <t>CONTACK ROLL SML2-5 ULTRA GRANITE COKLAT (COATING REPAIR) 162,5X1650 P.AS1885</t>
  </si>
  <si>
    <t>CONTACK ROLL SML1(RECOVER REPAIR) ULTRA GRANITE D=162,5X1150 P.AS1385</t>
  </si>
  <si>
    <t>MATA TAP M4X0,7</t>
  </si>
  <si>
    <t>BAUT  M4X55MM +MUR</t>
  </si>
  <si>
    <t>BAUT M8X15MM +MUR</t>
  </si>
  <si>
    <t>SHIHLIN SC3 2,2 KW 440V 3 PHASE SERVISAN</t>
  </si>
  <si>
    <t>V-BELT HTD 740-5M</t>
  </si>
  <si>
    <t>KABEL TIES 450</t>
  </si>
  <si>
    <t>SKUN 400-16</t>
  </si>
  <si>
    <t>FINIL KABEL 400MM WARNA BIRU</t>
  </si>
  <si>
    <t>FINIL KABEL 400MM WARNA KUNING</t>
  </si>
  <si>
    <t>FINIL KABEL 400MM WARNA HITAM</t>
  </si>
  <si>
    <t>FINIL KABEL 400MM WARNA MERAH</t>
  </si>
  <si>
    <t>BATU BATRAI ALKALINE AAA(A3)</t>
  </si>
  <si>
    <t>SILINDER IMI NORGREN M/140616/M/120</t>
  </si>
  <si>
    <t>BOX PANEL UK : 100X70X30CM</t>
  </si>
  <si>
    <t>AS TEMBAGA D=20MM</t>
  </si>
  <si>
    <t>SKUN SAMBUNGAN 400</t>
  </si>
  <si>
    <t>HOLE SAW 25MM</t>
  </si>
  <si>
    <t>CHUCK L MW:S4SC D=82X38</t>
  </si>
  <si>
    <t>CHUCK L MW:S4SC D=82X58</t>
  </si>
  <si>
    <t>PETRO CASTILLA SEMI SYN 46 COMPRESSOR OIL</t>
  </si>
  <si>
    <t>FREON 134A</t>
  </si>
  <si>
    <t>KABEL 95X1 UNTUK BLOWN</t>
  </si>
  <si>
    <t>FINIL KABEL 95MM WARNA  MERAH</t>
  </si>
  <si>
    <t>FINIL KABEL 95MM WARNA  BIRU</t>
  </si>
  <si>
    <t>FINIL KABEL 95MM WARNA  KUNINGAN</t>
  </si>
  <si>
    <t>FINIL KABEL 95MM WARNA  HITAM</t>
  </si>
  <si>
    <t>HEATER 150X50 415V 1750 W UNTUK SML 2-5</t>
  </si>
  <si>
    <t>BEARING SKF 6004-2Z</t>
  </si>
  <si>
    <t>BEARING FAG 1206 TV/C3 UNTUK WINDER ROLL BLOWN</t>
  </si>
  <si>
    <t>SKUN SAMBUNGAN diameter 3xp:9mm 500</t>
  </si>
  <si>
    <t>RRR PNEUMATIC CDG1BH32-150 PMAX 1,0 Mpa PRESTRECH</t>
  </si>
  <si>
    <t>CLAMP SELANG 3"</t>
  </si>
  <si>
    <t>SKRUP FAD 6X3/4" (3,5MMX15MM)</t>
  </si>
  <si>
    <t>SEAL DDF  YCC  32 DLU=32MMXDLM=26MMX T= 6MM</t>
  </si>
  <si>
    <t>MCB 10 A 3 PHASE</t>
  </si>
  <si>
    <t>STEKER KOMBINASI</t>
  </si>
  <si>
    <t xml:space="preserve">TEFLON HITAM CARBON  1MMX1M </t>
  </si>
  <si>
    <t>BAUT BIASA M14X60+MUR</t>
  </si>
  <si>
    <t>44B</t>
  </si>
  <si>
    <t>BALL VALVE 1/4" REWINDER HATO</t>
  </si>
  <si>
    <t>CARBON BRUSH VACUM</t>
  </si>
  <si>
    <t xml:space="preserve">FAN  SUNON  KD2404PTB1 DC24V </t>
  </si>
  <si>
    <t xml:space="preserve">CIRCUIT BREAKER SIMENS 3VS1600-1MM00 10-16A </t>
  </si>
  <si>
    <t>SEAL GEARBOX DS 57-52-3</t>
  </si>
  <si>
    <t>BUSHING  D=25,5X20X28MM</t>
  </si>
  <si>
    <t>RING D= 25XT: 3MM</t>
  </si>
  <si>
    <t>BRAKE PAD UK 60X65</t>
  </si>
  <si>
    <t>NEPEL FILTER</t>
  </si>
  <si>
    <t>TEMP. CONTROLLER AX2-1A</t>
  </si>
  <si>
    <t>SIEMENS AUXILARY CONTACT BLOCK</t>
  </si>
  <si>
    <t>MINYAK REM PRESTONE ( TOP 1)</t>
  </si>
  <si>
    <t>KABEL  3X0,75MM2 300/500V</t>
  </si>
  <si>
    <t>FAN ACCESSORIES</t>
  </si>
  <si>
    <t>45B</t>
  </si>
  <si>
    <t>47B</t>
  </si>
  <si>
    <t>49B</t>
  </si>
  <si>
    <t>50B</t>
  </si>
  <si>
    <t>46B</t>
  </si>
  <si>
    <t>51B</t>
  </si>
  <si>
    <t>MANIFOL GAUGE VALUE</t>
  </si>
  <si>
    <t>PULLY 103</t>
  </si>
  <si>
    <t>PULLY 104</t>
  </si>
  <si>
    <t>SIEMENS AUXILIARY SWITCH BLOCK 10A/240V GB 14048.5/50Hz, 3RH 1921/3RH 5921-FA22</t>
  </si>
  <si>
    <t>COUNTER/TIMER GF4-P4IN-SOCKET</t>
  </si>
  <si>
    <t>CAPASITOR 1 MICRON 400V 50/60HZ</t>
  </si>
  <si>
    <t>UTILITY</t>
  </si>
  <si>
    <t>SFASPRD200006</t>
  </si>
  <si>
    <t>SFASPRD200007</t>
  </si>
  <si>
    <t>COMPRESSOR  H2NG244GPEF</t>
  </si>
  <si>
    <t>COMPRESSOR  ZR380KCE-TWD-523</t>
  </si>
  <si>
    <t>LOAD CELL WIEGEZELLE 20KG</t>
  </si>
  <si>
    <t>LOAD CELL WIEGEZELLE 60KG</t>
  </si>
  <si>
    <t>LOAD CELL WIEGEZELLE 15KG</t>
  </si>
  <si>
    <t>LOAD CELL WIEGEZELLE 30KG</t>
  </si>
  <si>
    <t>SFASPAR400186</t>
  </si>
  <si>
    <t>LOAD CELL WIEGEZELLE SYNCRO 50KG</t>
  </si>
  <si>
    <t>$527,50</t>
  </si>
  <si>
    <t>EUR 157.24</t>
  </si>
  <si>
    <t>EUR 201.32</t>
  </si>
  <si>
    <t>$903,87</t>
  </si>
  <si>
    <t>$1.592,04</t>
  </si>
  <si>
    <t>EUR 17.48</t>
  </si>
  <si>
    <t>EUR 114.08</t>
  </si>
  <si>
    <t>EUR 298.08</t>
  </si>
  <si>
    <t>EUR 261.28</t>
  </si>
  <si>
    <t>EUR 8.28</t>
  </si>
  <si>
    <t>EUR 72.68</t>
  </si>
  <si>
    <t>SELANG AIR 250 PSI 1 1/2" MAXXFLEX CHILLER</t>
  </si>
  <si>
    <t>PAKU SIP BRAND SP 550 4mmX12.7mm(PAKU RIPET)</t>
  </si>
  <si>
    <t>CLAMP KABEL B261/20</t>
  </si>
  <si>
    <t>HOSE OSD 5"X340CM</t>
  </si>
  <si>
    <t>HOSE OSD 5"X340CM + FLANGE</t>
  </si>
  <si>
    <t>SFASPAR-400187</t>
  </si>
  <si>
    <t>SFASPAR-400188</t>
  </si>
  <si>
    <t>MAC  16543 PRESSURE SEAL BODY TO BASE</t>
  </si>
  <si>
    <t>MAC 16543-05 PRESSURE SEAL - VITON</t>
  </si>
  <si>
    <t>SFASPAR-400189</t>
  </si>
  <si>
    <t>SFASPAR-400190</t>
  </si>
  <si>
    <t>SFASPAR000033</t>
  </si>
  <si>
    <t>BEARING FAG 6220 C3 VL0241</t>
  </si>
  <si>
    <t>DINA SET 20MM</t>
  </si>
  <si>
    <t>PNEUMATIC RRR SILINDER D=40X70</t>
  </si>
  <si>
    <t>PNEUMATIC RRR SILINDER D=40X240</t>
  </si>
  <si>
    <t>BAUT BREAKET SILINDER</t>
  </si>
  <si>
    <t>MOUNTING BREAKET SILINDER</t>
  </si>
  <si>
    <t>PILAGHT LAMPU PANEL</t>
  </si>
  <si>
    <t>DINA BOLT M10X100</t>
  </si>
  <si>
    <t>CLAMP CELANG 3-1/2" 44-99MM</t>
  </si>
  <si>
    <t>MOTOR 3 PHASE 380V 0,5 HP REPAIR</t>
  </si>
  <si>
    <t>CLAMP SELANG 32-51MM</t>
  </si>
  <si>
    <t>GAGANG ROLL SET</t>
  </si>
  <si>
    <t>ROLL SET</t>
  </si>
  <si>
    <t>CAT AVIAN HITAM</t>
  </si>
  <si>
    <t>CAT AVIAN KUNING</t>
  </si>
  <si>
    <t>TURBIN CLEANER AR-120CC</t>
  </si>
  <si>
    <t>SF-AS-PAR-500001</t>
  </si>
  <si>
    <t>PIPA STENLISH D=38X1M</t>
  </si>
  <si>
    <t>BAUT M4X60MM</t>
  </si>
  <si>
    <t>MUR M4</t>
  </si>
  <si>
    <t>RING M4</t>
  </si>
  <si>
    <t>BAUT M8X10MM</t>
  </si>
  <si>
    <t>MUR M8</t>
  </si>
  <si>
    <t>RING M8</t>
  </si>
  <si>
    <t>52B</t>
  </si>
  <si>
    <t>53B</t>
  </si>
  <si>
    <t>NILON BIRU D=40X1000CM MC CORE</t>
  </si>
  <si>
    <t>ASS DRAT M16 PUTIH</t>
  </si>
  <si>
    <t>MUR M 16 KASAR</t>
  </si>
  <si>
    <t>BATANG</t>
  </si>
  <si>
    <t>PILOX GREY(ABU-ABU)</t>
  </si>
  <si>
    <t>PILOX WHITE (PUTIH)</t>
  </si>
  <si>
    <t>ISI CUTTER HITAM LBB-10B</t>
  </si>
  <si>
    <t>ROTOR REPAIR MC MESIN POTONG CORE</t>
  </si>
  <si>
    <t>MUR M6</t>
  </si>
  <si>
    <t>CARBON BRUSH CB-325</t>
  </si>
  <si>
    <t>54B</t>
  </si>
  <si>
    <t>SKUN CABLE LUGAS SC 25-8</t>
  </si>
  <si>
    <t>BAUT 3/8" X 1 " INCHI</t>
  </si>
  <si>
    <t>A1</t>
  </si>
  <si>
    <t>SFASPRD200014</t>
  </si>
  <si>
    <t>WESTAIR SCREW COMPRESSOR WSD 37  LINGHEIN</t>
  </si>
  <si>
    <t>KIPAS MOTOR 6A7 D= 1 1/2"X210 BC</t>
  </si>
  <si>
    <t>REGULATOR AIR E-MC MODEL EW 4000-044</t>
  </si>
  <si>
    <t>FUSE 4A (KECIL) 250V</t>
  </si>
  <si>
    <t>SELANG ANGIN D=8,5X14MM (PVC)</t>
  </si>
  <si>
    <t>TEFLON  DIE KECIL</t>
  </si>
  <si>
    <t>TEFLON DIE BESAR</t>
  </si>
  <si>
    <t xml:space="preserve">KABEL  4X0,75MM2 </t>
  </si>
  <si>
    <t>PAKU SCRUP 30MM</t>
  </si>
  <si>
    <t>FISHER SCRUP  30MM</t>
  </si>
  <si>
    <t>PEN D=8XP.16MM</t>
  </si>
  <si>
    <t>CARBON BRUSH MC WRAPING LATEK</t>
  </si>
  <si>
    <t>CHEMICAL CLEANING EVAPORATOR DESCLALING CONDENSOR  C9601</t>
  </si>
  <si>
    <t>AS PEN D=16XP: 121MM</t>
  </si>
  <si>
    <t>SELANG KOMPRESSOR 5/8"X100CM</t>
  </si>
  <si>
    <t>SELANG KOMPRESSOR 5/8"X105CM</t>
  </si>
  <si>
    <t>BATRAI  PLC SANYO OMRON CJ1W-BAT01</t>
  </si>
  <si>
    <t>RELAY MY4N-GS 24VDC</t>
  </si>
  <si>
    <t>SOKET FORT RELAY MY4N-GS 24VDC DYF 14A</t>
  </si>
  <si>
    <t>DINA BOLT M12X100MM</t>
  </si>
  <si>
    <t>PISAU PRESTRECH UK 225X50X1,5</t>
  </si>
  <si>
    <t>EUR 34.36</t>
  </si>
  <si>
    <t>EUR 6.31</t>
  </si>
  <si>
    <t>RP 5,500,000.00</t>
  </si>
  <si>
    <t>RP 6,500,000.00</t>
  </si>
  <si>
    <t>RP 39,000.00</t>
  </si>
  <si>
    <t>RP 93,000.00</t>
  </si>
  <si>
    <t>RP 2,400,000.00</t>
  </si>
  <si>
    <t>RP 2,160,000</t>
  </si>
  <si>
    <t>RP 89,000,000.00</t>
  </si>
  <si>
    <t>FYH BEARING UC 206</t>
  </si>
  <si>
    <t>CIRCUIT BREAKER SIMENS 3RV2011-1JA10</t>
  </si>
  <si>
    <t>KABEL TELPON 4X0,6</t>
  </si>
  <si>
    <t>BAUT + M5X10MM</t>
  </si>
  <si>
    <t>SILINDER 70X40</t>
  </si>
  <si>
    <t>MUR M5</t>
  </si>
  <si>
    <t>55B</t>
  </si>
  <si>
    <t>SOCK GALVANIS 3/4"</t>
  </si>
  <si>
    <t>DOP DRAT LUAR  GALVANIS 3/4"</t>
  </si>
  <si>
    <t>RRR PNEUMATIC MAGNETIK DNC-32-160-PPV-A 163311 P MAX 12 BAR</t>
  </si>
  <si>
    <t>BAUT (+) PLES MUR (STENLIS)</t>
  </si>
  <si>
    <t>BREKET TIRAI</t>
  </si>
  <si>
    <t>NILON 16MMX150MMX120 CM</t>
  </si>
  <si>
    <t>NILON 70 MMX125MMX120CM</t>
  </si>
  <si>
    <t>V-BELT HTD  800  - 5M</t>
  </si>
  <si>
    <t>V-BELT HTD  825 - 5M</t>
  </si>
  <si>
    <t>SELANG HOSE OSD 5"X340CM SERVISAN</t>
  </si>
  <si>
    <t>ELECTRIC CABLE TYPE NYY (KABEL METAL) 1 X400M2</t>
  </si>
  <si>
    <t>AS GEAR BOX 25X120MM (120,5)</t>
  </si>
  <si>
    <t>7001 EXPANDING PIECE(RUBBER) KARET SPINDLE SML1</t>
  </si>
  <si>
    <t>SFASPAR400193</t>
  </si>
  <si>
    <t>SILINDER MODEL CDM2B 40X75 SR</t>
  </si>
  <si>
    <t>MEKANIK SEAL POMPA CHILL ROLL SML 2-5 DLM=28MMXDLU=42,6MM</t>
  </si>
  <si>
    <t>HYDRAULIC CYLINDER PARKER 250D2HHNAT1S34A42.000</t>
  </si>
  <si>
    <t>SF-AS-PAR-400194</t>
  </si>
  <si>
    <t>OIL PETRO AXIO 320</t>
  </si>
  <si>
    <t>SFASPAR-500002</t>
  </si>
  <si>
    <t>GALVANIS  ELBOW 1/2"</t>
  </si>
  <si>
    <t>GALVANIS DOUBLE NEPEL 1/2"</t>
  </si>
  <si>
    <t>SELANG TANGKI HIDROLIK</t>
  </si>
  <si>
    <t>SELANG COUNTER VALVE HIDROLIK UK 350MM</t>
  </si>
  <si>
    <t>SOCKET TELEPON RG-48</t>
  </si>
  <si>
    <t>RVBL(B)</t>
  </si>
  <si>
    <t>OPTIBELT OMEGA 1125-5M</t>
  </si>
  <si>
    <t>V- BELT HTD 1100-5M</t>
  </si>
  <si>
    <t>V-BELT HTD 900-5M</t>
  </si>
  <si>
    <t>V-BELT HTD 775-5M</t>
  </si>
  <si>
    <t>V-BELT HTD 565-5M</t>
  </si>
  <si>
    <t>V-BELT HTD 1135-5M</t>
  </si>
  <si>
    <t>SENAY M8X1,25</t>
  </si>
  <si>
    <t>AKI 80D26L-NX110-5L 12V70ah YUASA</t>
  </si>
  <si>
    <t>AKI 36B20L-NS40ZL 12V ah YUASA</t>
  </si>
  <si>
    <t>RUBBER  TUBE 19*25</t>
  </si>
  <si>
    <t>SF-AS-PAR-400195</t>
  </si>
  <si>
    <t>BAUT L PERSENG M8X30MM</t>
  </si>
  <si>
    <t>BATU GRINDA A46PV P 6"X1"X1 11/4"</t>
  </si>
  <si>
    <t>V-BELT HTD 1160-5M</t>
  </si>
  <si>
    <t>BATU GRINDA HALUS NURTON 150X25X31,75 39C80K6VK</t>
  </si>
  <si>
    <t>FAN NMB 1608 KL-05W-B39 BRUSHLESS FAN MOTOR 11X40</t>
  </si>
  <si>
    <t>FAN 5X06HR DC BRUSHLESS EFBI 212 VH DC12V 0,58A-5B46</t>
  </si>
  <si>
    <t>RING SEAL FORKLLFT 43755-23440-71</t>
  </si>
  <si>
    <t>COIL SELENOID 220V 24DC 400127-197 230/50-60 4W FT MP-C-165</t>
  </si>
  <si>
    <t>PIPA TEMBAGA(SHOCK 13/8")</t>
  </si>
  <si>
    <t>ELBOW PIPA TEMBAGA 13/8"</t>
  </si>
  <si>
    <t>PIPA TEMBAGA 13/8"</t>
  </si>
  <si>
    <t>MOTOR MC POTONG CORE 0,75KW/1440RPM/2AMP/380V/50HZ(SERVISAN)</t>
  </si>
  <si>
    <t>SFASPAR-400192</t>
  </si>
  <si>
    <t>MAC 92B AAF-000DM-DDAP-IDM VALVE</t>
  </si>
  <si>
    <t>EUR 9.51</t>
  </si>
  <si>
    <t>RP 20,901,500</t>
  </si>
  <si>
    <t>RP 28,181,82</t>
  </si>
  <si>
    <t>$10,67</t>
  </si>
  <si>
    <t>$7,50</t>
  </si>
  <si>
    <t>RP 1,489,000</t>
  </si>
  <si>
    <t>INVERTER SHIHLIN PRESTRECH REWINDER SC3 2,2 KW 440V 3 PHASE</t>
  </si>
  <si>
    <t>A1 ATAS</t>
  </si>
  <si>
    <t xml:space="preserve">MEKANIK SEAL SEAL POMPA LOWARA </t>
  </si>
  <si>
    <t>MEKANIK SEAL POMPA EBARA</t>
  </si>
  <si>
    <t>PISAU BUBUT MV RAPID EXTRA 1200</t>
  </si>
  <si>
    <t>V-BELT A-32</t>
  </si>
  <si>
    <t>V-BELT A-53</t>
  </si>
  <si>
    <t>BAUT L TANAM 5X15</t>
  </si>
  <si>
    <t>BATU BATRAI ABC ALKALINE AA(A2)</t>
  </si>
  <si>
    <t>JEMPER AKI FORKLIFT</t>
  </si>
  <si>
    <t>56B</t>
  </si>
  <si>
    <t>Ampelas kasar P 120 10cmx1m</t>
  </si>
  <si>
    <t>TRAY KABEL 300x3000x10(30CMX300CM)</t>
  </si>
  <si>
    <t>BAUT STENLIS 16X70 EURO CHILLER</t>
  </si>
  <si>
    <t>BAUT STENLIS 16X50 EURO CHILLER</t>
  </si>
  <si>
    <t>57B</t>
  </si>
  <si>
    <t>SOCK DRAD DALAM 3/4"</t>
  </si>
  <si>
    <t>7001 RUBBER CLAMPING STRIPS</t>
  </si>
  <si>
    <t>SF-AS-PAR-400197</t>
  </si>
  <si>
    <t>BAUT L TANAM 6X5MM</t>
  </si>
  <si>
    <t>RVBL(A)</t>
  </si>
  <si>
    <t>BAUT STENLIS 16X45</t>
  </si>
  <si>
    <t>BAUT 10.9 16X55</t>
  </si>
  <si>
    <t>MEKANIK SEAL POMPA CHILLER EURO SML1(SEAL POMPA SIRKULASI CHILLER KE CHILL ROLL SML 1-5)</t>
  </si>
  <si>
    <t>MEKANIK SEAL POMPA SIRKULASI CHILLER KE TANGKI SML 2-5</t>
  </si>
  <si>
    <t>POMPA AIR OTOMATIS 135PS E SIMITZU</t>
  </si>
  <si>
    <t>MANREL 2,5"  REWINDER</t>
  </si>
  <si>
    <t>SFASPAR400196</t>
  </si>
  <si>
    <t>SELANG GAS FORKLIFT 1/2"</t>
  </si>
  <si>
    <t>SELANG OLI NGR EN853 SAE 100 1/2"WP 275 BAR</t>
  </si>
  <si>
    <t>SOCKET LAMPU BYASA 2A 250 V</t>
  </si>
  <si>
    <t>SOCKET LAMPU +STATER TY 501 3A 250V</t>
  </si>
  <si>
    <t>SARINGAN   D=95MMX0,4MMX20 MESS LOKAL</t>
  </si>
  <si>
    <t>SARINGAN   D=95MMX0,254MMX40 MESS LOKAL</t>
  </si>
  <si>
    <t>SARINGAN D=95MMX0,12MMX80 MESH LOKAL</t>
  </si>
  <si>
    <t>HANYOUNG NUX AX4-1A TEMP CONTROLLER</t>
  </si>
  <si>
    <t>PLC CONTROLLER (HS.CODE:8302600000)</t>
  </si>
  <si>
    <t>SF-AS-PAR-400199</t>
  </si>
  <si>
    <t>TREFLON PUTIH TEBAL 6MMX109CMX99CM DIE</t>
  </si>
  <si>
    <t>BEARING INA GE45-KLL-B</t>
  </si>
  <si>
    <t>BEARING SKF 22208 E</t>
  </si>
  <si>
    <t>ORING DLM 68MM D=BATANG 3MM MC NGR</t>
  </si>
  <si>
    <t>PETRO HYDRO 68</t>
  </si>
  <si>
    <t>SFASPAR-500003</t>
  </si>
  <si>
    <t>LCD PANEL 1 PK CN</t>
  </si>
  <si>
    <t>SF-AS-PAR-400192</t>
  </si>
  <si>
    <t xml:space="preserve">SF-AS-PAR300061         </t>
  </si>
  <si>
    <t>SF-AS-PAR-400193</t>
  </si>
  <si>
    <t>SF-AS-PRD-200014</t>
  </si>
  <si>
    <t>SF-AS-PAR-000033</t>
  </si>
  <si>
    <t>SF-AS-PAR-400063</t>
  </si>
  <si>
    <t>SF-AS-PAR-400190</t>
  </si>
  <si>
    <t>EUR 35.53</t>
  </si>
  <si>
    <t>VRTS FANS VARISPEED CODE VRTS 20 BADPL55 13 KVA 20(3A) 400V 50/60HZ</t>
  </si>
  <si>
    <t>BESI UNP 10</t>
  </si>
  <si>
    <t>SF-AS-PAR-400220</t>
  </si>
  <si>
    <t>AS GEARBOX DIA 25X120MM</t>
  </si>
  <si>
    <t>SCREW S/S DRAT+SAMBUNG GANTI AS</t>
  </si>
  <si>
    <t>TUTUP AS UK 3" DIA 80X67XT.17MM+BORTAP 2 TITIK</t>
  </si>
  <si>
    <t>SF-AS-PAR-400202</t>
  </si>
  <si>
    <t>SF-AS-PAR-400217</t>
  </si>
  <si>
    <t>SF-AS-PAR-400218</t>
  </si>
  <si>
    <t>CHUCK KONES MTR ALM DIA 82X52MM+BUSING69X77MM+BEARING</t>
  </si>
  <si>
    <t>SF-AS-PAR-400215</t>
  </si>
  <si>
    <t>SF-AS-PAR-400216</t>
  </si>
  <si>
    <t>PLATE PENEKAN DIA 98MM UK 156X250XT.6MM</t>
  </si>
  <si>
    <t>PLATE PENEKAN DIA 166MM UK 250X250XT.6MM</t>
  </si>
  <si>
    <t>PLATE PENEKAN DIA 118MM UK 156X250XT.6MM</t>
  </si>
  <si>
    <t>PLATE PENEKAN DIA 152MM UK 250X250XT.6MM</t>
  </si>
  <si>
    <t>PLATE  PENEKAN DIA 132MM UK 156X250XT.6MM</t>
  </si>
  <si>
    <t>PLATE BESI UK 170X170XT.12MM</t>
  </si>
  <si>
    <t>UPPER PLATE DIA 97MM UK 150X150XT.20MM</t>
  </si>
  <si>
    <t>UPPER PLATE  DIA 170MM UK 170X170XT.6MM</t>
  </si>
  <si>
    <t>BASE PLAT DIA 135MM UK 272X330XT.20MM</t>
  </si>
  <si>
    <t>BASE PLAT DIA 115MM UK 272X330XT.20MM</t>
  </si>
  <si>
    <t>BASE PLAT DIA 95MM UK 272X330XT.20MM</t>
  </si>
  <si>
    <t>BASE PLAT DIA 170MM UK 272X330XT.20MM</t>
  </si>
  <si>
    <t>BASE PLAT DIA 150MM UK 272X330XT.20MM</t>
  </si>
  <si>
    <t>SF-AS-PAR-400203</t>
  </si>
  <si>
    <t>SF-AS-PAR-400204</t>
  </si>
  <si>
    <t>SF-AS-PAR-400205</t>
  </si>
  <si>
    <t>SF-AS-PAR-400206</t>
  </si>
  <si>
    <t>SF-AS-PAR-400207</t>
  </si>
  <si>
    <t>SF-AS-PAR-400208</t>
  </si>
  <si>
    <t>SF-AS-PAR-400209</t>
  </si>
  <si>
    <t>SF-AS-PAR-400210</t>
  </si>
  <si>
    <t>SF-AS-PAR-400211</t>
  </si>
  <si>
    <t>SF-AS-PAR-400212</t>
  </si>
  <si>
    <t>SF-AS-PAR-400213</t>
  </si>
  <si>
    <t>SF-AS-PAR-400214</t>
  </si>
  <si>
    <t>KNIFE PRESTRECH 2MMX50X285MM</t>
  </si>
  <si>
    <t>ENCODER DS/BC HS35F-62 R9-B9-1024-ABZC-28V-SM18-S</t>
  </si>
  <si>
    <t>LAMPU ALRM  4"12VDC/KUNING</t>
  </si>
  <si>
    <t>SWITCH ON-OFF SVGOCN</t>
  </si>
  <si>
    <t>KNIFE PRESTRECH 2MMX55X255MM</t>
  </si>
  <si>
    <t>SELANG REGULATOR WARNA KUNING</t>
  </si>
  <si>
    <t>SELANG REGULATOR WARNA  MERAH</t>
  </si>
  <si>
    <t>SELANG REGULATOR WARNA  BIRU</t>
  </si>
  <si>
    <t>FUSE 32A</t>
  </si>
  <si>
    <t>BAUT 1/2"X1/2"</t>
  </si>
  <si>
    <t>SF-AS-PAR-300249</t>
  </si>
  <si>
    <t>HEIDENHAIN ENCODER EQN1325 51262S12-78</t>
  </si>
  <si>
    <t>ELBOW KUNINGAN  3/8</t>
  </si>
  <si>
    <t>DOUBLE NEPEL GALVANIS 3/8"</t>
  </si>
  <si>
    <t>PROXIMITY SWITCH SENSOR PNP D-M9P SMC AWM E41447 HITACHI DS/BC</t>
  </si>
  <si>
    <t>SOCKET PROXIMITY SWICH SENSOR YCZX 3X0,3MM</t>
  </si>
  <si>
    <t>58B</t>
  </si>
  <si>
    <t>59B</t>
  </si>
  <si>
    <t>AS RELL MAB HGR 25-660 MC DS</t>
  </si>
  <si>
    <t>C8</t>
  </si>
  <si>
    <t>BLOCK BEARING HIWIN W 25C</t>
  </si>
  <si>
    <t>PIPA HOUSING TERMINAL  MATERIAL KUNINGAN  DIA 11X64MM</t>
  </si>
  <si>
    <t>SF-AS-PAR-400221</t>
  </si>
  <si>
    <t>61B</t>
  </si>
  <si>
    <t>ABSOBER ARM DS/BC</t>
  </si>
  <si>
    <t>SILICONE RUBBER</t>
  </si>
  <si>
    <t>SIEMENS CONTACTOR 3RT2017-1BB41</t>
  </si>
  <si>
    <t>SCHNEIDER CONTACTOR  Tesys LC1D32M7 220V 50A</t>
  </si>
  <si>
    <t>CONTACTOR LC1D09F7</t>
  </si>
  <si>
    <t>SARINGAN   D=148X0,4MMX20 MESS LOKAL</t>
  </si>
  <si>
    <t>SARINGAN   D=148X0,254MMX40 MESS LOKAL</t>
  </si>
  <si>
    <t>SARINGAN D=148X0,12MMX80 MESH LOKAL</t>
  </si>
  <si>
    <t>SARINGAN   D=164X0,4MMX20 MESS LOKAL</t>
  </si>
  <si>
    <t>SARINGAN   D=164X0,254MMX40 MESS LOKAL</t>
  </si>
  <si>
    <t>SARINGAN D=164X0,12MMX80 MESH LOKAL</t>
  </si>
  <si>
    <t>REPAIR HOUSING POMPA CHILLER</t>
  </si>
  <si>
    <t>AIR CYLINDER SMC HCDA 1E250-1500</t>
  </si>
  <si>
    <t>AIR CYLINDER SMC HCDA 1T250-1100-X46 U5-0937</t>
  </si>
  <si>
    <t>KONTAKTOR LS METASOL MC-130A 220</t>
  </si>
  <si>
    <t>KONTAKTOR EATON  DILM 115(RAC240)EXCE115GOOB</t>
  </si>
  <si>
    <t>STRIP HEATER  80X160 415V 600W</t>
  </si>
  <si>
    <t>STRIP HEATER  90X111 415V 550W</t>
  </si>
  <si>
    <t>PISAU GRINDER MATERIAL SKD II UK 76X315XT.22MM FINISHING HARDENER</t>
  </si>
  <si>
    <t>BAUT L TANAM 12X15MM</t>
  </si>
  <si>
    <t>DINA BOLT 12MMX75</t>
  </si>
  <si>
    <t>AS DUDUKAN TEEROD FORKLIFT (REPAIR TAMBAH DAGING)</t>
  </si>
  <si>
    <t>SCREW SCRAPTUDER MATERIAL STAINLESS STEEL</t>
  </si>
  <si>
    <t>SF-AS-PAR-400224</t>
  </si>
  <si>
    <t>SF-AS-PAR-400225</t>
  </si>
  <si>
    <t>MUR  PIPA HOUSING THERMINAL UK HEX17XT13MM</t>
  </si>
  <si>
    <t>ROTOR MOTOR AUGER REPAIR (MC DS)</t>
  </si>
  <si>
    <t>C3</t>
  </si>
  <si>
    <t>UNION ISO9001 SEP-05 END BRUSH WITH SHANK75mm 16X25L.X6S MAX 4500 R.P.M (TOWER)</t>
  </si>
  <si>
    <t>BAUT L M4X15MM</t>
  </si>
  <si>
    <t>62B</t>
  </si>
  <si>
    <t>KNIFE ASESORIS DS/BC</t>
  </si>
  <si>
    <t>SILINDER IMI norgren M/140616/M/120</t>
  </si>
  <si>
    <t>Stoper Slider SML 2 Inch</t>
  </si>
  <si>
    <t>Stoper Slider SML 2,5 Inch</t>
  </si>
  <si>
    <t>Stoper Slider PUSHER SML 3 inch</t>
  </si>
  <si>
    <t>Tube/ Selang Oli 3/4" Kompresor Adekom</t>
  </si>
  <si>
    <t>SFASPAR400106</t>
  </si>
  <si>
    <t>BALL VALVE 1 inch (valve air)</t>
  </si>
  <si>
    <t>ROTARY KNIFE HM 5mm 1012206D</t>
  </si>
  <si>
    <t>DAVIS -STANDARD model SVF 145HTR5376-000093 BA</t>
  </si>
  <si>
    <t>Box NCB double</t>
  </si>
  <si>
    <t>CUTTER CCOMPACTOR NGR</t>
  </si>
  <si>
    <t>Pulley core pusher SML 2-5 28 MATA</t>
  </si>
  <si>
    <t>MARTOR CUTTER N0.869.60(cutter trim sml)</t>
  </si>
  <si>
    <t>KAMPAS KOPLING  transmisi forklip metik 32461-23330-71</t>
  </si>
  <si>
    <t>kampas kopling forklip 09J toyota 31270-23360-71( PANTEKAN)</t>
  </si>
  <si>
    <t>STRIP HEATER 120x108 2800w 62005383</t>
  </si>
  <si>
    <t>STRIP HEATER 270x51 2000w 6217522</t>
  </si>
  <si>
    <t>REKONDISI</t>
  </si>
  <si>
    <t>43735-26600-71 COLLAR</t>
  </si>
  <si>
    <t>90179-14002-71 NUT</t>
  </si>
  <si>
    <t>43731-23442-71 PIN(BAUT THEROD)</t>
  </si>
  <si>
    <t>90179-14001-71 NUT</t>
  </si>
  <si>
    <t>90114-14010-71 BON</t>
  </si>
  <si>
    <t>BAUT PERSENG 2MM X6MM DAN  MUR  MC ARVOR</t>
  </si>
  <si>
    <t>BAUT PLES 5X30+MUR</t>
  </si>
  <si>
    <t xml:space="preserve">SNAP RING S8 </t>
  </si>
  <si>
    <t>REGULATOR FORKLIFT</t>
  </si>
  <si>
    <t xml:space="preserve">HOLE SAW 22MM untuk mc blown </t>
  </si>
  <si>
    <t xml:space="preserve">PER TARIK </t>
  </si>
  <si>
    <t>HEATER 150X48 REPAIR 415V 1750W UNTUK SML 2-5</t>
  </si>
  <si>
    <t>ACCU YUASA 145G51-N150 150A</t>
  </si>
  <si>
    <t xml:space="preserve">PISTON TOYOTA 13101-UC010 </t>
  </si>
  <si>
    <t xml:space="preserve">SEAL MEKANIK CHILL ROLL SML1 </t>
  </si>
  <si>
    <t>BAUT MUR 1/8"X35</t>
  </si>
  <si>
    <t>SILINDER DSM 50X260 RRR</t>
  </si>
  <si>
    <t>PRESSURE  OIL GAUGE 0-16KG/0-230 PSI</t>
  </si>
  <si>
    <t>GEAR COUPLING Z 16 ( COUPLING  SPINDLE)</t>
  </si>
  <si>
    <t>ORING 208</t>
  </si>
  <si>
    <t>SEATING VALVE IN</t>
  </si>
  <si>
    <t>KAWAT SILUER LAS UNTUK CHILLER KUNINGAN(TEMBAGA)</t>
  </si>
  <si>
    <t>KAWAT HEATER NIKELIN REWINDER</t>
  </si>
  <si>
    <t>PISAU NC.50  SK5 (NGR)</t>
  </si>
  <si>
    <t>KABEL 4X4MM2</t>
  </si>
  <si>
    <t>SELANG RUBBER  D=17X24 AIR HOSE (LOKAL)</t>
  </si>
  <si>
    <t xml:space="preserve">ORING D= 5,3X85 PLETIZER NGR </t>
  </si>
  <si>
    <t>SEAL CARBON TEFLON D=68X2 LIPS UNTUK KOBELCO</t>
  </si>
  <si>
    <t>SARINGAN   D=103X0,4MMX20 MESH LOKAL</t>
  </si>
  <si>
    <t>SARINGAN   D=103X0,254MMX40 MESH LOKAL</t>
  </si>
  <si>
    <t>THERMO COPLE PT 100 P.KBL=8 METER</t>
  </si>
  <si>
    <t>BRACKET ALUMINIUM UK 30X78XT 3MM+1XBD+BOR</t>
  </si>
  <si>
    <t xml:space="preserve">BRACKET BLOWER TRIM </t>
  </si>
  <si>
    <t>SEAL  455006 NATIONAL</t>
  </si>
  <si>
    <t>KAMPAS  REM  MC PRESTRECH/BRAKE PAD</t>
  </si>
  <si>
    <t xml:space="preserve"> AS GEAR D=50X120MM +MILING KOTAK 1 SISI UNTUK SML2-5 (AS GEAR SCREEN CHANGER)</t>
  </si>
  <si>
    <t>SEAL DLM=12MMXDLU24,5MMXT=11MM</t>
  </si>
  <si>
    <t>SEAL 22-16-6  PRESTRECH</t>
  </si>
  <si>
    <t>C13</t>
  </si>
  <si>
    <t>18B</t>
  </si>
  <si>
    <t>15B</t>
  </si>
  <si>
    <t>19B</t>
  </si>
  <si>
    <t>48B</t>
  </si>
  <si>
    <t>9B</t>
  </si>
  <si>
    <t>16B</t>
  </si>
  <si>
    <t>13B</t>
  </si>
  <si>
    <t>17B</t>
  </si>
  <si>
    <t>MOTOR FOR EXPANSION VALVE C4341</t>
  </si>
  <si>
    <t>EXPANSION VALVE C4426</t>
  </si>
  <si>
    <t>SF-AS-PAR-400222</t>
  </si>
  <si>
    <t>SF-AS-PAR-400223</t>
  </si>
  <si>
    <t>SF-AS-PAR-500004</t>
  </si>
  <si>
    <t>REFRIGRANT R-407 (LOT)</t>
  </si>
  <si>
    <t>LOT</t>
  </si>
  <si>
    <t>SERVO PARKER 208.500 3 PH AC 50/60HZ (REPAIR)</t>
  </si>
  <si>
    <t>TC. THERMO CABLE CHILLER NGR</t>
  </si>
  <si>
    <t>21B</t>
  </si>
  <si>
    <t>ALUMINIUM HOUSED WIREWOUND RESISTOR MPN:ASZ6030-500W200RJ</t>
  </si>
  <si>
    <t>SF-AS-PAR-400226</t>
  </si>
  <si>
    <t>BEARING NTN 6900ZZCM/5K</t>
  </si>
  <si>
    <t>SCREW AUGER SML REPAIR</t>
  </si>
  <si>
    <t>PLAT KUNINGAN 3MMX30MM</t>
  </si>
  <si>
    <t>BAHAN PONG D=32MM</t>
  </si>
  <si>
    <t>SNAP RING S10</t>
  </si>
  <si>
    <t>RING PLAT D=10,5MMXD=OUT 22MM TEBAL 1,5MM</t>
  </si>
  <si>
    <t>SELANG RUBBER  D=19X26 AIR HOSE (LOKAL)SURABAYA</t>
  </si>
  <si>
    <t>COLOKAN L1 STOP KONTAK</t>
  </si>
  <si>
    <t>COLOKAN L2 STOP KONTAK</t>
  </si>
  <si>
    <t>INVERETER LS G100 TYPE: LS LV0040G100-4EONN AC380V-480V,5.0 HP</t>
  </si>
  <si>
    <t xml:space="preserve">FITING SPEED CONTROL 6x3/8  </t>
  </si>
  <si>
    <t>33N</t>
  </si>
  <si>
    <t>C16</t>
  </si>
  <si>
    <t>CLAMP 8" 188-200</t>
  </si>
  <si>
    <t>BAUT BYASA  M5X10MM</t>
  </si>
  <si>
    <t>63B</t>
  </si>
  <si>
    <t>AUXILARY EATON DILM150-XH122 EXCEXBG22</t>
  </si>
  <si>
    <t>SEALING FAN 56" PANASONIC</t>
  </si>
  <si>
    <t>PALU 3KG</t>
  </si>
  <si>
    <t>METERAN 5M</t>
  </si>
  <si>
    <t>SF-AS-PAR-400227</t>
  </si>
  <si>
    <t>SF-AS-PAR-400228</t>
  </si>
  <si>
    <t>66016902 SYNCHRONMOTOR</t>
  </si>
  <si>
    <t>LAMPU PHILIPS 58W</t>
  </si>
  <si>
    <t>TEFLON 3MMX1MX3M</t>
  </si>
  <si>
    <t>AS D=10X137MM+GOT SNAPRING 2 SISI</t>
  </si>
  <si>
    <t>PIPA GALVANIS 2 1/2"</t>
  </si>
  <si>
    <t>SOCK GALVANIS 2 1/2"</t>
  </si>
  <si>
    <t>DINABOLT 12MMX60MM</t>
  </si>
  <si>
    <t>STOCK ANALYSIS
TAKE</t>
  </si>
  <si>
    <t xml:space="preserve">PLATE BESI MESIN ARVOR UK 35X56XT.10MM </t>
  </si>
  <si>
    <t>SF-AS-PAR-400230</t>
  </si>
  <si>
    <t>SF-AS-PAR-400231</t>
  </si>
  <si>
    <t>HAND PLATE MANREL UK 45X170XT.22MM+BUSHING DRAT DIA=48X75MM+AS DIA. 25</t>
  </si>
  <si>
    <t>SOCK AS ROTOR DINAMO REPAIR</t>
  </si>
  <si>
    <t>ROLL PONG MC ARVOR D=30X110MM</t>
  </si>
  <si>
    <t>CYLINDER  PARKER 02.00 CCB4MA6414AC 4.000 REPAIR</t>
  </si>
  <si>
    <t>KENY GALVANIS 2 1/2"</t>
  </si>
  <si>
    <t>T GALVANIS 2 1/2"</t>
  </si>
  <si>
    <t>MUR 12MM</t>
  </si>
  <si>
    <t>RING BAJA/PLAT 12MM</t>
  </si>
  <si>
    <t>BAUT M12X125MM</t>
  </si>
  <si>
    <t>7001 129.00.000014 EP 1 OPTYSCAN HEAD</t>
  </si>
  <si>
    <t>SF-AS-PAR-400229</t>
  </si>
  <si>
    <t>RUANG TEHNIK</t>
  </si>
  <si>
    <t>OTOMATIS TOREN AIR/RADAR AUTOMATIC</t>
  </si>
  <si>
    <t>REDUSER 1 1/4"X1"</t>
  </si>
  <si>
    <t>BALL VALVE KUNINGAN 1 1/4"</t>
  </si>
  <si>
    <t>BALL VALVE PVC 1 1/4"</t>
  </si>
  <si>
    <t>BALL VALVE 1" PVC</t>
  </si>
  <si>
    <t>TEE PVC 1 1/2"</t>
  </si>
  <si>
    <t>BAUT BAJA HITAM  16MMX140MM</t>
  </si>
  <si>
    <t>AS PONG D=60MMX50CM</t>
  </si>
  <si>
    <t>AS KUNINGAN D=10MMX50CM</t>
  </si>
  <si>
    <t>HEATER  300X25 EURO CHILER400V</t>
  </si>
  <si>
    <t>THERMO COUPLE SENSOR PROBE CHILLER WATER INLET KABEL=8 METER</t>
  </si>
  <si>
    <t>INSULAX</t>
  </si>
  <si>
    <t>BAHAN  KARET VITON/PAKING VITON</t>
  </si>
  <si>
    <t>Fan Motor (OKA ac230V 0.09A 50/60 Hz 2900 RPM)</t>
  </si>
  <si>
    <t>NEPEL ELBOW UK 25X30X16MM</t>
  </si>
  <si>
    <t>34N</t>
  </si>
  <si>
    <t>SFASPAR000034</t>
  </si>
  <si>
    <t>POWER SUPLY MC DS</t>
  </si>
  <si>
    <t>ORING VITON 7MMX36,2CM MC NGR</t>
  </si>
  <si>
    <t>BEARING NSK 28 TAG 12</t>
  </si>
  <si>
    <t>FREON 407C CHINA-10KG</t>
  </si>
  <si>
    <t>SF-AS-PAR-500005</t>
  </si>
  <si>
    <t>DAC</t>
  </si>
  <si>
    <t>SEAL 28-38-8 HANDPALET</t>
  </si>
  <si>
    <t>BAUT L M5X30MM STAINLES</t>
  </si>
  <si>
    <t>DINABOLT 8MMX50MM</t>
  </si>
  <si>
    <t xml:space="preserve">V-BELT B-103 </t>
  </si>
  <si>
    <t>RVBL (B)</t>
  </si>
  <si>
    <t>C12</t>
  </si>
  <si>
    <t>C4</t>
  </si>
  <si>
    <t>C7</t>
  </si>
  <si>
    <t>Bearing SKF 3212 A-2Z/C3MT33</t>
  </si>
  <si>
    <t>C11</t>
  </si>
  <si>
    <t>C10</t>
  </si>
  <si>
    <t>RVBL (A)</t>
  </si>
  <si>
    <t>KONTAKTOR LC 1D 25B7 SNEIDER</t>
  </si>
  <si>
    <t>KONTAKTOR LC 1D 09B7 SNEIDER</t>
  </si>
  <si>
    <t>RING MATAHARI</t>
  </si>
  <si>
    <t>FALK GEAR COUPLING  COMPLETE TYPE 1025 G 20</t>
  </si>
  <si>
    <t>SF-AS-PAR-400233</t>
  </si>
  <si>
    <t>SEAL SC 155-190-15 MC DS</t>
  </si>
  <si>
    <t>SEAL  RCA 47-7-8 ARVOR</t>
  </si>
  <si>
    <t>SEAL SC 17-47-7 ARVOR</t>
  </si>
  <si>
    <t>POMPA AIR JET-100A ESE</t>
  </si>
  <si>
    <t>SOCK DRAT DALAM 1" PVC</t>
  </si>
  <si>
    <t>BALL VALVE 1/2" KIT(ONDA) KUNINGAN</t>
  </si>
  <si>
    <t>SF-AS-PAR-500006</t>
  </si>
  <si>
    <t>FREON 134A CHINA-13,62KG</t>
  </si>
  <si>
    <t>PERBOS REPAIR</t>
  </si>
  <si>
    <t>MOTOR BLOWER KARL KLIN 2D56K502W:SW  3 PHASE 0,32A 380V 1/4 HP</t>
  </si>
  <si>
    <t>AS PULLY TIMING BELT REPAIR</t>
  </si>
  <si>
    <t>KARET DUMPER  DLM 30MMXDLUX120MMXT.60MM</t>
  </si>
  <si>
    <t>SELANG FORKLIFT 1/4"X40 CM</t>
  </si>
  <si>
    <t>SELANG FORKLIFT 5/8"X110CM</t>
  </si>
  <si>
    <t>BEARING SKF 6001-2RS1/2RSH</t>
  </si>
  <si>
    <t>V-BELT B-51  Mitsuboshi Set Free</t>
  </si>
  <si>
    <t>ARM THEROD</t>
  </si>
  <si>
    <t>WORM GEAR D=150XT.32MM Z40  MATERIAL AB2</t>
  </si>
  <si>
    <t>SF-AS-PAR-400234</t>
  </si>
  <si>
    <t>SF-AS-PAR-400232</t>
  </si>
  <si>
    <t>COMPACT FLASH 5CFCRD 0512-06</t>
  </si>
  <si>
    <t>MASTER KOPLING ATAS FORKLIFT</t>
  </si>
  <si>
    <t>SLIDING BEARING YD1230 KB (MC DS)</t>
  </si>
  <si>
    <t>SLIDING BEARING THK HSR25C1SS (MC DS)</t>
  </si>
  <si>
    <t>SLIDING RELL BEARING (MC DS)</t>
  </si>
  <si>
    <t>BAUT L 5/16X1"</t>
  </si>
  <si>
    <t>BAUT PERSENG 5/16X1"</t>
  </si>
  <si>
    <t>64B</t>
  </si>
  <si>
    <t>ROTARY UNION CHILL ROLL  (SERVISAN) DS</t>
  </si>
  <si>
    <t>CUNTAINER</t>
  </si>
  <si>
    <t>BAUT L M30X240MM</t>
  </si>
  <si>
    <t>PIPA S/S 304 UK 2 1/2"X1200MM BUBUT D=72,8X70XDRAT P.40MM</t>
  </si>
  <si>
    <t>BUSHING BRONZE HOLOW</t>
  </si>
  <si>
    <t>STOP KONTAK L5</t>
  </si>
  <si>
    <t>HOLO 30X30X6</t>
  </si>
  <si>
    <t>ROTARY UNION  NGR 323 DTW-314 RH SERVISAN</t>
  </si>
  <si>
    <t xml:space="preserve">BRUSH BENZ 1" MERK LYK </t>
  </si>
  <si>
    <t>SELANG AIR 1" MAX PRESSURE 8 BAR 300 PSI 1"2B</t>
  </si>
  <si>
    <t>SELANG AIR 1/2" MAX PRESSURE 8 BAR 300PSI 1/2"X1B</t>
  </si>
  <si>
    <t xml:space="preserve">LEM ARALDITE </t>
  </si>
  <si>
    <t>BEARING SKF 6202-2RSH/C3</t>
  </si>
  <si>
    <t>BEARING KSM 63007-2RS</t>
  </si>
  <si>
    <t>BEARING SKF 6201-2Z (SKF 6201-2Z/C3)</t>
  </si>
  <si>
    <t>HOUSING PELETAIZER LAS BUBUT D=85x200MM REPAIR</t>
  </si>
  <si>
    <t>AS PLETIZER LAS BUBUT  D=40x418MM REPAIR</t>
  </si>
  <si>
    <t>EXCEL FORKLIFT RUMAH BEARING REPAIR</t>
  </si>
  <si>
    <t>SARINGAN   D=130X0,4MMX20 MESS LOKAL</t>
  </si>
  <si>
    <t>SARINGAN   D=130X0,254MMX40 MESS LOKAL</t>
  </si>
  <si>
    <t>SARINGAN D=130X0,12MMX80 MESH LOKAL</t>
  </si>
  <si>
    <t>FILTER HIDROLIKFORKLIFT  67502-26600-71</t>
  </si>
  <si>
    <t>U-BOLT 2,5"</t>
  </si>
  <si>
    <t>BEARING BAMBU ESREK IKO RNA 69/22</t>
  </si>
  <si>
    <t>BUSHING AS EXCEL</t>
  </si>
  <si>
    <t>SEAL 178-142-10 MC DS</t>
  </si>
  <si>
    <t>NEPEL GREASE L 5,5MM</t>
  </si>
  <si>
    <t>MASTER KOPLING BAWAH FORKLIFT</t>
  </si>
  <si>
    <t>SEAL FORKLIFT HIDROLIK SEAL DALAM 50-60-6 VITON</t>
  </si>
  <si>
    <t>FAN SUNON SF9225AT 220V</t>
  </si>
  <si>
    <t>SCRENER KITZ 1 1/4"</t>
  </si>
  <si>
    <t>FITING SAMBUNGAN 4X4</t>
  </si>
  <si>
    <t>FITING 4XDRAT 5MM LURUS</t>
  </si>
  <si>
    <t>35N</t>
  </si>
  <si>
    <t>FILTER UDARA WEST AIR</t>
  </si>
  <si>
    <t>Trafo Lampu Philips BTA 36W 220V CSC BALAS</t>
  </si>
  <si>
    <t>KAWAT LAS LB-52  32MM&amp; 2,6MM</t>
  </si>
  <si>
    <t>DRIVE PARKER AC 890 (MAINCHILLROLL DRIVE REPAIR)</t>
  </si>
  <si>
    <t>SELANG HIDROLIK 3/8" X 45 FORKLIFT</t>
  </si>
  <si>
    <t>BAUT  PLES M4X40MM</t>
  </si>
  <si>
    <t>BAUT BAN RODA 16MM MOR NO 22 untuk forklift</t>
  </si>
  <si>
    <t xml:space="preserve">fan OKA  MODEL 109S025 AC 230V/kipas AC panel </t>
  </si>
  <si>
    <t>CAPASITOR 1,2 MICRON</t>
  </si>
  <si>
    <t>CAPASITOR 1,5 MICRON</t>
  </si>
  <si>
    <t>BEARING SKF 61905-2RS1</t>
  </si>
  <si>
    <t>SNAP RING S82</t>
  </si>
  <si>
    <t>PRESSURE GAUGE DOUBLE BAR</t>
  </si>
  <si>
    <t>SENSOR IMI NORGREN M/50/EAP/10V L6DSI</t>
  </si>
  <si>
    <t>MOTOR BLOWER 0,55KW 530V 1,29A</t>
  </si>
  <si>
    <t>MOTOR 3PHASE 4600 7,5 KW 10 HP</t>
  </si>
  <si>
    <t>LONG DRAT D=6MM(M6)</t>
  </si>
  <si>
    <t>PLAT ESER 2MM</t>
  </si>
  <si>
    <t>SIKU BESI 30X30</t>
  </si>
  <si>
    <t>KIPAS MOTOR  Y123-4,6</t>
  </si>
  <si>
    <t>OLI TRANMISI  METIC ATF</t>
  </si>
  <si>
    <t>OLI FILTER WEST AIR</t>
  </si>
  <si>
    <t>AIR FILTER WEST AIR</t>
  </si>
  <si>
    <t>OIL SEPARATOR WEST AIR</t>
  </si>
  <si>
    <t>RIPRO SC68 OIL SCREW COMPRESSOR</t>
  </si>
  <si>
    <t>SF-AS-PAR-500007</t>
  </si>
  <si>
    <t>SF-AS-PAR-500008</t>
  </si>
  <si>
    <t>SF-AS-PAR-500009</t>
  </si>
  <si>
    <t>SF-AS-PAR-500010</t>
  </si>
  <si>
    <t>353059 DRIVE-DIGITAL SERVO</t>
  </si>
  <si>
    <t>3058717 ENCODER TECHBOX 890</t>
  </si>
  <si>
    <t>3014661 SHOCK ABSORBER</t>
  </si>
  <si>
    <t>3040048 CYL AIR-300 BX 500S</t>
  </si>
  <si>
    <t>423751 REDUCER DATA</t>
  </si>
  <si>
    <t>PLAT 2MM D= LUBANG 6MM 12X1M</t>
  </si>
  <si>
    <t>INVERTER ACOPUS 5,5KW (REPAIR)</t>
  </si>
  <si>
    <t>MEKANIK SEAL MOTOR COOLING PUMP EXTRUDER</t>
  </si>
  <si>
    <t>ORING 40-34-3 MOTOR COOLING PUMP EXTRUDER</t>
  </si>
  <si>
    <t>ORING  128-119-4 MOTOR COOLING PUMP EXTRUDER</t>
  </si>
  <si>
    <t>SF-AS-PAR-400235</t>
  </si>
  <si>
    <t>SF-AS-PAR-400236</t>
  </si>
  <si>
    <t>SF-AS-PAR-400237</t>
  </si>
  <si>
    <t>SF-AS-PAR-400238</t>
  </si>
  <si>
    <t>SF-AS-PAR-400239</t>
  </si>
  <si>
    <t>SF-AS-PAR-400240</t>
  </si>
  <si>
    <t>65022012 TOOTHED BELT ZAHNRIEMEN AT10-32-4480 N32 2/820779 3",2"</t>
  </si>
  <si>
    <t>SFASPAR-500011</t>
  </si>
  <si>
    <t xml:space="preserve">OLI PETRO CASTILLA SEMI SYN 46 COMPRESSOR </t>
  </si>
  <si>
    <t>CONTAKTOR 3RT6024-1AF00 110V SIEMENS</t>
  </si>
  <si>
    <t>AS BRONZ D=22X50CM</t>
  </si>
  <si>
    <t>ELBOW DERAJAT u/ forklift+mur dia. 14x57mm</t>
  </si>
  <si>
    <t>BAUT MOUNTING HEX 25x83mm</t>
  </si>
  <si>
    <t>RELL RANTAI CRAIN GD.CORE</t>
  </si>
  <si>
    <t>BUSHING RANTAI CRAIN GD.CORE</t>
  </si>
  <si>
    <t>FLANGE RANTAI CRAIN GD.CORE</t>
  </si>
  <si>
    <t>SLIDING RANTAI CRAIN GD.CORE</t>
  </si>
  <si>
    <t>RODA SLIDING RANTAI CRAIN GD.CORE</t>
  </si>
  <si>
    <t>SF-AS-PAR-400242</t>
  </si>
  <si>
    <t>SF-AS-PAR-400243</t>
  </si>
  <si>
    <t>PORFIX/ HARFIC</t>
  </si>
  <si>
    <t>105/14527-01SA ASSY, MOTOR SPARES 710e (24v)</t>
  </si>
  <si>
    <t>SF-AS-PAR-400241</t>
  </si>
  <si>
    <t>AMPELAS 500 CC/CW</t>
  </si>
  <si>
    <t>SOKET TIMER OMRON H3CR 220V AC PFO83A FORT A8</t>
  </si>
  <si>
    <t>315*76*22MM 9230315008 PISAU GRINDER DC53 59-62 HRC</t>
  </si>
  <si>
    <t>SF-AS-PAR-300250</t>
  </si>
  <si>
    <t>$69,00</t>
  </si>
  <si>
    <t>$688,00</t>
  </si>
  <si>
    <t>EUR 526,24</t>
  </si>
  <si>
    <t>CHROMEPLATING SINGLE SCREW</t>
  </si>
  <si>
    <t>BAUT L M12X25 STAINLESS</t>
  </si>
  <si>
    <t>BAUT L M12X35 STAINLESS</t>
  </si>
  <si>
    <t>BAUT L M 16X32 STAINLESS</t>
  </si>
  <si>
    <t>BRACKET DUDUKAN PNEUMATIC UK63X63X40MM+BUSHING BRONZE</t>
  </si>
  <si>
    <t>SF-AS-PAR-400244</t>
  </si>
  <si>
    <t>BEARING KSM 5209-2RS</t>
  </si>
  <si>
    <t>POWER SUPPLAY FORT 110-220V</t>
  </si>
  <si>
    <t>TAP MATIC DUAL ACTION (PLUS CUTTING FLUID)</t>
  </si>
  <si>
    <t>MOTOR CIRCUIT BREAKER GV3P73 62-73 SCHNEIDER</t>
  </si>
  <si>
    <t>CUTTER DS/BC P=160,6CMXL36 MAT SPRING STEEL</t>
  </si>
  <si>
    <t>SF-AS-PAR-300251</t>
  </si>
  <si>
    <t>AS HOUSING BEARING D=55X110MM material: SS304</t>
  </si>
  <si>
    <t>SF-AS-PAR-400245</t>
  </si>
  <si>
    <t>NCB Schneider 4A (1 PHASE)</t>
  </si>
  <si>
    <t>NCB schneider 6A (1 PHASE)</t>
  </si>
  <si>
    <t>THERMO COPLE TIPE J D=5MMXP;KABEL 5 METER BC,NGR</t>
  </si>
  <si>
    <t>LONG DRAT M8</t>
  </si>
  <si>
    <t>BEARING SKF 3206 A-2ZTN9/MT33</t>
  </si>
  <si>
    <t>MCB  CIRCUIT BREAKER LS 800A</t>
  </si>
  <si>
    <t>REPAIR COVER POMPA MAT S/S</t>
  </si>
  <si>
    <t>MAC 16561 DUST SEAL</t>
  </si>
  <si>
    <t>SF-AS-PAR-400246</t>
  </si>
  <si>
    <t>MAC  16544 PRESSURE SEAL PILOT VALVE ADAPTER</t>
  </si>
  <si>
    <t>SF-AS-PAR-400247</t>
  </si>
  <si>
    <t>MAC 16542 PRESSURE SEAL PILOT VALVE BODY TO SEAL ADAPTER</t>
  </si>
  <si>
    <t>SF-AS-PAR-400248</t>
  </si>
  <si>
    <t>MAC 16546 BODY ACCUMULATOR PRESSURE SEAL</t>
  </si>
  <si>
    <t>SF-AS-PAR-400249</t>
  </si>
  <si>
    <t>MAC 16552 SEAL KIT</t>
  </si>
  <si>
    <t>SF-AS-PAR-400250</t>
  </si>
  <si>
    <t>MAC 16545 PRESSURE SEAL B"END RETAINER &amp; ADAPTER BODY SEAL</t>
  </si>
  <si>
    <t>SF-AS-PAR-400251</t>
  </si>
  <si>
    <t>SF-AS-PAR-400252</t>
  </si>
  <si>
    <t>MESIN CUTTING PLASTIK PE1500</t>
  </si>
  <si>
    <t>SELANG  SAE 100 R1AT 3/8X226</t>
  </si>
  <si>
    <t>BAUT L M16X90MM</t>
  </si>
  <si>
    <t>SF-AS-PAR-400253</t>
  </si>
  <si>
    <t>PISAU NGR MACHINE BLOCK 44*20*0,9MM</t>
  </si>
  <si>
    <t>KAPASITOR RT F3AA012E 12 VDC MC ARVOR</t>
  </si>
  <si>
    <t>V-BELT B-49</t>
  </si>
  <si>
    <t>KABEL SUPREME 4X0,75MM2</t>
  </si>
  <si>
    <t>BUSA MERAH 108CMX4CMX10MM</t>
  </si>
  <si>
    <t>RING PLAT 16MM STENLIS</t>
  </si>
  <si>
    <t>WATER  FLY KITZ 4"</t>
  </si>
  <si>
    <t>FLANG BESI 4" LUBANG 8MM</t>
  </si>
  <si>
    <t>END  FLANG PPR 4"</t>
  </si>
  <si>
    <t>POLYURITANE D=120MMXP.30CM MERAH</t>
  </si>
  <si>
    <t>MASTER REM KOPLING BAWAH (FORKLIFT</t>
  </si>
  <si>
    <t>Gergaji Potong Untuk Div Recycle BAND SAW</t>
  </si>
  <si>
    <t>FUSE KERAMIK 6X32MM 315 MA 500V (SIBA189140)</t>
  </si>
  <si>
    <t>SELANG HIDROLIK POMPA FORKLIFT 5/8X1 M</t>
  </si>
  <si>
    <t>V-BELT 240XL 375J</t>
  </si>
  <si>
    <t>TURNS  COUNTING DIAL</t>
  </si>
  <si>
    <t>HEATER BAN MC BLOWN 230 W 1500  MEP 95 D-53120.698</t>
  </si>
  <si>
    <t>FUSE AC 13A</t>
  </si>
  <si>
    <t>DINAMO STATER  REPAIR FORKLIFT</t>
  </si>
  <si>
    <t>SAFETY DOOR MC SML ALLEN</t>
  </si>
  <si>
    <t>SAFTY DOOR D4NL-1DFA-BS-T OMRON</t>
  </si>
  <si>
    <t>SFASPRD200013</t>
  </si>
  <si>
    <t>AIR COOLED SCREW CHILLER</t>
  </si>
  <si>
    <t>KACA HITAM AULEKTRO 12 FW2</t>
  </si>
  <si>
    <t>END FLANGE PPR 5"</t>
  </si>
  <si>
    <t>RING PLAT 20MM STAINLES</t>
  </si>
  <si>
    <t>MUR 20MM STAINLES</t>
  </si>
  <si>
    <t>BAUT STAINLES M20MMX150MM</t>
  </si>
  <si>
    <t>BOX PANEL UK 25X40X60</t>
  </si>
  <si>
    <t>BREAKER LS ABN 100A</t>
  </si>
  <si>
    <t>MCB 3PHASE LS ABN 50A</t>
  </si>
  <si>
    <t>SKUN CABLE LUGAS GAE 16MM-6</t>
  </si>
  <si>
    <t>TRAY KABEL 10MMX100MM+ TUTUP</t>
  </si>
  <si>
    <t>KABEL 1X95</t>
  </si>
  <si>
    <t>KABEL 4X16</t>
  </si>
  <si>
    <t>KABEL 4X6</t>
  </si>
  <si>
    <t>NITTO DENKO</t>
  </si>
  <si>
    <t>T PPR  5"</t>
  </si>
  <si>
    <t>REDUSER PPR 5" X4"</t>
  </si>
  <si>
    <t>NCB LS BKN 2A (1PHASE)</t>
  </si>
  <si>
    <t>SOKET KABEL HARTING  3 PIN</t>
  </si>
  <si>
    <t>FLANGE BESI DIA 200XT.15MM  DIA 17MM=8 TITIK</t>
  </si>
  <si>
    <t>FLANGE BESI DIA 185XT.15MM  DIA 17MM=4 TITIK</t>
  </si>
  <si>
    <t>SF-AS-PAR-400254</t>
  </si>
  <si>
    <t>SF-AS-PAR-400255</t>
  </si>
  <si>
    <t>NEPEL GREASE M 10</t>
  </si>
  <si>
    <t>BAUT M16X80MM STAINLESS</t>
  </si>
  <si>
    <t>BAUT M16X100MM STAINLESS</t>
  </si>
  <si>
    <t>CAT AVIAN BIRU</t>
  </si>
  <si>
    <t>DINA BOLD  M12X65MM</t>
  </si>
  <si>
    <t>DINA BOLD M10X50</t>
  </si>
  <si>
    <t>HEATER 140-150W/220 EUROCHILLER (BRADERINDO)</t>
  </si>
  <si>
    <t>SF-AS-PAR-400256</t>
  </si>
  <si>
    <t>7002 RUBBER CLAMPING STRIPS JE 1510MM</t>
  </si>
  <si>
    <t>METERAN 3M</t>
  </si>
  <si>
    <t>TERMINAL BLOK 4P 50A</t>
  </si>
  <si>
    <t>HEATER D=120X90 NGR</t>
  </si>
  <si>
    <t>MATA BOR  BETON 10MM</t>
  </si>
  <si>
    <t>ROLL  FEED MC PLASTIK 80X1138&gt;1128 AS:1230 (RECOVER)</t>
  </si>
  <si>
    <t>ROLL  FEED MC PLASTIK 80X11&gt;1130 AS:1378 (RECOVER)</t>
  </si>
  <si>
    <t>BEARING  SKF 6209-C3</t>
  </si>
  <si>
    <t xml:space="preserve">ORING D= 5,3X84 PLETIZER NGR </t>
  </si>
  <si>
    <t>SEAL PGY50</t>
  </si>
  <si>
    <t>BREAKER LS ABN 103C 60A</t>
  </si>
  <si>
    <t>BAUT L STENLIS 12X40MM+MUR</t>
  </si>
  <si>
    <t>BAUT L STENLIS 14X40MM+MUR</t>
  </si>
  <si>
    <t>BAUT L STENLIS M10X90MM</t>
  </si>
  <si>
    <t>SF-AS-PAR-400257</t>
  </si>
  <si>
    <t>CONTACTOR NCB  LS 25A 400V 2 PHASE</t>
  </si>
  <si>
    <t>BAUT M36X 2,0 HEX 36X94MM MAT.S45C ADJUSTER</t>
  </si>
  <si>
    <t>BEARING SKF 6209-2Z/C3</t>
  </si>
  <si>
    <t>SFASPAR-400191</t>
  </si>
  <si>
    <t>MAC 92B-JAB-000DM-DDAP-1DM VALVE</t>
  </si>
  <si>
    <t>AMPELAS 400CW</t>
  </si>
  <si>
    <t>BAUT L TANAM 6X10MM</t>
  </si>
  <si>
    <t>BAUT L TANAM 6X12 MM</t>
  </si>
  <si>
    <t>Bearing SKF 6008 - 2RS1( SKF 6008-2RS1/C3) (Untuk NGR)</t>
  </si>
  <si>
    <t>423751 REDUCER DATA/GEAR BOX CHILLROLL</t>
  </si>
  <si>
    <t>BEARING  SKF 6207-2Z/C3</t>
  </si>
  <si>
    <t>$36.000.0000</t>
  </si>
  <si>
    <t>EUR 1.84</t>
  </si>
  <si>
    <t>RP 2.652.000</t>
  </si>
  <si>
    <t>INVERTER ZC 300A  MC BLOWN REPAIR</t>
  </si>
  <si>
    <t xml:space="preserve"> Linghein Adekom (Separator oil comp)WEST AIR</t>
  </si>
  <si>
    <t>KARET NBR 110-60-16 ENGIN MOUNTING</t>
  </si>
  <si>
    <t>GEAR COUPLING MC DS  EXTRUDER C</t>
  </si>
  <si>
    <t>V-BELT XPB 2150</t>
  </si>
  <si>
    <t>V-BELT MITSUBOSHI B-50</t>
  </si>
  <si>
    <t>V-BELT MITSUBOSHI B-48</t>
  </si>
  <si>
    <t>V-BELT MITSUBOSHI B-86</t>
  </si>
  <si>
    <t>V-BELT MITSUBOSHI B-93</t>
  </si>
  <si>
    <t>BAUT L FS M5X10MM</t>
  </si>
  <si>
    <t>SF-AS-PAR-400258</t>
  </si>
  <si>
    <t>DRIVE KB,24VDC(DC MOTOR SPEED CONTROL KBBC-24M)</t>
  </si>
  <si>
    <t>ROTARY UNION SML1 (REPAIR)</t>
  </si>
  <si>
    <t>BUSA DAKRON 30MMX2MX20M</t>
  </si>
  <si>
    <t>ORING VITON 3X84X90 (COMP COBELCO)</t>
  </si>
  <si>
    <t>ORING VITON 3X66X72 (COMP COBELCO)</t>
  </si>
  <si>
    <t>ORING VITON 4,5X51X61 (COMP COBELCO)</t>
  </si>
  <si>
    <t>ENGSEL PINTU 4"X3"</t>
  </si>
  <si>
    <t>SOK GALVANIS 1" BESI GLG</t>
  </si>
  <si>
    <t>PIPA BESI GALV 1" BAKRIE 14Q</t>
  </si>
  <si>
    <t>PIPA BESI GALV 1-1/2" BAKRIE 14Q</t>
  </si>
  <si>
    <t>BENGKEL</t>
  </si>
  <si>
    <t>FILTER VACUM RESIN DLU:235XDLM:125MMXT.450MM SML 2-5</t>
  </si>
  <si>
    <t>AS LONG DRAT PUTIH M10 (100CM)</t>
  </si>
  <si>
    <t>MUR PUTIH M10 PUTIH</t>
  </si>
  <si>
    <t>SF-AS-PAR-400259</t>
  </si>
  <si>
    <t>THERMAL EXPANSION VALVE TE55</t>
  </si>
  <si>
    <t>BEARING SKF 16005</t>
  </si>
  <si>
    <t>BEARING SKF 61804</t>
  </si>
  <si>
    <t>BEARING SKF 6000</t>
  </si>
  <si>
    <t>LENZE INVERTER DRIVES 8400 StateLine C Type E84AVSCE7524VBO</t>
  </si>
  <si>
    <t>SF-AS-PAR-300252</t>
  </si>
  <si>
    <t>CLAMP KABEL 12MM</t>
  </si>
  <si>
    <t>SKUN  70MM-8 UNI BELL</t>
  </si>
  <si>
    <t>KABEL TELPON U-ES 1X2X0,6MM HITAM</t>
  </si>
  <si>
    <t>V-BELT 1050-5M</t>
  </si>
  <si>
    <t>BEARING SKF 6202-2RSH(SKF 6202-2Z)</t>
  </si>
  <si>
    <t>UNIT EMETT CALSENSORS/SA10510-8M</t>
  </si>
  <si>
    <t>SF-AS-PAR-400260</t>
  </si>
  <si>
    <t>KAWAT LAS ANCURAN</t>
  </si>
  <si>
    <t>INVERTER LENZE 8400  TOP LINE 7,5 KW 380V REPAIR</t>
  </si>
  <si>
    <t xml:space="preserve">3058717 ENCORDER TECK  BOX REPAIR </t>
  </si>
  <si>
    <t>BAUT M20X60MM KOMPRESSOR</t>
  </si>
  <si>
    <t>MUR M20</t>
  </si>
  <si>
    <t>AS TEMBAGA 1"X1M</t>
  </si>
  <si>
    <t>FLANGE 6" (BESI) L: 8 TITIK</t>
  </si>
  <si>
    <t>STOP KONTAK  L 4</t>
  </si>
  <si>
    <t>FILTER VACUM RESIN  JIMCO JAE-88046  DLM:195MMXDLU:305XT.355 MC DS</t>
  </si>
  <si>
    <t>FILTER RESIN SFA 0434PF DLU:200MMXDLM:135MMXT.140 SML1</t>
  </si>
  <si>
    <t>7002 RUBBER CLAMPING STRIPS JE 1510MM  LANG FUER WELLE MATERIAL 3"</t>
  </si>
  <si>
    <t>7001 RUBBER CLAMPING STRIPS JE 1575MM LANG FUER WELLE MATERIAL 2"</t>
  </si>
  <si>
    <t>RELAY TIME LEVEL LOVATO LVM  25 240 ( 240V)</t>
  </si>
  <si>
    <t>BEARING OSCILATING DIA.45X75MM+DRAT 1 SISI</t>
  </si>
  <si>
    <t>$467,00</t>
  </si>
  <si>
    <t>EUR 577,00</t>
  </si>
  <si>
    <t>SELANG FLEXIBEL 8"</t>
  </si>
  <si>
    <t>RELAY MY4-GS 110 VAC</t>
  </si>
  <si>
    <t>FAN/KIPAS PANEL EBMPAAPST 24 DC 4114 N/12 XMR 24V DC</t>
  </si>
  <si>
    <t>SFASPAR000035</t>
  </si>
  <si>
    <t>BEARING FILOW BLOCK SKF FYTB 40 TF</t>
  </si>
  <si>
    <t>SNAP RING S14 ABSORBER</t>
  </si>
  <si>
    <t>BEARING NTN 6000ZZ/ZASUI</t>
  </si>
  <si>
    <t>PRESSURE SWITCH PM-5/OTOMATIS POMPA</t>
  </si>
  <si>
    <t>BAUT L M8X50 FULL DRAT</t>
  </si>
  <si>
    <t>ROLL DRAM PRESTRECH REPAIR</t>
  </si>
  <si>
    <t>ELECTRONIC SPAREPART STABILIZER MC DS YORITSU MODUL CONTROL SBW-AC 2098</t>
  </si>
  <si>
    <t>PLAT PENGGARIS T.2MM UK 25X150MM MAT.S/S</t>
  </si>
  <si>
    <t>SFASPAR000036</t>
  </si>
  <si>
    <t>PER TEKAN (PRESTRECH)</t>
  </si>
  <si>
    <t>SEAL ORING 3-30-34 COOLANT</t>
  </si>
  <si>
    <t>SEAL ORING 2-10-5 COOLANT</t>
  </si>
  <si>
    <t>SELANG COOLANT 3/8"X160CM</t>
  </si>
  <si>
    <t>INVERTER LS V0040G100-4E0NN AC380-480V</t>
  </si>
  <si>
    <t>KONTAKTOR SNEIDER LC 1D09M7 110V</t>
  </si>
  <si>
    <t>BEARING SKF 6206-2RS1</t>
  </si>
  <si>
    <t>STANG BLENDER</t>
  </si>
  <si>
    <t>MOTOR INDUKSI ELIN REPAIR TYPE MKH 825EO4</t>
  </si>
  <si>
    <t>MATERIAL PLATE SS304 1B T.3MMX5'X20'</t>
  </si>
  <si>
    <t>SF-AS-PAR-500012</t>
  </si>
  <si>
    <t>SF-AS-PAR-500013</t>
  </si>
  <si>
    <t>POWER SUPPLY DRIVE CHILL ROLL 890 CS-532540B00-U SERVISAN</t>
  </si>
  <si>
    <t>DRIVE PARKER AC 890 (DRIVE WINDER  REPAIR</t>
  </si>
  <si>
    <t>INVERTER LENZE 8400 TYPE E84VSCE7524VBO (SERVISAN)</t>
  </si>
  <si>
    <t>BEARING SKF 6203-2RSH</t>
  </si>
  <si>
    <t>BAUT STAINLES M10X20MM</t>
  </si>
  <si>
    <t>MUR M10 STAINLES</t>
  </si>
  <si>
    <t>MATA BOR D=10,5MM</t>
  </si>
  <si>
    <t>POTENSIO 50K</t>
  </si>
  <si>
    <t>POTENSIO 250K</t>
  </si>
  <si>
    <t>HOLO 4X4</t>
  </si>
  <si>
    <t>RODA FLEXIBLE 5"</t>
  </si>
  <si>
    <t>MUR SCREW M65X2,5 DIA 79X T.24MM/DIA 85XT.14MM</t>
  </si>
  <si>
    <t>BATU BATRAI ABC ALKALINE POWER 9 VOLT</t>
  </si>
  <si>
    <t>BAUT M6 S/S D=10XP.310MM</t>
  </si>
  <si>
    <t>INVERTER MERK SIEMENS TYPE MICROMASTER 440 6SE6440-2UD21-5AA1 380-480V</t>
  </si>
  <si>
    <t>SF-AS-PAR-400261</t>
  </si>
  <si>
    <t>AS DRUM D=80X541 MAT.BESI S45C MC CORE</t>
  </si>
  <si>
    <t>MESIN GERINDA POTONG DUDUK MATEC</t>
  </si>
  <si>
    <t>SIEMENS CIRCUIT BREAKER AUXILARY SWITCH 3RV6011-OEA10/1KA10</t>
  </si>
  <si>
    <t>OLI SEAL NOK 55-75-9 UNTUK MOTOR BLOWER TRIM</t>
  </si>
  <si>
    <t>FESTO VRPA-CM Q 6-E SELENOID NR-20</t>
  </si>
  <si>
    <t>BALL VALVE 3/4" PVC</t>
  </si>
  <si>
    <t>SOCK DRAT LUAR  1 1/2"PVC</t>
  </si>
  <si>
    <t>RODA BEARING GERBANG</t>
  </si>
  <si>
    <t>ORING Untuk Kompresor Kobelco</t>
  </si>
  <si>
    <t>SPARE BLADE LBB50K /51K(cutter hitam)</t>
  </si>
  <si>
    <t>BEARING NTN 6002 ZZ/5K</t>
  </si>
  <si>
    <t>NEPEL CAMOZZI VBU 1/8" KOMBINASI 6MM</t>
  </si>
  <si>
    <t>36N</t>
  </si>
  <si>
    <t>SENSOR SICK WL100-P3230</t>
  </si>
  <si>
    <t>CLAMP PIPA 1 1/4"</t>
  </si>
  <si>
    <t>PAKU BETON  5CM</t>
  </si>
  <si>
    <t>REDUSER 1 1/4"X3/4" PVC</t>
  </si>
  <si>
    <t>REDUSER 1 1/2" X1 1/4" PVC</t>
  </si>
  <si>
    <t>REDUSER 1 1/4"X1" PVC</t>
  </si>
  <si>
    <t>MATA BOR 6X100 mm BETON</t>
  </si>
  <si>
    <t>PNEUMATIC ELEMENTS ORIGA</t>
  </si>
  <si>
    <t>SF-AS-PAR-400262</t>
  </si>
  <si>
    <t>SELENOID VALVE 1 1/4" PNEUMATIC 220</t>
  </si>
  <si>
    <t>SCREENER  KUNINGAN  1"</t>
  </si>
  <si>
    <t>THERMO COPLE PT 100  KABEL 3 P.KBL=4METER CHILLER</t>
  </si>
  <si>
    <t>BAUT L M8X100MM</t>
  </si>
  <si>
    <t>PRESSURE TRANSMITTER RANGE: 0-30 OUTPUT:4-20MA,RATING:8-32VDC</t>
  </si>
  <si>
    <t>PRESSURE SWITCH NC 305 PSI R407C MANUAL RESET</t>
  </si>
  <si>
    <t>SF-AS-PAR-400263</t>
  </si>
  <si>
    <t>SF-AS-PAR-400264</t>
  </si>
  <si>
    <t>DRIVE EREMA SIEMENS IPGSE7023-BED61-Z REPAR</t>
  </si>
  <si>
    <t>BUSA SEALER 20X25X150</t>
  </si>
  <si>
    <t>BAK MESIN DS UK 1500X1500XT.1700MM</t>
  </si>
  <si>
    <t>BEARING KSM 63003-2RS</t>
  </si>
  <si>
    <t>CARBON BRUSH 6X16X22MM DS/ BC</t>
  </si>
  <si>
    <t>BOHLAM LAMPU PHILIPS 19W LED</t>
  </si>
  <si>
    <t>BOHLAM LAMPU PHILIPS 14,5 WLED</t>
  </si>
  <si>
    <t>CONTACTOR SIEMENS 3RT6024-1AN20 AC220V 12A EREMA NGR</t>
  </si>
  <si>
    <t xml:space="preserve">CONTACTOR SIEMENS 3RT5036-1AN20 220V 50A </t>
  </si>
  <si>
    <t>FAN MOTOR 1/2-112-2P NGR</t>
  </si>
  <si>
    <t>TEMP CONTROLLER KX4N-SENA</t>
  </si>
  <si>
    <t>SERVO APACK YASKAWASGDH-30DE-OY 3PH/380-480VAC( REPAIR)</t>
  </si>
  <si>
    <t>AIR ACCU ZUUR (MERAH)</t>
  </si>
  <si>
    <t>SPARE PART STABILIZER YORITSU UNDER/OVER VOLTAGE RELAY TYPE FOR STABILIZER 800 KVA</t>
  </si>
  <si>
    <t>SELANG 1/2"X50CM NGR</t>
  </si>
  <si>
    <t>karet Kopling ROTEX (48)</t>
  </si>
  <si>
    <t>RESISTOR KERAMIK 5W 47 OM</t>
  </si>
  <si>
    <t>RESISTOR KERAMIK 5W 330 OM</t>
  </si>
  <si>
    <t>CONTAKTOR 3RT6025-1AF00 110V SIEMENS</t>
  </si>
  <si>
    <t>SELENOID PAMY MODEL 4R210-08 HAND VALVE</t>
  </si>
  <si>
    <t>IMPELER  BRONZE CHILLER SML1</t>
  </si>
  <si>
    <t>IMPELER POMPA TOREN</t>
  </si>
  <si>
    <t>SPARE PART POMPA STEM KRISBOW</t>
  </si>
  <si>
    <t>RELL SLAIDING MC LANTECH REPAIR</t>
  </si>
  <si>
    <t>OIL SEAL 6294 DSPN5801639 MC DS</t>
  </si>
  <si>
    <t>TAP M6 MM</t>
  </si>
  <si>
    <t>MATA BOR NANCHI  5,2MM</t>
  </si>
  <si>
    <t>WATER MOOR PVC 1 1/2"</t>
  </si>
  <si>
    <t>ACCU YUASA 145G51-N-150 12V 150ah GENSET</t>
  </si>
  <si>
    <t>ACCU GS 80D26 L (NX 110-5)</t>
  </si>
  <si>
    <t>AUTOMATIC VOLTAGE REGURATOR</t>
  </si>
  <si>
    <t>SF-AS-PAR-400266</t>
  </si>
  <si>
    <t>REXROTH LINEAR BLOCK BEARING MNR:R165181420</t>
  </si>
  <si>
    <t>FILTER HYDROLIK FORKLIFT 5930</t>
  </si>
  <si>
    <t>OIL SEAL TC 38-50-8 NGR</t>
  </si>
  <si>
    <t>GEAR KOPLING ROTEX 28</t>
  </si>
  <si>
    <t>KARET ROTEX 28</t>
  </si>
  <si>
    <t>BEARING SKF 6308-2RS1/C3</t>
  </si>
  <si>
    <t>BEARING SKF 6306-2RS1/C3</t>
  </si>
  <si>
    <t>SEAL STIR SKF Y6X-1 BIRU FORKLIFT JHR</t>
  </si>
  <si>
    <t>SEAL STIR  62-50-8  FORKLIFT JHR</t>
  </si>
  <si>
    <t>SEAL STIR 80-76-3 FORKLIFT JHR</t>
  </si>
  <si>
    <t>TERMINAL KABEL 3A</t>
  </si>
  <si>
    <t>WORM GEAR AB2 D=52X t.14MM Z30 BUSHING D=29X55</t>
  </si>
  <si>
    <t>SF-AS-PAR-400267</t>
  </si>
  <si>
    <t>HOUSING BEARING REPAIR NGR</t>
  </si>
  <si>
    <t>SELANG TANGKI KE  KONTER VALVE 68175-26600-71 PENDEK</t>
  </si>
  <si>
    <t>SELANG TANGKI KE  KONTER VALVE 68174-26600-71 PANJANG</t>
  </si>
  <si>
    <t>FILTER TANGKI BAWAH FORKLIFT</t>
  </si>
  <si>
    <t>JYP 30.000</t>
  </si>
  <si>
    <t>BELT CONVEYOR  2-5 4220X110X2MM</t>
  </si>
  <si>
    <t>HEATER BAN CRAMIC 415V 2750W 315X50 415V 2750W NEW (SML)</t>
  </si>
  <si>
    <t>HEATER BAN CRAMIC 415V 2750W 315X50 415V 2750W REPAIR</t>
  </si>
  <si>
    <t>EPOXY PROPAN  MX-98-2K SB BASE A</t>
  </si>
  <si>
    <t xml:space="preserve">HARDENER PROPAN  MX-98-2K SB </t>
  </si>
  <si>
    <t>FUSE FORKLIFT 10A (PENDEK)</t>
  </si>
  <si>
    <t>FUSE FORKLIFT 10A (PANJANG)</t>
  </si>
  <si>
    <t>DOUBLE NEPEL GALVANIS 1 1/2"</t>
  </si>
  <si>
    <t>KENY GALVANIS 1 1/2"</t>
  </si>
  <si>
    <t>SEAL NOK 25-40-7 GEAR BOX SML1 MIXER</t>
  </si>
  <si>
    <t>NOZAKI BAG MAKING MACHINE INCLUDING ACCESSORIES JAPAN HS NP.8422-4000</t>
  </si>
  <si>
    <t>REWINDER CHINA HS NO.8422-4000</t>
  </si>
  <si>
    <t>PRODUKSI</t>
  </si>
  <si>
    <t>SFASPRD100100</t>
  </si>
  <si>
    <t>SFASPRD100101</t>
  </si>
  <si>
    <t>ARM MANDREL AS DIA.45MM UK 80X85X40XP.130MM</t>
  </si>
  <si>
    <t>ARM MANDREL AS DIA.45MM UK 80X85X40XP.160MM</t>
  </si>
  <si>
    <t>PLATE EXTENSION ARM MANDREL UK 45X170XT.20MM</t>
  </si>
  <si>
    <t>BAUT M12 ARM MANDREL HEX 22X71MM</t>
  </si>
  <si>
    <t>SF-AS-PAR-400268</t>
  </si>
  <si>
    <t>SF-AS-PAR-400269</t>
  </si>
  <si>
    <t>SF-AS-PAR-400270</t>
  </si>
  <si>
    <t>SF-AS-PAR-400271</t>
  </si>
  <si>
    <t>SELANG HIDROLIK 1/4X34,5</t>
  </si>
  <si>
    <t>SELANG HIDROLIK 5/8X104</t>
  </si>
  <si>
    <t>SELANG HIDROLIK 3/8X80</t>
  </si>
  <si>
    <t>THERMO KOPEL PT 100 KABEL 3 X P.KABEL 6 M MC SML COUNTAINER</t>
  </si>
  <si>
    <t xml:space="preserve">FITING 3/8" SELANG HIDROLIK FORKLIFT </t>
  </si>
  <si>
    <t>RELAY OMRON G2R-Z-SN  24V</t>
  </si>
  <si>
    <t>SOCKET RELAY  OMRON G2R-Z-SN  24V</t>
  </si>
  <si>
    <t>SENSOR PROXIMITY SWITCH HANYOUNG UP 18 RLD-8NA</t>
  </si>
  <si>
    <t>SERVO MOTOR TYP 815A55 E1030D300-1 5,5 KW REPAIR SML1</t>
  </si>
  <si>
    <t>BEARING FAG 63006-A-2RSR</t>
  </si>
  <si>
    <t>BEARING FAG 63007-A-2RSR</t>
  </si>
  <si>
    <t>MICRO SWITCH 15A 250V</t>
  </si>
  <si>
    <t>SEAL NOK 45-60-7 NGR</t>
  </si>
  <si>
    <t>OIL SEAL 95-115-12 UNTUK FORKLIFT</t>
  </si>
  <si>
    <t>INVERTER LS SV040IG5A-4 SPEC: AC 380-480V</t>
  </si>
  <si>
    <t>KIPAS EWIG MODEL 120X120X38 220-240V</t>
  </si>
  <si>
    <t>SOKET TIMER H3YN-Z OMRON COIL 24V DC</t>
  </si>
  <si>
    <t>GASKET THREEBOND 1104 ECO</t>
  </si>
  <si>
    <t>BOX PANEL  60X40X20CM</t>
  </si>
  <si>
    <t>FINIL KABEL 35MM WARNA  MERAH</t>
  </si>
  <si>
    <t>FINIL KABEL 35MM WARNA  KUNING</t>
  </si>
  <si>
    <t>FINIL KABEL 35MM WARNA  HITAM</t>
  </si>
  <si>
    <t>FINIL KABEL 35MM WARNA  BIRU</t>
  </si>
  <si>
    <t>HIDRO PNEUMATIC RRR series 454k untuk mc DS 6x19</t>
  </si>
  <si>
    <t>HIDRO PNEUMATIC C20 A3 25-DM/RRR series 454k IAL 2025</t>
  </si>
  <si>
    <t>WATER MOOR  1/2" GALVANIS</t>
  </si>
  <si>
    <t>U BOLT 6"</t>
  </si>
  <si>
    <t>DINASET 16MM</t>
  </si>
  <si>
    <t>BAUT M8X40 UNTUK FORKLIFT</t>
  </si>
  <si>
    <t>DEUBLIN UNION 5/8"-18 UNF RH 1102-070-029</t>
  </si>
  <si>
    <t>SF-AS-PAR-400272</t>
  </si>
  <si>
    <t>SF-AS-PAR-400273</t>
  </si>
  <si>
    <t>HOUSING SS304 DIA 95X210MM</t>
  </si>
  <si>
    <t>RESISTOR 2 OHM 1 WATT UNTUK CHARGER ACCU</t>
  </si>
  <si>
    <t>IC 501265 RF=F05 (KAKI 5) CHARGER ACCU</t>
  </si>
  <si>
    <t>KLAN SELANG NO24 2" 35-51</t>
  </si>
  <si>
    <t>SELANG HIDROLIK 1/2" X 1B FORKLIFT MAXXFLEX</t>
  </si>
  <si>
    <t xml:space="preserve">CAT AVIAN HIJAU </t>
  </si>
  <si>
    <t>NCB SCNEIDER 25 A (1 PHASE)</t>
  </si>
  <si>
    <t>BALL VALVE GALVANIS 1"</t>
  </si>
  <si>
    <t>BALL D.NEPEL GALVANIS 1"</t>
  </si>
  <si>
    <t>WATER MOOR GALVANIS 1"</t>
  </si>
  <si>
    <t>BESI HOLO 40 BIRU-HIJAU</t>
  </si>
  <si>
    <t>CHEMICAL DESCALER (D2013)</t>
  </si>
  <si>
    <t>CHEMICAL NETRALISER (N2013)</t>
  </si>
  <si>
    <t>SFASPAR500014</t>
  </si>
  <si>
    <t>SFASPAR500015</t>
  </si>
  <si>
    <t>MOTOR INDUKSI SIEMENS TYPE 1 PH8.286-1AF1112 BV-2 250KW/345V/1500 RPM REPAIR SML 5</t>
  </si>
  <si>
    <t xml:space="preserve"> KENY GALVANIS 1"</t>
  </si>
  <si>
    <t>BEARING  PILLOW CLOCK FAG UCF 206 J7</t>
  </si>
  <si>
    <t>CYLINDER PNEUMATIC  NF PA D=50MM-260MM S</t>
  </si>
  <si>
    <t>ABSORBER A-137 RRR REPAIR</t>
  </si>
  <si>
    <t>SFASPAR400184</t>
  </si>
  <si>
    <t>STANG SNAY 50,8X16</t>
  </si>
  <si>
    <t>MATA SNAY M 20X2 1/2"</t>
  </si>
  <si>
    <t>THERMO COPLE TYPE "J" D=5X6M P.KABEL (00929)</t>
  </si>
  <si>
    <t>SELANG COBELCO  PASSTABELINE KB04</t>
  </si>
  <si>
    <t>SET SEAL POMPA  HIDROLIK FORKLIFT</t>
  </si>
  <si>
    <t>POMPA HIDROLIK (NEW) TYPE KFS2422427CSTMZN6</t>
  </si>
  <si>
    <t xml:space="preserve">SELANG HIDROLIK FORKLIFT JRH </t>
  </si>
  <si>
    <t>TERMINAL TELPON 2 PORT</t>
  </si>
  <si>
    <t>KABEL TELPON  USB</t>
  </si>
  <si>
    <t>SELANG ADEKOM 3/4"X110 CM</t>
  </si>
  <si>
    <t xml:space="preserve">Filter udara  comp Linghein </t>
  </si>
  <si>
    <t xml:space="preserve">OPENING
</t>
  </si>
  <si>
    <t>CLOSEING</t>
  </si>
  <si>
    <t xml:space="preserve">CHARGING BAR AUFLADEELEKTRODE R121/W/1065     </t>
  </si>
  <si>
    <t>Karet Kopling ROTEX uk 42</t>
  </si>
  <si>
    <t>KOPLING ROTEX 48</t>
  </si>
  <si>
    <t>MUR 1/2"  KASAR 13G</t>
  </si>
  <si>
    <t>MUR 1/2" HALUS 20G</t>
  </si>
  <si>
    <t>SOLASI HEATER 1"</t>
  </si>
  <si>
    <t>SOLASI HEATER 2"</t>
  </si>
  <si>
    <t>O-RING 3,5X51X57( COMP COBELCO)</t>
  </si>
  <si>
    <t>O-RING 3X48X54( COMP COBELCO)</t>
  </si>
  <si>
    <t>O-RING 3,5X83X90( COMP COBELCO)</t>
  </si>
  <si>
    <t>O-RING 3X176( COMP COBELCO)</t>
  </si>
  <si>
    <t>O-RING 3X190( COMP COBELCO)</t>
  </si>
  <si>
    <t>MOTOR 2,2 KW 230/400V 50HZ IE3 2 POLES</t>
  </si>
  <si>
    <t>RETROFIT GEARBOX D352 SUBSTITUTION KIT ON CR 120</t>
  </si>
  <si>
    <t>SF-AS-PAR-400274</t>
  </si>
  <si>
    <t>SF-AS-PAR-400275</t>
  </si>
  <si>
    <t>PRESSURE GAUGE SB 200 52MMX1/4" NPTCBM 0-2,5 BAR/MPA</t>
  </si>
  <si>
    <t>AS DRUM REPAIR D=20MM</t>
  </si>
  <si>
    <t>AS S45C D=20X168,6 REWINDER</t>
  </si>
  <si>
    <t>SF-AS-PAR-400276</t>
  </si>
  <si>
    <t>FLANGE 4" PVC</t>
  </si>
  <si>
    <t>ORING 110</t>
  </si>
  <si>
    <t>SERVO APACK OMRON SGDH-30DE-OY 3PH/380-480VAC( REPAIR)</t>
  </si>
  <si>
    <t>SAKLAR ON/OFF</t>
  </si>
  <si>
    <t>SF-AS-PAR-400277</t>
  </si>
  <si>
    <t>ALLWELER CENTRIFUGAL  PUMP type NB80-160U3D-W135-42/350 18,5KW,2900 RPM</t>
  </si>
  <si>
    <t>SILINDER CAMOZZI 24N2A25A050/RRR/25x50-S</t>
  </si>
  <si>
    <t>AS D=20X171CM UNTUK SATELIT ROLL SML2-5(REPAIR)</t>
  </si>
  <si>
    <t>SEAL VITON 2,6X70 COMP WEST AIR</t>
  </si>
  <si>
    <t>CYLINDER SMC DS REPAIR</t>
  </si>
  <si>
    <t>LAMPU EXIT</t>
  </si>
  <si>
    <t>BEARING FAG 32210-H</t>
  </si>
  <si>
    <t>BEARING FAG NY210-E-XL-TVP2</t>
  </si>
  <si>
    <t>BEARING FAG NY311-E-XL-TVP2</t>
  </si>
  <si>
    <t>BEARING FAG 31310-A</t>
  </si>
  <si>
    <t>SELANG LHIDROLIK 5/8"X380</t>
  </si>
  <si>
    <t>MOTOR YUEMA TYPE YU112M-4 3PHASE 380V/4 KW</t>
  </si>
  <si>
    <t>KABEL CCTV</t>
  </si>
  <si>
    <t>LAMPU SERANGGA 64CMX33CMX12CM</t>
  </si>
  <si>
    <t>SFASPAR-000037</t>
  </si>
  <si>
    <t>BEARING P-AC04-597</t>
  </si>
  <si>
    <t>SF-AS-PAR-400278</t>
  </si>
  <si>
    <t>ORING P-GA02-541#17</t>
  </si>
  <si>
    <t>SF-AS-PAR-400279</t>
  </si>
  <si>
    <t>ORING P-GA02-541#07</t>
  </si>
  <si>
    <t>SF-AS-PAR-400280</t>
  </si>
  <si>
    <t>ORING P-GA02-540#14</t>
  </si>
  <si>
    <t>SF-AS-PAR-400281</t>
  </si>
  <si>
    <t>ORING P-GA02-597</t>
  </si>
  <si>
    <t>SF-AS-PAR-400282</t>
  </si>
  <si>
    <t>ORING P-GA02-541#13</t>
  </si>
  <si>
    <t>SF-AS-PAR-400283</t>
  </si>
  <si>
    <t>ORING P-GA02-600</t>
  </si>
  <si>
    <t>SF-AS-PAR-400284</t>
  </si>
  <si>
    <t>ORING P-AG90-501</t>
  </si>
  <si>
    <t>SF-AS-PAR-400285</t>
  </si>
  <si>
    <t>W-LIP SEAL P-GA02-561#01-501</t>
  </si>
  <si>
    <t>SCREW OIL COMPRESSOR</t>
  </si>
  <si>
    <t>CARBON REMOVER</t>
  </si>
  <si>
    <t>SFASPAR-500016</t>
  </si>
  <si>
    <t>PIPA S/S UK 2 1/2"X170MM U/GENSET</t>
  </si>
  <si>
    <t>SF-AS-PAR-400288</t>
  </si>
  <si>
    <t>SF-AS-PAR-400287</t>
  </si>
  <si>
    <t>RODA PENGUNCI OD 130XID 30XT.30MM+BORTAP+BELAH</t>
  </si>
  <si>
    <t>SF-AS-PAR-400289</t>
  </si>
  <si>
    <t>MUR M16X1,5 DIA DIA 56XT.8MM</t>
  </si>
  <si>
    <t>CABLE CONECTOR</t>
  </si>
  <si>
    <t>SELENOID EMC COIL 24 DC VX2120-08E4</t>
  </si>
  <si>
    <t>V-BELT C-60</t>
  </si>
  <si>
    <t>OLI SEAL BS065085GR 20201103 WEST AIR</t>
  </si>
  <si>
    <t>SNAP RING S16 (ABSORBER)</t>
  </si>
  <si>
    <t>KABEL STRINGKING 6MM</t>
  </si>
  <si>
    <t>KABEL STRINGKING 12MM</t>
  </si>
  <si>
    <t>SF-AS-PAR-400286</t>
  </si>
  <si>
    <t>DAMPER MA3325EUM ACE SML 1-5</t>
  </si>
  <si>
    <t>BREAKER BOX /ISOLATING SWITCH 3 PHASE 35A UKF1-335</t>
  </si>
  <si>
    <t>FILTER REGULATOR AW4000-04-0</t>
  </si>
  <si>
    <t>MEKANIK SEAL JP D-505</t>
  </si>
  <si>
    <t>CAT AVIAN PUTIH</t>
  </si>
  <si>
    <t>BESI SIKU 30MMX600</t>
  </si>
  <si>
    <t>SELANG OLI 3/8"X101</t>
  </si>
  <si>
    <t>CLAMP SELANG 5/8""</t>
  </si>
  <si>
    <t>SFASPAR-500017</t>
  </si>
  <si>
    <t>BEARING SFK 7308 BECBP (KOBELCO)</t>
  </si>
  <si>
    <t>BEARING SKF 7306 BECP (KOBELCO)</t>
  </si>
  <si>
    <t>BEARING JNS NA5906(KOBELCO)</t>
  </si>
  <si>
    <t>POLYWOOD 12MM</t>
  </si>
  <si>
    <t>POMPA SOLAR BOSCH 2447 222125</t>
  </si>
  <si>
    <t>SELANG HIDROLIK 1/2" BRIDESTONE PAS CALART PA0308</t>
  </si>
  <si>
    <t>SELANG 3/4"X135</t>
  </si>
  <si>
    <t xml:space="preserve">BATRAI CHARGING 20 A </t>
  </si>
  <si>
    <t>LEM FOX</t>
  </si>
  <si>
    <t>DRIVE PARKER 890 CD-532590D0-000-1B000(SERVISAN)</t>
  </si>
  <si>
    <t>RILAY 24 VDC+SOCKET GENSET</t>
  </si>
  <si>
    <t>RESISTOR KERAMIK 5W 100 OM</t>
  </si>
  <si>
    <t>SWITCH OLI GENSET</t>
  </si>
  <si>
    <t>SOCKET KABEL</t>
  </si>
  <si>
    <t>KANTONG</t>
  </si>
  <si>
    <t>STEKER T</t>
  </si>
  <si>
    <t>JIMCO Filter Hydolic JFC 88004 COBELCO</t>
  </si>
  <si>
    <t>BALL VALVE 2" GALVANIS</t>
  </si>
  <si>
    <t>D-NEPEL 2" GALVANIS</t>
  </si>
  <si>
    <t>REDUSER 2"X1 1/2" GALVANIS</t>
  </si>
  <si>
    <t>RELAY OMRON COIL 24 VDC</t>
  </si>
  <si>
    <t>OIL SEAL  35-50-7</t>
  </si>
  <si>
    <t>SKUN CABLE LUGAS  GAE 35mm-10</t>
  </si>
  <si>
    <t>MEKANIK SEAL POMPA SHIMIZU PC-503 BIT 14MM</t>
  </si>
  <si>
    <t>MEKANIK SEAL POMPA SHIMIZU PC-503 BIT 17MM</t>
  </si>
  <si>
    <t>TRAY KABEL 100x100x3000</t>
  </si>
  <si>
    <t>TRAY KABEL 150X100X3000</t>
  </si>
  <si>
    <t>SENSOR SICK WL 100-P3439</t>
  </si>
  <si>
    <t>SELONGSONG SPIRAL D=20MM</t>
  </si>
  <si>
    <t>SYNCRO MOTOR REPAIR</t>
  </si>
  <si>
    <t>SENSOR SICK L28E-3P2431</t>
  </si>
  <si>
    <t>SENSOR SICK L28S-3D2431</t>
  </si>
  <si>
    <t>AIR CYLINDER D=32MMX50 PI</t>
  </si>
  <si>
    <t>RUMAH FUSE 10 A VAC</t>
  </si>
  <si>
    <t>KENY 4"</t>
  </si>
  <si>
    <t>CHEMICAL DESCALER ORIKAWA  (D2013)</t>
  </si>
  <si>
    <t>CHEMICAL NETRALISER ORIKAWA  (N2013)</t>
  </si>
  <si>
    <t>BREAKET SENSOR</t>
  </si>
  <si>
    <t>V-BELT HTD 850-5M</t>
  </si>
  <si>
    <t>ALMUNIUM FOIL</t>
  </si>
  <si>
    <t>V-BELT MITSUBOSHI B-125</t>
  </si>
  <si>
    <t>VULKANISIR RELL WRAPING</t>
  </si>
  <si>
    <t>EL BOW BESI 4"</t>
  </si>
  <si>
    <t>DOP GALVANIS 1/2"</t>
  </si>
  <si>
    <t>OLI DISEL MEDITRANS PERTAMINA SAE 40</t>
  </si>
  <si>
    <t>KARUNG FILTER FLUF SML1</t>
  </si>
  <si>
    <t>OPTIBELT OMEGA 1890-14M</t>
  </si>
  <si>
    <t>PLAT KUNINGAN 1MMX25MMX2M</t>
  </si>
  <si>
    <t>KABEL 1X0.75</t>
  </si>
  <si>
    <t>KARET SHAKING KABEL CS 200 D=25MM</t>
  </si>
  <si>
    <t>CAT MPPC 2000 480D/MPPE</t>
  </si>
  <si>
    <t>KABEL MARKER HURUF U,V,W,N</t>
  </si>
  <si>
    <t>KABEL MARKER ANGKA 0-9</t>
  </si>
  <si>
    <t>SENSOR BAUMER UNAM 18P6903/S14</t>
  </si>
  <si>
    <t>BEARING SEAL MASTER ER47</t>
  </si>
  <si>
    <t>RAGUM 8"</t>
  </si>
  <si>
    <t>RING M6</t>
  </si>
  <si>
    <t>BAUT L M4X25 MM</t>
  </si>
  <si>
    <t>MAGNETIC AIR CYLINDER PI CDQ2A 32X30 D</t>
  </si>
  <si>
    <t>FORT PANEL METER 0-500V HPM 96</t>
  </si>
  <si>
    <t>MOTOR KIPAS PENDINGIN EURO CHILLER 3 PHASE 380V 2,5 KW UNTUK SML (REPAIR)</t>
  </si>
  <si>
    <t>MOTOR FAN EMBPAST 8 INCHI (REPAIR)</t>
  </si>
  <si>
    <t>SPI UK 10X10X100MM</t>
  </si>
  <si>
    <t>WATER PUMP</t>
  </si>
  <si>
    <t>KIPAS RADIATOR</t>
  </si>
  <si>
    <t>TOOTH BELT 25AT10 SML1</t>
  </si>
  <si>
    <t>LAYAR LCD TOUCHCREEN UNTUK NGR</t>
  </si>
  <si>
    <t>PUSH BUTTON ON KUNING LA115-A5-10D</t>
  </si>
  <si>
    <t>DINAMO STATER GENSET</t>
  </si>
  <si>
    <t>MATA BOR diameter 5 mm</t>
  </si>
  <si>
    <t>BELT /PER D=3MMXP 465MM PISAU MC CUTTING BLUE PE 1500</t>
  </si>
  <si>
    <t>BAUT L PERSENG 5MMX20MM STANLISH</t>
  </si>
  <si>
    <t>FAN BOOSTER 8 INCH C/W, GUARD GRILL</t>
  </si>
  <si>
    <t>ROLL MESIN REWINDER DIA 60X550MM</t>
  </si>
  <si>
    <t>SF-AS-PAR-400290</t>
  </si>
  <si>
    <t>WORM GEAR AB2 DIA 67Xt.15MM Z30+BUSHING DIA=29X55MM</t>
  </si>
  <si>
    <t>SF-AS-PAR-400292</t>
  </si>
  <si>
    <t>BRACKET CYLINDER(L)AS HOLLOW UK 60X60X150+PLAT 110X295X10MM</t>
  </si>
  <si>
    <t>BRACKET CYLINDER(R)AS HOLLOW UK 60X60X200+PLAT 110X110X10MM</t>
  </si>
  <si>
    <t>BRACKET CYLINDER  AS 15,7X30MM PLAT 50X60X10MM+BOR=4</t>
  </si>
  <si>
    <t>SF-AS-PAR-400293</t>
  </si>
  <si>
    <t>SF-AS-PAR-400294</t>
  </si>
  <si>
    <t>SF-AS-PAR-400295</t>
  </si>
  <si>
    <t>MATA TAP 1/8X0,9</t>
  </si>
  <si>
    <t>PIPA TEMBAGA D=5MM</t>
  </si>
  <si>
    <t>MATA TUNER 12MM FX1225M06 KLEBER</t>
  </si>
  <si>
    <t>OIL FILTER C-1011 UNTUK FORKLIFT GASOLINE</t>
  </si>
  <si>
    <t>FILTER SOLAR SAKURA FC-1707 DISEL</t>
  </si>
  <si>
    <t>FLEET GUARD lube Filter LF3335 SOLAR</t>
  </si>
  <si>
    <t xml:space="preserve"> B3</t>
  </si>
  <si>
    <t>CONSUMABLE</t>
  </si>
  <si>
    <t>CORK  TAPE  50MMX1,6MMX47M</t>
  </si>
  <si>
    <t>SF-AS-PAR-500018</t>
  </si>
  <si>
    <t>105/14594-01SA PCB ASSY,GAUGE PROCESSOR BOARD (710 e/s)001</t>
  </si>
  <si>
    <t>105/12562-01SA PCB ASSY ,DETECTOR</t>
  </si>
  <si>
    <t>105/14307-01SA PCB ASSY ,EXT DETECTOR SIGNAL BOARD</t>
  </si>
  <si>
    <t>120/16107-01SA LAMP ASSEMBLY (WIRES 180 MMLG)</t>
  </si>
  <si>
    <t>SF-AS-PAR-300253</t>
  </si>
  <si>
    <t>SF-AS-PAR-300254</t>
  </si>
  <si>
    <t>SF-AS-PAR-300255</t>
  </si>
  <si>
    <t>SF-AS-PAR-300256</t>
  </si>
  <si>
    <t>681372-1  PCB, D-BRIC II,PROGRAMED</t>
  </si>
  <si>
    <t>681323-MTO-3725 ASSY ,CABLE,TDI,TRACK CBL CGC,MTO</t>
  </si>
  <si>
    <t>SF-AS-PAR-300257</t>
  </si>
  <si>
    <t>SF-AS-PAR-300258</t>
  </si>
  <si>
    <t>SEAL SKY 50-65-10</t>
  </si>
  <si>
    <t>PER D=15X82MM</t>
  </si>
  <si>
    <t>KABEL CONTROL BIRU NYAF 1,5 MM2</t>
  </si>
  <si>
    <t>KABEL CONTROL HITAM NYAF 1,5 MM2</t>
  </si>
  <si>
    <t>SEAL VITON UPI 48X63X10</t>
  </si>
  <si>
    <t>SEAL OIL 48-63-10 HIDRAULIC JACK</t>
  </si>
  <si>
    <t>OIL SEAL 66-56-4 HIDRAULIC JACK</t>
  </si>
  <si>
    <t>KING PEN D=28X185MM</t>
  </si>
  <si>
    <t>PUMP FOR KRISBOW HIGH PRESSURE 150 BAR</t>
  </si>
  <si>
    <t>BAUT STAINLES M20MMX120MM+MUR+RING</t>
  </si>
  <si>
    <t>SENSOR SICK L4OS-2IMAIA 4 PIN</t>
  </si>
  <si>
    <t>SENSOR SICK L4OE-2IMAIA 4 PIN</t>
  </si>
  <si>
    <t>CARD DRIVE MC BC</t>
  </si>
  <si>
    <t>FIUSE  EATON 125 NHG00B 125A 500VAC</t>
  </si>
  <si>
    <t>RUMAH FUSE ,SIKRING</t>
  </si>
  <si>
    <t>PCSC/XN3HOXAX000 POWER CHARGER STATIC CONTROL VOLTAGE MAX:30KV, 150W/100-240V</t>
  </si>
  <si>
    <t>R23ATR/LAAAY030 POINT CHARGING ELECTRODE  VERSION CABLE:3M</t>
  </si>
  <si>
    <t>R23ATR/LAAAY070 POINT CHARGING ELECTRODE  VERSION CABLE:7M</t>
  </si>
  <si>
    <t>SFASPAR300259</t>
  </si>
  <si>
    <t>SFASPAR300260</t>
  </si>
  <si>
    <t>SFASPAR300261</t>
  </si>
  <si>
    <t>BUSHING ULIR BRONZE M70X1,5X32MM</t>
  </si>
  <si>
    <t>BAUT S/S M8 DIA. 15X55MM</t>
  </si>
  <si>
    <t>BUSHING BRONZE DIA 64,5XID 44,2X11,5MM</t>
  </si>
  <si>
    <t>BUSHING BRONZE DIA 64,5XID 44,2X11,5MM(CHAMPER)</t>
  </si>
  <si>
    <t>SF-AS-PAR-400296</t>
  </si>
  <si>
    <t>SF-AS-PAR-400297</t>
  </si>
  <si>
    <t>SF-AS-PAR-400298</t>
  </si>
  <si>
    <t>SF-AS-PAR-400299</t>
  </si>
  <si>
    <t>MOTOR MC BETON  7,5KW YUEMA</t>
  </si>
  <si>
    <t>SHUT OFF VALVE</t>
  </si>
  <si>
    <t>MOTOR FAN OUMAL 3 PHASE  RPM 1368 1494 W 2,94A(REPAIR)</t>
  </si>
  <si>
    <t>FLOW BEARING UCP207J</t>
  </si>
  <si>
    <t>ELBOW TEMBAGA 10MM</t>
  </si>
  <si>
    <t>SOCK TEMBAGA KAPILER 10MM</t>
  </si>
  <si>
    <t>PIPA TEMBAGA 10MM</t>
  </si>
  <si>
    <t>KABEL DUCK</t>
  </si>
  <si>
    <t>LINEAR BUSHING E-LBHM16LUU</t>
  </si>
  <si>
    <t>MODUL X20AO4622</t>
  </si>
  <si>
    <t>WATER PUMP FORKLIFT TOYOTA 4Y</t>
  </si>
  <si>
    <t>STICK CORE NILLON DIA 63,7X760MM</t>
  </si>
  <si>
    <t>ALUMINIUM HEATER UK.35X390XT.20MM+BOR+MILING</t>
  </si>
  <si>
    <t>YOKE HANGE UK.44X90X44MM+BUSHING DIA.26X19X11MM</t>
  </si>
  <si>
    <t>PLATE BESI UK.250X250XT.20MM</t>
  </si>
  <si>
    <t>PLATE BESI UK.200X250XT.20MM</t>
  </si>
  <si>
    <t>AS S45C DIA.38X605MM +MILLING+DRAT+MUR</t>
  </si>
  <si>
    <t>SF-AS-PAR-400301</t>
  </si>
  <si>
    <t>SF-AS-PAR-400302</t>
  </si>
  <si>
    <t>SF-AS-PAR-400303</t>
  </si>
  <si>
    <t>SF-AS-PAR-400304</t>
  </si>
  <si>
    <t>SF-AS-PAR-400305</t>
  </si>
  <si>
    <t>SF-AS-PAR-400307</t>
  </si>
  <si>
    <t>SF-AS-PAR-400308</t>
  </si>
  <si>
    <t>SFASPAR400309</t>
  </si>
  <si>
    <t>BAUT  18X1/2"X45MM FORKLIFT</t>
  </si>
  <si>
    <t>SF-AS-PAR-400306</t>
  </si>
  <si>
    <t>63254258 VECTOR FREQUENCY INVERTER FU LENZE E84AVTCE7524SB0 400V 7,50KW</t>
  </si>
  <si>
    <t>O-RING AS 112</t>
  </si>
  <si>
    <t>OLI SEAL NALIONAL 455013</t>
  </si>
  <si>
    <t>V-BELT  A-23</t>
  </si>
  <si>
    <t>PACKING HITAM  0,2 MM MC DS</t>
  </si>
  <si>
    <t>SILINDER STNC /PNEUMATIC TGD40X100-S MC SML 1</t>
  </si>
  <si>
    <t>PER  TEKAN D=LUAR 22MMX30MM</t>
  </si>
  <si>
    <t>BEARING TIMKEN HH 421210  MC DS</t>
  </si>
  <si>
    <t>BEARING TIMKEN JM 736110  MC DS</t>
  </si>
  <si>
    <t>AIR FAN MOTOR CHILLER OUMAL FRE</t>
  </si>
  <si>
    <t>Lampu MEIWA F20 T8 BL,TL 20 GOLD STAR,FLUORESCENT WARNA BIRU(LAMP SERANGGA)</t>
  </si>
  <si>
    <t>IMPELER FAN D=AS 11MMX D=LUAR 133MMXT.59MM(5"X57)</t>
  </si>
  <si>
    <t>OLI SEAL OD:7"XID 5,75X T.0,375 MC DS</t>
  </si>
  <si>
    <t>OLI SEAL OD: 10,375XID 9,125X T.0,625"XID 5,75X T.0,375 MC DS</t>
  </si>
  <si>
    <t>CARBON BRUSH 11MMX6,5MMX31MM MC VACUM</t>
  </si>
  <si>
    <t>KUNCI L SHOCK 6MM</t>
  </si>
  <si>
    <t>MOTOR DUCTED FAN  3PHASE  320W/500V</t>
  </si>
  <si>
    <t>SELENOID UNLOCK LIMIT-SWITCH FS2996D024-F3M2</t>
  </si>
  <si>
    <t>THERMO KABEL MC NOZAKI(repair)</t>
  </si>
  <si>
    <t>THERMO KABEL MC NOZAKI D=6MM</t>
  </si>
  <si>
    <t>AS BRONZ D=50X50</t>
  </si>
  <si>
    <t>SF-AS-PAR-400310</t>
  </si>
  <si>
    <t>ALAT PENGETOK PLASTIK DIA.4X6 UK 70X120X65MM+AS DIA 30X80</t>
  </si>
  <si>
    <t>DEKRUP,DEKLAHER + BEARING</t>
  </si>
  <si>
    <t>SFASPAR400311</t>
  </si>
  <si>
    <t>SELANG FLEXIBLE HOSE 4" (EREMA)</t>
  </si>
  <si>
    <t>SELANG FLEXIBLE HOSE RESIN 4" (BLOWN)</t>
  </si>
  <si>
    <t>POTENSIO METER 1826 MEX10K+- 5% 534-11103</t>
  </si>
  <si>
    <t>DOP 3/4" PVC</t>
  </si>
  <si>
    <t>MODUL CONTROL X20 CP1483</t>
  </si>
  <si>
    <t>R. PRESS M.COUNTACK D=120,5X1115 P.AS 1207,5</t>
  </si>
  <si>
    <t>FALK  GEAR COUPLING COMPLETE SET</t>
  </si>
  <si>
    <t>SF-AS-PAR-400312</t>
  </si>
  <si>
    <t>SF-AS-PAR-400313</t>
  </si>
  <si>
    <t>BEARING NTN 625 Z</t>
  </si>
  <si>
    <t>RUBBER SEAL D=8MM</t>
  </si>
  <si>
    <t>SCREENER 5"</t>
  </si>
  <si>
    <t>BREKET ENGINE MOUNTING FORKLIFT</t>
  </si>
  <si>
    <t>V-Belt 5480 17x1200Li(RECMF-8480 )</t>
  </si>
  <si>
    <t>BAUT 1/2"X30MM DRAT KASAR</t>
  </si>
  <si>
    <t>BAUT L TANAM  M12X20MM</t>
  </si>
  <si>
    <t>KUAS 2"</t>
  </si>
  <si>
    <t>VRTS RANS VARIABEL SPEED CONROLER 13KV4 REPAIR</t>
  </si>
  <si>
    <t>DEKRUP REPAIR FORKLIFT</t>
  </si>
  <si>
    <t>BEARING TIMKEN 93125 M8 VD/93750 MC DS</t>
  </si>
  <si>
    <t>5161065/BEARING THRUST</t>
  </si>
  <si>
    <t>SFASPAR000038</t>
  </si>
  <si>
    <t>MOTOR 3 PHASE 380V/37 KW RPM 2965 KOMP.ADEKOM</t>
  </si>
  <si>
    <t>CARD CONTROL HAND SEALER</t>
  </si>
  <si>
    <t>O-RING AS 116</t>
  </si>
  <si>
    <t>MOBIL GEAR 600 XP320 ,208 LT DR</t>
  </si>
  <si>
    <t>HOUSING  ROLLER DIA 520X50MM MC DS</t>
  </si>
  <si>
    <t>SHAFT GEAR REKONDISI DIA  221,16MM</t>
  </si>
  <si>
    <t xml:space="preserve">ROLLER BEARING DIA 70X70MM MATERIAL STAVAC </t>
  </si>
  <si>
    <t>RING ROLLER T3X38,5X515</t>
  </si>
  <si>
    <t>BEARING OUTPUT + GEAR</t>
  </si>
  <si>
    <t>CONTAKTOR SIEMENS 3RT5035-1AP00 AC 230V 40A</t>
  </si>
  <si>
    <t>FAN 12VDC HANAYA</t>
  </si>
  <si>
    <t>SEAL TC 30-62-7 EREMA NGR</t>
  </si>
  <si>
    <t>SEAL TC NBR 40-80-10 EREMA NGR</t>
  </si>
  <si>
    <t>SEAL TC NBR 55-70-9 BLOWN</t>
  </si>
  <si>
    <t>SPROKET 40-1/2 BLOWN</t>
  </si>
  <si>
    <t>DOUBLE NEPEL GALVANIS 1 1/4"</t>
  </si>
  <si>
    <t>REDUCER GALVANIS 1 1/4"X3/4"</t>
  </si>
  <si>
    <t>SAKLAR OUT BOW  T1(SINGLE)</t>
  </si>
  <si>
    <t>SEAL L CUP 37X7 EREMA NGR</t>
  </si>
  <si>
    <t>KARUNG PLUFF SCRAPTUDER SML 2-5</t>
  </si>
  <si>
    <t>EXSHOUST FAN 16" 220V  PANASONIC</t>
  </si>
  <si>
    <t>TAPER LOCK  D=AS 24MMX38XLEBAR 8MM  GIGI.24 BC1108F</t>
  </si>
  <si>
    <t>BAUT DOUBLE DRAT UK 1/8"X12GX165MM+MUR</t>
  </si>
  <si>
    <t>END STOPPER CYLINDER MATERIAL ALMUNIUM 114X114X32MM</t>
  </si>
  <si>
    <t>SF-AS-PAR-400314</t>
  </si>
  <si>
    <t>SF-AS-PAR-400315</t>
  </si>
  <si>
    <t>VOLT  METER SF-72 AC 500V KDE</t>
  </si>
  <si>
    <t>PER TARIK D=7X85MM</t>
  </si>
  <si>
    <t>ACOPOS MICRO STEPPER E.047.03.008</t>
  </si>
  <si>
    <t>STEPPER  MOTOR 80MPH3.600S114-01 C010.08.016</t>
  </si>
  <si>
    <t>SFASPAR300262</t>
  </si>
  <si>
    <t>SFASPAR300263</t>
  </si>
  <si>
    <t>SFASPAR300264</t>
  </si>
  <si>
    <t>ULTRASCHALL SENSOR UNAM 100-1000MM</t>
  </si>
  <si>
    <t>FAN 12VDC BRUSHLESS FAN MODEL :KLOP9025HS</t>
  </si>
  <si>
    <t>VACUM CLINER KRISBOW</t>
  </si>
  <si>
    <t>PLC OUTPUT CJ1W-OD211 MC NOZAKI</t>
  </si>
  <si>
    <t>RELAY LY2N-D2 24 VDC + SOCKET</t>
  </si>
  <si>
    <t>RELAY MY2N-GS 24 VDC</t>
  </si>
  <si>
    <t>KUNCI L SHOXK 4 MM</t>
  </si>
  <si>
    <t>SELANG AIR/WATER PUMP 1 1/2X55</t>
  </si>
  <si>
    <t>KABEL STRINGKING 4MM</t>
  </si>
  <si>
    <t>SELENOID 1" COIL 24 VDC UNI-D</t>
  </si>
  <si>
    <t>IMPELER EREMA SML 1</t>
  </si>
  <si>
    <t>SKUN SAMBUNGAN 35 MM</t>
  </si>
  <si>
    <t>SLIDING BEARING W 25C HIWIN</t>
  </si>
  <si>
    <t>CLAMP SELANG GALVANIS 1 1/2"</t>
  </si>
  <si>
    <t>NEPEL SELANG ANGIN GALVANIS 1 1/2"X50</t>
  </si>
  <si>
    <t>SELENOID VALVE SMC SY5120-4LZD-01</t>
  </si>
  <si>
    <t>COIL SELENOID D=10MM 110V</t>
  </si>
  <si>
    <t>37N</t>
  </si>
  <si>
    <t>FITING ELBOW 4MMX5MM</t>
  </si>
  <si>
    <t>BAUT L FS INCHI M3/16X7MM</t>
  </si>
  <si>
    <t>PULLY  24X24-M8 SML</t>
  </si>
  <si>
    <t>KABEL POWER 1X35MM (NYY)</t>
  </si>
  <si>
    <t>STOP KONTAK  L3</t>
  </si>
  <si>
    <t>RELL CUTTER MATERIAL ALMUNIUM UK 10,2X13XP.100MM GOT 1,6,,</t>
  </si>
  <si>
    <t>SF-AS-PAR-400316</t>
  </si>
  <si>
    <t>SF-AS-PAR-400317</t>
  </si>
  <si>
    <t>WORM GEAR  AB2 DIA 78 x 23 mm Z40, pakai bushing lama REPAIR</t>
  </si>
  <si>
    <t>BUSHING BRONZE DIA. 89XID 63 XT.25MM MC BLOWN</t>
  </si>
  <si>
    <t>SFASPRD200015</t>
  </si>
  <si>
    <t>AIR COOLED SCREW CHILLER HS 8418.69</t>
  </si>
  <si>
    <t>HEAT TRANSTER OIL S2 SHELL</t>
  </si>
  <si>
    <t>BEARING SKF 30306  FORKLIFT</t>
  </si>
  <si>
    <t>BEARING SKF 32209 FORKLIFT</t>
  </si>
  <si>
    <t>SNAP RING S38</t>
  </si>
  <si>
    <t>COIL MAGNET DRILL 220 VDC REPAIR</t>
  </si>
  <si>
    <t>OLI SEAL 40-60-10 NGR</t>
  </si>
  <si>
    <t>COUNTER HANYOUNG GF4-P41S 100-240 SOCKET 8</t>
  </si>
  <si>
    <t xml:space="preserve">CIRCUIT BREAKER  SCHNEIDER LV563306 </t>
  </si>
  <si>
    <t>SKUN  SC 6MMX5MM</t>
  </si>
  <si>
    <t>KAWAT LAS ANCURAN 3,2</t>
  </si>
  <si>
    <t>BUNGKUS</t>
  </si>
  <si>
    <t>REDUCER GALVANIS 1 1/2"X1"</t>
  </si>
  <si>
    <t>EVAPORATOR HEAT EXCHANGER</t>
  </si>
  <si>
    <t>FALK GEAR COPLING COMPLETE SET SIZE 1025620</t>
  </si>
  <si>
    <t>SF-AS-PAR-400318</t>
  </si>
  <si>
    <t>SF-AS-PAR-400322</t>
  </si>
  <si>
    <t>SF-AS-PAR-400321</t>
  </si>
  <si>
    <t>ELECTRIC EXP VALVE ETS 100 034G0508 DENFOS</t>
  </si>
  <si>
    <t>PIPA TEMBAGA DLM=28MM</t>
  </si>
  <si>
    <t>REDUCER TEMBAGA 35MMX28MM</t>
  </si>
  <si>
    <t>SOCK TEMBAGA D=28MM</t>
  </si>
  <si>
    <t>FAN 3" BRUSHLESS WDF8038BL DC24V 0,48 A</t>
  </si>
  <si>
    <t>BEARING SKF 625 2Z</t>
  </si>
  <si>
    <t>VELK FORKLIFT 6.50-10</t>
  </si>
  <si>
    <t>PAKU RUMPING M5</t>
  </si>
  <si>
    <t>DUS</t>
  </si>
  <si>
    <t>BAUT L M6X35MM</t>
  </si>
  <si>
    <t>BAUT M14X40</t>
  </si>
  <si>
    <t>SF-AS-PAR-400319</t>
  </si>
  <si>
    <t>SF-AS-PAR-400320</t>
  </si>
  <si>
    <t>63256430 PANEL PC 5PPC2100, 15" QUADAREMB 2XPLS</t>
  </si>
  <si>
    <t>63256431 CFAST KARTE 5CFAST 2048-00</t>
  </si>
  <si>
    <t>MATA RUMPING M5</t>
  </si>
  <si>
    <t>RODA ETALASE FLEXIBLE 4"</t>
  </si>
  <si>
    <t>BENANA ROLL D=75X1185 P.AS=1400 RECOVER REPAIR MC BLOWN</t>
  </si>
  <si>
    <t>SELENOID VALVE  4V210-08 AC 220V 6,0VAC AIR TAC</t>
  </si>
  <si>
    <t>MESIN BAND SEALER COUNTINEU</t>
  </si>
  <si>
    <t>BEARING SKF 6000-2Z</t>
  </si>
  <si>
    <t>BEARING IKO CRY 22V</t>
  </si>
  <si>
    <t>SNAP RING S70</t>
  </si>
  <si>
    <t>PLC POWER SUPPLY INPUT PLC MODULE FOR EQUIPMENT 2711P-RD17C</t>
  </si>
  <si>
    <t>PLC POWER SUPPLY INPUT PLC MODULE FOR EQUIPMENT 22711P-RP1</t>
  </si>
  <si>
    <t>PLC POWER SUPPLY INPUT PLC MODULE FOR EQUIPMENT 2711P-RN15S</t>
  </si>
  <si>
    <t>SF-AS-PAR-400324</t>
  </si>
  <si>
    <t>MOTOR LANCE 132M-04 7,5 KW REPAIR SML1</t>
  </si>
  <si>
    <t>STANG PISAU BUBUT</t>
  </si>
  <si>
    <t>BEARING KOYO 28TAG 007 C1910</t>
  </si>
  <si>
    <t>SELANG KOMPRESSOR 3/8"X50CM</t>
  </si>
  <si>
    <t>CYLINDER EXENTRIC REPAIR SML</t>
  </si>
  <si>
    <t>CAT BESI NIP 2000</t>
  </si>
  <si>
    <t>SELANG AIR MAXXFLEX 2" 250 PSI</t>
  </si>
  <si>
    <t>KONTAKTOR SNEIDER LC1D65AM7 COIL 110V</t>
  </si>
  <si>
    <t>BAUT M8X30MM+MUR,RING</t>
  </si>
  <si>
    <t>CARBON BRUSH CB 459</t>
  </si>
  <si>
    <t>BOX</t>
  </si>
  <si>
    <t>RUMPING 5MMX20MM</t>
  </si>
  <si>
    <t>SNAP RING S18</t>
  </si>
  <si>
    <t>CAT (KUNING) FTALIT</t>
  </si>
  <si>
    <t>CAT (HITAM) FTALIT</t>
  </si>
  <si>
    <t>ELECTRIC EXP VALVE ETS 25B</t>
  </si>
  <si>
    <t>BAUT 1/4"X50MM</t>
  </si>
  <si>
    <t>TRIMPOT 47K</t>
  </si>
  <si>
    <t>TRIMPOT 10K</t>
  </si>
  <si>
    <t>DUST SEAL 28X25X6MM(CYLINDER DS)</t>
  </si>
  <si>
    <t>TANG SNAPRING BUKA 9"</t>
  </si>
  <si>
    <t>TANG SNAPRING TUTUP 9"</t>
  </si>
  <si>
    <t>SEAL ORING 25-18-5 HIDROLIK,CYLINDER AUXILARY</t>
  </si>
  <si>
    <t>SELENOID VALVE 1" 24VDC SMC</t>
  </si>
  <si>
    <t>RECOVERY VALUE VRA24L</t>
  </si>
  <si>
    <t>TABUNG REFRIGRAN CAP.50 KG</t>
  </si>
  <si>
    <t>SF-AS-PAR-400328</t>
  </si>
  <si>
    <t>SF-AS-PAR-400329</t>
  </si>
  <si>
    <t>SENSOR C1D4-5</t>
  </si>
  <si>
    <t>SELANG RI INNER&gt;NBR&lt;OUTER&gt;CR&lt;2400</t>
  </si>
  <si>
    <t>RELL CUTTER BLOWN UK:10,2X13XP.100MM</t>
  </si>
  <si>
    <t>SF-AS-PAR-400331</t>
  </si>
  <si>
    <t>RUMAH BEARING BLOWN INVERTER REPAIR</t>
  </si>
  <si>
    <t>ROLL REWINDER AS DRUM D=160MMX555MM REPAIR</t>
  </si>
  <si>
    <t>SELANG ANGIN D=8,5MMX17 WARNA KUNING MC SML1</t>
  </si>
  <si>
    <t>AFTER COOLER ASSY</t>
  </si>
  <si>
    <t>NIIU</t>
  </si>
  <si>
    <t>FILTER PVC WARNA HITAM SIZE 1550X540X150MM</t>
  </si>
  <si>
    <t>SF-AS-PAR-400330</t>
  </si>
  <si>
    <t>AIR SAHFT 3" D=75X3909 P.AS 9309 REPAIR MC DS</t>
  </si>
  <si>
    <t>OLI SEAL TC 95-115-12 (VITON) FORKLIFT</t>
  </si>
  <si>
    <t>BEARING SKF 1206 ETN9</t>
  </si>
  <si>
    <t>SELANG KOMPRESSOR 3/4"X95 WP105 BAR 1520</t>
  </si>
  <si>
    <t>SELANG KOMPRESSOR 3/4"X107 WP105 BAR 1530</t>
  </si>
  <si>
    <t>SELANG KOMPRESSOR 3/4"X111 WP105 BAR 1530</t>
  </si>
  <si>
    <t>OLI KOMPRESSOR EMKARATE RL 32 H</t>
  </si>
  <si>
    <t>DUST SEAL 32X25X5MM(CYLINDER DS)</t>
  </si>
  <si>
    <t>FAN CKE AXIAL BLOWER 220 V EF-RM-FZ-Y350-Z-XY(REPAIR)</t>
  </si>
  <si>
    <t>COVER MAGNETIC 9 LAYER 8 BAR/MAGNET HOPER 9 BAR</t>
  </si>
  <si>
    <t>MAGNETIC AIR CYLINDER 25X20 STOPER CORE SML 1-5</t>
  </si>
  <si>
    <t>KABEL NYYHY 4X25</t>
  </si>
  <si>
    <t>MOTOR INDUKSI POTONG BETON 7,5KW/10HP REPAIR</t>
  </si>
  <si>
    <t>MOTOR INDUKSI  3PHASE 380V 2,2KW BOTTINI MC BLOWN 2</t>
  </si>
  <si>
    <t>OLI KOMPRESSOR EMKARATE RL 32 H(BC40)</t>
  </si>
  <si>
    <t>SF-AS-PAR-500023</t>
  </si>
  <si>
    <t>COUPLER PF 20</t>
  </si>
  <si>
    <t>COUPLER SH 20</t>
  </si>
  <si>
    <t>COUPLER PM20</t>
  </si>
  <si>
    <t>BAUT L TANAM 8X16MM/15MM</t>
  </si>
  <si>
    <t>BAUT L TANAM 10X16MM/15MM</t>
  </si>
  <si>
    <t>FITER OLI SAKURA C-1142 FORKLIFT DIESEL</t>
  </si>
  <si>
    <t>RING M5</t>
  </si>
  <si>
    <t>MAXICHEM 485</t>
  </si>
  <si>
    <t>MAXICHEM 250</t>
  </si>
  <si>
    <t>MAXICHEM 375</t>
  </si>
  <si>
    <t>CHEMICAL DOSING PUMP TYPE PD013-708NI</t>
  </si>
  <si>
    <t>SF-AS-PAR-500019</t>
  </si>
  <si>
    <t>SF-AS-PAR-500020</t>
  </si>
  <si>
    <t>SF-AS-PAR-500021</t>
  </si>
  <si>
    <t>SF-AS-PAR-500022</t>
  </si>
  <si>
    <t>DOUBLE HANDLE GREAS GUN/COUPLER</t>
  </si>
  <si>
    <t>BAUT M14X45MM</t>
  </si>
  <si>
    <t>KONTAKTOR SNEIDER LC 1D18F7</t>
  </si>
  <si>
    <t>CIRCUIT BREAKER MOELLER PKZMO 0,63</t>
  </si>
  <si>
    <t>SENSOR PEPPERL NBB4-12GM50-E2-V1</t>
  </si>
  <si>
    <t>FRL 1/2"</t>
  </si>
  <si>
    <t>FITING L BOW 8X1/8"(PANJANG)</t>
  </si>
  <si>
    <t>KARET KOPLING ROTEX 75</t>
  </si>
  <si>
    <t xml:space="preserve">KARET KOPLING ROTEX 90 UNTUK MOTOR EXTRUDER </t>
  </si>
  <si>
    <t>SLEEVE CHUCK REPAIR</t>
  </si>
  <si>
    <t>SSR OMRON G3PA-220-VD</t>
  </si>
  <si>
    <t>BAUT L M6X50MM</t>
  </si>
  <si>
    <t>SELANG HIDROLIK C-10 SUMBER KARET FORKLIFT</t>
  </si>
  <si>
    <t>SELANG HIDROLIK DS P.220CM</t>
  </si>
  <si>
    <t>BEARING SKF 51110/51110 C3</t>
  </si>
  <si>
    <t>DRIVE 890 CD-532590D0-000-1A000</t>
  </si>
  <si>
    <t>PUMP AIR GRUNDFOS TYPE NF 30-36 5,5 HP</t>
  </si>
  <si>
    <t>V-BELT BX80</t>
  </si>
  <si>
    <t>OLI SEAL 60-80-10 NGR VITON</t>
  </si>
  <si>
    <t>OLI SEAL 60-80-8 NGR  VITON</t>
  </si>
  <si>
    <t>HIDROLIK PUMP 2210804 FORKLIFT</t>
  </si>
  <si>
    <t>PRE FILTER HFII-T-018</t>
  </si>
  <si>
    <t>AFTER FILTER HFII-A-018</t>
  </si>
  <si>
    <t>SF-AS-PAR-400332</t>
  </si>
  <si>
    <t>SF-AS-PAR-400333</t>
  </si>
  <si>
    <t>SFASPRD200016</t>
  </si>
  <si>
    <t>AIR DRYER MODEL HAD-15.0BNF</t>
  </si>
  <si>
    <t>ALMUNIUM FOIL  CHILLER</t>
  </si>
  <si>
    <t>ARMAFLEX 1/2"X10M</t>
  </si>
  <si>
    <t>SELANG VACUM BOX ANTI PANAS 8"</t>
  </si>
  <si>
    <t>SELANG VACUM BOX ANTI PANAS 6"</t>
  </si>
  <si>
    <t>BEARING NTN 32209 FORKLIFT</t>
  </si>
  <si>
    <t>DUST SEAL 5685 FORKLIFT</t>
  </si>
  <si>
    <t>BAUT M12X40MM 12G</t>
  </si>
  <si>
    <t>CAT DASAR KANSAI ABU-ABU(PRIMER)155</t>
  </si>
  <si>
    <t>Bearing SKF 6204-2RSH dan SKF 6204-2RS1/C3,2RSH C3</t>
  </si>
  <si>
    <t>SOKET 5 PIN UNTUK TIMBANGAN</t>
  </si>
  <si>
    <t>SOKET UNTUK TIMBANGAN 4 PIN</t>
  </si>
  <si>
    <t>Bearing SKF 22206 E, SKF 22206 E/C3</t>
  </si>
  <si>
    <t>SF-AS-PAR-400334</t>
  </si>
  <si>
    <t>HOUSING HEATER 30X20X39 MC NOZAKI</t>
  </si>
  <si>
    <t>WEB TESTION SENSOR</t>
  </si>
  <si>
    <t>SFASPAR300266</t>
  </si>
  <si>
    <t>CHECK VALVE 1 1/2" (KUNINGAN)</t>
  </si>
  <si>
    <t>BAUT L 2MMX10MM</t>
  </si>
  <si>
    <t xml:space="preserve">SMC MIST SEPARATOR ELEMENT AM-EL 650 </t>
  </si>
  <si>
    <t>SMC MAIN LINE FILTER ELEMENT AM-EL AFF 75 VZ</t>
  </si>
  <si>
    <t>SMC MIST SEPARATOR ELEMENT AM-EL 850</t>
  </si>
  <si>
    <t>SIEMENT CPU MODUL S7-200 CPU SR 30 SUPPLY 120-240VAC/110VDC</t>
  </si>
  <si>
    <t>SIEMENT DIGITAL INPUT/OUTPUT EMDR16 SUPPLY 24 VDC OUMAL 2</t>
  </si>
  <si>
    <t>LCD CHILLER OUMAL 2 TK8072 IP</t>
  </si>
  <si>
    <t>FLO SWITCH OUMAL 3 HFS-25</t>
  </si>
  <si>
    <t>Filter Drier Sporlan RC-4864 (RCA-48 filter freon chiller)D-48</t>
  </si>
  <si>
    <t>HOUSING BEARING NGR D=45X108 REPAIR</t>
  </si>
  <si>
    <t xml:space="preserve">RKC Z-TIO-A CONTROL MODUL </t>
  </si>
  <si>
    <t>FINIL KABEL 25MM WARNA BIRU</t>
  </si>
  <si>
    <t>FINIL KABEL 25MM WARNA HIJAU</t>
  </si>
  <si>
    <t>PILOT LAMP D=19MM (HIJAU)</t>
  </si>
  <si>
    <t>PILOT LAMP D=19MM (KUNING)</t>
  </si>
  <si>
    <t>PILOT LAMP D=19MM (MERAH)</t>
  </si>
  <si>
    <t>PILOT LAMP D=22 MM220V MERAH</t>
  </si>
  <si>
    <t>BREAKER 400A ABN 403 C</t>
  </si>
  <si>
    <t>KABEL 1X120</t>
  </si>
  <si>
    <t>KABEL 1X25</t>
  </si>
  <si>
    <t>O-RING VITON 3,5X50 SCREEN MC DS</t>
  </si>
  <si>
    <t>O-RING VITON 3,5X93 SCREEN MC DS</t>
  </si>
  <si>
    <t>DUST SEAL VITON 6X45X53 SCREEN MC DS</t>
  </si>
  <si>
    <t>SEAL VITON 45X55X6 SCREEN MC DS</t>
  </si>
  <si>
    <t>AMPER METER FORT 0-30A 51X51X44MM MC NATULIUS</t>
  </si>
  <si>
    <t>DUST SEAL VITON 6X49X57SCREEN MC DS</t>
  </si>
  <si>
    <t>OLI SEAL SKF 20005 MC DS</t>
  </si>
  <si>
    <t>SEAL DM NBR KIAKU SILINDER SML 26-20-5</t>
  </si>
  <si>
    <t>BAUT L M8X25MM</t>
  </si>
  <si>
    <t>PRESSURE GAUGE RANG 0--6 KG 4"</t>
  </si>
  <si>
    <t>OLI SEAL 32-47-8 MC WRAPING</t>
  </si>
  <si>
    <t>OLI SEAL 25-38-7 MC WRAPING</t>
  </si>
  <si>
    <t>SELANG HIDROLIK FORKLIFT 68115-26620-71</t>
  </si>
  <si>
    <t>DUCK KABEL TC4</t>
  </si>
  <si>
    <t>MC STEM REBOTEC</t>
  </si>
  <si>
    <t>SLEEVE CHUCK MAT. VCN DIA. 75X165MM</t>
  </si>
  <si>
    <t>SF-AS-PAR-400335</t>
  </si>
  <si>
    <t>AIR SHAFT UK  1166X2165X2"MAX LOAD 80KG MULTI BLANDDER SML1</t>
  </si>
  <si>
    <t>AIR SHAFT UK  1166X2165X3"MAX LOAD 80KG LUG SML1</t>
  </si>
  <si>
    <t>SF-AS-PAR-400336</t>
  </si>
  <si>
    <t>SF-AS-PAR-400337</t>
  </si>
  <si>
    <t>BUSA PEREDAM TEBAL 30MM</t>
  </si>
  <si>
    <t>Bearing SKF 6212-2RS1</t>
  </si>
  <si>
    <t>BEARING SKF 6212 2RS1/C3</t>
  </si>
  <si>
    <t>DUST SEAL AUXILARY</t>
  </si>
  <si>
    <t>SEAL TC NBR 30-62-10 BLOWN</t>
  </si>
  <si>
    <t>U-BOLD 1 1/2"</t>
  </si>
  <si>
    <t>U-BOLT 1/2"</t>
  </si>
  <si>
    <t>SF-AS-PAR-400338</t>
  </si>
  <si>
    <t>SF-AS-PAR-400339</t>
  </si>
  <si>
    <t>SF-AS-PAR-400340</t>
  </si>
  <si>
    <t>PRESS ROLL MESIN BLOWING UK 240X1200MM NBR 70-75</t>
  </si>
  <si>
    <t>65022058 ROTATING UNION DN 65 4400 RXB2F</t>
  </si>
  <si>
    <t>PRESS ROLL MESIN BLOWING UK 120X1200MM NBR 60-65</t>
  </si>
  <si>
    <t>RODA FLEXIBLE 3"</t>
  </si>
  <si>
    <t>SCREW COMPRESSOR REPAIR</t>
  </si>
  <si>
    <t>KABEL NYYHY 3X 2 1/2</t>
  </si>
  <si>
    <t>U-BOLD 6"</t>
  </si>
  <si>
    <t>ELBOW 6"</t>
  </si>
  <si>
    <t>SHOCK GALVANIS 1 1/2"</t>
  </si>
  <si>
    <t>BUSHING MANDREL DIA 60X30MM</t>
  </si>
  <si>
    <t>SF-AS-PAR-400342</t>
  </si>
  <si>
    <t>SFASPAR300268</t>
  </si>
  <si>
    <t>SFASPAR300269</t>
  </si>
  <si>
    <t>SFASPAR300267</t>
  </si>
  <si>
    <t>RCV/4Y010 HV DITRIBUTION BOX CABLE LENGTH 1 METER</t>
  </si>
  <si>
    <t>R120/A1650Y100 CHARGING ELECTRODE SMALL VERSION</t>
  </si>
  <si>
    <t>R120/A1155Y100 CHARGING ELECTRODE SMALL VERSION</t>
  </si>
  <si>
    <t>POMPA CHILLER EBARA 18,5 KW 3 PHASE 380V</t>
  </si>
  <si>
    <t>CONTACK ROLL SML 2-5 ULTIMA NBR 95 MERAH (SERVISAN)D=163X1650 P.AS 1884</t>
  </si>
  <si>
    <t>HAND TAPS 3/8"X19G</t>
  </si>
  <si>
    <t>HAND TAPS 3/4"X14G</t>
  </si>
  <si>
    <t>SATELIT ROLL REPAIR</t>
  </si>
  <si>
    <t>BAUT M3X20MM</t>
  </si>
  <si>
    <t>T GALVANIS 3/4"</t>
  </si>
  <si>
    <t>KENY GALVANIS 3/4"</t>
  </si>
  <si>
    <t>DOUBLE NEPEL GALVANIS 3/4"</t>
  </si>
  <si>
    <t>VLOCK RING GALVANIS 3/4"X1/2"</t>
  </si>
  <si>
    <t>BALL VALVE 3/4" KUNINGAN</t>
  </si>
  <si>
    <t>ROTARY VALVE 1 1/2"</t>
  </si>
  <si>
    <t>SELANG AIR 3/8"X92CM</t>
  </si>
  <si>
    <t>SELANG AIR 3/8"X82CM</t>
  </si>
  <si>
    <t>SELANG AIR 3/8"X73CM</t>
  </si>
  <si>
    <t>SELANG AIR 3/8"X34,5CM</t>
  </si>
  <si>
    <t>OLI KOMPRESSOR EMKARATE R1 170 H (TIDAK ADA BALKOT)</t>
  </si>
  <si>
    <t>OLI KOMPRESSOR EMKARATE RL 170 H (ADA BALKOTNYA)</t>
  </si>
  <si>
    <t>SELANG POMPA STEM 1/4"X10METER</t>
  </si>
  <si>
    <t>REDUCER BESI 3"X5"</t>
  </si>
  <si>
    <t>SPEED CONTROL UNTUK AUXILARY SML 1/4"</t>
  </si>
  <si>
    <t>SPEED CONTROL  AUXILARY UNTUK BLOWN 1/8"</t>
  </si>
  <si>
    <t xml:space="preserve">HAND VALVE AIR TAC MODEL 4H210-08 </t>
  </si>
  <si>
    <t>SELANG D=DLM 10MM FORKLIFT 1 1/2X55</t>
  </si>
  <si>
    <t>RIVET NUT (MUR RIVET) 8MM</t>
  </si>
  <si>
    <t>38N</t>
  </si>
  <si>
    <t>NEPEL L DRAT COVER 6X1/4" KQ2LE06-00A</t>
  </si>
  <si>
    <t>39N</t>
  </si>
  <si>
    <t>FLANG BESI D=200X115X13</t>
  </si>
  <si>
    <t>SF-AS-PAR-400343</t>
  </si>
  <si>
    <t>EXPANSION VALVE VALVE DENFOS 034G7073 SML1</t>
  </si>
  <si>
    <t>AIR CYLINDER SMC CDM 25-75Z</t>
  </si>
  <si>
    <t>OVER LOAD LRD 350 SCHNEIDER 37-50A</t>
  </si>
  <si>
    <t>QM/192020/00 SEAL KIT CYL</t>
  </si>
  <si>
    <t>MAGNETIC AIR CYLINDER RA/192020/M/25 CYL DIA 20MMX25MM C/W MAG NORGREN</t>
  </si>
  <si>
    <t>TERMINAL BLOK 60A</t>
  </si>
  <si>
    <t>RODA CASTER NYLON 3"(HIDUP)</t>
  </si>
  <si>
    <t>RODA CASTER NYLON 3"(MATI)</t>
  </si>
  <si>
    <t>BAUT STAINLESH M16X170MM</t>
  </si>
  <si>
    <t>BAUT M14X70MM</t>
  </si>
  <si>
    <t>REDUSER  5" X4"BESI</t>
  </si>
  <si>
    <t>CONTAKTOR SIEMENS 3RT5036-1AP00 AC 230V 50A</t>
  </si>
  <si>
    <t>OCR SIEMENS THERMAL RELAY 3RU5136-4GBO</t>
  </si>
  <si>
    <t>SELANG VACUM BOX ANTI PANAS 2,5"-3"</t>
  </si>
  <si>
    <t>T PPR 4"</t>
  </si>
  <si>
    <t>MATA TUNER 8MM</t>
  </si>
  <si>
    <t>MATA TUNER 10MM</t>
  </si>
  <si>
    <t>Belt B 2600 Li/ B-104</t>
  </si>
  <si>
    <t>SOCKET 3 PHASE</t>
  </si>
  <si>
    <t>DRUM ROLL D=160MMX1000MM SELESAI REPAIR</t>
  </si>
  <si>
    <t>SF-AS-PAR-500024</t>
  </si>
  <si>
    <t>OLI KOMPRESSOR EMKARATE RL 170- H(BC40)</t>
  </si>
  <si>
    <t>KOPLING ROTEX 55</t>
  </si>
  <si>
    <t>BRUSH PINTU</t>
  </si>
  <si>
    <t>STACKER 3 PHASE</t>
  </si>
  <si>
    <t>PRESSURE GAUGE TECSIS NS 100MM 10-0 MBAR</t>
  </si>
  <si>
    <t>OLI SEAL VITON 50-68-8 SML</t>
  </si>
  <si>
    <t>MOUNTING CYLINDER M20 DIA 40X102MM (CUTTER)</t>
  </si>
  <si>
    <t>MOUNTING CYLINDER M16 HEX  28X74MM (AUXILARY)</t>
  </si>
  <si>
    <t>SF-AS-PAR-400347</t>
  </si>
  <si>
    <t>SF-AS-PAR-400348</t>
  </si>
  <si>
    <t>FILTER COOLING TOWER UK M5X94CM &amp; 95CMX94CM</t>
  </si>
  <si>
    <t>SF-AS-PAR-400346</t>
  </si>
  <si>
    <t xml:space="preserve">NEPEL 1 1/2" </t>
  </si>
  <si>
    <t>REXROTH LINEAR BLOCK BEARING MNR:R165321420</t>
  </si>
  <si>
    <t>FYH BEARING UC 207</t>
  </si>
  <si>
    <t>6001 HSP CABLE KA/YR 100</t>
  </si>
  <si>
    <t>6001 HSP CABLE KA/YR 150</t>
  </si>
  <si>
    <t>65029273 HIGH VOLTAGE GENERATOR PCSC/XN3HCDAX 30 KV 5MA</t>
  </si>
  <si>
    <t>EYE WASHER</t>
  </si>
  <si>
    <t>SF-AS-PAR-300270</t>
  </si>
  <si>
    <t>SF-AS-PAR-300271</t>
  </si>
  <si>
    <t>SF-AS-PAR-300272</t>
  </si>
  <si>
    <t xml:space="preserve">LAMPU  LED TEMBAK PHILLED 100 W </t>
  </si>
  <si>
    <t>LAMPU  LED TEMBAK PHILLED  150W</t>
  </si>
  <si>
    <t>BEARING FAG 6217 C4</t>
  </si>
  <si>
    <t>OLI SEAL VITON 3,1X110 ADEKOM</t>
  </si>
  <si>
    <t>OLI SEAL VITON 2,62X108 ADEKOM</t>
  </si>
  <si>
    <t>ORING VITON 3,1X90 ADEKOM</t>
  </si>
  <si>
    <t>ORING VITON 2X12X16 ADEKOM</t>
  </si>
  <si>
    <t>ORING VITON 2,5X18 ADEKOM</t>
  </si>
  <si>
    <t>SF-AS-PAR-400349</t>
  </si>
  <si>
    <t>SLIDING BAR MAT SKD II uk. 40x250x12mm</t>
  </si>
  <si>
    <t>WATER MOOR GALVANIS 3/4"</t>
  </si>
  <si>
    <t>DRIVE  SCH 006B REPAIR MC CORE</t>
  </si>
  <si>
    <t>PISAU GRINDER SLITING MACHINE BLOK</t>
  </si>
  <si>
    <t>65000040 ROLLER KUGELROLLER KR-OGT-25</t>
  </si>
  <si>
    <t>SF-AS-PAR-400350</t>
  </si>
  <si>
    <t>SF-AS-PAR-400351</t>
  </si>
  <si>
    <t>65000016 STRIP LAISTE 40X12X350</t>
  </si>
  <si>
    <t>POWER SUPLY ABL8 RPS24100 SCHNEIDER</t>
  </si>
  <si>
    <t>SFASPAR400352</t>
  </si>
  <si>
    <t>INCORDER HS35F-G2-R9-BS-1024-ABZC-28VN-SM18-S MFG:BEI</t>
  </si>
  <si>
    <t>LAMPU TEMBAK FORKLIFT 25052040</t>
  </si>
  <si>
    <t>SELANG OLI 5/8"X1M 130 BAR</t>
  </si>
  <si>
    <t>POTENSIO RV 24YN 20S</t>
  </si>
  <si>
    <t>PUSH BUTTON D=21MM WARNA  HIJAU 24 VDC</t>
  </si>
  <si>
    <t>PILOT LAMP D=22 MM220V KUNING</t>
  </si>
  <si>
    <t>PILOT LAMP D=22 MM220V HIJAU</t>
  </si>
  <si>
    <t>ROLL PENARIK NBR 60 HITAM ADA DIAMOND PATTREN  D=18CM P=210CM SML-2-5(NIPROLL)</t>
  </si>
  <si>
    <t>V-BELT TP 1800-8M NH SML1</t>
  </si>
  <si>
    <t>OLI SEAL 65-100-10 VITON</t>
  </si>
  <si>
    <t>AC PORTABLE</t>
  </si>
  <si>
    <t>SOCKET FORT 24 VDC 8 PIN FORT PF083A</t>
  </si>
  <si>
    <t>COUNTER OMRON H7CR-SBSL 24 VDC</t>
  </si>
  <si>
    <t>BAUT L M6X30MM STAINLESS</t>
  </si>
  <si>
    <t>PRESS ROLL MESIN BLOWING UK 240X1200MM NBR 70-75(REPAIR)</t>
  </si>
  <si>
    <t>PRESS ROLL MESIN BLOWING UK 120X1200MM NBR 60-65(REPAIR)</t>
  </si>
  <si>
    <t>40N</t>
  </si>
  <si>
    <t>FITING L BOW 12X1/2"</t>
  </si>
  <si>
    <t>SF-AS-PAR-500026</t>
  </si>
  <si>
    <t>SF-AS-PAR-500025</t>
  </si>
  <si>
    <t>SELENOID VALVE NO(NORMALY OPEN) SLP08H-030E4</t>
  </si>
  <si>
    <t>Bearing SKF 6305-2Z dan SKF 6305-2RS1(2Z/C3)</t>
  </si>
  <si>
    <t>BUSHING HOUSING BEARING DIA.92X204MM NGR</t>
  </si>
  <si>
    <t>SF-AS-PAR-400353</t>
  </si>
  <si>
    <t>AS ULIR PIPA M12 D=18X56MM</t>
  </si>
  <si>
    <t>KERAN ANGSA</t>
  </si>
  <si>
    <t>MEKANIK SEAL 12MM</t>
  </si>
  <si>
    <t>VLOCK SHOK 1 1/2"X1"</t>
  </si>
  <si>
    <t>NEPEL SELANG 1"</t>
  </si>
  <si>
    <t>CLAMP SELANG 1"</t>
  </si>
  <si>
    <t>CAK BOR MAKTEK</t>
  </si>
  <si>
    <t>SF-AS-PAR-400354</t>
  </si>
  <si>
    <t>GREASE KLUBER BARIETA (L55/2)</t>
  </si>
  <si>
    <t>BAUT M10X60</t>
  </si>
  <si>
    <t>THERMO COUPLE SENSOR PROBE CHILLER WATER INLET 2 KABEL P.KABEL=10 METER</t>
  </si>
  <si>
    <t>GEAR COUPLING MAT CVN DIA 74X45MM</t>
  </si>
  <si>
    <t>SF-AS-PAR-400356</t>
  </si>
  <si>
    <t>COUNTACK ROLL D=162,5X1150 P.AS 1380 SML1</t>
  </si>
  <si>
    <t>SF-AS-PAR-400355</t>
  </si>
  <si>
    <t>BAUT L M4X20MM</t>
  </si>
  <si>
    <t>MATA BOR BESI 5MM</t>
  </si>
  <si>
    <t>Box TL 40 w SYLVANIA/PILCHO</t>
  </si>
  <si>
    <t>POMPA AIR OTOMATIS 125PS E SIMITZU</t>
  </si>
  <si>
    <t>KAPASITOR 8 MICRON</t>
  </si>
  <si>
    <t>SF-AS-PAR-400357</t>
  </si>
  <si>
    <t>PIPA TEMBAGA DIA 10X480MM LETTER U</t>
  </si>
  <si>
    <t>SF-AS-PAR-400358</t>
  </si>
  <si>
    <t>DOUBLE NEPEL 1/4"</t>
  </si>
  <si>
    <t>SF-AS-PAR-400341</t>
  </si>
  <si>
    <t>STANG MASSA</t>
  </si>
  <si>
    <t>V-BELT B 63</t>
  </si>
  <si>
    <t>ORING 2X9 NBR</t>
  </si>
  <si>
    <t>BAUT STAINLESH M12X35MM</t>
  </si>
  <si>
    <t xml:space="preserve">PLAT S/S UNTUK EREMA </t>
  </si>
  <si>
    <t>ASS HOOK HOIST KRAIN</t>
  </si>
  <si>
    <t>OLI SEAL 50-62-8,7 FORKLIFT</t>
  </si>
  <si>
    <t>OLI SEAL  SKF 1AC4-2 FORKLIFT WARNA BIRU</t>
  </si>
  <si>
    <t>FAN PAPST TYP 4700 DMT 110V 0,4A 38 W</t>
  </si>
  <si>
    <t>SELANG HIDROLI FORKLIFT P.330</t>
  </si>
  <si>
    <t>BAUT L PERSENG STAINLESH M6X35</t>
  </si>
  <si>
    <t>AIR SHAFT UK 3464X3905X3" DS</t>
  </si>
  <si>
    <t>SFASPAR400359</t>
  </si>
  <si>
    <t>SELONGSONG SPIRAL D=30MM</t>
  </si>
  <si>
    <t>KABEL STRINGKING 30MM</t>
  </si>
  <si>
    <t>KABEL 1X185</t>
  </si>
  <si>
    <t>KABEL GROUNDING 25</t>
  </si>
  <si>
    <t>INSULATING VARNISH</t>
  </si>
  <si>
    <t>SKUN SAMBUNGAN 185</t>
  </si>
  <si>
    <t>SKUN SAMBUNGAN 25</t>
  </si>
  <si>
    <t>ISOLASI TAHAN PANAS ARUS LISTRIK</t>
  </si>
  <si>
    <t>SEAL ASBES 2" 1/8 (ASBES ISOLATOR)3MMX5CM</t>
  </si>
  <si>
    <t>PLAT BESI UK 200X500XT.5MM</t>
  </si>
  <si>
    <t>WING BOLT 6MMX15MM</t>
  </si>
  <si>
    <t>SELANG MAXXFLEX 250 PSI 4" SML1</t>
  </si>
  <si>
    <t>MOTOR 3 PHASE WEG LENZE 1,5 KW/2HP/2820 RPM REPAIR MC NGR1</t>
  </si>
  <si>
    <t>MATA GERINDA AMPELAS 4" A150 CAMEL(A80)</t>
  </si>
  <si>
    <t>INVERTER LENZE TYPE: E84AZESM2234LD 3 PHASE  500VAC 42A REPAIR</t>
  </si>
  <si>
    <t>SLEEP ROLL BANANA RECOVER D=100X2700MM</t>
  </si>
  <si>
    <t>60B</t>
  </si>
  <si>
    <t>C18</t>
  </si>
  <si>
    <t>(C1)</t>
  </si>
  <si>
    <t>BAUT M10X15MM</t>
  </si>
  <si>
    <t>LONG DRAT 5MM</t>
  </si>
  <si>
    <t>SELANG HIDROLIK 3/8"X250CM</t>
  </si>
  <si>
    <t>PULLY 4" B DOUBLE ROW</t>
  </si>
  <si>
    <t xml:space="preserve">AS SATELITE MATERIAL S45C D=20X1700MM </t>
  </si>
  <si>
    <t>SFASPAR400361</t>
  </si>
  <si>
    <t>MOUNTING CYLINDERMATERIAL BESI UTK CARGING BAR SML</t>
  </si>
  <si>
    <t>SFASPAR400362</t>
  </si>
  <si>
    <t>MOTOR INDUKSI 3 PHASE 0,18HP/2800RPM/380V REPAIR</t>
  </si>
  <si>
    <t>MOTOR INDUKSI FAN CHILLER 1404W/1368RPM/380V/2,2AMP/50HZ REPAIR</t>
  </si>
  <si>
    <t>BEARING SKF 6319-2RS1/C3</t>
  </si>
  <si>
    <t>BEARING SKF 6314-2RS1/C3</t>
  </si>
  <si>
    <t>SSR -40 DA-H FOTEK SOLID STATE MODUL</t>
  </si>
  <si>
    <t>BUSA FILTER T.12MM</t>
  </si>
  <si>
    <t>PIPA PVC 11/4"</t>
  </si>
  <si>
    <t>PIPA PVC 11/2"</t>
  </si>
  <si>
    <t>6325293 VECTOR FREQUENCY INVERTER FU LENZE E84AVSCE2234B0</t>
  </si>
  <si>
    <t>SFASPAR400360</t>
  </si>
  <si>
    <t>HYDROLIK PRESSURE GUIDE 1/4"X70 BAR SKON</t>
  </si>
  <si>
    <t>MOTOR POMPA BAHAN REPAIR 380V 3PHASE 10 HP/7,5KW REPAIR</t>
  </si>
  <si>
    <t>SUCTION FILTER S-CE05-503 KOBELCO</t>
  </si>
  <si>
    <t>SEPARATOR P-CE03-596/P-CE03-578 KOBELCO</t>
  </si>
  <si>
    <t>ORING VITON 4X98 KOBELCO</t>
  </si>
  <si>
    <t>ORING  VITON 3,5X185 KOBELCO</t>
  </si>
  <si>
    <t>SCHNEIDER DRIVES</t>
  </si>
  <si>
    <t>SFASPAR300273</t>
  </si>
  <si>
    <t>MOTOR POMPA GROUNFOS BASIC 375W/230V/2800RPM/50HZ REPAIR</t>
  </si>
  <si>
    <t>MOTOR TOSIBHA HP/7,5KW/380V/14,9AMP/1760RPM/50HZ REPAIR</t>
  </si>
  <si>
    <t>INVERTER LENZE EVS9323-ES REPAIR</t>
  </si>
  <si>
    <t>AS FINISHING CORE D=30X550MM</t>
  </si>
  <si>
    <t>TUTUP MOTOR UK 190X190X60MM</t>
  </si>
  <si>
    <t>SFASPAR400363</t>
  </si>
  <si>
    <t>SFASPAR400364</t>
  </si>
  <si>
    <t>INVERTER SHIHLIN SE3 5,5KW</t>
  </si>
  <si>
    <t>PELAMPUNG BOLA 1"</t>
  </si>
  <si>
    <t>MEKANIK SEAL JP 503/502</t>
  </si>
  <si>
    <t>AIR SHAFT 2" UK 1166X2165 MAX LOAD 80KG MULTIBLADDER</t>
  </si>
  <si>
    <t>SFASPAR400365</t>
  </si>
  <si>
    <t>SPEED CONTROL 3/8" SML</t>
  </si>
  <si>
    <t>LAMPU LED TEMBAK 50 WATT</t>
  </si>
  <si>
    <t>BEARING SKF 6313 2RS1</t>
  </si>
  <si>
    <t>BEARING SKF 6318 2RS1</t>
  </si>
  <si>
    <t xml:space="preserve"> D1</t>
  </si>
  <si>
    <t>OLI TRANKNUS SUPER HYDRO VG32</t>
  </si>
  <si>
    <t>SHINEDEN SF54-3DS-2-60- SIZE 240X160X67&amp;123CM</t>
  </si>
  <si>
    <t>SHINEDEN LR54-3DS-2-60- SIZE 146X146X80CM</t>
  </si>
  <si>
    <t>MATERIAL PART2</t>
  </si>
  <si>
    <t>SFASPAR500027</t>
  </si>
  <si>
    <t>SFASPAR500028</t>
  </si>
  <si>
    <t>SFASPAR500029</t>
  </si>
  <si>
    <t>OLI TRAKNU SUPER HYDRO VG32 PAIL 20L</t>
  </si>
  <si>
    <t>SFASPAR500030</t>
  </si>
  <si>
    <t>AIR PRESSURE TANK  4000L  TANGKI UDARA</t>
  </si>
  <si>
    <t>SFASPRD200017</t>
  </si>
  <si>
    <t>BAUT L M5X10 MM SML4</t>
  </si>
  <si>
    <t>BAUT L M6X8MM SML4</t>
  </si>
  <si>
    <t>BAUT L M6X10 SML4</t>
  </si>
  <si>
    <t>BAUT L M10X20MM(12,9) SML4</t>
  </si>
  <si>
    <t>BAUT L M12X35(12,9) SML4</t>
  </si>
  <si>
    <t>BAUT L M12X40 (12,9) SML 4</t>
  </si>
  <si>
    <t>BAUT L M24X130(12,9) SML4</t>
  </si>
  <si>
    <t>FLANGE BESI 3" LUBANG 8</t>
  </si>
  <si>
    <t>RADIATOR FORKLIFT NEW</t>
  </si>
  <si>
    <t>63060048 CABLE LEITUNG 4G 1,5 OLFLEX CLASSIC 100 CY</t>
  </si>
  <si>
    <t>SFASPAR300274</t>
  </si>
  <si>
    <t>SFASPAR300275</t>
  </si>
  <si>
    <t>63155002 PLUG SERVOMOTOR STECKER SERVOM 6 POLING M 36,56,71,80,90</t>
  </si>
  <si>
    <t>SFASPAR300277</t>
  </si>
  <si>
    <t>6001 CABLE ASSEMBLY P3597 POS 10-30 60+C1-W52(X105)</t>
  </si>
  <si>
    <t>SFASPAR300278</t>
  </si>
  <si>
    <t>63042501 CABLE LEITUNG 2X0,5+3X2X0,14MM2 RESOLVER</t>
  </si>
  <si>
    <t>SFASPAR300279</t>
  </si>
  <si>
    <t>SFASPAR300280</t>
  </si>
  <si>
    <t>63155015 PLUG SERVOMOTOR ENCODER STECKER SERVOMOTOR RES ABS ENC</t>
  </si>
  <si>
    <t>63155016 PLUG INSERT STECKEREINSATZ 12 POLIG ASSEMBLED WITH POS.50</t>
  </si>
  <si>
    <t>6001 CABLE ASSEMBLY P3597 POS 50-80 60+C1-W53(X7)</t>
  </si>
  <si>
    <t>SFASPAR300282</t>
  </si>
  <si>
    <t>BEARING SFKF 6314-2RS1</t>
  </si>
  <si>
    <t>SF-AS-PAR-500032</t>
  </si>
  <si>
    <t>AIR/OIL SEPARATOR 2037-07-06 LINGHEIN,SDEKOM,WEST AIR</t>
  </si>
  <si>
    <t>SELANG REGULATOR GAS+NEPEL SELANG SAE J517 100 R6 3/8" FORKLIFT</t>
  </si>
  <si>
    <t>KABEL 4X10MM</t>
  </si>
  <si>
    <t>MCB 6A SCHNEIDER 3 PHASE</t>
  </si>
  <si>
    <t>WARM PRESSURE GAUGE EN 837-1 WA63 SIZE 63MM 0-1 BAR/PSI 1/4"</t>
  </si>
  <si>
    <t>VLOCK SHOCK 3/4"X1/2"</t>
  </si>
  <si>
    <t>PLUG 1/2"</t>
  </si>
  <si>
    <t>KABEL STRINGKING 70MM</t>
  </si>
  <si>
    <t>MAINE LINE FILTER AFF75B-20DT</t>
  </si>
  <si>
    <t>MIST SEPARATOR SMC AM 850-20D-T</t>
  </si>
  <si>
    <t>IMPAC TEKIRO</t>
  </si>
  <si>
    <t>PACKING SILINDERCOP</t>
  </si>
  <si>
    <t>MOTOR  POMPA GRUNFOS 1,56KW</t>
  </si>
  <si>
    <t>BEARING SKF 6205-2RSH,6205-2RSH/C3</t>
  </si>
  <si>
    <t>HAIGH TEMPERATURE GREASE VECON F222</t>
  </si>
  <si>
    <t>KUNCI L SHOCK 19MMX3/4"</t>
  </si>
  <si>
    <t>KUNCI TORSI 3/4" 1000 NEUTON</t>
  </si>
  <si>
    <t>REDUCER GALVANIS  1/2"X1"</t>
  </si>
  <si>
    <t>REDUCER GALVANIS  2"X1"</t>
  </si>
  <si>
    <t>REDUCER GALVANIS  2"X3"</t>
  </si>
  <si>
    <t>RELAY OMRON MKS2P KAKI 8 COIL 24</t>
  </si>
  <si>
    <t>PLAT KUNINGAN 1MMX25MMX1M</t>
  </si>
  <si>
    <t>SENSOR PROXIMITY BALLUFF BES0068</t>
  </si>
  <si>
    <t>DUDUKAN CYLINDER 52MMX52MM SML1</t>
  </si>
  <si>
    <t>HEATER 58X45 BLOWN</t>
  </si>
  <si>
    <t>HEATER  230V 100 W 1 J 9 20 58X20 BLOWN</t>
  </si>
  <si>
    <t>ARMATUR MOTOR SIEMENS TYPE1PH8 286-1AF102BVI-2</t>
  </si>
  <si>
    <t>SF-AS-PAR-500031</t>
  </si>
  <si>
    <t>LEVEL OIL KOBELCO 2</t>
  </si>
  <si>
    <t>HOSE SELANG HIDROLIK 1/4"</t>
  </si>
  <si>
    <t>SENSOR PROXIMITY FESTO 150855 B613</t>
  </si>
  <si>
    <t>TEFLON PUSHER UNTUK STOPER PANJANG 1 M</t>
  </si>
  <si>
    <t>SELANG HIDROLIK 3/8"X235CM</t>
  </si>
  <si>
    <t>PLAT KUNINGAN 0,85MM</t>
  </si>
  <si>
    <t>PLAT KUNINGAN 1,2MM</t>
  </si>
  <si>
    <t>PLAT KUNINGAN 0,8MM</t>
  </si>
  <si>
    <t>RUANG CHAN</t>
  </si>
  <si>
    <t>HMI MONITOR WINDER REPAIR</t>
  </si>
  <si>
    <t>CHEMOURS FREON 407C (R407) 11,35KG NLD</t>
  </si>
  <si>
    <t>SFASPAR500033</t>
  </si>
  <si>
    <t>CYLINDER REWINDER D=32X50 PI</t>
  </si>
  <si>
    <t>SELENOID VALVE 1/2" 220V VX2120-15E2</t>
  </si>
  <si>
    <t>BEARING TIMKEN SET14 L44643-L44610 MC WRAPING</t>
  </si>
  <si>
    <t>BAUT 16X35MM NGR</t>
  </si>
  <si>
    <t>BAUT M14X50MM+MUR</t>
  </si>
  <si>
    <t>CHARGERMASTER GENERATOR SIMCO CH30-N 220 VAC 1,25A</t>
  </si>
  <si>
    <t>FIUSE SIEMENS 125A</t>
  </si>
  <si>
    <t>BAUT MOUNTING M16 HEX 28X74MM (AUXILARY)</t>
  </si>
  <si>
    <t>SEHD ENERGY-EFFICENT HOPPERS DRYERS MODEL SEHD-200-CE</t>
  </si>
  <si>
    <t>MODEL SAL-820G-CE INCLUDE SINGLE HOPPER RECEIVER</t>
  </si>
  <si>
    <t>SFASPRD200018</t>
  </si>
  <si>
    <t>SFASPRD200019</t>
  </si>
  <si>
    <t>BAUT ADJUSTER 30MMX80X2.0</t>
  </si>
  <si>
    <t>NIP ROLL D=18CMX P.210 CM REPAIR/ D=180x2100 p.as : 2242</t>
  </si>
  <si>
    <t>CARBON BRUSH MOTOR OSCILATING FRAM 4X5X20</t>
  </si>
  <si>
    <t>MATA BOR NANCHI D=6,2MM</t>
  </si>
  <si>
    <t>BOX PANEL 40X30X20</t>
  </si>
  <si>
    <t>SELANG HIDROLIK 3/8"X200CM</t>
  </si>
  <si>
    <t>SELANG RUBBER TUBE D=16X24 SGP</t>
  </si>
  <si>
    <t>15MM WIDE BLACK NITRILE LAYFLAT HOSE PART NO.DT10725/15/B</t>
  </si>
  <si>
    <t>SFASPAR400366</t>
  </si>
  <si>
    <t>FLEXIBLE HOSE ONDA 1/2"X25CM</t>
  </si>
  <si>
    <t>ENGSEL PANEL RITTAL</t>
  </si>
  <si>
    <t>ISOLATOR D=30MM T.30MM</t>
  </si>
  <si>
    <t>BAUT L STAINLESH M12X45MM</t>
  </si>
  <si>
    <t>BAUT L M16X100 (12.9)</t>
  </si>
  <si>
    <t>BAUT L M12X55MM (12.9)</t>
  </si>
  <si>
    <t>V-BELT A-35</t>
  </si>
  <si>
    <t>GREASE BARRIETAL 55/2</t>
  </si>
  <si>
    <t>GALVANIS TEE 1/2"</t>
  </si>
  <si>
    <t>PELINDUNG ban dalam forklift dari pelek(6.00-9  3118)FRUT BAN</t>
  </si>
  <si>
    <t>PELINDUNG ban dalam forklift dari pelek(6.50-10  )FRUT BAN</t>
  </si>
  <si>
    <t>HEATER BAN 340X35 240V 1100W BLOWN</t>
  </si>
  <si>
    <t>PARKER SSD 890 FIRE WIRE 1394A COMMUNICATION OPTION CARD</t>
  </si>
  <si>
    <t>SFASPAR400368</t>
  </si>
  <si>
    <t>KARET KOPLING ROTEX 55</t>
  </si>
  <si>
    <t>ENGINE MOUNTING D=50MMX50MM(PENGERING EREMA SML)</t>
  </si>
  <si>
    <t>THERMO KABEL UDARA KOMPRESSOR</t>
  </si>
  <si>
    <t>THERMO KABEL OLI KOMPRESSOR</t>
  </si>
  <si>
    <t>CONTACK ROLL RECOVER D=162,5X1650 ID: 151 P.AS: 1884 2-NZ-0-05-24-28|1</t>
  </si>
  <si>
    <t>SENSOR WL23--2P2432S02</t>
  </si>
  <si>
    <t>SENSOR PROXIMITY IFT 200 IFB3007-BPKG/M/V4A/US-104-DPS</t>
  </si>
  <si>
    <t>SEAL 45-65-10 BLOWN</t>
  </si>
  <si>
    <t>SEAL BTS CYLINDER CUTTING 20X30X10,7 MC SML1</t>
  </si>
  <si>
    <t>WINDING SHAFT WICKELWELLE 2" WB 1650 SML 2-5</t>
  </si>
  <si>
    <t>SFASPAR400367</t>
  </si>
  <si>
    <t>CHROMIUM STEEL BEARING</t>
  </si>
  <si>
    <t>SFASPAR00039</t>
  </si>
  <si>
    <t>THEROD REPAIR BEARING(DUDUKAN TROMOL)</t>
  </si>
  <si>
    <t>BAUT  MUR  STENLISH M6X45MM</t>
  </si>
  <si>
    <t>SEAL 31,4X21,6X5MM STEAM</t>
  </si>
  <si>
    <t>FILTER FAN 5"</t>
  </si>
  <si>
    <t>FILTER FAN 9"</t>
  </si>
  <si>
    <t xml:space="preserve">SUPREME KABEL 2X1,5MM </t>
  </si>
  <si>
    <t>CLAMP SELANG 1 1/2"</t>
  </si>
  <si>
    <t>SFASPAR400369</t>
  </si>
  <si>
    <t>RELAY OMRON MKS3P KAKI11 COIL 220</t>
  </si>
  <si>
    <t>FAN SUNON PMD4812PMBX-A DC24V</t>
  </si>
  <si>
    <t>ORING ID 9MMXOD15MM PENTIL BLOWN</t>
  </si>
  <si>
    <t>ORING NBR ID8MMXOD11MM PENTIL BLOWN</t>
  </si>
  <si>
    <t>ORING 4X98 MC PRESS</t>
  </si>
  <si>
    <t>ORING NBR  90X100 MC PRESS</t>
  </si>
  <si>
    <t>SEAL NOK 65-80-9MC PRESS</t>
  </si>
  <si>
    <t>ROLL PRESS CONTACK ROLL D=162,5X1650 P.AS:1884 COKLAT</t>
  </si>
  <si>
    <t>FAN SUNON DP 200A 220-240V P/N 2123HBL</t>
  </si>
  <si>
    <t xml:space="preserve">FAN SUNON SF9225AT 220-240 </t>
  </si>
  <si>
    <t xml:space="preserve">SEAL DUST PLAT 65X79X8/11 VECTRA MC PRESS  </t>
  </si>
  <si>
    <t>BEARING KOYO RCT 47SA6 FORKLIFT THECROP</t>
  </si>
  <si>
    <t>PRESSURE SWITCH POMPA STEAM KRISBOW 220V/2000W</t>
  </si>
  <si>
    <t>SELANG INDOKOYO D=8,5MM</t>
  </si>
  <si>
    <t>MUR &amp; BAUT UK M5X30MM</t>
  </si>
  <si>
    <t>BATTOM HOOK CHAIN BLACK 2T MC CORE</t>
  </si>
  <si>
    <t>RANTAI CHAIN BLOCK 2T MC CORE</t>
  </si>
  <si>
    <t>Tooth Belt HTD 1120-8MX20CM</t>
  </si>
  <si>
    <t>Tooth Belt HTD 1120-8M X 30CM</t>
  </si>
  <si>
    <t>CAT MELAMINE</t>
  </si>
  <si>
    <t>FAN 24VDC NIDEC BTAV TYPE YA450DC MC DS</t>
  </si>
  <si>
    <t>FAN PANEL 8" 220V</t>
  </si>
  <si>
    <t>BAUT L STAINLESS M6X50MM</t>
  </si>
  <si>
    <t xml:space="preserve">BAUT L PERSENG M6X45MM </t>
  </si>
  <si>
    <t>SEAL KIT NOGREN QA/8050/00 CYLINDER CUTTING</t>
  </si>
  <si>
    <t>SEAL KIT NOGREN QA/8050/X2/00 AUXILARY</t>
  </si>
  <si>
    <t>SHOCK GALVANIS 1/2"</t>
  </si>
  <si>
    <t>FLEXIBLE HOSE 1 1/2"X70 CM</t>
  </si>
  <si>
    <t>DOUBLE NEPEL 1 1/2" FLEXIBLE</t>
  </si>
  <si>
    <t>FLEXIBLE HOSE 1 1/2"X85 CM</t>
  </si>
  <si>
    <t>FLEXIBLE HOSE 1 1/2"X110 CM</t>
  </si>
  <si>
    <t>KAIN PIPA PEREDAM 2"X1/8"</t>
  </si>
  <si>
    <t>FLANGE BEARING INA FLAN85-MSB</t>
  </si>
  <si>
    <t>SELANG AIR 3/4" ALFAGOMA</t>
  </si>
  <si>
    <t>SNAP RING S43</t>
  </si>
  <si>
    <t>PIN PAKU PER KAMPAS REM FORKLIFT</t>
  </si>
  <si>
    <t>LINE MODUL OCER CAT5 REPAIR MC DS</t>
  </si>
  <si>
    <t>MODUL I/O KOMUNIKASI 8 CHANNEL SAFETY  INPUT MC DS</t>
  </si>
  <si>
    <t>MODUL I/O KOMUNIKASI 8 CHANNEL SAFETY  OUTPUT MC DS</t>
  </si>
  <si>
    <t>COVER BEARING SATELIT ROLL 42,5X22X12</t>
  </si>
  <si>
    <t>SNAP RING S55</t>
  </si>
  <si>
    <t>PAKU ROOFING 20MM</t>
  </si>
  <si>
    <t>AS SATELIT ROLL NEW SML</t>
  </si>
  <si>
    <t>AS DRUM D=160MMX1665MM REWINDER REPAIR</t>
  </si>
  <si>
    <t>CLAMP SELANG 8"</t>
  </si>
  <si>
    <t>BEARING NTN 6909 Z</t>
  </si>
  <si>
    <t>FUSE KERAMIK 12A MDF WRAPING LANTECH</t>
  </si>
  <si>
    <t>FAN RAYDEN &amp; FAN NMB model 92x92x25 DC 24V 0.12A(NMB FAN MOTOR  24 V 3110KL)</t>
  </si>
  <si>
    <t>NILON DISTANCE BLOK P.360MMX L.120MMXT.70</t>
  </si>
  <si>
    <t>CONTACTOR LC1D18BD 32A vaccum resin sml1</t>
  </si>
  <si>
    <t>SEAL 25-20-4 DS CYLINDER RAISE</t>
  </si>
  <si>
    <t>SEAL 4,5X9X18MM DS</t>
  </si>
  <si>
    <t>ORING POMPA FO SML DLM;12MMXDLU,17,5 MM</t>
  </si>
  <si>
    <t>SEAL 35-30-3 C/O 1 DLM=30XXDLU35MMXTBL 3MM MC DS POMPA FO</t>
  </si>
  <si>
    <t>SEAL NOK CL0293-CO CYLINDER RAISE</t>
  </si>
  <si>
    <t>EBONIT P=155CM X L=8CMXT=5MM</t>
  </si>
  <si>
    <t>EBONIT P=155CM X L=28MMXT=MM</t>
  </si>
  <si>
    <t>CLAMPING AIR SHAFT 24,4X16MM</t>
  </si>
  <si>
    <t>PRESSURE SWITCH DANFOSS ACB 2UB327MW</t>
  </si>
  <si>
    <t>PRESSURE GUIDE 1/4" 60 BAR 900PSI WIEBROCK</t>
  </si>
  <si>
    <t>HEATER BAND 240X40 240V/1000W MC BLOWN</t>
  </si>
  <si>
    <t>FITING ANGIN FEMALE CONECTOR 6MMX1/4"</t>
  </si>
  <si>
    <t>FITING Y 6MMX1/4"</t>
  </si>
  <si>
    <t>SNAP RING DALAM S25</t>
  </si>
  <si>
    <t>SOCKET SENSOR  SICK DE-79183  YF2A14-020VB3XLEAX 2096234</t>
  </si>
  <si>
    <t>SEAL V PACKING SANCHIN STEAM</t>
  </si>
  <si>
    <t>HEATER 1080x50 220V 1500W</t>
  </si>
  <si>
    <t>HEATER 1090X50 230V 1500W</t>
  </si>
  <si>
    <t>MOTOR EREMA 1,5 KW 380V/400V 3 PHASE(REPAIR)</t>
  </si>
  <si>
    <t>BEARING FAG UC 206</t>
  </si>
  <si>
    <t>GEAR BOX MAT  BRONZ</t>
  </si>
  <si>
    <t>COVER GEAR BOX</t>
  </si>
  <si>
    <t>THERMO COPELES HS 7321900000 OUMAL</t>
  </si>
  <si>
    <t>BAUT L M8X65MM</t>
  </si>
  <si>
    <t>BAUT L M6X15MM</t>
  </si>
  <si>
    <t>FITING ELBOW 4MMX1/8"</t>
  </si>
  <si>
    <t>BEARING FAG 6220 -J20AA-C3</t>
  </si>
  <si>
    <t>PUSH BUTTON SWITCH D=25MM 6A 250VAC MC CORE</t>
  </si>
  <si>
    <t>POMPA AIR PT-190 BIT SIMITZU</t>
  </si>
  <si>
    <t>WATTER MOOR 1" PVC</t>
  </si>
  <si>
    <t>BAUT L M6X20MM</t>
  </si>
  <si>
    <t>WORM GEAR EREMA</t>
  </si>
  <si>
    <t>FIUSE-LINKS 125A 500V FERRAZ SHAWMUT M.SCHNEIDER</t>
  </si>
  <si>
    <t>SOCKET MODUL ALLEN BRADLLEY 1734-MB</t>
  </si>
  <si>
    <t>FAN EBMPAST R2E-225-RA92-09</t>
  </si>
  <si>
    <t>LAMPU LED TEMBAK PHILLED 200 W</t>
  </si>
  <si>
    <t>TIMER 600XU-A-1-CU-240VDC</t>
  </si>
  <si>
    <t>TIMER RELAY ANLY H3D-M</t>
  </si>
  <si>
    <t>PUSH BUTTON OFF DLM =24MM NC( MERAH)</t>
  </si>
  <si>
    <t>MOELLER CIRCUIT BREAKER PKZM0-0,63 IN 0,63A</t>
  </si>
  <si>
    <t>MEKANIK SEAL D=AS 24,4MM MC DS</t>
  </si>
  <si>
    <t>TEMPERATURE GUN</t>
  </si>
  <si>
    <t>SEAL VITON 55-45-6 EXT B MC DS</t>
  </si>
  <si>
    <t>SEAL VITON 55-43-6 EXT B MC DS</t>
  </si>
  <si>
    <t>SEAL ORING VITON 3,5X50 EXT B MC DS</t>
  </si>
  <si>
    <t>SEAL ORING VITON AS-240 VC-10 EXT B MC DS</t>
  </si>
  <si>
    <t>SEAL ORING VITON 3,5X41 EXT A &amp; D MC DS</t>
  </si>
  <si>
    <t>SEAL ORING VITON 80-73-3,5 EXT A &amp; D MC DS</t>
  </si>
  <si>
    <t>SEAL VITON 45-35-6 EXT A &amp; D MC DS</t>
  </si>
  <si>
    <t>SEAL 44-30-5 EXT A DAN D MC DS</t>
  </si>
  <si>
    <t>SEAL ORING VITON 3,5X60 EXT C  MC DS</t>
  </si>
  <si>
    <t>SEAL ORING VITON DLM 122,5MM X DLU 127MM EXT C  MC DS</t>
  </si>
  <si>
    <t>SEAL VITON 60-50-6 EXT C  MC DS</t>
  </si>
  <si>
    <t>SEAL VITON 60-47-6 EXT C  MC DS</t>
  </si>
  <si>
    <t>O-RING P 15  VITON 2,4X15 CONTOH 8 ( COMP COBELCO)</t>
  </si>
  <si>
    <t>SEAL ORING VITON 2,6X12,5 KOBELCO</t>
  </si>
  <si>
    <t>SEAL ORING VITON 3,5X8 KOBELCO</t>
  </si>
  <si>
    <t>SEAL ORING VITON 3X235 KOBELCO</t>
  </si>
  <si>
    <t>OLI SEAL 62-11-44 KOBELCO</t>
  </si>
  <si>
    <t>ORING SEAL VITON (3X185X190)</t>
  </si>
  <si>
    <t>ORING SEAL VITON (3X117)</t>
  </si>
  <si>
    <t>ORING SEAL VITON (3,5X92)</t>
  </si>
  <si>
    <t>ORING SEAL VITON (3,5X73)</t>
  </si>
  <si>
    <t>ORING SEAL VITON (3,5X58)</t>
  </si>
  <si>
    <t>SFASPAR400373</t>
  </si>
  <si>
    <t>M/146016/M/120RODLES DIA 16MMX120MM</t>
  </si>
  <si>
    <t>SFASPAR400374</t>
  </si>
  <si>
    <t>V61B611A-A213J SELENOID VALVE NORGREN</t>
  </si>
  <si>
    <t>HEATER STIK 19x307 208 2000W MC DS</t>
  </si>
  <si>
    <t>THERMO COPLE D=5MM P:KBL=2,5 METER 04821</t>
  </si>
  <si>
    <t>PRESSURE GAUGE 0-6 BARX1/2" MC DS</t>
  </si>
  <si>
    <t>SELANG OLI 3/4"x135cm 105 BAR /1520 PSI KOMPRESSOR</t>
  </si>
  <si>
    <t>AIR FILTER 6,5M3 PART NO.L010802-0155 SULIT FOR L37D-8 (2205615686)</t>
  </si>
  <si>
    <t>BEARING FAG 6214 C3</t>
  </si>
  <si>
    <t>BEARING SKF GE 25 TXE-2LS</t>
  </si>
  <si>
    <t>BEARING NSK 210 ET COMP KOBELCO</t>
  </si>
  <si>
    <t>FYH BEARING UC 208</t>
  </si>
  <si>
    <t>BEARING NTN NA 5906 COMP KOBELCO</t>
  </si>
  <si>
    <t>ROTARY VALVE 1/2"</t>
  </si>
  <si>
    <t>TAPER LOCK 1610-30 MC DS</t>
  </si>
  <si>
    <t>REDECER /DOUBLE NEPEL 3/8"X1/4"</t>
  </si>
  <si>
    <t>BAUT L M5X35MM</t>
  </si>
  <si>
    <t>BAUT NGR L M12X45MM</t>
  </si>
  <si>
    <t>BAUT L M6X25MM</t>
  </si>
  <si>
    <t>CONTACK ROLL KLAIM 162,5X1650 SML/ PERBAIKAN AS</t>
  </si>
  <si>
    <t xml:space="preserve">MAXICHEM 424 COOLING WATER TREATMENT </t>
  </si>
  <si>
    <t>SFASPAR500034</t>
  </si>
  <si>
    <t>7001 BLOWER 7,5 KW</t>
  </si>
  <si>
    <t>KABEL Y SLY-JZ (GREY) DELTA 21X1MM2</t>
  </si>
  <si>
    <t>SFASPAR400370</t>
  </si>
  <si>
    <t>SATELIT ROLL DIA. 119X1650MM FLANGE RUMAH BEARING 2 SISI+GOT ULIR</t>
  </si>
  <si>
    <t>SFASPAR400372</t>
  </si>
  <si>
    <t>65023886 WINDING SHAFT WICKELWELLE 3"WB1650 ROHLING 1/834955</t>
  </si>
  <si>
    <t>DIE REPAIR MC BLOWN</t>
  </si>
  <si>
    <t>POMPA SUMBER SUBLE AM 106A</t>
  </si>
  <si>
    <t>CAT (BIRU) FTALIT</t>
  </si>
  <si>
    <t>BAUT L M5X30MM</t>
  </si>
  <si>
    <t>STICK HEATER D=19MMX235MM 380 V 1400W DS</t>
  </si>
  <si>
    <t>SFASPAR400375</t>
  </si>
  <si>
    <t>SFASPAR400380</t>
  </si>
  <si>
    <t>AIR SHAFT D=75X3909 P.AS 3909</t>
  </si>
  <si>
    <t>ROLLER IDLER ASM . 1.90DX20.88 GALVANIZED</t>
  </si>
  <si>
    <t>ROLLER DRIVEN PRE-STRECH FDS 3-3/8DX21 OPEN CELL METRIC RS2 KYWY</t>
  </si>
  <si>
    <t>ROD END 5/16-24 THREADX5/16 FEMALE</t>
  </si>
  <si>
    <t>SWITCH PROXIMITY 18MMX50MMX12MM</t>
  </si>
  <si>
    <t>COIL SELENOID VALVE 220V</t>
  </si>
  <si>
    <t>GUN SPRAYER TOSEKI</t>
  </si>
  <si>
    <t>BAUT L M8X20MM</t>
  </si>
  <si>
    <t>MODULE EMERGENCY TELEMECANIQUE</t>
  </si>
  <si>
    <t>SFASPAR400376</t>
  </si>
  <si>
    <t>SFASPAR400377</t>
  </si>
  <si>
    <t>SFASPAR400378</t>
  </si>
  <si>
    <t>SFASPAR400379</t>
  </si>
  <si>
    <t>SELANG LINGHEIN 5/8"X106CM</t>
  </si>
  <si>
    <t>SENSOR PROXIMITY SWITCH SICK IM18-10BNS-NC1</t>
  </si>
  <si>
    <t>SFASPAR300283</t>
  </si>
  <si>
    <t>ORING 5,3 X 79 PELETAIZER NGR</t>
  </si>
  <si>
    <t>ORING 3X107 PELETAIZER NGR</t>
  </si>
  <si>
    <t>SEAL ORING 2,62X120MM SML</t>
  </si>
  <si>
    <t>BEARING SKF 6017-2Z(2Z/C3)</t>
  </si>
  <si>
    <t>PULLY TAPER LOCK D= AS 24MM 22-8M-20 1008 MARTIN</t>
  </si>
  <si>
    <t>PULLY TAPER LOCK 24MM-8M-30-1108</t>
  </si>
  <si>
    <t>GEAR KOPLING 24 PLETIZER MC NGR</t>
  </si>
  <si>
    <t>STRINGKING KABEL  D=20MM</t>
  </si>
  <si>
    <t>IMPELER MAS S/S</t>
  </si>
  <si>
    <t>SFASPAR400383</t>
  </si>
  <si>
    <t>AS BUSHING PLETAIZER NGR 92X204</t>
  </si>
  <si>
    <t>BAUT M6X20MM</t>
  </si>
  <si>
    <t>SELANG OLI KOMPRESSOR KOBELCO P=115CM 1/4 R7X116,5CM)</t>
  </si>
  <si>
    <t>DINAMO MOTOR VACUM KRIS BOW</t>
  </si>
  <si>
    <t>BAUT 5/32X20MM</t>
  </si>
  <si>
    <t>CYLINDER RA/192050/M/100 0923/NJ</t>
  </si>
  <si>
    <t>SILINDER IMI RA192050m /100 J16/SG</t>
  </si>
  <si>
    <t>KAWAT HEATER MC NAUTILUS</t>
  </si>
  <si>
    <t>BEARING INA HK5025 000090716 BLOWN</t>
  </si>
  <si>
    <t>AS MANDRELL 25X27X61 REWINDER</t>
  </si>
  <si>
    <t>BRACKET AS MANDRELL 45X170 REWINDER</t>
  </si>
  <si>
    <t>63256320 MODUL BUS X20BC0083 POWERLINK 2 HUB</t>
  </si>
  <si>
    <t>SFASPAR300287</t>
  </si>
  <si>
    <t>SFASPAR300288</t>
  </si>
  <si>
    <t>63256321 MODUL BUS X20BC8083 POWERLINK 2 HUB</t>
  </si>
  <si>
    <t>SFASPAR300289</t>
  </si>
  <si>
    <t>SFASPAR300290</t>
  </si>
  <si>
    <t>SFASPAR300291</t>
  </si>
  <si>
    <t>63256311 SUPPLY MODUL X20PS9400 BC I/O</t>
  </si>
  <si>
    <t>63256322 BUS MODUL X20HB2880 POWERLINK 2 HUB</t>
  </si>
  <si>
    <t>632256399 TERMINAL FELDKLEMME X20TB12, 12 POLIG</t>
  </si>
  <si>
    <t>CARBON BRUSH MOTOR VACUM CLEANER 11,5X6,5X32MM</t>
  </si>
  <si>
    <t>AUXILARY CONTACT SCHNEIDER GV3A01</t>
  </si>
  <si>
    <t>SEAL 63X73X7MM SML</t>
  </si>
  <si>
    <t>SEAL C1/100-110-7MM SML</t>
  </si>
  <si>
    <t>SEAL PDF 2PZ 125X110X4,4MM</t>
  </si>
  <si>
    <t>SEAL 100X108MM</t>
  </si>
  <si>
    <t>COMPUTER WITH SOFTWARE (QC)</t>
  </si>
  <si>
    <t>SFASPAR300286</t>
  </si>
  <si>
    <t>SELANG RADIATOR P 70 GASOLINE</t>
  </si>
  <si>
    <t>BAUT L M4X40 mm</t>
  </si>
  <si>
    <t>SNAP RING LUAR D=35MM SPINDLE DS</t>
  </si>
  <si>
    <t>COUPLING DS MAX CVN Z16</t>
  </si>
  <si>
    <t>BLOWER RESIN (REPAIR)</t>
  </si>
  <si>
    <t>AUXILARY CONTACT SIEMENS 3RH5921-1DA11</t>
  </si>
  <si>
    <t>CONTROL TRANSFORMER/ TRAFO REWINDER</t>
  </si>
  <si>
    <t>MOUNTING RUBBER VIBRATION ISOLATOR KOMPRESSOR</t>
  </si>
  <si>
    <t>CUTTER COMPACTOR EREMA HSS 4MM</t>
  </si>
  <si>
    <t>FIUS 125A EUROFUSE</t>
  </si>
  <si>
    <t>ORING 3,5X38MM AIR SHAFT DS</t>
  </si>
  <si>
    <t xml:space="preserve">SELANG FLEXIBLE HOSE 3" </t>
  </si>
  <si>
    <t>IRON BEARING FAG 6214-J20AB</t>
  </si>
  <si>
    <t>SFASPAR400384</t>
  </si>
  <si>
    <t>PISAU SML  2-5</t>
  </si>
  <si>
    <t>DINA BOLD  M12X50MM</t>
  </si>
  <si>
    <t>MEKANIK SEAL D=14MM CHILLER SML 2-5</t>
  </si>
  <si>
    <t>CAPASITOR 6 MIKRON</t>
  </si>
  <si>
    <t>CAPASITOR 5 MIKRON untuk pompa</t>
  </si>
  <si>
    <t>REGULATOR OKSIGEN TORA YAMATO</t>
  </si>
  <si>
    <t>FUSE FORKLIFT 7,5A(PENDEK)</t>
  </si>
  <si>
    <t>FUSE FORKLIFT 30A (PENDEK)</t>
  </si>
  <si>
    <t>VLOCK RING 1/8X1/4"</t>
  </si>
  <si>
    <t>FITING SILENCER 1/4"</t>
  </si>
  <si>
    <t>BAUT L PERSENG  M8X20MM</t>
  </si>
  <si>
    <t>BEARING FAG UC 204</t>
  </si>
  <si>
    <t>BUSA  SPON 10MM MC NAUTILUS</t>
  </si>
  <si>
    <t xml:space="preserve">SUPREME KABEL 4X1,5MM </t>
  </si>
  <si>
    <t>BAUT L PERSENG M10X18MM(20MM)</t>
  </si>
  <si>
    <t>DINA BOLD  M8X65MM</t>
  </si>
  <si>
    <t>GERINDA TANGAN MATEC, MAKITA M0910B</t>
  </si>
  <si>
    <t>BAUT M8X40MM STAINLESH</t>
  </si>
  <si>
    <t>TOOTH BELT HTD8M-50MM L=50MMX P.565CM SML 2-5</t>
  </si>
  <si>
    <t>WD-40</t>
  </si>
  <si>
    <t>HOUSING AS PELETIZER EREMA SML</t>
  </si>
  <si>
    <t>SLEAVE CHUCK 75X165MM LKAL</t>
  </si>
  <si>
    <t>MODUL CONTROL MICROMASTER MM440 380-480V 0,55KW SIEMENS</t>
  </si>
  <si>
    <t>PLAT STRIP 25X30X6M</t>
  </si>
  <si>
    <t>U BOLT 3/4"X1/8"</t>
  </si>
  <si>
    <t>SAKLAR OUT BOW  T2(DOUBLE)</t>
  </si>
  <si>
    <t>SSR SOLID STATE RELAY 40A</t>
  </si>
  <si>
    <t>SSR SOLID STATE RELAY 10A</t>
  </si>
  <si>
    <t>CLAMP KEPALA ACCU BESAR DISEL</t>
  </si>
  <si>
    <t>BAUT L PERSENG M10X25MM</t>
  </si>
  <si>
    <t>REGULATOR ANGIN FESTO LR-1/4-D-MINI 16BAR</t>
  </si>
  <si>
    <t>BAUT L M5X20MM STAINLESH</t>
  </si>
  <si>
    <t>BAUT L M6X30MM</t>
  </si>
  <si>
    <t>RING M10 PLAT</t>
  </si>
  <si>
    <t>CYLINDER C/W RA/192050/M/100</t>
  </si>
  <si>
    <t>SFASPAR400396</t>
  </si>
  <si>
    <t>SELENOID VALVE NORGREN V61B513A-A213J</t>
  </si>
  <si>
    <t>SFASPAR400397</t>
  </si>
  <si>
    <t>EXHAUST FAN 8"</t>
  </si>
  <si>
    <t>CT-2000 A</t>
  </si>
  <si>
    <t>PILOT LAMP WARNA KUNING DAN HIJAU</t>
  </si>
  <si>
    <t>DIGITAL AMPERE METER</t>
  </si>
  <si>
    <t>UNDER/OVER VOLTAGE RELAY BUI-AC230 RELAY MY2</t>
  </si>
  <si>
    <t>MCCB 3P 1250A 50KA NS 1250N</t>
  </si>
  <si>
    <t>MAIN AC DIGITAL PCB CONTROL 2098</t>
  </si>
  <si>
    <t>RELAY CONTROL LY-4 220 VAC</t>
  </si>
  <si>
    <t>SFASPAR400390</t>
  </si>
  <si>
    <t>SFASPAR400391</t>
  </si>
  <si>
    <t>SFASPAR400392</t>
  </si>
  <si>
    <t>SFASPAR400393</t>
  </si>
  <si>
    <t>SFASPAR400394</t>
  </si>
  <si>
    <t>SFASPAR400395</t>
  </si>
  <si>
    <t>SFASPAR400386</t>
  </si>
  <si>
    <t>SFASPAR400387</t>
  </si>
  <si>
    <t>SFASPAR400388</t>
  </si>
  <si>
    <t>SFASPAR400389</t>
  </si>
  <si>
    <t>PC AC DIGITAL KECIL 2099</t>
  </si>
  <si>
    <t>ALMUNIUM ROLL 125X240(REPAIR)</t>
  </si>
  <si>
    <t>ALMUNIUM ROLL 160X240(REPAIR)</t>
  </si>
  <si>
    <t>BAUT L M5X15MM</t>
  </si>
  <si>
    <t>FUSE 2A (KECIL) 250V</t>
  </si>
  <si>
    <t>OLI SEAL 45-55-11 NGR</t>
  </si>
  <si>
    <t>BAUT L M12X50MM FULL DRAT 12,9</t>
  </si>
  <si>
    <t>TOROID 10KVA DI PHASE R &amp; T</t>
  </si>
  <si>
    <t>SFASPAR400398</t>
  </si>
  <si>
    <t>FITING SILENCER 1/8"</t>
  </si>
  <si>
    <t>MOBIL TEM SHC 100 @ 16 KG (1 PAIL )</t>
  </si>
  <si>
    <t>MOBILITH SHC 460 @ 16 KG ( 1 PAIL)</t>
  </si>
  <si>
    <t>FAN NMB 1608 KL-05W-B39 BRUSHLESS FAN MOTOR 15X40 (NIDEC)</t>
  </si>
  <si>
    <t>KABEL STRINGKING D=40MM</t>
  </si>
  <si>
    <t>ORING 21X2,4 KOMP LINGHEIN</t>
  </si>
  <si>
    <t>ORING 17X20X1,5 KOMP LINGHEIN</t>
  </si>
  <si>
    <t>ORING 5X9X2 KOMP LINGHEIN</t>
  </si>
  <si>
    <t>ORING 3,5X6,5X1,5 KOMP LINGHEIN</t>
  </si>
  <si>
    <t>CYLINDER 24MMX240MM BLOWN 2</t>
  </si>
  <si>
    <t>SELANG HIDROLIK FORKLIFT 1/4"X37,5CM</t>
  </si>
  <si>
    <t>KONTAKTOR SCHNEIDER LC1D32BD COIL 24VDC</t>
  </si>
  <si>
    <t xml:space="preserve">ROTARY UNION SML2-5 KADANT SERVISAN </t>
  </si>
  <si>
    <t>PLAT KUNINGAN 1,6MMX25X1M</t>
  </si>
  <si>
    <t xml:space="preserve">BAUT L M16X80 (12,9) DIE BLOWN </t>
  </si>
  <si>
    <t>CHARGING BAR R120/A1065Y100 SMALL SML1</t>
  </si>
  <si>
    <t>SFASPAR300292</t>
  </si>
  <si>
    <t>AS OSCILATING 54X45X41 PRESTRECH</t>
  </si>
  <si>
    <t>KONTAKTOR SNEIDER LC1D12M7 COIL 220V</t>
  </si>
  <si>
    <t>TERMAL RELAI SCNEIDER LRD16 9-13A</t>
  </si>
  <si>
    <t>TERMAL RELAI SCNEIDER LRD365 48-65A</t>
  </si>
  <si>
    <t>OLI SEAL SKF 17387 GEAR BOX AUGER</t>
  </si>
  <si>
    <t>GEAR BOX AUGER MC DS SPARE</t>
  </si>
  <si>
    <t>MOTOR INDUKSI 3 PHASE YE2-200L2-2 37KW/50 HP/380V/2965 RPM/68,3AMP</t>
  </si>
  <si>
    <t>MCCB METASOL LS ABN53C 50A</t>
  </si>
  <si>
    <t>SENSOR PROXIMITY SWITCH 1927426 10 100 EN5710 10-30VDC (SPINDEL)</t>
  </si>
  <si>
    <t>BAUT L TANAM 5/8"X2 1/2"</t>
  </si>
  <si>
    <t>SNAP RING LUAR S12</t>
  </si>
  <si>
    <t>BOX TL LED 36 WATT DOUBLE</t>
  </si>
  <si>
    <t>KONTAKTOR LC 1D 09BD SNEIDER 24 VDC</t>
  </si>
  <si>
    <t>KONTAKTOR LC 1D 25BD SNEIDER 24VDC</t>
  </si>
  <si>
    <t>KONTAKTOR LC 1D 12BD SNEIDER 24 VDC</t>
  </si>
  <si>
    <t xml:space="preserve">KONTAKTOR LC 1D 50ABNE SNEIDER </t>
  </si>
  <si>
    <t>CIRCUIT BREAKER GV2-ME08</t>
  </si>
  <si>
    <t>SENSOR PROXIMITY MC SIAT PNP NC N14-M12-RP6X-H1141 PIN 4</t>
  </si>
  <si>
    <t>SILINDER CDM2B40-75Z</t>
  </si>
  <si>
    <t>SELECTOR ANGIN FESTO SV-5-M5B 0-8BAR, 0-116 PSI</t>
  </si>
  <si>
    <t>BAUT L PERSENG VLB 5/16 INCHI</t>
  </si>
  <si>
    <t>BAUT B/O 8.8 5716X1</t>
  </si>
  <si>
    <t>PUSH BUTTON SWITCH /SAKLAR SWITCH 2 POSISI</t>
  </si>
  <si>
    <t>SNAP RING DALAM S62</t>
  </si>
  <si>
    <t>SNAP RING LUAR S30</t>
  </si>
  <si>
    <t>BEARING FAG 32015-X-XL MC DS</t>
  </si>
  <si>
    <t>BAUT L M8X45MM</t>
  </si>
  <si>
    <t xml:space="preserve">PROGRAMMABLE LOGIC CONTROLLER, IRON RUBBER </t>
  </si>
  <si>
    <t>TOUCH SCREEN ,IRON RUBBER,ACCESSORIES FOR MACHINERY</t>
  </si>
  <si>
    <t>SFASPAR300024</t>
  </si>
  <si>
    <t>SFASPAR300294</t>
  </si>
  <si>
    <t>VARIABEL FREQUENCY DRIVE CONVERTER E82ZAFCC100</t>
  </si>
  <si>
    <t>SFASPAR300295</t>
  </si>
  <si>
    <t>RANTAI RS 40 ROLLER CHAIN</t>
  </si>
  <si>
    <t>WORM GEAR BRONZ MC REAPING D:90X16,5MM</t>
  </si>
  <si>
    <t>CIRCUIT BREAKER SCHNEIDER GV2 ME04 (0,40-0,63A)</t>
  </si>
  <si>
    <t>CIRCUIT BREAKER SCHNEIDER GV2 ME32(24-32A)</t>
  </si>
  <si>
    <t>BEARING NTN 6009 NR PRESTRECH</t>
  </si>
  <si>
    <t>LAMPU LED TEMBAK PHILLED 500 W</t>
  </si>
  <si>
    <t>SIEMENS CONTACTOR  3TS3110-OAG2 /OAN2 /OAG0 /OAC2 MC BLOWN</t>
  </si>
  <si>
    <t>COVER BEARING NIP ROLL 62X37X15</t>
  </si>
  <si>
    <t xml:space="preserve">BAUT L TANAM INCHI M16X95MM </t>
  </si>
  <si>
    <t>MUR M 16 INCHI</t>
  </si>
  <si>
    <t>ORING 34-39-2 BLOWN</t>
  </si>
  <si>
    <t>PISTON SEAL 30-40-3 BLOWN</t>
  </si>
  <si>
    <t>SEAL 16-24-7 BLOWN</t>
  </si>
  <si>
    <t>BAUT M 10X40MM</t>
  </si>
  <si>
    <t>DRIVE INVERTER LENZE 8200 VECTOR E82EV5S1K4C200 0,55KW</t>
  </si>
  <si>
    <t>PISAU 60MMX1520MM REPAIR MC CUT AND SEAL PE 1500</t>
  </si>
  <si>
    <t>MOTOR INDUKSI ABB 0,25 KW 2760 RPM/1,1 AMP/380V 50HZ BLOWN1 REPAIR</t>
  </si>
  <si>
    <t>BAUT L M8X60</t>
  </si>
  <si>
    <t>ORING NBR 2,62X147 MC DS</t>
  </si>
  <si>
    <t>ORING NBR 1,78X70 MC DS</t>
  </si>
  <si>
    <t>BAUT ADJUSTER 36X93</t>
  </si>
  <si>
    <t>AIR SHAFT 1823X2"</t>
  </si>
  <si>
    <t>SFASPAR400399</t>
  </si>
  <si>
    <t>SELENOID V63D511A-A2 IMI NORGREN</t>
  </si>
  <si>
    <t>ROD END MOUNTING D=16X1,5 DRAT 1,5</t>
  </si>
  <si>
    <t>BAUT M10X65MM</t>
  </si>
  <si>
    <t>KABEL KONEKTOR 4 PIN D=8MM CHILLER</t>
  </si>
  <si>
    <t>ABSORBER STABILUS 752827 0150N 111/23 AV14 / GAS SPRING 150N</t>
  </si>
  <si>
    <t>SNAP RING S60</t>
  </si>
  <si>
    <t>SELANG HIDROLIK1/2"X114 FORKLIFT</t>
  </si>
  <si>
    <t>AS HOUSING BEARING D=34X43 NGR</t>
  </si>
  <si>
    <t>HOUSING BEARING NGR D=45X108 (pengering)</t>
  </si>
  <si>
    <t>SAKLAR   T3(THREE)</t>
  </si>
  <si>
    <t>AIR SHAFT D=75,4X3905.4MM</t>
  </si>
  <si>
    <t>SFASPAR400400</t>
  </si>
  <si>
    <t>RELAY OMRON MKS2P KAKI 8 COIL 220</t>
  </si>
  <si>
    <t>RELAY OMRON LY2 110 VAC kaki 8 + SOCKET</t>
  </si>
  <si>
    <t>RELAY MY4 220-240VAC +SOKET</t>
  </si>
  <si>
    <t>FEELER GAUGE</t>
  </si>
  <si>
    <t>SFASPAR300293</t>
  </si>
  <si>
    <t>T-Dus KECIL</t>
  </si>
  <si>
    <t>T-Dus BESAR</t>
  </si>
  <si>
    <t>AVROR BLADE MARTOR 89 MC ARVOR</t>
  </si>
  <si>
    <t>AMPELAS 240</t>
  </si>
  <si>
    <t>JOY STICK EUCHNER 8 RICHTUNGEN</t>
  </si>
  <si>
    <t>SF-AS-PAR-400401</t>
  </si>
  <si>
    <t>MOTOR BLOWER 1/4 HP/2860 RPM/380V/50HZ REPAIR (2D56K502W)</t>
  </si>
  <si>
    <t>KABEL CONTROL SUPERFLEX 1MMX32 MC DS</t>
  </si>
  <si>
    <t>QUICK EXHAUST MAX 10 BAR</t>
  </si>
  <si>
    <t>REDUSER  3/4"X1/2" GALVANIS</t>
  </si>
  <si>
    <t>KONTAKTOR SIEMENS 3RT2047-1AG20 +OCR 3RB3046-1XBO MC DS</t>
  </si>
  <si>
    <t>THERMISTOR RELAY SIEMENS 3RN1010-1BG00</t>
  </si>
  <si>
    <t>SELENOID CYLINDER AUXILARY CONTACK ROLL NORGREN V61B413A-A2 2-10 BAR</t>
  </si>
  <si>
    <t>AUTO DRAIN VALVE OPT-A 1/2" 16 BAR 220 VAC DV-15</t>
  </si>
  <si>
    <t>EBONIT 2000X120X15MM</t>
  </si>
  <si>
    <t>LEM AIBON AICA</t>
  </si>
  <si>
    <t>MAXICHEM 800</t>
  </si>
  <si>
    <t>MAXICHEM 270</t>
  </si>
  <si>
    <t>SFASPAR500035</t>
  </si>
  <si>
    <t>SFASPAR500036</t>
  </si>
  <si>
    <t>Bearing SKF 16009 2Z</t>
  </si>
  <si>
    <t>SEAL CYLINDER EXENTRICK 3-40-50</t>
  </si>
  <si>
    <t>SEAL CYLINDER EXENTRICK 5-20-28</t>
  </si>
  <si>
    <t>SEAL CYLINDER EXENTRICK 1X46</t>
  </si>
  <si>
    <t xml:space="preserve">MC HAND SEALER MANUAL  </t>
  </si>
  <si>
    <t xml:space="preserve">THERMOCOPLE PT 100 SUN TECHNOLOGY </t>
  </si>
  <si>
    <t>CYLINDER RM/192050/M/100 J17DD (REPAIR)</t>
  </si>
  <si>
    <t>SELENOID CYLINDER CUTTING HK02S-08GSN-DC24V COVNA SML1</t>
  </si>
  <si>
    <t>SF-AS-PAR-400402</t>
  </si>
  <si>
    <t>MATA THUNER 30MM ampelas 100</t>
  </si>
  <si>
    <t>PISAU POTONG CORE 100X25,4X2</t>
  </si>
  <si>
    <t>BAUT L (M12X50MM)</t>
  </si>
  <si>
    <t>FILTER VACUM RESIN  DONALDSON  P181035 DLM:125MMXDLU:235XT.255 MC DS</t>
  </si>
  <si>
    <t>KABEL NYYHY 2X 2 1/2</t>
  </si>
  <si>
    <t>PRESS SWITCH 1-10BAR NBR42V</t>
  </si>
  <si>
    <t>PROTECTIVE CAP IP54</t>
  </si>
  <si>
    <t>PAKU BETON 1 1/2"</t>
  </si>
  <si>
    <t>MINYAK REM ONE SOE</t>
  </si>
  <si>
    <t>CYLINDER PNEUMATIC MMA32X180-S PI</t>
  </si>
  <si>
    <t>CARBON BRUSH BESAR STABILIZER</t>
  </si>
  <si>
    <t>SPREEDER ROLL NIP ROLL RECOVER D:180X2100</t>
  </si>
  <si>
    <t>BAUT M6X25MM(KEMPU)</t>
  </si>
  <si>
    <t>HEATER Stick Mesin BC 415 v 1000w/ 400v 1000 W D:20MMXP16CM</t>
  </si>
  <si>
    <t>BAUT L PERSENG M6X25MM</t>
  </si>
  <si>
    <t>Nepel selang hose adaptor 8x1/2"</t>
  </si>
  <si>
    <t>SSR CARLO GAVAZZI RGC1A60D60KGU</t>
  </si>
  <si>
    <t>SELANG HIDROLIK 1/4X30 FORKLIFT</t>
  </si>
  <si>
    <t>Allen Bradley Control Net Adapter 1794-ACN15 MC DS/BC</t>
  </si>
  <si>
    <t>CUTTER HOLDER 304 TBL 10MM</t>
  </si>
  <si>
    <t>AS CUTTER PELETIZER 35X415MM</t>
  </si>
  <si>
    <t>THERMAL TECO RHU-10/36 K2 29-36A</t>
  </si>
  <si>
    <t>KONTAKTOR TECO CU-32 R COIL 380V</t>
  </si>
  <si>
    <t>TOOTHBELT 420</t>
  </si>
  <si>
    <t>BAUT FS BUTTON BAJA 3/16X5/16</t>
  </si>
  <si>
    <t>FUSE 2A 500V RS58 KERAMIK</t>
  </si>
  <si>
    <t>VLOCK RING GALVANIS 1/2"X1"</t>
  </si>
  <si>
    <t>VLOCK RING GALVANIS 3/8"X1/2"</t>
  </si>
  <si>
    <t>HELICAL GEAR D=29MMX60MM MAT: S45C</t>
  </si>
  <si>
    <t>HELICAL GEAR D=129MMX17MM MAT EBONIT</t>
  </si>
  <si>
    <t>HOUSING BEARING D=78MMX28,5MM</t>
  </si>
  <si>
    <t>KONTAKTOR SCHNEIDER LC1D25 M7C NGR</t>
  </si>
  <si>
    <t>FAN MNMB 5912PC-20T-B30 220V 1 PHASE 21/20W</t>
  </si>
  <si>
    <t>DRIVE LENZE TYPE EV9326-ES SML1 CHILL ROLL</t>
  </si>
  <si>
    <t>TRANFORMER INPUT 220V OUTPUT 12-45V,10A</t>
  </si>
  <si>
    <t>KABEL SUPREME 4X25MM2</t>
  </si>
  <si>
    <t>PENTIL AIR SHAFT SML SML1</t>
  </si>
  <si>
    <t>PENTIL AIR SHAFT SPINDLE DS</t>
  </si>
  <si>
    <t>Bearing SKF 6312 2RS1/C3, 2RS1</t>
  </si>
  <si>
    <t>FUSE LPJ-150 SP 150A POMPA CHILLER DS</t>
  </si>
  <si>
    <t>FUSE LPJ-50 SP 50A POMPA CHILLER DS</t>
  </si>
  <si>
    <t>FUSE LPJ-30 SP 30A POMPA CHILLER DS</t>
  </si>
  <si>
    <t>COOLING FAN DUCTED 10" 220 JASON FAN JT28082 MC SML</t>
  </si>
  <si>
    <t>MOTOR 3 PHASE 380V 50 HP REPAIR POMPA CHILLER MC DS</t>
  </si>
  <si>
    <t>FUSE 2A 250V KAPSUL</t>
  </si>
  <si>
    <t>SILICONE RUBBER 2X80X1000MM</t>
  </si>
  <si>
    <t>SEAL CYLINDER ARM RISE DS 26X22X4</t>
  </si>
  <si>
    <t xml:space="preserve">SEAL MIST SEPARATOR SMC 46X62X8 </t>
  </si>
  <si>
    <t>ORING VITON 3,5X143 FILTER SMC MIST SEPARATOR</t>
  </si>
  <si>
    <t>PISTON SEAL 63X51X4 ARM RISE DS</t>
  </si>
  <si>
    <t>ORING VITON 1,78X60 ARM RISE DS</t>
  </si>
  <si>
    <t>SEAL LBH 16X24X4,5 ARM RISE DS</t>
  </si>
  <si>
    <t>Baut Untuk Mesin NGR PUSHER L M 16X35</t>
  </si>
  <si>
    <t>BAUT NILON 6X30MM + MUR</t>
  </si>
  <si>
    <t>BEARING SKF 6301-2RS1</t>
  </si>
  <si>
    <t>MUR KUPU-KUPU 6MM</t>
  </si>
  <si>
    <t>MOTOR INDUKSI EMERSON 3PHASE 380V 50HP MC DS</t>
  </si>
  <si>
    <t>MODUL EMERGENCY STOP RELAY PILZ PN02 2VCP</t>
  </si>
  <si>
    <t>DINA BOLD M12X60MM</t>
  </si>
  <si>
    <t>B159-167 SCHNEIDER ELECTRIC VW3A3202 ATV61/ATV71 I/O CARD</t>
  </si>
  <si>
    <t>SFASPAR300296</t>
  </si>
  <si>
    <t>ISOLATOR ASBES MC SEAL MANUAL/ELEMEN</t>
  </si>
  <si>
    <t>BEARING JTE-KT KOYO 5209-2RS</t>
  </si>
  <si>
    <t>PLAT NOVATEX 4MMX28,5MMX120CM</t>
  </si>
  <si>
    <t>CONTROL TEMP EUROTHERM TYPE:2216E</t>
  </si>
  <si>
    <t>POTENSIO 20K</t>
  </si>
  <si>
    <t>BAUT L M16X60MMX1,5(FULLDRAT)BLOWN 2</t>
  </si>
  <si>
    <t>POMPA CELUP SHIMITZU(WHASHER PUMP 80E)</t>
  </si>
  <si>
    <t>SELENOID CEME 1/4 24DC WITH SOCKET</t>
  </si>
  <si>
    <t>MOTOR OSCILATING FRAME REPAIR</t>
  </si>
  <si>
    <t>POWER SUPPLAY S-480-48 48V 10A</t>
  </si>
  <si>
    <t>BUSA SILICONE MERAH 6MMX40MMX2M</t>
  </si>
  <si>
    <t>FILTER UDARA DONALDSON P 548062 / JIMCO JAE-88138  FORKLIFT/JIMCO JAE-88139</t>
  </si>
  <si>
    <t>TIMER COUNTER H3CR-F8</t>
  </si>
  <si>
    <t>RELAY MY4 220V</t>
  </si>
  <si>
    <t>POWER SUPPLY MW LRS-150-24 6,5A</t>
  </si>
  <si>
    <t>AIR CYLINDER SC 63X375 NEW MC DS</t>
  </si>
  <si>
    <t>PRESSURE PNEUMATIC MODEL :2W-025-08 DC24V MC DS</t>
  </si>
  <si>
    <t>GREASE ANTI SEIZE</t>
  </si>
  <si>
    <t>PUSH BUTTON ON D=22MM (MERAH)</t>
  </si>
  <si>
    <t>PUSH BUTTON ON D=22MM ON (HIJAU)</t>
  </si>
  <si>
    <t>PUSH BUTTON ON D=24MM ON (HIJAU)</t>
  </si>
  <si>
    <t>OLI SEAL 25-40-10 GEAR BOX CHILLER BC</t>
  </si>
  <si>
    <t>POWER SUPPLAY SDR-480-48 100-240VAC 5,0A 48V 10A</t>
  </si>
  <si>
    <t>FLOW CONTROL F61KB=11C (HFS-25 WATER FLOW CONTROL 1")</t>
  </si>
  <si>
    <t>BAUT  L FS(PERSENG) M6X19MM (1/4"x3/4")</t>
  </si>
  <si>
    <t>SKUN CABLE LUGAS  GAE 16 mm-8</t>
  </si>
  <si>
    <t>MODUL VW3A3201 LOGIC</t>
  </si>
  <si>
    <t>IC 7815 CV</t>
  </si>
  <si>
    <t>LOCK NUT M10</t>
  </si>
  <si>
    <t>FITING ANGIN SPEED CONTROL 8MMX1/4" OUT</t>
  </si>
  <si>
    <t xml:space="preserve">CARLO GAVASI RGC1A6OD30KKE 600v 30A </t>
  </si>
  <si>
    <t>OIL SEAL 40-55-8 MC BC</t>
  </si>
  <si>
    <t>SFASPAR400406</t>
  </si>
  <si>
    <t>CYLINDER D=63MMX145MM NOGREN PRA/802063/M/145 CYLINDER CONTACK ROLLER</t>
  </si>
  <si>
    <t>CYLINDER PRA/182050/M/195 CYLINDER CUTTING</t>
  </si>
  <si>
    <t>FUSE FORKLIFT 15A (PENDEK)</t>
  </si>
  <si>
    <t>FUSE FORKLIFT 20A (PENDEK)</t>
  </si>
  <si>
    <t>CAT KANSAI 461 ABU-ABU</t>
  </si>
  <si>
    <t>ROTARY UNION 3/4"  BC</t>
  </si>
  <si>
    <t>CLAMP SELANG 1/2"</t>
  </si>
  <si>
    <t>PNEUMATIC PT ADNZ0-50-A-PA</t>
  </si>
  <si>
    <t>MIST SEPARATOR SMC AM 650</t>
  </si>
  <si>
    <t>R.AUXULARY CONTACK ROLL D=121X1650</t>
  </si>
  <si>
    <t>SNAP RING S17</t>
  </si>
  <si>
    <t>OLI SEAL 45-62-8 VACCUM RESIN SML1</t>
  </si>
  <si>
    <t>ORING VITON 3,5X48 POMPA CHILLER MOTOR EXT BC</t>
  </si>
  <si>
    <t>ORING VITON 3X170 POMPA CHILLER MOTOR EXT BC</t>
  </si>
  <si>
    <t>SFASPAR400408</t>
  </si>
  <si>
    <t>AIR BAG WIRE/RUBBER/INTERNAL INFLATION AND EXPANSION 4009110000</t>
  </si>
  <si>
    <t>62058530 LOAD CELL 15KG SYNCRO WEIGEZELLE</t>
  </si>
  <si>
    <t>SFASPAR400409</t>
  </si>
  <si>
    <t>CLAMP SELANG 10"</t>
  </si>
  <si>
    <t>PAKU ROOFING 12X 30MM</t>
  </si>
  <si>
    <t>PER TEKAN D=13MM</t>
  </si>
  <si>
    <t>TOOTH BELT PU PUTIH 5MX15MMX8,94M MC BC</t>
  </si>
  <si>
    <t>HANDLE PINTU</t>
  </si>
  <si>
    <t>PIN CHUCK 8MMX16MM</t>
  </si>
  <si>
    <t>BUSHING CHUCK 16MMX18,3X16MM</t>
  </si>
  <si>
    <t>ENGSEL CHUCK</t>
  </si>
  <si>
    <t>BOX PANEL 35X25X15</t>
  </si>
  <si>
    <t>RODA HAND PALET DALTON 80X90</t>
  </si>
  <si>
    <t>RODA HAND PALET DALTON 200 X50 MM 8"</t>
  </si>
  <si>
    <t>BAUT M16X50 FORKLIFT</t>
  </si>
  <si>
    <t xml:space="preserve">KANCING SHAFT BEARING FORKLIFT </t>
  </si>
  <si>
    <t>Van Belt Meja  OPTIBELT LINER  L:4,9cm LIFTING TABLE ATAS SML1</t>
  </si>
  <si>
    <t>Van Belt Meja OPTIBELT LINER  L:5cm</t>
  </si>
  <si>
    <t>TOOTH BELT 215 CM PU PUTIH SML1 LIFT TABLE BAWAH</t>
  </si>
  <si>
    <t>SELANG SOLAR FORKLIFT 5X16"</t>
  </si>
  <si>
    <t>CAT DASR JOTUN (BESI)</t>
  </si>
  <si>
    <t>KALENG</t>
  </si>
  <si>
    <t>CAT AVIAN ORANGE</t>
  </si>
  <si>
    <t>16512-23460-71 SELANG RADIATOR ATAS</t>
  </si>
  <si>
    <t>16511-23360-71 SELANG RADIATOR BAWAH</t>
  </si>
  <si>
    <t>CAT KANGAROO HAMMER TONE FINISH (avian)</t>
  </si>
  <si>
    <t xml:space="preserve">ORING VITON 3X43 </t>
  </si>
  <si>
    <t>BAUT M 24X120X3,0 NGR</t>
  </si>
  <si>
    <t>BAUT M 24X90X3,0 NGR</t>
  </si>
  <si>
    <t>DRIVE ALLEN BRADLEY POWER FLEX 1JBB7CV9 BC</t>
  </si>
  <si>
    <t>VALVE ADAPTER Ext C mesin BC (240  500 w) 350X170(ADNYA 260V 1200W)</t>
  </si>
  <si>
    <t>TRAVO LAS LAKONI</t>
  </si>
  <si>
    <t>LAMPU TL LED 16W</t>
  </si>
  <si>
    <t>BATU GRINDING WHEEL GC 6"X25X1 1/4"X GRIT 100 HALUS</t>
  </si>
  <si>
    <t>BATU GRINDING WHEEL 150X20X31,75 KASAR</t>
  </si>
  <si>
    <t>SERVO DRIVE LENZE 20A D8P0AYNNCC0 SML1 REPAIR</t>
  </si>
  <si>
    <t>FITING ELBOW 4XM3</t>
  </si>
  <si>
    <t>HEATER 265X25 240VOLT 650W MC BC</t>
  </si>
  <si>
    <t>MEKANIK SEAL POMPA CHILLER NGR D=25X35</t>
  </si>
  <si>
    <t>CLAMP PIPA 1/2"  BESI</t>
  </si>
  <si>
    <t>SOCKET RELAY MKS3P 11 PIN</t>
  </si>
  <si>
    <t>PRESSURE GAUGE 0-1 PSI MPA</t>
  </si>
  <si>
    <t>HEATER STIK 10X405 06221 1200W MC NOZAKI</t>
  </si>
  <si>
    <t>INVERTER LSLV0015S100-4E0NNM MC BLOWN</t>
  </si>
  <si>
    <t>CABLE CHAINFLEX CF9.10.25 25E1.0 MC DS</t>
  </si>
  <si>
    <t>SFASPAR400410</t>
  </si>
  <si>
    <t>ORING 3,5X45MM AIR SHAFT DS</t>
  </si>
  <si>
    <t>SHOCK DRAT DALAM PVC 1/2"</t>
  </si>
  <si>
    <t>BAUT MOUNTING CYLINDER M16 HEX 28X82 (CONTACK ROLLER)</t>
  </si>
  <si>
    <t>TEE GALVANIS 2"</t>
  </si>
  <si>
    <t>ELBOW GALVANIS 2"</t>
  </si>
  <si>
    <t>WATER MOOR GALVANIS 2"</t>
  </si>
  <si>
    <t>PLC MODUL NL6448BC20-18D MC BC</t>
  </si>
  <si>
    <t>TENSION DFET118C MC DS/BC</t>
  </si>
  <si>
    <t>SFASPAR400411</t>
  </si>
  <si>
    <t>SF-AS-PAR-400403</t>
  </si>
  <si>
    <t>SF-AS-PAR-400404</t>
  </si>
  <si>
    <t>PA666H3A CONNECTOR FOR SINGLE</t>
  </si>
  <si>
    <t>SF-AS-PAR-300285</t>
  </si>
  <si>
    <t>SELONGSONG KABEL HEATER</t>
  </si>
  <si>
    <t>ACCU YUASA 36B 20L/NS 40ZL(GS)</t>
  </si>
  <si>
    <t>TABUNG SPRAYER SL-15</t>
  </si>
  <si>
    <t>MEKANIK SEAL POMPA SIRKULASI CHILLER DS 32X45</t>
  </si>
  <si>
    <t>SELANG ANGIN FLEXIBLE 1 1/2"X65CM KOMPRESOR</t>
  </si>
  <si>
    <t>STOP KONTAK L4</t>
  </si>
  <si>
    <t>SELANG KOMPRESSOR 1 1/2"X58CM</t>
  </si>
  <si>
    <t>Van Belt Meja DS OPTIBELT LINER  L:3,2cm 32AT10-ST</t>
  </si>
  <si>
    <t>SELANG HIDROLIK FORKLIFT P:250 CM</t>
  </si>
  <si>
    <t>SELANG HIDROLI FORKLIFT P.230 CM</t>
  </si>
  <si>
    <t>BEARING SKF 6300 2RS1/C3</t>
  </si>
  <si>
    <t>EXTENSION ADAPTOR 10/100/1000 MBPS ETHERNET ADAPTER</t>
  </si>
  <si>
    <t>BEARING SKF 6310-2Z</t>
  </si>
  <si>
    <t>BEARING SKF 51109</t>
  </si>
  <si>
    <t>INSERT KILLER 2X20W</t>
  </si>
  <si>
    <t>CUTTEN PAD 6MMX1000MMX2100MM</t>
  </si>
  <si>
    <t>SELANG EDGE PINGER MC SML(PINNER)8MM</t>
  </si>
  <si>
    <t>SELANG PINNER 6MM</t>
  </si>
  <si>
    <t>SOCKET RELAY RELPOL RM699BV-3211-85-1.24 24VDC 6A/250VAC</t>
  </si>
  <si>
    <t>BALAS INSERT KILLER</t>
  </si>
  <si>
    <t>SILLINDER 802 ISP SML(RM20-125 series:454K) CORE PUSHER SML</t>
  </si>
  <si>
    <t>METAL WORK SENSOR W095431/IFM MK5119/FESTO SME-DS-24V/SICK MZT8-2V8PS-KPDS26 CORE PUSHER AUXILARY</t>
  </si>
  <si>
    <t>INITIATOR IND 24VDC PNPS 12X1X61 4mm M12  Sensor SICK D-79183 waldkirch IME12-02BPSZCOS CHUCK SML</t>
  </si>
  <si>
    <t>PRESSURE TRANSMITTER WINGEL 0-30 BAR</t>
  </si>
  <si>
    <t>KABEL MULTI TESTER APPA ATL-3N</t>
  </si>
  <si>
    <t>ACCU INCOE N150 GENSET</t>
  </si>
  <si>
    <t>ACCU INCOE 80D2GL</t>
  </si>
  <si>
    <t>SPION FORKLIFT</t>
  </si>
  <si>
    <t>LAMPU DEPAN LW199 FORKLIFT</t>
  </si>
  <si>
    <t>SELANG HIDROLIK 1/2"X75 CM FORKLIFT</t>
  </si>
  <si>
    <t>SELANG HIDROLIK 3/8"X216CM FORKLIFT</t>
  </si>
  <si>
    <t>EBONIT 31X118 CM MC NAUTILUS</t>
  </si>
  <si>
    <t>AIR HOSE 4M</t>
  </si>
  <si>
    <t>BEARING SKF 6002-2Z</t>
  </si>
  <si>
    <t>AIR CYLINDER D=50X75MM</t>
  </si>
  <si>
    <t>MATA PISAU POUND D=5MM BENZ</t>
  </si>
  <si>
    <t>SELANG POMPA HYD F025 FORKLIFT</t>
  </si>
  <si>
    <t>MATA BOR KAYU</t>
  </si>
  <si>
    <t>MATA BOR BESI NANCHI 5MM</t>
  </si>
  <si>
    <t>PILOX WARNA HITAM</t>
  </si>
  <si>
    <t xml:space="preserve">TOGLE CLAMP </t>
  </si>
  <si>
    <t>BEARING SKF 30204 J2/Q (C4)</t>
  </si>
  <si>
    <t>BEARING SKF 32010 X</t>
  </si>
  <si>
    <t>SSR CARLO GAVAZZI RGC1A60D42KGE MC DS</t>
  </si>
  <si>
    <t>Belt Conveyor Core Mesin SML 3" HITAM</t>
  </si>
  <si>
    <t>HAND BOR MAKTEC</t>
  </si>
  <si>
    <t>MATA TAP 16X1,5</t>
  </si>
  <si>
    <t>KIPAS MOTOR D:AS 15MM DLU 135MM (FAN MOTOR RELL FEDER)</t>
  </si>
  <si>
    <t>HAND BOR MAKITA 1.5MMX10MM M0600B</t>
  </si>
  <si>
    <t>GEAR NILON NAUTILUS</t>
  </si>
  <si>
    <t>BOX TL 40 + LAMPU LED SINGLE</t>
  </si>
  <si>
    <t>BOX TL 20 + LAMPU LED SINGLE</t>
  </si>
  <si>
    <t>DOBLE NEPEL STAINLESS 3/4"1/2"</t>
  </si>
  <si>
    <t>MEKANIK SEAL GP-125</t>
  </si>
  <si>
    <t>IMPELER GSPS126</t>
  </si>
  <si>
    <t xml:space="preserve">OLI SHELL CORENA S3R 46 </t>
  </si>
  <si>
    <t>LAMPU SOROT LED 20 W+RUMAH</t>
  </si>
  <si>
    <t>NEPEL 8X1/2'</t>
  </si>
  <si>
    <t xml:space="preserve">BELT CONVEYER SML1 </t>
  </si>
  <si>
    <t>BREAKET CYLINDER MC NOZAKI 12MMX40MMX145MM</t>
  </si>
  <si>
    <t>NEPEL GREASE ELBOW DIA 6,5MM</t>
  </si>
  <si>
    <t>BEARING SKF 6002 2RSH/C3</t>
  </si>
  <si>
    <t>ADJUST TABLE CLAMP 12"</t>
  </si>
  <si>
    <t>SFASPAR400413</t>
  </si>
  <si>
    <t>OLI SEAL  50-65-8 SML AUGER</t>
  </si>
  <si>
    <t>OLI SEAL 50-80-10 SML AUGER</t>
  </si>
  <si>
    <t>Lampu Phillip 16 W TL 40 LED</t>
  </si>
  <si>
    <t xml:space="preserve">SELENOID AS VALVE SY5140-1DZE(SY5V840 </t>
  </si>
  <si>
    <t>SAFETY PRESSURE 1/2"</t>
  </si>
  <si>
    <t>BAUT L M 10X30MM FULL DRAT</t>
  </si>
  <si>
    <t>PER TARIK 4,5MM MC NAUTILUS</t>
  </si>
  <si>
    <t>CM</t>
  </si>
  <si>
    <t>CARBON BRUSH MOTOR OSCILATING FRAM 4X5X10</t>
  </si>
  <si>
    <t>FILTER REGULATOR 1/2" FESTO</t>
  </si>
  <si>
    <t>SFASPAR400412</t>
  </si>
  <si>
    <t>PRESS ROLL 163X1650 RECOVER</t>
  </si>
  <si>
    <t xml:space="preserve">PRESS ROLL D=163X1650MM SML 2-5 RECOVER </t>
  </si>
  <si>
    <t>KAWAT HEATER 2,5 (0,3X3MM) SEAL MANUAL</t>
  </si>
  <si>
    <t>SEAL NOK 20-32-7 GEAR BOX SML1 MIXER</t>
  </si>
  <si>
    <t>SELANG OKSIGEN BLENDER</t>
  </si>
  <si>
    <t>BEARING FAG 2202-2RS-TVH</t>
  </si>
  <si>
    <t>DINABOLT 10X65MM</t>
  </si>
  <si>
    <t>AUTO DRAIN VALVE</t>
  </si>
  <si>
    <t>POTENSIO 10K</t>
  </si>
  <si>
    <t>NILON BIRU D=75X100CM MC CORE 3"</t>
  </si>
  <si>
    <t xml:space="preserve">TOOTH BELT 450CM PU PUTIH SUSU 225X2 LIFT TABLE SML 2-5 </t>
  </si>
  <si>
    <t>OLI IDENITSU DEPHANE SUPER SCREW 46</t>
  </si>
  <si>
    <t>MATA TAP YAMAWA M8X1,25</t>
  </si>
  <si>
    <t>MATA TAP YAMAWA M10X1,5</t>
  </si>
  <si>
    <t>MATA TAP YAMAWA M12X1,75</t>
  </si>
  <si>
    <t>Allen Bradley  point I/O Ethernet Network adaptor 1734-AENT REPAIR</t>
  </si>
  <si>
    <t>SFASPAR300040</t>
  </si>
  <si>
    <t>SOCKET/CONECTOR CABLE SML1</t>
  </si>
  <si>
    <t>SFASPAR400414</t>
  </si>
  <si>
    <t>AVIATION PLUG SML1</t>
  </si>
  <si>
    <t>LAMPU PHILIPS 36 W YELOW TL 40 TL-D36W/827</t>
  </si>
  <si>
    <t>LAMPU TL LED 18W</t>
  </si>
  <si>
    <t>PRESS ROLL COUNTAK 163X1650 RECOVER</t>
  </si>
  <si>
    <t>HELICAL GEAR D=68,1X OZ30 REPAIR</t>
  </si>
  <si>
    <t>HELICAL GEAR D=51,1X OZ30 REPAIR</t>
  </si>
  <si>
    <t>SEAL LEVEL OIL KOMPRESSOR KOBELCO 3X14X19,5</t>
  </si>
  <si>
    <t>MOUNTING SMOKE BLOWER SML 2-5 DIA :45X40</t>
  </si>
  <si>
    <t>LIMIT SWICT D4NS-2AF OMRON</t>
  </si>
  <si>
    <t>EMERGENCY TOMBOL PUSH BUTTON D=22</t>
  </si>
  <si>
    <t>TOOTH BELT 1040 CM PU PUTIH SUSU 520X2 (510cmx2) BELT SLIDER SML 2-5</t>
  </si>
  <si>
    <t>OLI SEAL VITON  CUP BLOKING 26X7 SML1</t>
  </si>
  <si>
    <t>OLI SEAL VITON  CUP BLOKING 32X7 SML1</t>
  </si>
  <si>
    <t>BEARING FAG 1208 TVH-C3</t>
  </si>
  <si>
    <t>SFASPAR400381</t>
  </si>
  <si>
    <t>SEAL SML 1 D=22MM</t>
  </si>
  <si>
    <t>SEAL SML 1 D=28,5MM</t>
  </si>
  <si>
    <t xml:space="preserve">ELECTRIC KABEL NYY 1X185 MM2 </t>
  </si>
  <si>
    <t>SFASPAR500037</t>
  </si>
  <si>
    <t>PISAU NOZAKI REPAIR TCT 8MMX43MMX1000MM</t>
  </si>
  <si>
    <t>ORING DLM:11,5MMX DLU : 15,5 MM X 2,4MM</t>
  </si>
  <si>
    <t>RELL KABEL PVC DS KP 40-80 R50</t>
  </si>
  <si>
    <t>SENSOR CAPACITIVE PROXIMITY SWITCH EC3025PPAPL CARLOGAVASI/CA18-CA30CAN</t>
  </si>
  <si>
    <t>BEARING IKO 40X45X30</t>
  </si>
  <si>
    <t>BALL SPILE THK-3LBS50A+1425L</t>
  </si>
  <si>
    <t>SF-AS-PAR-400407</t>
  </si>
  <si>
    <t>SF-AS-PAR-400405</t>
  </si>
  <si>
    <t>SFASPAR400415</t>
  </si>
  <si>
    <t>MODUL ALLEN BRADLEY CAT A734-OW4 SER C</t>
  </si>
  <si>
    <t>BAUT ADJUSTER D=36X83</t>
  </si>
  <si>
    <t>KONTAKTOR SNEIDER LC1D65A COIL 220V/LC1D65AM7 220</t>
  </si>
  <si>
    <t>INDUCTIVE SENSOR CONTRINEX 3 PIN 10-30 VDC DW-AD-623-M5</t>
  </si>
  <si>
    <t>CORE CUTTER DIA 100X25,4X16</t>
  </si>
  <si>
    <t>RA/192020/M/50 CYLINDER NORGEN</t>
  </si>
  <si>
    <t>SFASPAR400416</t>
  </si>
  <si>
    <t>SEAL RUBBER 110X125X5 SML</t>
  </si>
  <si>
    <t>SEAL VITON 63X72X7 SML</t>
  </si>
  <si>
    <t>DUST SEAL HBR 100X107X41 SML</t>
  </si>
  <si>
    <t>SEAL VITON 100X104X7</t>
  </si>
  <si>
    <t>V-BELT 360H NOZAKI</t>
  </si>
  <si>
    <t>CLAMP PIPA BESI 1/2"</t>
  </si>
  <si>
    <t>FISHER D=6MM+SKRUP</t>
  </si>
  <si>
    <t>BATU ASAH WA 220 KINIK MC SEALER(GRED 400)</t>
  </si>
  <si>
    <t>ARM SILINDER PISTON BRAKE</t>
  </si>
  <si>
    <t>SELANG AIR WATERPAST</t>
  </si>
  <si>
    <t>ORING 3X38MM AIR SHAFT DS</t>
  </si>
  <si>
    <t>FITING SPEED CONTROL 10X3/8"</t>
  </si>
  <si>
    <t>BAUT L M12X25MM</t>
  </si>
  <si>
    <t>LOCK PINTU PANEL OUMAL</t>
  </si>
  <si>
    <t>PYLOX CLEAR</t>
  </si>
  <si>
    <t>FILTER FREON 20 PK</t>
  </si>
  <si>
    <t>SF-AS-PAR-500038</t>
  </si>
  <si>
    <t>SF-AS-PAR-500039</t>
  </si>
  <si>
    <t>SF-AS-PAR-500040</t>
  </si>
  <si>
    <t>SF-AS-PAR-500041</t>
  </si>
  <si>
    <t>SF-AS-PAR-500042</t>
  </si>
  <si>
    <t>SF-AS-PAR-500043</t>
  </si>
  <si>
    <t>SF-AS-PAR-500044</t>
  </si>
  <si>
    <t>HGBV HDT GAS</t>
  </si>
  <si>
    <t>PRESSURE GAUGE 550 PSI</t>
  </si>
  <si>
    <t>KAPILER  SET LP/HP</t>
  </si>
  <si>
    <t>CHEMICAL FLUSHING R11</t>
  </si>
  <si>
    <t>KABEL,KAWAT LAS,SKUN</t>
  </si>
  <si>
    <t>OLI KOMRESSOR POE 32</t>
  </si>
  <si>
    <t>SF-AS-PAR-400417</t>
  </si>
  <si>
    <t>EXPANSION VALVE</t>
  </si>
  <si>
    <t>SF-AS-PAR-300297</t>
  </si>
  <si>
    <t>CONTAKTOR,OCR</t>
  </si>
  <si>
    <t>TOOTH BELT 50AT50 SLIDER SML1 425X2 CORE PUSHER</t>
  </si>
  <si>
    <t>FIUSE-LINKS 63A 500V SIBA, EATON</t>
  </si>
  <si>
    <t>THOOTH BELT 310H NOZAKI</t>
  </si>
  <si>
    <t>SELANG CHILLER 3/4"X100CM LURUS + ELBOW</t>
  </si>
  <si>
    <t>SELANG CHILLER 3/4"X65CM LURUS + ELBOW</t>
  </si>
  <si>
    <t>MIST SEPARATOR DIA 121X145X38MM</t>
  </si>
  <si>
    <t>FILTER UDARA KOPRESOR ADEKOM 190X105X230</t>
  </si>
  <si>
    <t>ORING NBR 2,62X19 REWINDER</t>
  </si>
  <si>
    <t>SELANG FLEXIBLE HOSE RESIN 4" BIRU</t>
  </si>
  <si>
    <t>TERMAL RELAY SIEMENS 3RU2136-4GB0 36-45A</t>
  </si>
  <si>
    <t>BAUT M12X80</t>
  </si>
  <si>
    <t>BAUT L M8X90 / BAUT 8X90</t>
  </si>
  <si>
    <t>SEAL NOK 50-70-8 EREMA</t>
  </si>
  <si>
    <t>BEARING INA GE12-DO-E MC NOZAKI</t>
  </si>
  <si>
    <t>TEMP CONTROL CHILLER</t>
  </si>
  <si>
    <t>THUNER 10mm</t>
  </si>
  <si>
    <t>BEARING INA NUTR17-A MC NOZAKI</t>
  </si>
  <si>
    <t>NOZLE TIP KOIKE NO.3 BLANDER</t>
  </si>
  <si>
    <t>AS MANDREL 17MMX63MMXM12</t>
  </si>
  <si>
    <t>AS CYLINDER D:32X84MM (PIN PISTON)</t>
  </si>
  <si>
    <t>BUSING BEARING (MANDREL 2,5")</t>
  </si>
  <si>
    <t>AS MANDREL 17MMX63MMXM16</t>
  </si>
  <si>
    <t>(C15)</t>
  </si>
  <si>
    <t>(C5)</t>
  </si>
  <si>
    <t>SNAP RING DALAM H35</t>
  </si>
  <si>
    <t>FITING SPEED CONTROL 12X3/8"</t>
  </si>
  <si>
    <t>BAUT M12X35 HITAM</t>
  </si>
  <si>
    <t>Seat Cutter NGR CRUSHER</t>
  </si>
  <si>
    <t>CHEMICAL DESCALER (N2012)</t>
  </si>
  <si>
    <t>BAUT L M20X85MM EREMA</t>
  </si>
  <si>
    <t>SLIDING BAR CATION 30X36X330MM NOZAKI</t>
  </si>
  <si>
    <t>HELICAL GEAR Z25 85X35,5MM NAUTILUS</t>
  </si>
  <si>
    <t>COMPUTER BOARD GW532A INDUSTRIAL CHILLER CONTROLLER NGR</t>
  </si>
  <si>
    <t>ORING 3,5X32 REWINDER</t>
  </si>
  <si>
    <t>ORING 3,5X46 REWINDER</t>
  </si>
  <si>
    <t>ORING 3,5X73 cylinder LYON DS</t>
  </si>
  <si>
    <t>DUST SEAL USH 20-28-5 CYLINDER LAYON DS</t>
  </si>
  <si>
    <t>SEAL NOK 50-80-8 GEAR BOX SLIDER SML</t>
  </si>
  <si>
    <t>ORING 2X15 CYLINDER LAYON DS</t>
  </si>
  <si>
    <t>ORING 2,5X38 CYLINDER LAYON DS</t>
  </si>
  <si>
    <t>ORING 3,5X38 CYLINDER LAYON DS</t>
  </si>
  <si>
    <t>MOTOR EREMA SIEMENS ILG6223-GAA69-Z 30KW/45HP 380V REPAIR</t>
  </si>
  <si>
    <t>ORING 3,5X37 REWINDER</t>
  </si>
  <si>
    <t>OLI SEAL NOK 50-72-10 BLOWN</t>
  </si>
  <si>
    <t>HADLE PANEL D=22MM NGR</t>
  </si>
  <si>
    <t xml:space="preserve">AC SERVO MOTOR 40W PANASONIC </t>
  </si>
  <si>
    <t>SFASPAR400419</t>
  </si>
  <si>
    <t>SFASPAR400420</t>
  </si>
  <si>
    <t>SFASPAR400421</t>
  </si>
  <si>
    <t>FUSE CONTROL</t>
  </si>
  <si>
    <t>RELAY CONTROL LY-4</t>
  </si>
  <si>
    <t>BEARING SKF 22209 E/C3</t>
  </si>
  <si>
    <t>BEARING SKF 22310 E/C3</t>
  </si>
  <si>
    <t>SKUN RVS 2,5X5MM</t>
  </si>
  <si>
    <t>BAUT L PERSENG M10X30MM</t>
  </si>
  <si>
    <t>SEAL PISTON 8X78 CYLINDER LAYON DS</t>
  </si>
  <si>
    <t>E-CHARGING GENERATOR 7305-1N REPAIR</t>
  </si>
  <si>
    <t>BEARING SKF 22309 E/C3</t>
  </si>
  <si>
    <t>FILTER UDARA KRISBAW 10100237</t>
  </si>
  <si>
    <t>BEARING EZO 696A 2Z AC NGR</t>
  </si>
  <si>
    <t>MODULE X20MM2436</t>
  </si>
  <si>
    <t>SFASPAR300298</t>
  </si>
  <si>
    <t>ACCU INCOE</t>
  </si>
  <si>
    <t>CAT ABU- ABU GRAY 0020 CAT EXCELENT WHITE 200</t>
  </si>
  <si>
    <t>CAT EXCELENT WHITE 200</t>
  </si>
  <si>
    <t>PRETONE BELT DRESSING</t>
  </si>
  <si>
    <t>SCANNER REPAIR</t>
  </si>
  <si>
    <t>HOUSING AS PENGERING 45X32X109 MC NGR</t>
  </si>
  <si>
    <t>REPAIR WORM GEAR EREMA NGR</t>
  </si>
  <si>
    <t>CUTTER DS 2X37X1610MM REPAIR</t>
  </si>
  <si>
    <t>FAN 12 VDC 0,13A ORITEX 3,5X3,5X1,5CM ORITEX</t>
  </si>
  <si>
    <t>AMPELAS CC 1000 CW</t>
  </si>
  <si>
    <t>MOTOR HANBEL SCREW 380V REPAIR CHILLER OUMAL 1</t>
  </si>
  <si>
    <t>FITING T 4X5MM</t>
  </si>
  <si>
    <t>SPRAY GUN STEM</t>
  </si>
  <si>
    <t>BAUT L TANAM 4X6MM</t>
  </si>
  <si>
    <t xml:space="preserve">INVERTER LENZE EVS9325-ES REPAIR </t>
  </si>
  <si>
    <t>OLI PETRO AXIO 220</t>
  </si>
  <si>
    <t>SFASPAR-500045</t>
  </si>
  <si>
    <t>COMMUNICATION FEEDBACK IO MODULE PARKER 0903-FA-00 MC DS REPAIR</t>
  </si>
  <si>
    <t>SOCKET DINAMO AMPER 3 PIN 162</t>
  </si>
  <si>
    <t>CHARGER 30 ELTEX  REPAIR</t>
  </si>
  <si>
    <t>SENSOR MTX STORE(IC)</t>
  </si>
  <si>
    <t>KABEL ETERNA 2X1,5MM2 NYM</t>
  </si>
  <si>
    <t>KABEL ETERNA 3X2,5MM2 NYM</t>
  </si>
  <si>
    <t>BD PLAST FILTERING SYSTEM POLYMER FILTRATION MELT PIPES AND ADAPTER USAG E 3/4</t>
  </si>
  <si>
    <t>ABSORBER A-102RRR REPAIR SML1</t>
  </si>
  <si>
    <t>RUBBER KOPLING L-110 untuk Mc blown</t>
  </si>
  <si>
    <t>BAUT 6X90 STAINLES MC NGR PENGERING</t>
  </si>
  <si>
    <t>BAUT M12X30 BYASA</t>
  </si>
  <si>
    <t>BAUT M12X30 (FORKLIFT)HALUS</t>
  </si>
  <si>
    <t>BEARING FAG 1219-M GEARBOX MC BLOWN</t>
  </si>
  <si>
    <t>BEARING FAG 22217-E1-XL GEARBOX MC BLOWN</t>
  </si>
  <si>
    <t>BEARING FAG 29420-E1-XL GEARBOX MX BLOWN</t>
  </si>
  <si>
    <t>SEAL TC 95-120-12 VITON GEARBOX MC BLOWN</t>
  </si>
  <si>
    <t>ORING VITON D:7MMX21,5CM GEARBOX MC BLOWN</t>
  </si>
  <si>
    <t>SF-AS-PAR-400422</t>
  </si>
  <si>
    <t>METAL MODUL METAL MASHINE TOOL ACCESSORIES</t>
  </si>
  <si>
    <t>PRESSURE GAUGE 10 BAR WARM</t>
  </si>
  <si>
    <t>MOTOR 3 PHASE 380V/0,55 KW REPAIR EREMA</t>
  </si>
  <si>
    <t>AS GEARBOX BLOWN 1 REPAIR</t>
  </si>
  <si>
    <t>PAKU RIPET 4MM/5MM</t>
  </si>
  <si>
    <t>PLAT GALVALUM L:90CM</t>
  </si>
  <si>
    <t>CAT KOLAM</t>
  </si>
  <si>
    <t>DYNABOLT 12MMX100MM</t>
  </si>
  <si>
    <t>LAMPU EXPOISON PROF LED DOUBLE LAMP PHILIPS</t>
  </si>
  <si>
    <t>MEKANIK SEAL JET PUMP 31MM</t>
  </si>
  <si>
    <t>FAN NMB 60MMX60MM 24 VDC EREMA SML</t>
  </si>
  <si>
    <t>KIPAS MOTOR D=AS 16MMXDLU126MM EREMA</t>
  </si>
  <si>
    <t>NOVATEX 4,5MMX20CMX110CM</t>
  </si>
  <si>
    <t>CIRCUIT BREAKER GV2ME16 SCHNEIDER</t>
  </si>
  <si>
    <t>CIRCUIT BREAKER GV2ME08 SCHNEIDER EREMA NGR FEEDER</t>
  </si>
  <si>
    <t>BAUT HOLDER PISAU BUBUT BINTANG M4X10</t>
  </si>
  <si>
    <t>HOUSING HEATER 20X30X400MM MC NOZAKI</t>
  </si>
  <si>
    <t>WASHER SEAL TOYOTA 8FD 20X42X1,2MM</t>
  </si>
  <si>
    <t>SHOCK DRAT LUAR PVC 1/4"</t>
  </si>
  <si>
    <t>MODULE COMUNICATION MC CHILLER</t>
  </si>
  <si>
    <t>V61B611A-A213J SELENOID VALVE NORGREN REPAIR</t>
  </si>
  <si>
    <t>SELENOID VALVE NORGREN V61B513A-A213J REPAIR</t>
  </si>
  <si>
    <t>SFASPAR400423</t>
  </si>
  <si>
    <t>SFASPAR400424</t>
  </si>
  <si>
    <t>CYLINDER RA/192063/M/95 SPINDLE SML</t>
  </si>
  <si>
    <t>SEAL KIT RA/192063/M/95 SPINDLE SML</t>
  </si>
  <si>
    <t>EBONIT 4MMX28MMX1100MM MC NAUTILUS BAWAH</t>
  </si>
  <si>
    <t>EBONIT 4MMX28MMX109CM MC NAUTILUS BAWAH</t>
  </si>
  <si>
    <t>COVER DINAMO REPAIR MOTOR AUGER SML</t>
  </si>
  <si>
    <t>AS SPIRAL GEAR REPAIR/AS ROTOR MOTOR AUGER SML</t>
  </si>
  <si>
    <t>AIR PRESSURE GAUGE 1/4" 0-10 BAR</t>
  </si>
  <si>
    <t>PISTON SEAL 23X32PRESTRECH</t>
  </si>
  <si>
    <t>O-RING 1,78X32 PRESTRECH</t>
  </si>
  <si>
    <t>OLI SEAL 12X16,5 PRESTRECH</t>
  </si>
  <si>
    <t>BAUT L M3X6MM</t>
  </si>
  <si>
    <t>SNAPRING E8</t>
  </si>
  <si>
    <t>PRESSURE SWITCH JETPUMP SAN-EI</t>
  </si>
  <si>
    <t>CYLINDER PRA/182050/M/195 CYLINDER CUTTING(REPAIR)</t>
  </si>
  <si>
    <t>CYLINDER D=63MMX145MM NOGREN PRA/182063/M/145 CYLINDER CONTACK ROLLER REPAIR</t>
  </si>
  <si>
    <t>RUBBER MEMBRAN QUICK EXSHAUST SML</t>
  </si>
  <si>
    <t>OLI MOBIL GEAR 600XP SML</t>
  </si>
  <si>
    <t>AIR CYLINDER CDG1BN32-150Z SMC MC PRESTRECH</t>
  </si>
  <si>
    <t>CUP SEAL RC 52-7 SML</t>
  </si>
  <si>
    <t>CUP SEAL 47-7 SML</t>
  </si>
  <si>
    <t>PISAU BAG MAKING INLAY  MC NOZAKI</t>
  </si>
  <si>
    <t>WORM GEAR DIA 75X40 EREMA NGR</t>
  </si>
  <si>
    <t>MOUNTING CYLINDER CUTTING SML</t>
  </si>
  <si>
    <t>HEAD ROD M16</t>
  </si>
  <si>
    <t>AIR CYLINDER C96SB50-300C</t>
  </si>
  <si>
    <t>SFASPAR400426</t>
  </si>
  <si>
    <t>SFASPAR400427</t>
  </si>
  <si>
    <t>SFASPAR400428</t>
  </si>
  <si>
    <t>SFASPAR400429</t>
  </si>
  <si>
    <t>SFASPAR400430</t>
  </si>
  <si>
    <t>SMC PRECISION REGULATOR IR2010-02BG-A</t>
  </si>
  <si>
    <t>SMC SILENCER AN10-01</t>
  </si>
  <si>
    <t>COMPONENT SMC DIRECT CONTROL VHS20-02-D</t>
  </si>
  <si>
    <t>SMC TUBING TU0604B-10</t>
  </si>
  <si>
    <t>SMC MATERING VALVE ASN2-02</t>
  </si>
  <si>
    <t>SINGLE KNUCKLE JOINT KJ16D</t>
  </si>
  <si>
    <t>MIST SEPARATOR AFM20-02-2-A</t>
  </si>
  <si>
    <t>SMC FITTING KFH06</t>
  </si>
  <si>
    <t>SFASPAR400431</t>
  </si>
  <si>
    <t>SFASPAR400432</t>
  </si>
  <si>
    <t>SFASPAR400433</t>
  </si>
  <si>
    <t>SFASPAR400434</t>
  </si>
  <si>
    <t>SFASPAR400435</t>
  </si>
  <si>
    <t>SFASPAR400436</t>
  </si>
  <si>
    <t>CLAMP PIPA BESI 1"</t>
  </si>
  <si>
    <t>AS SPIRAL GEAR EREMA</t>
  </si>
  <si>
    <t>BAUT L 6X100MM</t>
  </si>
  <si>
    <t>COUPLER SM40</t>
  </si>
  <si>
    <t>CAT NIPPON PAINT 6237/ 492T GREY</t>
  </si>
  <si>
    <t>SELANG 3/4"X130CM ADEKOM  DAN LINGHEIN</t>
  </si>
  <si>
    <t>RELAY DENSO 12V 4 KAKI (FORKLIFT)</t>
  </si>
  <si>
    <t>TIE MOUNTS CABLE 100PC</t>
  </si>
  <si>
    <t xml:space="preserve">DUNKER MOTOREN G42X40 24V </t>
  </si>
  <si>
    <t>SF-AS-PAR-400437</t>
  </si>
  <si>
    <t>FLOAT SWITCH HANBEL LEVEL OIL CHILLER OUMAL</t>
  </si>
  <si>
    <t>CONTACK ROLL AUXILARY REPAIR D121X1655 P.AS 1745</t>
  </si>
  <si>
    <t>ENGINE MOUNTING  FORKLIFT</t>
  </si>
  <si>
    <t>NUT CASTLE FORKLIFT</t>
  </si>
  <si>
    <t>KNUCKLE FORKLIFT</t>
  </si>
  <si>
    <t>WATER PUMP YAMANO WP-104 MC NOZAKI</t>
  </si>
  <si>
    <t>SHORT M12 8MM PNP NC12PROXY</t>
  </si>
  <si>
    <t>SFASPAR-300284</t>
  </si>
  <si>
    <t>SF-AS-PAR-400438</t>
  </si>
  <si>
    <t>KIT OF SPARE PARTS 1PC IF MULTIWAVE 1PC UNIT EMETT</t>
  </si>
  <si>
    <t>SELENOID VALVE</t>
  </si>
  <si>
    <t>SF-AS-PAR-400385</t>
  </si>
  <si>
    <t>SF-AS-PAR-400439</t>
  </si>
  <si>
    <t>SF-AS-PAR-400440</t>
  </si>
  <si>
    <t>AIR CYLINDER SMC CJPB16-5Z</t>
  </si>
  <si>
    <t>FITING SMC KQ2L04-M5A</t>
  </si>
  <si>
    <t>Oli Castrol Magnatec (FORKLIFT)10W-40</t>
  </si>
  <si>
    <t>CARB CLEANER BURGARI</t>
  </si>
  <si>
    <t>POMPA AIR  JET PUMP  PC-503 BIT SIMITZU</t>
  </si>
  <si>
    <t>SNAP RING H-90</t>
  </si>
  <si>
    <t>SNAP RING H-110</t>
  </si>
  <si>
    <t>SNAP RING H-145</t>
  </si>
  <si>
    <t>DUCTED FAN JT22082 WHITE 220V(XN FULLTECH)</t>
  </si>
  <si>
    <t>SELANG OLI LINGHEIN 5/8"X110CM</t>
  </si>
  <si>
    <t>BAUT HALUS M10X100 DINAMO AMPER FORKLIFT</t>
  </si>
  <si>
    <t>SELANG AIR 3/4"X68CM</t>
  </si>
  <si>
    <t>SELANG AIR 3/4"x105cm</t>
  </si>
  <si>
    <t>FORK CLUTCH FORKLIFT</t>
  </si>
  <si>
    <t>FIUS SIBA 80A 500V 120KA</t>
  </si>
  <si>
    <t>SNAP RING DALAM H-24</t>
  </si>
  <si>
    <t>KUNCI SOCK 24X3/4</t>
  </si>
  <si>
    <t>SENSOR PROXIMITY PEPPERL NBN8-18GM50-E2 MEJA WINDER DS</t>
  </si>
  <si>
    <t xml:space="preserve">COUNTER OMRON DH48J-11A/ BERN DH48J-A COIL 220V </t>
  </si>
  <si>
    <t>BAUT L M16X1,5X60</t>
  </si>
  <si>
    <t>KEDOK LAS OTOMATIS</t>
  </si>
  <si>
    <t>OIL COOLER KOMPRESSOR LINGHEIN REPAIR</t>
  </si>
  <si>
    <t>BALL VALVE KUNINGAN ONDA 1 1/2"</t>
  </si>
  <si>
    <t>TEE GALVANIS 1 1/2"</t>
  </si>
  <si>
    <t>WATER MOOR GALVANIS 1 1/2"</t>
  </si>
  <si>
    <t>SENSOR SCHMERSAL D=12MM IDEC JS 121-3M</t>
  </si>
  <si>
    <t>DRIVE LENZE 8200 EVS93225-ES REPAIR</t>
  </si>
  <si>
    <t>DRIVE LENZE 8200 NEW</t>
  </si>
  <si>
    <t>DRIVE LENZE EVS9325-ES  000043 19KW/32KW</t>
  </si>
  <si>
    <t>DRIVE LENZE EVS9325-ES 000006 18,5KVA</t>
  </si>
  <si>
    <t>DRIVE LENZE EVS9325-ES 000024 18,5KVA</t>
  </si>
  <si>
    <t>LONG DRAT M 16X1M</t>
  </si>
  <si>
    <t>LONG DRAT M14X1M</t>
  </si>
  <si>
    <t>MUR M14</t>
  </si>
  <si>
    <t>MUR M16 BIYASA</t>
  </si>
  <si>
    <t>BAUT L M 14X60 SML5</t>
  </si>
  <si>
    <t>SEAL FORKLIFT HIDROLIK  ORING DALAM 3x78</t>
  </si>
  <si>
    <t>PIPA S/S 1/4"X150 CM</t>
  </si>
  <si>
    <t>ROLLER D=31X150MM MC NAUTILUS</t>
  </si>
  <si>
    <t>ROTARY UNION 3/4"  NGR</t>
  </si>
  <si>
    <t>NO</t>
  </si>
  <si>
    <t>VENDOR</t>
  </si>
  <si>
    <t>TANGGAL PENGAJUAN KELUAR</t>
  </si>
  <si>
    <t>NO PEDAFTARAN</t>
  </si>
  <si>
    <t>TANGGAL MASUK SELESAI REPAIR</t>
  </si>
  <si>
    <t>KETERANGAN</t>
  </si>
  <si>
    <t>JUMLAH</t>
  </si>
  <si>
    <t>KODE BARANG</t>
  </si>
  <si>
    <t>COUNTRAK</t>
  </si>
  <si>
    <t>R.COUNTRACK</t>
  </si>
  <si>
    <t>R.AUXILAR COUNTRACK</t>
  </si>
  <si>
    <t>1 PCE</t>
  </si>
  <si>
    <t>PT MITRA GRAFIKA</t>
  </si>
  <si>
    <t>SARANA MAJU SENTOSA</t>
  </si>
  <si>
    <t>13/11/2025</t>
  </si>
  <si>
    <t>SELESAI DI REPAIR</t>
  </si>
  <si>
    <t>SLEEVE CHUCK MAT VCN D;75X165MM</t>
  </si>
  <si>
    <t>Bearing SKF 6304-2RSH/2RS1/C3</t>
  </si>
  <si>
    <t>NILON PUTIH D=40MM</t>
  </si>
  <si>
    <t>MEKANIK SEAL D=22 MM POMPA CHILLER NGR</t>
  </si>
  <si>
    <t>WATER PUMP FORKLIFT</t>
  </si>
  <si>
    <t>BAK KONTAINER 64X43,5X38CM</t>
  </si>
  <si>
    <t>PRESSURE SENSOR/TRANSDUCER</t>
  </si>
  <si>
    <t>B1ATAS</t>
  </si>
  <si>
    <t>SF-AS-PAR-400441</t>
  </si>
  <si>
    <t>STOPER CORE 18X120X120MM SML REPAIR</t>
  </si>
  <si>
    <t>ISAMU</t>
  </si>
  <si>
    <t>MUR TORN 1 1/2"</t>
  </si>
  <si>
    <t>NEPEL HOSE 1"X20MM</t>
  </si>
  <si>
    <t>REDUCER 1 1/4"X3/4" GALVANIS</t>
  </si>
  <si>
    <t>FILTER BLOK 52X155X15CM</t>
  </si>
  <si>
    <t>SFASPAR-400442</t>
  </si>
  <si>
    <t>MOTOR LENZE AUXILARY SML1 REPAIR</t>
  </si>
  <si>
    <t>MOTOR FAN CHILLER WEST AIR REPAIR</t>
  </si>
  <si>
    <t>VLOK RING 1 1/4"X1 1/2"</t>
  </si>
  <si>
    <t>DOUBLE NEPEL 1 1/4"</t>
  </si>
  <si>
    <t>Tube/ Selang Oli Hidraulik NGR 1/2"x120</t>
  </si>
  <si>
    <t>KLAINT SELANG 4 inc 78-100MM</t>
  </si>
  <si>
    <t>CLAMP SELANG 3/4" 12-20MM</t>
  </si>
  <si>
    <t>NO PENDAFTARAN</t>
  </si>
  <si>
    <t>BC261/57074</t>
  </si>
  <si>
    <t>BC261/57239</t>
  </si>
  <si>
    <t>BC262/064444</t>
  </si>
  <si>
    <t>SOCKET AEDC12MR200000</t>
  </si>
  <si>
    <t>SOCKET ASTA021FRD10-1</t>
  </si>
  <si>
    <t>SFASPAR400443</t>
  </si>
  <si>
    <t>SFASPAR400444</t>
  </si>
  <si>
    <t xml:space="preserve">KOPLING SET TOYOTA </t>
  </si>
  <si>
    <t>BEARING SKF 6316/C3</t>
  </si>
  <si>
    <t>KOPLING ROTEX 75</t>
  </si>
  <si>
    <t xml:space="preserve">PACKING HITAM 2MM MC DS </t>
  </si>
  <si>
    <t>PACKING KARET NBR 2MM</t>
  </si>
  <si>
    <t>PACKING KARET VITON 2MM</t>
  </si>
  <si>
    <t>OIL SEAL VITON 80-100-10</t>
  </si>
  <si>
    <t>OIL SEAL VITON 80-140-13</t>
  </si>
  <si>
    <t>MOUNTING RUBBER STOPER MC DS</t>
  </si>
  <si>
    <t>KABEL NYYHY 10X0,75</t>
  </si>
  <si>
    <t>TEMPERATURE CONTROLLER FOR AIR CONDITIONER</t>
  </si>
  <si>
    <t>SFASPAR400445</t>
  </si>
  <si>
    <t>TENTION TRANDUCER  T1 18E 24 VDC 0,5A</t>
  </si>
  <si>
    <t>TENTION TRANDUCER  T1 18BV-110 DRC 24DC 0,5A</t>
  </si>
  <si>
    <t>TENTION TRANDUCER F24 10VDC/500MVC</t>
  </si>
  <si>
    <t>SEAL VITON 50X60X6 SCREEN MC DS EXT C</t>
  </si>
  <si>
    <t>stopper mc DS ARM ABSORBER</t>
  </si>
  <si>
    <t>MOTOR INDUKSI LENZE 90KW 125HP 3PHASE 380V</t>
  </si>
  <si>
    <t>SF-AS-PAR-400435</t>
  </si>
  <si>
    <t>SF-AS-PAR-400446</t>
  </si>
  <si>
    <t>SF-AS-PAR-400447</t>
  </si>
  <si>
    <t>Brush AN-075 M10 .P=1,5 3" LYK CBB-01. DOMAX,KING</t>
  </si>
  <si>
    <t>SLIDING TEFLON 25X28X700MM ATAS</t>
  </si>
  <si>
    <t>SLIDING TEFLON 25X25X710MM BAWAH</t>
  </si>
  <si>
    <t xml:space="preserve">GREASE COUPLER </t>
  </si>
  <si>
    <t>AS BESI D=20X170CM (C45)</t>
  </si>
  <si>
    <t>TEFLON T=80MMX130MMX38CM</t>
  </si>
  <si>
    <t>BAUT STAINLESS M8X90MM</t>
  </si>
  <si>
    <t>STIK HEATER 19MMX20CM 380V , 950 W MC DS/BC</t>
  </si>
  <si>
    <t>LOAD CELL NIH 2491</t>
  </si>
  <si>
    <t>AIR SHAFT</t>
  </si>
  <si>
    <t>SFASPAR400001</t>
  </si>
  <si>
    <t>PISAU CRUSHER REPAIR NGR</t>
  </si>
  <si>
    <t>CUTTER STATOR REPAIR NGR</t>
  </si>
  <si>
    <t>CARBON BRUSH  CB 100</t>
  </si>
  <si>
    <t>PLAT KUNINGAN 0,5MMX25MMX1M</t>
  </si>
  <si>
    <t>BAUT PAYUNG M8X40(KNOB BOLT)</t>
  </si>
  <si>
    <t>LCD CHILLER HEROTEKH (GW532A)</t>
  </si>
  <si>
    <t>SENSOR FESTO SME-8M-A-PS-24V-E-2,5-OE SWIPEL SPINDLE</t>
  </si>
  <si>
    <t>CLAMP PIPA 3/4" BESI</t>
  </si>
  <si>
    <t>SELANG HIDROLIK FORKLIFT 5/8"X114CM</t>
  </si>
  <si>
    <t>KABEL NYYHY 1,5X2</t>
  </si>
  <si>
    <t>TRANSPORMER COIL KOMPRESSOR</t>
  </si>
  <si>
    <t>STATER LAMPU SERANGGA FLYLIPS</t>
  </si>
  <si>
    <t>MEKANIK SEAL POMPA NGR DLM:20MMXDLU:30MM CHILLER(20X30MM)</t>
  </si>
  <si>
    <t>BAUT L M6X15MM STAINLESS</t>
  </si>
  <si>
    <t>RING ALMUNIUM 5MMX22MMX35MM</t>
  </si>
  <si>
    <t>RING ALMUNIUM 2,5MMX22MMX35MM</t>
  </si>
  <si>
    <t>KABEL ETERNA 2X2,5MM2NYM</t>
  </si>
  <si>
    <t>RUBBER STOPER 50X130MM MC DS</t>
  </si>
  <si>
    <t>DOP 1" RUCIKA</t>
  </si>
  <si>
    <t>ROLL PRESS CONTACK ROLL D=162,5X1650 P.AS:1884 COKLAT repair MGP</t>
  </si>
  <si>
    <t>R.AUXULARY CONTACK ROLL D=121X1650 REPAIR MGP</t>
  </si>
  <si>
    <t>SEAL SKY 20-25</t>
  </si>
  <si>
    <t>SELONGSONG KABEL D=10MM</t>
  </si>
  <si>
    <t>KABEL INTERNET  BALDEN</t>
  </si>
  <si>
    <t>KARET PAKING 5MM NBR</t>
  </si>
  <si>
    <t>MOTOR OSCILATING FRAME UNKERMOTOR IBE 88859 TYPE G42X40 24V 3100 RPM</t>
  </si>
  <si>
    <t>SFASPAR400450</t>
  </si>
  <si>
    <t>SMC FITTING KFL06-02S</t>
  </si>
  <si>
    <t>SMC FITTING KFL06-01S</t>
  </si>
  <si>
    <t>SFASPAR400449</t>
  </si>
  <si>
    <t>AIR CYLINDER C96SB32-300C</t>
  </si>
  <si>
    <t>SFASPAR400448</t>
  </si>
  <si>
    <t>SMC KIT O-RING CS95-50</t>
  </si>
  <si>
    <t>BAUT PAYUNG M6X20MM (KNOP BOLT)</t>
  </si>
  <si>
    <t>BAUT L TANAM 5X6MM</t>
  </si>
  <si>
    <t>41N</t>
  </si>
  <si>
    <t>FITING T 6MM (L5)</t>
  </si>
  <si>
    <t>TIE MOUNT 20X20MM</t>
  </si>
  <si>
    <t>SEAL PISTON 50X42X3,25MM</t>
  </si>
  <si>
    <t>SEAL NBR 4X24</t>
  </si>
  <si>
    <t>SEAL NBR 1,78X48 PRESTRECH &amp; SHAFT DS</t>
  </si>
  <si>
    <t>GEAR BLIND (RS 40X32T)</t>
  </si>
  <si>
    <t>GEAR BLIND (RS40X16T)</t>
  </si>
  <si>
    <t>AS ROLL SPINDLE 2" REPAIR AD</t>
  </si>
  <si>
    <t>31/12/2025</t>
  </si>
  <si>
    <t>MEKANIK SEAL METERAN AIR</t>
  </si>
  <si>
    <t>COVER IMPELER POMPA METERAN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</si>
</sst>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dd/mm/yy;@"/>
    <numFmt numFmtId="166" formatCode="0.00;[Red]0.00"/>
    <numFmt numFmtId="167" formatCode="#,##0.00;[Red]#,##0.00"/>
    <numFmt numFmtId="168" formatCode="&quot;$&quot;#,##0.00"/>
    <numFmt numFmtId="169" formatCode="&quot;$&quot;#,##0.000_);[Red]\(&quot;$&quot;#,##0.000\)"/>
    <numFmt numFmtId="170" formatCode="_(* #,##0_);_(* \(#,##0\);_(* &quot;-&quot;??_);_(@_)"/>
    <numFmt numFmtId="171" formatCode="0.00_);\(0.0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7">
    <xf numFmtId="0" fontId="0" fillId="0" borderId="0" xfId="0"/>
    <xf numFmtId="43" fontId="2" fillId="2" borderId="8" xfId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4" borderId="8" xfId="0" applyFill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21" xfId="0" applyBorder="1"/>
    <xf numFmtId="0" fontId="0" fillId="0" borderId="21" xfId="0" applyBorder="1" applyAlignment="1">
      <alignment vertical="center"/>
    </xf>
    <xf numFmtId="0" fontId="0" fillId="0" borderId="22" xfId="0" applyBorder="1"/>
    <xf numFmtId="0" fontId="0" fillId="4" borderId="7" xfId="0" applyFill="1" applyBorder="1" applyAlignment="1">
      <alignment vertical="center"/>
    </xf>
    <xf numFmtId="0" fontId="0" fillId="0" borderId="22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8" xfId="0" applyFill="1" applyBorder="1"/>
    <xf numFmtId="0" fontId="0" fillId="3" borderId="8" xfId="0" applyFill="1" applyBorder="1" applyAlignment="1">
      <alignment vertical="center" wrapText="1"/>
    </xf>
    <xf numFmtId="0" fontId="0" fillId="3" borderId="13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4" borderId="8" xfId="0" applyFill="1" applyBorder="1"/>
    <xf numFmtId="0" fontId="0" fillId="4" borderId="18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4" borderId="20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4" borderId="8" xfId="0" applyFill="1" applyBorder="1" applyAlignment="1">
      <alignment horizontal="center" vertical="center"/>
    </xf>
    <xf numFmtId="3" fontId="0" fillId="4" borderId="8" xfId="0" applyNumberFormat="1" applyFill="1" applyBorder="1" applyAlignment="1">
      <alignment horizontal="center" vertical="center"/>
    </xf>
    <xf numFmtId="166" fontId="0" fillId="4" borderId="8" xfId="0" applyNumberFormat="1" applyFill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3" xfId="0" applyBorder="1" applyAlignment="1">
      <alignment vertical="center"/>
    </xf>
    <xf numFmtId="166" fontId="0" fillId="0" borderId="8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166" fontId="0" fillId="0" borderId="8" xfId="0" applyNumberFormat="1" applyBorder="1"/>
    <xf numFmtId="0" fontId="0" fillId="0" borderId="7" xfId="0" applyBorder="1" applyAlignment="1">
      <alignment horizontal="center" vertical="center"/>
    </xf>
    <xf numFmtId="166" fontId="0" fillId="4" borderId="7" xfId="0" applyNumberFormat="1" applyFill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0" fontId="0" fillId="3" borderId="0" xfId="0" applyFill="1"/>
    <xf numFmtId="0" fontId="0" fillId="3" borderId="7" xfId="0" applyFill="1" applyBorder="1"/>
    <xf numFmtId="0" fontId="0" fillId="5" borderId="8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0" borderId="15" xfId="0" applyBorder="1"/>
    <xf numFmtId="0" fontId="2" fillId="0" borderId="8" xfId="0" applyFont="1" applyBorder="1" applyAlignment="1">
      <alignment horizontal="center"/>
    </xf>
    <xf numFmtId="166" fontId="0" fillId="0" borderId="9" xfId="0" applyNumberFormat="1" applyBorder="1" applyAlignment="1">
      <alignment horizontal="center" vertical="center"/>
    </xf>
    <xf numFmtId="166" fontId="0" fillId="0" borderId="11" xfId="0" applyNumberFormat="1" applyBorder="1" applyAlignment="1">
      <alignment vertical="center"/>
    </xf>
    <xf numFmtId="166" fontId="0" fillId="0" borderId="8" xfId="0" applyNumberFormat="1" applyBorder="1" applyAlignment="1">
      <alignment vertical="center"/>
    </xf>
    <xf numFmtId="166" fontId="0" fillId="0" borderId="0" xfId="0" applyNumberFormat="1"/>
    <xf numFmtId="2" fontId="0" fillId="0" borderId="8" xfId="0" applyNumberFormat="1" applyBorder="1"/>
    <xf numFmtId="0" fontId="2" fillId="0" borderId="0" xfId="0" applyFont="1"/>
    <xf numFmtId="8" fontId="2" fillId="0" borderId="8" xfId="0" applyNumberFormat="1" applyFont="1" applyBorder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0" fontId="0" fillId="0" borderId="25" xfId="0" applyBorder="1"/>
    <xf numFmtId="0" fontId="0" fillId="4" borderId="0" xfId="0" applyFill="1" applyAlignment="1">
      <alignment vertical="center"/>
    </xf>
    <xf numFmtId="0" fontId="0" fillId="4" borderId="0" xfId="0" applyFill="1"/>
    <xf numFmtId="0" fontId="0" fillId="7" borderId="0" xfId="0" applyFill="1"/>
    <xf numFmtId="0" fontId="0" fillId="4" borderId="7" xfId="0" applyFill="1" applyBorder="1"/>
    <xf numFmtId="0" fontId="0" fillId="4" borderId="25" xfId="0" applyFill="1" applyBorder="1"/>
    <xf numFmtId="0" fontId="0" fillId="0" borderId="18" xfId="0" applyBorder="1" applyAlignment="1">
      <alignment horizontal="center"/>
    </xf>
    <xf numFmtId="166" fontId="0" fillId="4" borderId="23" xfId="0" applyNumberFormat="1" applyFill="1" applyBorder="1" applyAlignment="1">
      <alignment horizontal="center" vertical="center"/>
    </xf>
    <xf numFmtId="2" fontId="0" fillId="4" borderId="18" xfId="0" applyNumberFormat="1" applyFill="1" applyBorder="1" applyAlignment="1">
      <alignment horizontal="center" vertical="center"/>
    </xf>
    <xf numFmtId="2" fontId="0" fillId="4" borderId="23" xfId="0" applyNumberFormat="1" applyFill="1" applyBorder="1" applyAlignment="1">
      <alignment horizontal="center" vertical="center"/>
    </xf>
    <xf numFmtId="166" fontId="0" fillId="4" borderId="18" xfId="0" applyNumberFormat="1" applyFill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8" xfId="0" applyBorder="1"/>
    <xf numFmtId="166" fontId="0" fillId="4" borderId="8" xfId="0" applyNumberFormat="1" applyFill="1" applyBorder="1"/>
    <xf numFmtId="0" fontId="0" fillId="3" borderId="13" xfId="0" applyFill="1" applyBorder="1"/>
    <xf numFmtId="166" fontId="0" fillId="0" borderId="9" xfId="0" applyNumberFormat="1" applyBorder="1"/>
    <xf numFmtId="2" fontId="0" fillId="0" borderId="9" xfId="0" applyNumberFormat="1" applyBorder="1"/>
    <xf numFmtId="166" fontId="0" fillId="4" borderId="9" xfId="0" applyNumberForma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8" fontId="2" fillId="0" borderId="8" xfId="0" applyNumberFormat="1" applyFont="1" applyBorder="1" applyAlignment="1">
      <alignment horizontal="center" vertical="center"/>
    </xf>
    <xf numFmtId="2" fontId="0" fillId="4" borderId="20" xfId="0" applyNumberFormat="1" applyFill="1" applyBorder="1" applyAlignment="1">
      <alignment horizontal="center" vertical="center"/>
    </xf>
    <xf numFmtId="0" fontId="0" fillId="0" borderId="13" xfId="0" applyBorder="1"/>
    <xf numFmtId="3" fontId="0" fillId="4" borderId="9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166" fontId="0" fillId="4" borderId="8" xfId="0" applyNumberFormat="1" applyFill="1" applyBorder="1" applyAlignment="1">
      <alignment horizontal="center"/>
    </xf>
    <xf numFmtId="2" fontId="0" fillId="4" borderId="7" xfId="0" applyNumberForma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3" borderId="8" xfId="0" applyFont="1" applyFill="1" applyBorder="1"/>
    <xf numFmtId="0" fontId="5" fillId="3" borderId="7" xfId="0" applyFont="1" applyFill="1" applyBorder="1"/>
    <xf numFmtId="0" fontId="5" fillId="3" borderId="25" xfId="0" applyFont="1" applyFill="1" applyBorder="1"/>
    <xf numFmtId="2" fontId="0" fillId="0" borderId="18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3" borderId="25" xfId="0" applyFill="1" applyBorder="1"/>
    <xf numFmtId="6" fontId="2" fillId="0" borderId="8" xfId="0" applyNumberFormat="1" applyFont="1" applyBorder="1" applyAlignment="1">
      <alignment horizontal="center" vertical="center"/>
    </xf>
    <xf numFmtId="169" fontId="2" fillId="0" borderId="8" xfId="0" applyNumberFormat="1" applyFont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166" fontId="0" fillId="4" borderId="8" xfId="1" applyNumberFormat="1" applyFont="1" applyFill="1" applyBorder="1" applyAlignment="1">
      <alignment horizontal="center" vertical="center"/>
    </xf>
    <xf numFmtId="166" fontId="0" fillId="4" borderId="7" xfId="1" applyNumberFormat="1" applyFont="1" applyFill="1" applyBorder="1" applyAlignment="1">
      <alignment horizontal="center" vertical="center"/>
    </xf>
    <xf numFmtId="166" fontId="0" fillId="4" borderId="18" xfId="1" applyNumberFormat="1" applyFont="1" applyFill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166" fontId="0" fillId="0" borderId="8" xfId="1" applyNumberFormat="1" applyFont="1" applyBorder="1" applyAlignment="1">
      <alignment horizontal="center" vertical="center"/>
    </xf>
    <xf numFmtId="43" fontId="0" fillId="4" borderId="18" xfId="1" applyFont="1" applyFill="1" applyBorder="1" applyAlignment="1">
      <alignment horizontal="center" vertical="center"/>
    </xf>
    <xf numFmtId="43" fontId="0" fillId="4" borderId="8" xfId="1" applyFont="1" applyFill="1" applyBorder="1" applyAlignment="1">
      <alignment horizontal="center" vertical="center"/>
    </xf>
    <xf numFmtId="167" fontId="0" fillId="0" borderId="8" xfId="1" applyNumberFormat="1" applyFont="1" applyBorder="1" applyAlignment="1">
      <alignment horizontal="center" vertical="center"/>
    </xf>
    <xf numFmtId="167" fontId="0" fillId="4" borderId="8" xfId="1" applyNumberFormat="1" applyFont="1" applyFill="1" applyBorder="1" applyAlignment="1">
      <alignment horizontal="center" vertical="center"/>
    </xf>
    <xf numFmtId="166" fontId="0" fillId="0" borderId="18" xfId="1" applyNumberFormat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4" borderId="23" xfId="1" applyFont="1" applyFill="1" applyBorder="1" applyAlignment="1">
      <alignment horizontal="center" vertical="center"/>
    </xf>
    <xf numFmtId="166" fontId="0" fillId="4" borderId="9" xfId="1" applyNumberFormat="1" applyFont="1" applyFill="1" applyBorder="1" applyAlignment="1">
      <alignment horizontal="center" vertical="center"/>
    </xf>
    <xf numFmtId="166" fontId="0" fillId="0" borderId="27" xfId="1" applyNumberFormat="1" applyFont="1" applyBorder="1" applyAlignment="1">
      <alignment horizontal="center" vertical="center"/>
    </xf>
    <xf numFmtId="167" fontId="0" fillId="0" borderId="7" xfId="1" applyNumberFormat="1" applyFont="1" applyBorder="1" applyAlignment="1">
      <alignment horizontal="center" vertical="center"/>
    </xf>
    <xf numFmtId="166" fontId="0" fillId="0" borderId="23" xfId="1" applyNumberFormat="1" applyFont="1" applyBorder="1" applyAlignment="1">
      <alignment horizontal="center" vertical="center"/>
    </xf>
    <xf numFmtId="2" fontId="0" fillId="0" borderId="8" xfId="1" applyNumberFormat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0" fontId="0" fillId="0" borderId="8" xfId="1" applyNumberFormat="1" applyFont="1" applyBorder="1" applyAlignment="1">
      <alignment horizontal="center" vertical="center"/>
    </xf>
    <xf numFmtId="166" fontId="0" fillId="4" borderId="23" xfId="1" applyNumberFormat="1" applyFont="1" applyFill="1" applyBorder="1" applyAlignment="1">
      <alignment horizontal="center" vertical="center"/>
    </xf>
    <xf numFmtId="166" fontId="0" fillId="0" borderId="7" xfId="1" applyNumberFormat="1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4" borderId="17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9" xfId="1" applyNumberFormat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0" fontId="0" fillId="4" borderId="23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8" xfId="0" applyFill="1" applyBorder="1" applyAlignment="1">
      <alignment horizontal="center"/>
    </xf>
    <xf numFmtId="0" fontId="0" fillId="4" borderId="8" xfId="1" applyNumberFormat="1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7" borderId="7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43" fontId="0" fillId="4" borderId="7" xfId="1" applyFont="1" applyFill="1" applyBorder="1" applyAlignment="1">
      <alignment horizontal="center" vertical="center"/>
    </xf>
    <xf numFmtId="37" fontId="2" fillId="4" borderId="8" xfId="1" applyNumberFormat="1" applyFont="1" applyFill="1" applyBorder="1" applyAlignment="1">
      <alignment horizontal="center" vertical="center"/>
    </xf>
    <xf numFmtId="0" fontId="0" fillId="0" borderId="7" xfId="1" applyNumberFormat="1" applyFont="1" applyBorder="1" applyAlignment="1">
      <alignment horizontal="center" vertical="center"/>
    </xf>
    <xf numFmtId="0" fontId="0" fillId="8" borderId="7" xfId="0" applyFill="1" applyBorder="1" applyAlignment="1">
      <alignment vertical="center"/>
    </xf>
    <xf numFmtId="166" fontId="0" fillId="4" borderId="13" xfId="0" applyNumberFormat="1" applyFill="1" applyBorder="1" applyAlignment="1">
      <alignment horizontal="center" vertical="center"/>
    </xf>
    <xf numFmtId="0" fontId="0" fillId="4" borderId="29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2" applyFont="1" applyBorder="1" applyAlignment="1">
      <alignment vertical="center"/>
    </xf>
    <xf numFmtId="2" fontId="0" fillId="0" borderId="7" xfId="1" applyNumberFormat="1" applyFont="1" applyBorder="1" applyAlignment="1">
      <alignment horizontal="center" vertical="center"/>
    </xf>
    <xf numFmtId="0" fontId="0" fillId="3" borderId="25" xfId="0" applyFill="1" applyBorder="1" applyAlignment="1">
      <alignment vertical="center"/>
    </xf>
    <xf numFmtId="0" fontId="0" fillId="4" borderId="25" xfId="0" applyFill="1" applyBorder="1" applyAlignment="1">
      <alignment vertical="center"/>
    </xf>
    <xf numFmtId="0" fontId="0" fillId="0" borderId="0" xfId="1" applyNumberFormat="1" applyFon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16" xfId="0" applyBorder="1"/>
    <xf numFmtId="0" fontId="0" fillId="4" borderId="29" xfId="0" applyFill="1" applyBorder="1"/>
    <xf numFmtId="166" fontId="0" fillId="4" borderId="25" xfId="0" applyNumberFormat="1" applyFill="1" applyBorder="1"/>
    <xf numFmtId="0" fontId="0" fillId="4" borderId="15" xfId="0" applyFill="1" applyBorder="1"/>
    <xf numFmtId="2" fontId="0" fillId="0" borderId="7" xfId="0" applyNumberFormat="1" applyBorder="1"/>
    <xf numFmtId="166" fontId="0" fillId="0" borderId="7" xfId="0" applyNumberFormat="1" applyBorder="1"/>
    <xf numFmtId="166" fontId="0" fillId="0" borderId="15" xfId="0" applyNumberFormat="1" applyBorder="1"/>
    <xf numFmtId="0" fontId="0" fillId="0" borderId="26" xfId="0" applyBorder="1"/>
    <xf numFmtId="0" fontId="0" fillId="0" borderId="9" xfId="0" applyBorder="1" applyAlignment="1">
      <alignment horizontal="right" vertical="center"/>
    </xf>
    <xf numFmtId="0" fontId="0" fillId="7" borderId="8" xfId="0" applyFill="1" applyBorder="1"/>
    <xf numFmtId="0" fontId="0" fillId="9" borderId="8" xfId="0" applyFill="1" applyBorder="1"/>
    <xf numFmtId="43" fontId="0" fillId="0" borderId="8" xfId="1" applyFont="1" applyFill="1" applyBorder="1" applyAlignment="1">
      <alignment horizontal="center" vertical="center"/>
    </xf>
    <xf numFmtId="166" fontId="5" fillId="4" borderId="7" xfId="0" applyNumberFormat="1" applyFont="1" applyFill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1" fillId="0" borderId="8" xfId="1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43" fontId="1" fillId="0" borderId="8" xfId="1" applyFont="1" applyBorder="1" applyAlignment="1">
      <alignment horizontal="center" vertical="center"/>
    </xf>
    <xf numFmtId="166" fontId="5" fillId="4" borderId="23" xfId="0" applyNumberFormat="1" applyFont="1" applyFill="1" applyBorder="1" applyAlignment="1">
      <alignment horizontal="center" vertical="center"/>
    </xf>
    <xf numFmtId="166" fontId="1" fillId="4" borderId="7" xfId="1" applyNumberFormat="1" applyFont="1" applyFill="1" applyBorder="1" applyAlignment="1">
      <alignment horizontal="center" vertical="center"/>
    </xf>
    <xf numFmtId="166" fontId="1" fillId="0" borderId="7" xfId="1" applyNumberFormat="1" applyFont="1" applyBorder="1" applyAlignment="1">
      <alignment horizontal="center" vertical="center"/>
    </xf>
    <xf numFmtId="0" fontId="5" fillId="0" borderId="15" xfId="0" applyFont="1" applyBorder="1"/>
    <xf numFmtId="166" fontId="1" fillId="4" borderId="8" xfId="1" applyNumberFormat="1" applyFont="1" applyFill="1" applyBorder="1" applyAlignment="1">
      <alignment horizontal="center" vertical="center"/>
    </xf>
    <xf numFmtId="167" fontId="1" fillId="0" borderId="8" xfId="1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4" borderId="0" xfId="0" applyFill="1" applyBorder="1"/>
    <xf numFmtId="43" fontId="2" fillId="0" borderId="0" xfId="1" applyFont="1" applyBorder="1" applyAlignment="1">
      <alignment horizontal="center" vertical="center"/>
    </xf>
    <xf numFmtId="166" fontId="0" fillId="4" borderId="0" xfId="0" applyNumberFormat="1" applyFill="1" applyBorder="1" applyAlignment="1">
      <alignment horizontal="center" vertical="center"/>
    </xf>
    <xf numFmtId="166" fontId="0" fillId="4" borderId="0" xfId="1" applyNumberFormat="1" applyFont="1" applyFill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3" fontId="0" fillId="4" borderId="0" xfId="0" applyNumberFormat="1" applyFill="1" applyBorder="1" applyAlignment="1">
      <alignment horizontal="center" vertical="center"/>
    </xf>
    <xf numFmtId="166" fontId="5" fillId="4" borderId="7" xfId="1" applyNumberFormat="1" applyFont="1" applyFill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167" fontId="0" fillId="4" borderId="8" xfId="0" applyNumberForma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1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6" fontId="5" fillId="4" borderId="8" xfId="0" applyNumberFormat="1" applyFont="1" applyFill="1" applyBorder="1" applyAlignment="1">
      <alignment horizontal="center" vertical="center"/>
    </xf>
    <xf numFmtId="0" fontId="0" fillId="0" borderId="23" xfId="0" applyBorder="1"/>
    <xf numFmtId="166" fontId="1" fillId="0" borderId="8" xfId="1" applyNumberFormat="1" applyFont="1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43" fontId="2" fillId="0" borderId="23" xfId="1" applyFont="1" applyBorder="1" applyAlignment="1">
      <alignment horizontal="center" vertical="center"/>
    </xf>
    <xf numFmtId="43" fontId="6" fillId="4" borderId="7" xfId="1" applyFont="1" applyFill="1" applyBorder="1" applyAlignment="1">
      <alignment horizontal="center" vertical="center"/>
    </xf>
    <xf numFmtId="3" fontId="6" fillId="4" borderId="0" xfId="20" applyNumberFormat="1" applyFont="1" applyFill="1" applyBorder="1" applyAlignment="1">
      <alignment horizontal="center" vertical="center"/>
    </xf>
    <xf numFmtId="43" fontId="6" fillId="4" borderId="0" xfId="1" applyFont="1" applyFill="1" applyBorder="1" applyAlignment="1">
      <alignment horizontal="center" vertical="center"/>
    </xf>
    <xf numFmtId="0" fontId="0" fillId="0" borderId="17" xfId="0" applyBorder="1"/>
    <xf numFmtId="0" fontId="5" fillId="0" borderId="25" xfId="0" applyFont="1" applyBorder="1"/>
    <xf numFmtId="0" fontId="0" fillId="0" borderId="0" xfId="0"/>
    <xf numFmtId="0" fontId="0" fillId="3" borderId="23" xfId="0" applyFill="1" applyBorder="1" applyAlignment="1">
      <alignment vertical="center"/>
    </xf>
    <xf numFmtId="0" fontId="0" fillId="3" borderId="29" xfId="0" applyFill="1" applyBorder="1" applyAlignment="1">
      <alignment vertical="center"/>
    </xf>
    <xf numFmtId="167" fontId="0" fillId="0" borderId="9" xfId="1" applyNumberFormat="1" applyFont="1" applyBorder="1" applyAlignment="1">
      <alignment horizontal="center" vertical="center"/>
    </xf>
    <xf numFmtId="166" fontId="0" fillId="4" borderId="25" xfId="0" applyNumberFormat="1" applyFill="1" applyBorder="1" applyAlignment="1">
      <alignment horizontal="center" vertical="center"/>
    </xf>
    <xf numFmtId="167" fontId="0" fillId="4" borderId="18" xfId="1" applyNumberFormat="1" applyFont="1" applyFill="1" applyBorder="1" applyAlignment="1">
      <alignment horizontal="center" vertical="center"/>
    </xf>
    <xf numFmtId="166" fontId="0" fillId="0" borderId="8" xfId="1" applyNumberFormat="1" applyFont="1" applyFill="1" applyBorder="1" applyAlignment="1">
      <alignment horizontal="center" vertical="center"/>
    </xf>
    <xf numFmtId="167" fontId="0" fillId="4" borderId="23" xfId="1" applyNumberFormat="1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66" fontId="0" fillId="0" borderId="9" xfId="0" applyNumberFormat="1" applyBorder="1" applyAlignment="1">
      <alignment horizontal="center"/>
    </xf>
    <xf numFmtId="167" fontId="1" fillId="4" borderId="8" xfId="1" applyNumberFormat="1" applyFont="1" applyFill="1" applyBorder="1" applyAlignment="1">
      <alignment horizontal="center" vertical="center"/>
    </xf>
    <xf numFmtId="166" fontId="0" fillId="4" borderId="7" xfId="0" applyNumberFormat="1" applyFill="1" applyBorder="1" applyAlignment="1">
      <alignment horizontal="center"/>
    </xf>
    <xf numFmtId="2" fontId="1" fillId="4" borderId="8" xfId="1" applyNumberFormat="1" applyFont="1" applyFill="1" applyBorder="1" applyAlignment="1">
      <alignment horizontal="center" vertical="center"/>
    </xf>
    <xf numFmtId="2" fontId="0" fillId="0" borderId="23" xfId="0" applyNumberFormat="1" applyBorder="1"/>
    <xf numFmtId="0" fontId="0" fillId="4" borderId="9" xfId="0" applyFill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4" borderId="7" xfId="0" applyFont="1" applyFill="1" applyBorder="1"/>
    <xf numFmtId="3" fontId="5" fillId="4" borderId="7" xfId="0" applyNumberFormat="1" applyFont="1" applyFill="1" applyBorder="1" applyAlignment="1">
      <alignment horizontal="center" vertical="center"/>
    </xf>
    <xf numFmtId="0" fontId="5" fillId="4" borderId="25" xfId="0" applyFont="1" applyFill="1" applyBorder="1"/>
    <xf numFmtId="0" fontId="5" fillId="4" borderId="0" xfId="0" applyFont="1" applyFill="1"/>
    <xf numFmtId="0" fontId="0" fillId="0" borderId="27" xfId="0" applyBorder="1"/>
    <xf numFmtId="2" fontId="0" fillId="0" borderId="9" xfId="1" applyNumberFormat="1" applyFont="1" applyBorder="1" applyAlignment="1">
      <alignment horizontal="center" vertical="center"/>
    </xf>
    <xf numFmtId="0" fontId="0" fillId="4" borderId="8" xfId="0" applyNumberFormat="1" applyFill="1" applyBorder="1" applyAlignment="1">
      <alignment horizontal="center" vertical="center"/>
    </xf>
    <xf numFmtId="43" fontId="1" fillId="0" borderId="18" xfId="1" applyFont="1" applyBorder="1" applyAlignment="1">
      <alignment horizontal="center" vertical="center"/>
    </xf>
    <xf numFmtId="43" fontId="1" fillId="4" borderId="18" xfId="1" applyFont="1" applyFill="1" applyBorder="1" applyAlignment="1">
      <alignment horizontal="center" vertical="center"/>
    </xf>
    <xf numFmtId="167" fontId="0" fillId="4" borderId="7" xfId="1" applyNumberFormat="1" applyFont="1" applyFill="1" applyBorder="1" applyAlignment="1">
      <alignment horizontal="center" vertical="center"/>
    </xf>
    <xf numFmtId="0" fontId="0" fillId="4" borderId="13" xfId="0" applyFill="1" applyBorder="1"/>
    <xf numFmtId="3" fontId="0" fillId="4" borderId="13" xfId="0" applyNumberFormat="1" applyFill="1" applyBorder="1" applyAlignment="1">
      <alignment horizontal="center" vertical="center"/>
    </xf>
    <xf numFmtId="0" fontId="0" fillId="4" borderId="17" xfId="0" applyFill="1" applyBorder="1"/>
    <xf numFmtId="171" fontId="0" fillId="4" borderId="8" xfId="0" applyNumberFormat="1" applyFill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43" fontId="0" fillId="0" borderId="23" xfId="1" applyFon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/>
    </xf>
    <xf numFmtId="170" fontId="1" fillId="0" borderId="7" xfId="1" applyNumberFormat="1" applyFont="1" applyFill="1" applyBorder="1" applyAlignment="1">
      <alignment horizontal="center" vertical="center"/>
    </xf>
    <xf numFmtId="37" fontId="0" fillId="0" borderId="8" xfId="0" applyNumberFormat="1" applyBorder="1" applyAlignment="1">
      <alignment horizontal="center" vertical="center"/>
    </xf>
    <xf numFmtId="166" fontId="1" fillId="4" borderId="20" xfId="1" applyNumberFormat="1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166" fontId="1" fillId="4" borderId="9" xfId="1" applyNumberFormat="1" applyFont="1" applyFill="1" applyBorder="1" applyAlignment="1">
      <alignment horizontal="center" vertical="center"/>
    </xf>
    <xf numFmtId="170" fontId="1" fillId="0" borderId="7" xfId="1" applyNumberFormat="1" applyFont="1" applyFill="1" applyBorder="1" applyAlignment="1">
      <alignment vertical="center"/>
    </xf>
    <xf numFmtId="166" fontId="0" fillId="4" borderId="20" xfId="0" applyNumberFormat="1" applyFill="1" applyBorder="1" applyAlignment="1">
      <alignment horizontal="center" vertical="center"/>
    </xf>
    <xf numFmtId="2" fontId="0" fillId="4" borderId="29" xfId="0" applyNumberFormat="1" applyFill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43" fontId="0" fillId="0" borderId="7" xfId="1" applyFont="1" applyFill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2" fontId="2" fillId="4" borderId="23" xfId="0" applyNumberFormat="1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167" fontId="1" fillId="4" borderId="18" xfId="1" applyNumberFormat="1" applyFont="1" applyFill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0" fontId="0" fillId="4" borderId="8" xfId="0" applyFont="1" applyFill="1" applyBorder="1"/>
    <xf numFmtId="43" fontId="1" fillId="4" borderId="8" xfId="1" applyFont="1" applyFill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/>
    <xf numFmtId="43" fontId="2" fillId="0" borderId="7" xfId="1" applyFont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166" fontId="0" fillId="4" borderId="7" xfId="0" applyNumberFormat="1" applyFill="1" applyBorder="1"/>
    <xf numFmtId="0" fontId="1" fillId="0" borderId="18" xfId="1" applyNumberFormat="1" applyFon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166" fontId="0" fillId="4" borderId="8" xfId="0" applyNumberFormat="1" applyFill="1" applyBorder="1" applyAlignment="1">
      <alignment horizontal="center" vertical="center" wrapText="1"/>
    </xf>
    <xf numFmtId="0" fontId="0" fillId="0" borderId="0" xfId="0"/>
    <xf numFmtId="43" fontId="2" fillId="0" borderId="7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166" fontId="0" fillId="4" borderId="29" xfId="0" applyNumberFormat="1" applyFill="1" applyBorder="1" applyAlignment="1">
      <alignment horizontal="center" vertical="center"/>
    </xf>
    <xf numFmtId="37" fontId="1" fillId="0" borderId="8" xfId="1" applyNumberFormat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166" fontId="0" fillId="0" borderId="7" xfId="0" applyNumberFormat="1" applyBorder="1" applyAlignment="1">
      <alignment vertical="center"/>
    </xf>
    <xf numFmtId="167" fontId="1" fillId="0" borderId="7" xfId="1" applyNumberFormat="1" applyFont="1" applyBorder="1" applyAlignment="1">
      <alignment horizontal="center" vertical="center"/>
    </xf>
    <xf numFmtId="0" fontId="0" fillId="0" borderId="25" xfId="0" applyFill="1" applyBorder="1" applyAlignment="1">
      <alignment vertical="center"/>
    </xf>
    <xf numFmtId="170" fontId="1" fillId="4" borderId="7" xfId="1" applyNumberFormat="1" applyFont="1" applyFill="1" applyBorder="1" applyAlignment="1">
      <alignment horizontal="center" vertical="center"/>
    </xf>
    <xf numFmtId="167" fontId="0" fillId="4" borderId="7" xfId="0" applyNumberFormat="1" applyFill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0" fontId="0" fillId="4" borderId="19" xfId="0" applyFill="1" applyBorder="1" applyAlignment="1">
      <alignment vertical="center"/>
    </xf>
    <xf numFmtId="43" fontId="2" fillId="0" borderId="7" xfId="1" applyFont="1" applyBorder="1" applyAlignment="1">
      <alignment horizontal="center" vertical="center"/>
    </xf>
    <xf numFmtId="14" fontId="0" fillId="0" borderId="8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10" borderId="8" xfId="0" applyFill="1" applyBorder="1"/>
    <xf numFmtId="2" fontId="0" fillId="0" borderId="18" xfId="0" applyNumberFormat="1" applyBorder="1"/>
    <xf numFmtId="166" fontId="0" fillId="0" borderId="13" xfId="0" applyNumberFormat="1" applyBorder="1"/>
    <xf numFmtId="43" fontId="2" fillId="0" borderId="7" xfId="1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2" fontId="2" fillId="4" borderId="7" xfId="1" applyNumberFormat="1" applyFont="1" applyFill="1" applyBorder="1" applyAlignment="1">
      <alignment horizontal="center" vertical="center"/>
    </xf>
    <xf numFmtId="2" fontId="2" fillId="0" borderId="7" xfId="1" applyNumberFormat="1" applyFont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65" fontId="2" fillId="2" borderId="3" xfId="1" applyNumberFormat="1" applyFont="1" applyFill="1" applyBorder="1" applyAlignment="1">
      <alignment horizontal="center" vertical="center"/>
    </xf>
    <xf numFmtId="165" fontId="2" fillId="2" borderId="4" xfId="1" applyNumberFormat="1" applyFont="1" applyFill="1" applyBorder="1" applyAlignment="1">
      <alignment horizontal="center" vertical="center"/>
    </xf>
    <xf numFmtId="165" fontId="2" fillId="2" borderId="2" xfId="1" applyNumberFormat="1" applyFont="1" applyFill="1" applyBorder="1" applyAlignment="1">
      <alignment horizontal="center" vertical="center"/>
    </xf>
    <xf numFmtId="165" fontId="2" fillId="2" borderId="7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7" fontId="2" fillId="2" borderId="2" xfId="1" applyNumberFormat="1" applyFont="1" applyFill="1" applyBorder="1" applyAlignment="1">
      <alignment horizontal="center" vertical="center"/>
    </xf>
    <xf numFmtId="37" fontId="2" fillId="2" borderId="7" xfId="1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</cellXfs>
  <cellStyles count="28">
    <cellStyle name="Comma" xfId="1" builtinId="3"/>
    <cellStyle name="Comma [0] 2" xfId="3"/>
    <cellStyle name="Comma [0] 2 2" xfId="4"/>
    <cellStyle name="Comma [0] 3" xfId="6"/>
    <cellStyle name="Comma 13" xfId="16"/>
    <cellStyle name="Comma 17" xfId="18"/>
    <cellStyle name="Comma 18" xfId="20"/>
    <cellStyle name="Comma 19" xfId="21"/>
    <cellStyle name="Comma 2" xfId="11"/>
    <cellStyle name="Comma 2 2" xfId="7"/>
    <cellStyle name="Comma 20" xfId="22"/>
    <cellStyle name="Comma 21" xfId="23"/>
    <cellStyle name="Comma 22" xfId="24"/>
    <cellStyle name="Comma 24" xfId="25"/>
    <cellStyle name="Comma 25" xfId="26"/>
    <cellStyle name="Comma 26" xfId="27"/>
    <cellStyle name="Comma 4" xfId="12"/>
    <cellStyle name="Comma 5" xfId="8"/>
    <cellStyle name="Comma 9" xfId="14"/>
    <cellStyle name="Normal" xfId="0" builtinId="0"/>
    <cellStyle name="Normal 2" xfId="2"/>
    <cellStyle name="Normal 2 2" xfId="5"/>
    <cellStyle name="Normal 2 2 2 2 2" xfId="9"/>
    <cellStyle name="Normal 3" xfId="10"/>
    <cellStyle name="Normal 4" xfId="13"/>
    <cellStyle name="Normal 4 2" xfId="15"/>
    <cellStyle name="Normal 4 2 2" xfId="17"/>
    <cellStyle name="Normal 4 2 2 3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16"/>
  <sheetViews>
    <sheetView workbookViewId="0">
      <selection activeCell="B57" sqref="B57"/>
    </sheetView>
  </sheetViews>
  <sheetFormatPr defaultRowHeight="15" x14ac:dyDescent="0.25"/>
  <cols>
    <col min="1" max="1" width="17.7109375" customWidth="1"/>
    <col min="2" max="2" width="75.42578125" customWidth="1"/>
    <col min="3" max="3" width="22.28515625" customWidth="1"/>
  </cols>
  <sheetData>
    <row r="1" spans="1:3" x14ac:dyDescent="0.25">
      <c r="B1" s="60" t="s">
        <v>1166</v>
      </c>
    </row>
    <row r="3" spans="1:3" x14ac:dyDescent="0.25">
      <c r="A3" s="63" t="s">
        <v>1167</v>
      </c>
      <c r="B3" s="63" t="s">
        <v>1168</v>
      </c>
      <c r="C3" s="63" t="s">
        <v>1169</v>
      </c>
    </row>
    <row r="4" spans="1:3" ht="15" customHeight="1" x14ac:dyDescent="0.25">
      <c r="A4" s="14" t="s">
        <v>1008</v>
      </c>
      <c r="B4" s="27" t="s">
        <v>1009</v>
      </c>
      <c r="C4" s="61">
        <v>35</v>
      </c>
    </row>
    <row r="5" spans="1:3" ht="15" customHeight="1" x14ac:dyDescent="0.25">
      <c r="A5" s="14" t="s">
        <v>1010</v>
      </c>
      <c r="B5" s="27" t="s">
        <v>1011</v>
      </c>
      <c r="C5" s="61">
        <v>430</v>
      </c>
    </row>
    <row r="6" spans="1:3" ht="15" customHeight="1" x14ac:dyDescent="0.25">
      <c r="A6" s="14" t="s">
        <v>1072</v>
      </c>
      <c r="B6" s="27" t="s">
        <v>1070</v>
      </c>
      <c r="C6" s="62">
        <v>3745.92</v>
      </c>
    </row>
    <row r="7" spans="1:3" ht="15" customHeight="1" x14ac:dyDescent="0.25">
      <c r="A7" s="14" t="s">
        <v>1073</v>
      </c>
      <c r="B7" s="27" t="s">
        <v>1071</v>
      </c>
      <c r="C7" s="61">
        <v>844.8</v>
      </c>
    </row>
    <row r="8" spans="1:3" ht="15" customHeight="1" x14ac:dyDescent="0.25">
      <c r="A8" s="14" t="s">
        <v>1006</v>
      </c>
      <c r="B8" s="27" t="s">
        <v>1007</v>
      </c>
      <c r="C8" s="54" t="s">
        <v>1170</v>
      </c>
    </row>
    <row r="9" spans="1:3" ht="15" customHeight="1" x14ac:dyDescent="0.25">
      <c r="A9" s="14" t="s">
        <v>567</v>
      </c>
      <c r="B9" s="27" t="s">
        <v>1012</v>
      </c>
      <c r="C9" s="61">
        <v>2.5</v>
      </c>
    </row>
    <row r="10" spans="1:3" ht="15" customHeight="1" x14ac:dyDescent="0.25">
      <c r="A10" s="14" t="s">
        <v>1088</v>
      </c>
      <c r="B10" s="50" t="s">
        <v>1017</v>
      </c>
      <c r="C10" s="54" t="s">
        <v>1171</v>
      </c>
    </row>
    <row r="11" spans="1:3" ht="15" customHeight="1" x14ac:dyDescent="0.25">
      <c r="A11" s="14" t="s">
        <v>1021</v>
      </c>
      <c r="B11" s="27" t="s">
        <v>1020</v>
      </c>
      <c r="C11" s="54" t="s">
        <v>1172</v>
      </c>
    </row>
    <row r="12" spans="1:3" ht="15" customHeight="1" x14ac:dyDescent="0.25">
      <c r="A12" s="14" t="s">
        <v>1087</v>
      </c>
      <c r="B12" s="27" t="s">
        <v>1084</v>
      </c>
      <c r="C12" s="61">
        <v>385.88</v>
      </c>
    </row>
    <row r="13" spans="1:3" ht="15" customHeight="1" x14ac:dyDescent="0.25">
      <c r="A13" s="14" t="s">
        <v>420</v>
      </c>
      <c r="B13" s="26" t="s">
        <v>421</v>
      </c>
      <c r="C13" s="54" t="s">
        <v>1173</v>
      </c>
    </row>
    <row r="14" spans="1:3" ht="15" customHeight="1" x14ac:dyDescent="0.25">
      <c r="A14" s="31" t="s">
        <v>19</v>
      </c>
      <c r="B14" s="27" t="s">
        <v>20</v>
      </c>
      <c r="C14" s="54" t="s">
        <v>1174</v>
      </c>
    </row>
    <row r="15" spans="1:3" ht="15" customHeight="1" x14ac:dyDescent="0.25">
      <c r="A15" s="14" t="s">
        <v>533</v>
      </c>
      <c r="B15" s="27" t="s">
        <v>1104</v>
      </c>
      <c r="C15" s="54" t="s">
        <v>1175</v>
      </c>
    </row>
    <row r="16" spans="1:3" ht="15" customHeight="1" x14ac:dyDescent="0.25">
      <c r="A16" s="14" t="s">
        <v>531</v>
      </c>
      <c r="B16" s="27" t="s">
        <v>532</v>
      </c>
      <c r="C16" s="54" t="s">
        <v>1176</v>
      </c>
    </row>
    <row r="17" spans="1:3" ht="15" customHeight="1" x14ac:dyDescent="0.25">
      <c r="A17" s="14" t="s">
        <v>23</v>
      </c>
      <c r="B17" s="26" t="s">
        <v>24</v>
      </c>
      <c r="C17" s="54" t="s">
        <v>1177</v>
      </c>
    </row>
    <row r="18" spans="1:3" ht="15" customHeight="1" x14ac:dyDescent="0.25">
      <c r="A18" s="14" t="s">
        <v>416</v>
      </c>
      <c r="B18" s="26" t="s">
        <v>417</v>
      </c>
      <c r="C18" s="54" t="s">
        <v>1178</v>
      </c>
    </row>
    <row r="19" spans="1:3" ht="15" customHeight="1" x14ac:dyDescent="0.25">
      <c r="A19" s="14" t="s">
        <v>26</v>
      </c>
      <c r="B19" s="28" t="s">
        <v>27</v>
      </c>
      <c r="C19" s="54" t="s">
        <v>1179</v>
      </c>
    </row>
    <row r="20" spans="1:3" ht="15" customHeight="1" x14ac:dyDescent="0.25">
      <c r="A20" s="14" t="s">
        <v>28</v>
      </c>
      <c r="B20" s="26" t="s">
        <v>29</v>
      </c>
      <c r="C20" s="54" t="s">
        <v>1180</v>
      </c>
    </row>
    <row r="21" spans="1:3" ht="15" customHeight="1" x14ac:dyDescent="0.25">
      <c r="A21" s="14" t="s">
        <v>30</v>
      </c>
      <c r="B21" s="26" t="s">
        <v>31</v>
      </c>
      <c r="C21" s="54" t="s">
        <v>1181</v>
      </c>
    </row>
    <row r="22" spans="1:3" ht="15" customHeight="1" x14ac:dyDescent="0.25">
      <c r="A22" s="14" t="s">
        <v>32</v>
      </c>
      <c r="B22" s="26" t="s">
        <v>33</v>
      </c>
      <c r="C22" s="54" t="s">
        <v>1182</v>
      </c>
    </row>
    <row r="23" spans="1:3" ht="15" customHeight="1" x14ac:dyDescent="0.25">
      <c r="A23" s="14" t="s">
        <v>34</v>
      </c>
      <c r="B23" s="26" t="s">
        <v>35</v>
      </c>
      <c r="C23" s="54" t="s">
        <v>1183</v>
      </c>
    </row>
    <row r="24" spans="1:3" ht="15" customHeight="1" x14ac:dyDescent="0.25">
      <c r="A24" s="14" t="s">
        <v>36</v>
      </c>
      <c r="B24" s="28" t="s">
        <v>37</v>
      </c>
      <c r="C24" s="54" t="s">
        <v>1184</v>
      </c>
    </row>
    <row r="25" spans="1:3" ht="15" customHeight="1" x14ac:dyDescent="0.25">
      <c r="A25" s="14" t="s">
        <v>15</v>
      </c>
      <c r="B25" s="26" t="s">
        <v>16</v>
      </c>
      <c r="C25" s="54" t="s">
        <v>1185</v>
      </c>
    </row>
    <row r="26" spans="1:3" ht="15" customHeight="1" x14ac:dyDescent="0.25">
      <c r="A26" s="14" t="s">
        <v>38</v>
      </c>
      <c r="B26" s="28" t="s">
        <v>39</v>
      </c>
      <c r="C26" s="54" t="s">
        <v>1186</v>
      </c>
    </row>
    <row r="27" spans="1:3" ht="15" customHeight="1" x14ac:dyDescent="0.25">
      <c r="A27" s="14" t="s">
        <v>1029</v>
      </c>
      <c r="B27" s="50" t="s">
        <v>1030</v>
      </c>
      <c r="C27" s="61">
        <v>0.41</v>
      </c>
    </row>
    <row r="28" spans="1:3" ht="15" customHeight="1" x14ac:dyDescent="0.25">
      <c r="A28" s="14" t="s">
        <v>1031</v>
      </c>
      <c r="B28" s="50" t="s">
        <v>1032</v>
      </c>
      <c r="C28" s="61">
        <v>0.45</v>
      </c>
    </row>
    <row r="29" spans="1:3" ht="15" customHeight="1" x14ac:dyDescent="0.25">
      <c r="A29" s="14" t="s">
        <v>1033</v>
      </c>
      <c r="B29" s="50" t="s">
        <v>1034</v>
      </c>
      <c r="C29" s="61">
        <v>0.47</v>
      </c>
    </row>
    <row r="30" spans="1:3" ht="15" customHeight="1" x14ac:dyDescent="0.25">
      <c r="A30" s="14" t="s">
        <v>1035</v>
      </c>
      <c r="B30" s="50" t="s">
        <v>1036</v>
      </c>
      <c r="C30" s="61">
        <v>0.55000000000000004</v>
      </c>
    </row>
    <row r="31" spans="1:3" ht="15" customHeight="1" x14ac:dyDescent="0.25">
      <c r="A31" s="14" t="s">
        <v>1037</v>
      </c>
      <c r="B31" s="50" t="s">
        <v>1038</v>
      </c>
      <c r="C31" s="61">
        <v>0.53</v>
      </c>
    </row>
    <row r="32" spans="1:3" ht="15" customHeight="1" x14ac:dyDescent="0.25">
      <c r="A32" s="14" t="s">
        <v>1039</v>
      </c>
      <c r="B32" s="50" t="s">
        <v>1040</v>
      </c>
      <c r="C32" s="61">
        <v>0.8</v>
      </c>
    </row>
    <row r="33" spans="1:3" ht="15" customHeight="1" x14ac:dyDescent="0.25">
      <c r="A33" s="14" t="s">
        <v>1041</v>
      </c>
      <c r="B33" s="50" t="s">
        <v>1042</v>
      </c>
      <c r="C33" s="61">
        <v>0.47</v>
      </c>
    </row>
    <row r="34" spans="1:3" ht="15" customHeight="1" x14ac:dyDescent="0.25">
      <c r="A34" s="14" t="s">
        <v>1043</v>
      </c>
      <c r="B34" s="50" t="s">
        <v>1044</v>
      </c>
      <c r="C34" s="61">
        <v>0.5</v>
      </c>
    </row>
    <row r="35" spans="1:3" ht="15" customHeight="1" x14ac:dyDescent="0.25">
      <c r="A35" s="14" t="s">
        <v>1045</v>
      </c>
      <c r="B35" s="50" t="s">
        <v>1046</v>
      </c>
      <c r="C35" s="61">
        <v>0.45</v>
      </c>
    </row>
    <row r="36" spans="1:3" ht="15" customHeight="1" x14ac:dyDescent="0.25">
      <c r="A36" s="14" t="s">
        <v>1047</v>
      </c>
      <c r="B36" s="50" t="s">
        <v>1048</v>
      </c>
      <c r="C36" s="61">
        <v>0.65</v>
      </c>
    </row>
    <row r="37" spans="1:3" ht="15" customHeight="1" x14ac:dyDescent="0.25">
      <c r="A37" s="14" t="s">
        <v>1049</v>
      </c>
      <c r="B37" s="50" t="s">
        <v>1050</v>
      </c>
      <c r="C37" s="61">
        <v>0.7</v>
      </c>
    </row>
    <row r="38" spans="1:3" ht="15" customHeight="1" x14ac:dyDescent="0.25">
      <c r="A38" s="14" t="s">
        <v>1051</v>
      </c>
      <c r="B38" s="50" t="s">
        <v>1052</v>
      </c>
      <c r="C38" s="61">
        <v>0.83</v>
      </c>
    </row>
    <row r="39" spans="1:3" ht="15" customHeight="1" x14ac:dyDescent="0.25">
      <c r="A39" s="14" t="s">
        <v>1053</v>
      </c>
      <c r="B39" s="50" t="s">
        <v>1054</v>
      </c>
      <c r="C39" s="61">
        <v>0.34</v>
      </c>
    </row>
    <row r="40" spans="1:3" ht="15" customHeight="1" x14ac:dyDescent="0.25">
      <c r="A40" s="14" t="s">
        <v>1055</v>
      </c>
      <c r="B40" s="50" t="s">
        <v>1056</v>
      </c>
      <c r="C40" s="61">
        <v>0.31</v>
      </c>
    </row>
    <row r="41" spans="1:3" ht="15" customHeight="1" x14ac:dyDescent="0.25">
      <c r="A41" s="14" t="s">
        <v>1057</v>
      </c>
      <c r="B41" s="50" t="s">
        <v>1058</v>
      </c>
      <c r="C41" s="61">
        <v>0.53</v>
      </c>
    </row>
    <row r="42" spans="1:3" ht="15" customHeight="1" x14ac:dyDescent="0.25">
      <c r="A42" s="23" t="s">
        <v>413</v>
      </c>
      <c r="B42" s="30" t="s">
        <v>414</v>
      </c>
      <c r="C42" s="54" t="s">
        <v>1187</v>
      </c>
    </row>
    <row r="43" spans="1:3" ht="15" customHeight="1" x14ac:dyDescent="0.25">
      <c r="A43" s="14" t="s">
        <v>113</v>
      </c>
      <c r="B43" s="27" t="s">
        <v>114</v>
      </c>
      <c r="C43" s="54" t="s">
        <v>1188</v>
      </c>
    </row>
    <row r="44" spans="1:3" ht="15" customHeight="1" x14ac:dyDescent="0.25">
      <c r="A44" s="14" t="s">
        <v>1111</v>
      </c>
      <c r="B44" s="26" t="s">
        <v>1110</v>
      </c>
      <c r="C44" s="54" t="s">
        <v>1189</v>
      </c>
    </row>
    <row r="45" spans="1:3" ht="15" customHeight="1" x14ac:dyDescent="0.25">
      <c r="A45" s="14" t="s">
        <v>1139</v>
      </c>
      <c r="B45" s="26" t="s">
        <v>1138</v>
      </c>
      <c r="C45" s="61">
        <v>4615</v>
      </c>
    </row>
    <row r="46" spans="1:3" ht="15" customHeight="1" x14ac:dyDescent="0.25">
      <c r="A46" s="14" t="s">
        <v>1144</v>
      </c>
      <c r="B46" s="26" t="s">
        <v>1143</v>
      </c>
      <c r="C46" s="54" t="s">
        <v>1190</v>
      </c>
    </row>
    <row r="47" spans="1:3" ht="15" customHeight="1" x14ac:dyDescent="0.25">
      <c r="A47" s="14" t="s">
        <v>1145</v>
      </c>
      <c r="B47" s="26" t="s">
        <v>1146</v>
      </c>
      <c r="C47" s="54" t="s">
        <v>1191</v>
      </c>
    </row>
    <row r="48" spans="1:3" ht="15" customHeight="1" x14ac:dyDescent="0.25">
      <c r="A48" s="14" t="s">
        <v>1148</v>
      </c>
      <c r="B48" s="27" t="s">
        <v>1147</v>
      </c>
      <c r="C48" s="54" t="s">
        <v>1192</v>
      </c>
    </row>
    <row r="49" spans="1:3" ht="15" customHeight="1" x14ac:dyDescent="0.25">
      <c r="A49" s="14" t="s">
        <v>70</v>
      </c>
      <c r="B49" s="27" t="s">
        <v>1151</v>
      </c>
      <c r="C49" s="54" t="s">
        <v>1241</v>
      </c>
    </row>
    <row r="50" spans="1:3" x14ac:dyDescent="0.25">
      <c r="A50" s="23" t="s">
        <v>1232</v>
      </c>
      <c r="B50" s="50" t="s">
        <v>1193</v>
      </c>
      <c r="C50" s="64" t="s">
        <v>1242</v>
      </c>
    </row>
    <row r="51" spans="1:3" x14ac:dyDescent="0.25">
      <c r="A51" s="14" t="s">
        <v>492</v>
      </c>
      <c r="B51" s="50" t="s">
        <v>1236</v>
      </c>
      <c r="C51" s="64" t="s">
        <v>1269</v>
      </c>
    </row>
    <row r="52" spans="1:3" x14ac:dyDescent="0.25">
      <c r="A52" s="35" t="s">
        <v>1273</v>
      </c>
      <c r="B52" s="81" t="s">
        <v>1272</v>
      </c>
      <c r="C52" s="64" t="s">
        <v>1279</v>
      </c>
    </row>
    <row r="53" spans="1:3" x14ac:dyDescent="0.25">
      <c r="A53" s="14" t="s">
        <v>1297</v>
      </c>
      <c r="B53" s="27" t="s">
        <v>1296</v>
      </c>
      <c r="C53" s="54" t="s">
        <v>1328</v>
      </c>
    </row>
    <row r="54" spans="1:3" x14ac:dyDescent="0.25">
      <c r="A54" s="14" t="s">
        <v>1295</v>
      </c>
      <c r="B54" s="27" t="s">
        <v>1294</v>
      </c>
      <c r="C54" s="54" t="s">
        <v>1327</v>
      </c>
    </row>
    <row r="55" spans="1:3" x14ac:dyDescent="0.25">
      <c r="A55" s="14" t="s">
        <v>1326</v>
      </c>
      <c r="B55" s="27" t="s">
        <v>1325</v>
      </c>
      <c r="C55" s="54" t="s">
        <v>1329</v>
      </c>
    </row>
    <row r="56" spans="1:3" x14ac:dyDescent="0.25">
      <c r="A56" s="23" t="s">
        <v>1357</v>
      </c>
      <c r="B56" s="27" t="s">
        <v>1360</v>
      </c>
      <c r="C56" s="87">
        <v>55</v>
      </c>
    </row>
    <row r="57" spans="1:3" x14ac:dyDescent="0.25">
      <c r="A57" s="23" t="s">
        <v>1363</v>
      </c>
      <c r="B57" s="27" t="s">
        <v>1362</v>
      </c>
      <c r="C57" s="54" t="s">
        <v>1396</v>
      </c>
    </row>
    <row r="58" spans="1:3" x14ac:dyDescent="0.25">
      <c r="A58" s="14" t="s">
        <v>1390</v>
      </c>
      <c r="B58" s="26" t="s">
        <v>1392</v>
      </c>
      <c r="C58" s="54" t="s">
        <v>1394</v>
      </c>
    </row>
    <row r="59" spans="1:3" x14ac:dyDescent="0.25">
      <c r="A59" s="14" t="s">
        <v>1391</v>
      </c>
      <c r="B59" s="26" t="s">
        <v>1393</v>
      </c>
      <c r="C59" s="54" t="s">
        <v>1395</v>
      </c>
    </row>
    <row r="60" spans="1:3" x14ac:dyDescent="0.25">
      <c r="A60" s="14" t="s">
        <v>1421</v>
      </c>
      <c r="B60" s="27" t="s">
        <v>1420</v>
      </c>
      <c r="C60" s="61">
        <v>7.6</v>
      </c>
    </row>
    <row r="61" spans="1:3" x14ac:dyDescent="0.25">
      <c r="A61" s="14" t="s">
        <v>1505</v>
      </c>
      <c r="B61" s="27" t="s">
        <v>1501</v>
      </c>
      <c r="C61" s="61">
        <v>2608</v>
      </c>
    </row>
    <row r="62" spans="1:3" x14ac:dyDescent="0.25">
      <c r="A62" s="14" t="s">
        <v>1567</v>
      </c>
      <c r="B62" s="27" t="s">
        <v>1565</v>
      </c>
      <c r="C62" s="54" t="s">
        <v>1645</v>
      </c>
    </row>
    <row r="63" spans="1:3" x14ac:dyDescent="0.25">
      <c r="A63" s="14" t="s">
        <v>1568</v>
      </c>
      <c r="B63" s="27" t="s">
        <v>1566</v>
      </c>
      <c r="C63" s="54" t="s">
        <v>1646</v>
      </c>
    </row>
    <row r="64" spans="1:3" x14ac:dyDescent="0.25">
      <c r="A64" s="14" t="s">
        <v>1660</v>
      </c>
      <c r="B64" s="27" t="s">
        <v>1659</v>
      </c>
      <c r="C64" s="61">
        <v>1127.45</v>
      </c>
    </row>
    <row r="65" spans="1:3" x14ac:dyDescent="0.25">
      <c r="A65" s="18" t="s">
        <v>1653</v>
      </c>
      <c r="B65" s="50" t="s">
        <v>1652</v>
      </c>
      <c r="C65" s="61">
        <v>232.55</v>
      </c>
    </row>
    <row r="66" spans="1:3" x14ac:dyDescent="0.25">
      <c r="A66" s="12" t="s">
        <v>1714</v>
      </c>
      <c r="B66" s="27" t="s">
        <v>1713</v>
      </c>
      <c r="C66" s="61">
        <v>25</v>
      </c>
    </row>
    <row r="67" spans="1:3" x14ac:dyDescent="0.25">
      <c r="A67" s="18" t="s">
        <v>1846</v>
      </c>
      <c r="B67" s="50" t="s">
        <v>1845</v>
      </c>
      <c r="C67" s="61" t="s">
        <v>1899</v>
      </c>
    </row>
    <row r="68" spans="1:3" x14ac:dyDescent="0.25">
      <c r="A68" s="18" t="s">
        <v>1848</v>
      </c>
      <c r="B68" s="50" t="s">
        <v>1849</v>
      </c>
      <c r="C68" s="61" t="s">
        <v>1900</v>
      </c>
    </row>
    <row r="69" spans="1:3" x14ac:dyDescent="0.25">
      <c r="A69" s="14" t="s">
        <v>351</v>
      </c>
      <c r="B69" s="27" t="s">
        <v>352</v>
      </c>
      <c r="C69" s="61" t="s">
        <v>2180</v>
      </c>
    </row>
    <row r="70" spans="1:3" x14ac:dyDescent="0.25">
      <c r="A70" s="14" t="s">
        <v>367</v>
      </c>
      <c r="B70" s="27" t="s">
        <v>368</v>
      </c>
      <c r="C70" s="61" t="s">
        <v>2181</v>
      </c>
    </row>
    <row r="71" spans="1:3" x14ac:dyDescent="0.25">
      <c r="A71" s="14" t="s">
        <v>371</v>
      </c>
      <c r="B71" s="27" t="s">
        <v>372</v>
      </c>
      <c r="C71" s="61" t="s">
        <v>2182</v>
      </c>
    </row>
    <row r="72" spans="1:3" x14ac:dyDescent="0.25">
      <c r="A72" s="14" t="s">
        <v>377</v>
      </c>
      <c r="B72" s="27" t="s">
        <v>378</v>
      </c>
      <c r="C72" s="61" t="s">
        <v>2183</v>
      </c>
    </row>
    <row r="73" spans="1:3" x14ac:dyDescent="0.25">
      <c r="A73" s="14" t="s">
        <v>379</v>
      </c>
      <c r="B73" s="27" t="s">
        <v>380</v>
      </c>
      <c r="C73" s="61" t="s">
        <v>2184</v>
      </c>
    </row>
    <row r="74" spans="1:3" x14ac:dyDescent="0.25">
      <c r="A74" s="14" t="s">
        <v>1902</v>
      </c>
      <c r="B74" s="50" t="s">
        <v>1901</v>
      </c>
      <c r="C74" s="61" t="s">
        <v>2185</v>
      </c>
    </row>
    <row r="75" spans="1:3" x14ac:dyDescent="0.25">
      <c r="A75" s="14" t="s">
        <v>1893</v>
      </c>
      <c r="B75" s="26" t="s">
        <v>1895</v>
      </c>
      <c r="C75" s="54" t="s">
        <v>1898</v>
      </c>
    </row>
    <row r="76" spans="1:3" x14ac:dyDescent="0.25">
      <c r="A76" s="14" t="s">
        <v>1894</v>
      </c>
      <c r="B76" s="26" t="s">
        <v>1896</v>
      </c>
      <c r="C76" s="54" t="s">
        <v>1897</v>
      </c>
    </row>
    <row r="77" spans="1:3" x14ac:dyDescent="0.25">
      <c r="A77" s="14" t="s">
        <v>499</v>
      </c>
      <c r="B77" s="27" t="s">
        <v>2111</v>
      </c>
      <c r="C77" s="99" t="s">
        <v>2175</v>
      </c>
    </row>
    <row r="78" spans="1:3" x14ac:dyDescent="0.25">
      <c r="A78" s="14" t="s">
        <v>476</v>
      </c>
      <c r="B78" s="27" t="s">
        <v>2169</v>
      </c>
      <c r="C78" s="99" t="s">
        <v>2176</v>
      </c>
    </row>
    <row r="79" spans="1:3" x14ac:dyDescent="0.25">
      <c r="A79" s="14" t="s">
        <v>478</v>
      </c>
      <c r="B79" s="27" t="s">
        <v>2170</v>
      </c>
      <c r="C79" s="99" t="s">
        <v>2177</v>
      </c>
    </row>
    <row r="80" spans="1:3" x14ac:dyDescent="0.25">
      <c r="A80" s="14" t="s">
        <v>480</v>
      </c>
      <c r="B80" s="27" t="s">
        <v>2171</v>
      </c>
      <c r="C80" s="99" t="s">
        <v>2176</v>
      </c>
    </row>
    <row r="81" spans="1:3" x14ac:dyDescent="0.25">
      <c r="A81" s="14" t="s">
        <v>482</v>
      </c>
      <c r="B81" s="27" t="s">
        <v>2172</v>
      </c>
      <c r="C81" s="99" t="s">
        <v>2176</v>
      </c>
    </row>
    <row r="82" spans="1:3" x14ac:dyDescent="0.25">
      <c r="A82" s="14" t="s">
        <v>2173</v>
      </c>
      <c r="B82" s="27" t="s">
        <v>2174</v>
      </c>
      <c r="C82" s="99" t="s">
        <v>2176</v>
      </c>
    </row>
    <row r="83" spans="1:3" x14ac:dyDescent="0.25">
      <c r="A83" s="14" t="s">
        <v>2165</v>
      </c>
      <c r="B83" s="26" t="s">
        <v>2167</v>
      </c>
      <c r="C83" s="99" t="s">
        <v>2178</v>
      </c>
    </row>
    <row r="84" spans="1:3" x14ac:dyDescent="0.25">
      <c r="A84" s="14" t="s">
        <v>2166</v>
      </c>
      <c r="B84" s="26" t="s">
        <v>2168</v>
      </c>
      <c r="C84" s="99" t="s">
        <v>2179</v>
      </c>
    </row>
    <row r="85" spans="1:3" x14ac:dyDescent="0.25">
      <c r="A85" s="14" t="s">
        <v>533</v>
      </c>
      <c r="B85" s="27" t="s">
        <v>1104</v>
      </c>
      <c r="C85" s="99" t="s">
        <v>2260</v>
      </c>
    </row>
    <row r="86" spans="1:3" x14ac:dyDescent="0.25">
      <c r="A86" s="14" t="s">
        <v>531</v>
      </c>
      <c r="B86" s="27" t="s">
        <v>532</v>
      </c>
      <c r="C86" s="99" t="s">
        <v>2261</v>
      </c>
    </row>
    <row r="87" spans="1:3" x14ac:dyDescent="0.25">
      <c r="A87" s="23" t="s">
        <v>2191</v>
      </c>
      <c r="B87" s="27" t="s">
        <v>2189</v>
      </c>
      <c r="C87" s="99" t="s">
        <v>2262</v>
      </c>
    </row>
    <row r="88" spans="1:3" x14ac:dyDescent="0.25">
      <c r="A88" s="23" t="s">
        <v>2192</v>
      </c>
      <c r="B88" s="27" t="s">
        <v>2190</v>
      </c>
      <c r="C88" s="99" t="s">
        <v>2263</v>
      </c>
    </row>
    <row r="89" spans="1:3" x14ac:dyDescent="0.25">
      <c r="A89" s="23" t="s">
        <v>2195</v>
      </c>
      <c r="B89" s="27" t="s">
        <v>2193</v>
      </c>
      <c r="C89" s="99" t="s">
        <v>2264</v>
      </c>
    </row>
    <row r="90" spans="1:3" x14ac:dyDescent="0.25">
      <c r="A90" s="23" t="s">
        <v>2384</v>
      </c>
      <c r="B90" s="27" t="s">
        <v>2194</v>
      </c>
      <c r="C90" s="99" t="s">
        <v>2265</v>
      </c>
    </row>
    <row r="91" spans="1:3" x14ac:dyDescent="0.25">
      <c r="A91" s="14" t="s">
        <v>2383</v>
      </c>
      <c r="B91" s="26" t="s">
        <v>1671</v>
      </c>
      <c r="C91" s="99" t="s">
        <v>2266</v>
      </c>
    </row>
    <row r="92" spans="1:3" x14ac:dyDescent="0.25">
      <c r="A92" s="12" t="s">
        <v>2382</v>
      </c>
      <c r="B92" s="27" t="s">
        <v>2198</v>
      </c>
      <c r="C92" s="87">
        <v>405.42</v>
      </c>
    </row>
    <row r="93" spans="1:3" x14ac:dyDescent="0.25">
      <c r="A93" s="7" t="s">
        <v>2214</v>
      </c>
      <c r="B93" s="26" t="s">
        <v>2213</v>
      </c>
      <c r="C93" s="99" t="s">
        <v>2267</v>
      </c>
    </row>
    <row r="94" spans="1:3" x14ac:dyDescent="0.25">
      <c r="A94" s="14" t="s">
        <v>2381</v>
      </c>
      <c r="B94" s="26" t="s">
        <v>2239</v>
      </c>
      <c r="C94" s="99" t="s">
        <v>2268</v>
      </c>
    </row>
    <row r="95" spans="1:3" x14ac:dyDescent="0.25">
      <c r="A95" s="14" t="s">
        <v>2380</v>
      </c>
      <c r="B95" s="27" t="s">
        <v>2288</v>
      </c>
      <c r="C95" s="99" t="s">
        <v>2327</v>
      </c>
    </row>
    <row r="96" spans="1:3" x14ac:dyDescent="0.25">
      <c r="A96" s="14" t="s">
        <v>2293</v>
      </c>
      <c r="B96" s="27" t="s">
        <v>2292</v>
      </c>
      <c r="C96" s="99" t="s">
        <v>2328</v>
      </c>
    </row>
    <row r="97" spans="1:3" x14ac:dyDescent="0.25">
      <c r="A97" s="12" t="s">
        <v>2295</v>
      </c>
      <c r="B97" s="27" t="s">
        <v>2294</v>
      </c>
      <c r="C97" s="99" t="s">
        <v>2329</v>
      </c>
    </row>
    <row r="98" spans="1:3" x14ac:dyDescent="0.25">
      <c r="A98" s="14" t="s">
        <v>2379</v>
      </c>
      <c r="B98" s="26" t="s">
        <v>24</v>
      </c>
      <c r="C98" s="99" t="s">
        <v>2330</v>
      </c>
    </row>
    <row r="99" spans="1:3" x14ac:dyDescent="0.25">
      <c r="A99" s="14" t="s">
        <v>2312</v>
      </c>
      <c r="B99" s="27" t="s">
        <v>2311</v>
      </c>
      <c r="C99" s="99" t="s">
        <v>2331</v>
      </c>
    </row>
    <row r="100" spans="1:3" x14ac:dyDescent="0.25">
      <c r="A100" s="14" t="s">
        <v>2378</v>
      </c>
      <c r="B100" s="27" t="s">
        <v>2326</v>
      </c>
      <c r="C100" s="99" t="s">
        <v>2332</v>
      </c>
    </row>
    <row r="101" spans="1:3" x14ac:dyDescent="0.25">
      <c r="A101" s="14" t="s">
        <v>2351</v>
      </c>
      <c r="B101" s="27" t="s">
        <v>2350</v>
      </c>
      <c r="C101" s="99" t="s">
        <v>2385</v>
      </c>
    </row>
    <row r="102" spans="1:3" x14ac:dyDescent="0.25">
      <c r="A102" s="14" t="s">
        <v>2370</v>
      </c>
      <c r="B102" s="27" t="s">
        <v>2369</v>
      </c>
      <c r="C102" s="87">
        <v>218</v>
      </c>
    </row>
    <row r="103" spans="1:3" ht="15.75" x14ac:dyDescent="0.25">
      <c r="A103" s="101" t="s">
        <v>2742</v>
      </c>
      <c r="B103" s="104" t="s">
        <v>2732</v>
      </c>
      <c r="C103" s="108">
        <v>11474</v>
      </c>
    </row>
    <row r="104" spans="1:3" ht="15.75" x14ac:dyDescent="0.25">
      <c r="A104" s="101" t="s">
        <v>2743</v>
      </c>
      <c r="B104" s="104" t="s">
        <v>2733</v>
      </c>
      <c r="C104" s="87">
        <v>341</v>
      </c>
    </row>
    <row r="105" spans="1:3" ht="15.75" x14ac:dyDescent="0.25">
      <c r="A105" s="101" t="s">
        <v>2744</v>
      </c>
      <c r="B105" s="104" t="s">
        <v>2734</v>
      </c>
      <c r="C105" s="87">
        <v>328</v>
      </c>
    </row>
    <row r="106" spans="1:3" ht="15.75" x14ac:dyDescent="0.25">
      <c r="A106" s="101" t="s">
        <v>2745</v>
      </c>
      <c r="B106" s="104" t="s">
        <v>2735</v>
      </c>
      <c r="C106" s="109">
        <v>2</v>
      </c>
    </row>
    <row r="107" spans="1:3" ht="15.75" x14ac:dyDescent="0.25">
      <c r="A107" s="101" t="s">
        <v>2746</v>
      </c>
      <c r="B107" s="104" t="s">
        <v>2736</v>
      </c>
      <c r="C107" s="87">
        <v>6573</v>
      </c>
    </row>
    <row r="108" spans="1:3" ht="15.75" x14ac:dyDescent="0.25">
      <c r="A108" s="101" t="s">
        <v>2747</v>
      </c>
      <c r="B108" s="104" t="s">
        <v>2748</v>
      </c>
      <c r="C108" s="99" t="s">
        <v>2771</v>
      </c>
    </row>
    <row r="109" spans="1:3" ht="15.75" x14ac:dyDescent="0.25">
      <c r="A109" s="101" t="s">
        <v>2764</v>
      </c>
      <c r="B109" s="104" t="s">
        <v>2763</v>
      </c>
      <c r="C109" s="99" t="s">
        <v>2770</v>
      </c>
    </row>
    <row r="110" spans="1:3" x14ac:dyDescent="0.25">
      <c r="A110" s="14" t="s">
        <v>2768</v>
      </c>
      <c r="B110" s="107" t="s">
        <v>2767</v>
      </c>
      <c r="C110" s="99" t="s">
        <v>2769</v>
      </c>
    </row>
    <row r="111" spans="1:3" x14ac:dyDescent="0.25">
      <c r="A111" s="14" t="s">
        <v>2831</v>
      </c>
      <c r="B111" s="26" t="s">
        <v>2832</v>
      </c>
      <c r="C111" s="99" t="s">
        <v>2889</v>
      </c>
    </row>
    <row r="112" spans="1:3" ht="15.75" x14ac:dyDescent="0.25">
      <c r="A112" s="101" t="s">
        <v>2862</v>
      </c>
      <c r="B112" s="103" t="s">
        <v>2863</v>
      </c>
      <c r="C112" s="99" t="s">
        <v>2890</v>
      </c>
    </row>
    <row r="113" spans="1:3" ht="15.75" x14ac:dyDescent="0.25">
      <c r="A113" s="101" t="s">
        <v>2881</v>
      </c>
      <c r="B113" s="103" t="s">
        <v>2882</v>
      </c>
      <c r="C113" s="99" t="s">
        <v>2891</v>
      </c>
    </row>
    <row r="114" spans="1:3" ht="15.75" x14ac:dyDescent="0.25">
      <c r="A114" s="100" t="s">
        <v>2902</v>
      </c>
      <c r="B114" s="102" t="s">
        <v>2903</v>
      </c>
      <c r="C114" s="54" t="s">
        <v>2945</v>
      </c>
    </row>
    <row r="115" spans="1:3" ht="15.75" x14ac:dyDescent="0.25">
      <c r="A115" s="100" t="s">
        <v>2930</v>
      </c>
      <c r="B115" s="102" t="s">
        <v>2929</v>
      </c>
      <c r="C115" s="54" t="s">
        <v>2946</v>
      </c>
    </row>
    <row r="116" spans="1:3" ht="15.75" x14ac:dyDescent="0.25">
      <c r="A116" s="100" t="s">
        <v>3049</v>
      </c>
      <c r="B116" s="102" t="s">
        <v>3048</v>
      </c>
      <c r="C116" s="54" t="s">
        <v>3067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BX6937"/>
  <sheetViews>
    <sheetView tabSelected="1" zoomScale="90" zoomScaleNormal="90" workbookViewId="0">
      <pane xSplit="9" ySplit="2" topLeftCell="BQ1015" activePane="bottomRight" state="frozen"/>
      <selection pane="topRight" activeCell="J1" sqref="J1"/>
      <selection pane="bottomLeft" activeCell="A3" sqref="A3"/>
      <selection pane="bottomRight" activeCell="A1025" sqref="A1025:XFD1025"/>
    </sheetView>
  </sheetViews>
  <sheetFormatPr defaultRowHeight="15" x14ac:dyDescent="0.25"/>
  <cols>
    <col min="1" max="1" width="12.28515625" customWidth="1"/>
    <col min="2" max="2" width="14.85546875" bestFit="1" customWidth="1"/>
    <col min="3" max="3" width="20.28515625" customWidth="1"/>
    <col min="4" max="4" width="58.140625" customWidth="1"/>
    <col min="5" max="5" width="8" customWidth="1"/>
    <col min="6" max="6" width="9.42578125" customWidth="1"/>
    <col min="7" max="7" width="11.85546875" customWidth="1"/>
    <col min="8" max="8" width="8.28515625" customWidth="1"/>
    <col min="9" max="9" width="7.85546875" customWidth="1"/>
    <col min="10" max="11" width="7.7109375" customWidth="1"/>
    <col min="12" max="12" width="10.28515625" bestFit="1" customWidth="1"/>
    <col min="13" max="19" width="7.7109375" customWidth="1"/>
    <col min="20" max="20" width="8.7109375" customWidth="1"/>
    <col min="21" max="21" width="7.7109375" customWidth="1"/>
    <col min="22" max="22" width="10.28515625" customWidth="1"/>
    <col min="23" max="39" width="7.7109375" customWidth="1"/>
    <col min="40" max="40" width="10.28515625" customWidth="1"/>
    <col min="41" max="55" width="7.7109375" customWidth="1"/>
    <col min="56" max="56" width="8.42578125" customWidth="1"/>
    <col min="57" max="69" width="7.7109375" customWidth="1"/>
    <col min="70" max="70" width="14.5703125" customWidth="1"/>
    <col min="71" max="71" width="12.28515625" customWidth="1"/>
    <col min="72" max="72" width="10.7109375" customWidth="1"/>
    <col min="73" max="73" width="8.5703125" bestFit="1" customWidth="1"/>
    <col min="74" max="74" width="8" bestFit="1" customWidth="1"/>
    <col min="75" max="75" width="7.140625" bestFit="1" customWidth="1"/>
    <col min="76" max="76" width="11.7109375" bestFit="1" customWidth="1"/>
  </cols>
  <sheetData>
    <row r="1" spans="1:76" s="215" customFormat="1" x14ac:dyDescent="0.25">
      <c r="A1" s="324" t="s">
        <v>0</v>
      </c>
      <c r="B1" s="322" t="s">
        <v>1</v>
      </c>
      <c r="C1" s="322" t="s">
        <v>2</v>
      </c>
      <c r="D1" s="322" t="s">
        <v>3</v>
      </c>
      <c r="E1" s="322" t="s">
        <v>4</v>
      </c>
      <c r="F1" s="322" t="s">
        <v>5</v>
      </c>
      <c r="G1" s="326" t="s">
        <v>3155</v>
      </c>
      <c r="H1" s="318">
        <v>45992</v>
      </c>
      <c r="I1" s="319"/>
      <c r="J1" s="318">
        <v>45993</v>
      </c>
      <c r="K1" s="319"/>
      <c r="L1" s="318">
        <v>45994</v>
      </c>
      <c r="M1" s="319"/>
      <c r="N1" s="318">
        <v>45995</v>
      </c>
      <c r="O1" s="319"/>
      <c r="P1" s="318">
        <v>45631</v>
      </c>
      <c r="Q1" s="319"/>
      <c r="R1" s="318">
        <v>45997</v>
      </c>
      <c r="S1" s="319"/>
      <c r="T1" s="318">
        <v>45998</v>
      </c>
      <c r="U1" s="319"/>
      <c r="V1" s="318">
        <v>45999</v>
      </c>
      <c r="W1" s="319"/>
      <c r="X1" s="318">
        <v>46000</v>
      </c>
      <c r="Y1" s="319"/>
      <c r="Z1" s="318">
        <v>46001</v>
      </c>
      <c r="AA1" s="319"/>
      <c r="AB1" s="318">
        <v>46002</v>
      </c>
      <c r="AC1" s="319"/>
      <c r="AD1" s="318">
        <v>46003</v>
      </c>
      <c r="AE1" s="319"/>
      <c r="AF1" s="318">
        <v>46004</v>
      </c>
      <c r="AG1" s="319"/>
      <c r="AH1" s="318">
        <v>46005</v>
      </c>
      <c r="AI1" s="319"/>
      <c r="AJ1" s="318">
        <v>46006</v>
      </c>
      <c r="AK1" s="319"/>
      <c r="AL1" s="318">
        <v>46007</v>
      </c>
      <c r="AM1" s="319"/>
      <c r="AN1" s="318">
        <v>46008</v>
      </c>
      <c r="AO1" s="319"/>
      <c r="AP1" s="318">
        <v>46009</v>
      </c>
      <c r="AQ1" s="319"/>
      <c r="AR1" s="318">
        <v>46010</v>
      </c>
      <c r="AS1" s="319"/>
      <c r="AT1" s="318">
        <v>46011</v>
      </c>
      <c r="AU1" s="319"/>
      <c r="AV1" s="318">
        <v>46012</v>
      </c>
      <c r="AW1" s="319"/>
      <c r="AX1" s="318">
        <v>46013</v>
      </c>
      <c r="AY1" s="319"/>
      <c r="AZ1" s="318">
        <v>46014</v>
      </c>
      <c r="BA1" s="319"/>
      <c r="BB1" s="318">
        <v>46015</v>
      </c>
      <c r="BC1" s="319"/>
      <c r="BD1" s="318">
        <v>46016</v>
      </c>
      <c r="BE1" s="319"/>
      <c r="BF1" s="318">
        <v>46017</v>
      </c>
      <c r="BG1" s="319"/>
      <c r="BH1" s="318">
        <v>46018</v>
      </c>
      <c r="BI1" s="319"/>
      <c r="BJ1" s="318">
        <v>46019</v>
      </c>
      <c r="BK1" s="319"/>
      <c r="BL1" s="318">
        <v>46020</v>
      </c>
      <c r="BM1" s="319"/>
      <c r="BN1" s="318">
        <v>46021</v>
      </c>
      <c r="BO1" s="319"/>
      <c r="BP1" s="318" t="s">
        <v>5170</v>
      </c>
      <c r="BQ1" s="319"/>
      <c r="BR1" s="320" t="s">
        <v>3156</v>
      </c>
      <c r="BS1" s="318" t="s">
        <v>6</v>
      </c>
      <c r="BT1" s="319"/>
      <c r="BU1" s="322" t="s">
        <v>2585</v>
      </c>
      <c r="BV1" s="322" t="s">
        <v>7</v>
      </c>
      <c r="BW1" s="160" t="s">
        <v>8</v>
      </c>
      <c r="BX1" s="316" t="s">
        <v>9</v>
      </c>
    </row>
    <row r="2" spans="1:76" s="215" customFormat="1" x14ac:dyDescent="0.25">
      <c r="A2" s="325"/>
      <c r="B2" s="323"/>
      <c r="C2" s="323"/>
      <c r="D2" s="323"/>
      <c r="E2" s="323"/>
      <c r="F2" s="323"/>
      <c r="G2" s="327"/>
      <c r="H2" s="1" t="s">
        <v>10</v>
      </c>
      <c r="I2" s="2" t="s">
        <v>11</v>
      </c>
      <c r="J2" s="1" t="s">
        <v>10</v>
      </c>
      <c r="K2" s="2" t="s">
        <v>11</v>
      </c>
      <c r="L2" s="1" t="s">
        <v>10</v>
      </c>
      <c r="M2" s="2" t="s">
        <v>11</v>
      </c>
      <c r="N2" s="1" t="s">
        <v>10</v>
      </c>
      <c r="O2" s="2" t="s">
        <v>11</v>
      </c>
      <c r="P2" s="1" t="s">
        <v>10</v>
      </c>
      <c r="Q2" s="2" t="s">
        <v>11</v>
      </c>
      <c r="R2" s="1" t="s">
        <v>10</v>
      </c>
      <c r="S2" s="2" t="s">
        <v>11</v>
      </c>
      <c r="T2" s="1" t="s">
        <v>10</v>
      </c>
      <c r="U2" s="2" t="s">
        <v>11</v>
      </c>
      <c r="V2" s="1" t="s">
        <v>10</v>
      </c>
      <c r="W2" s="2" t="s">
        <v>11</v>
      </c>
      <c r="X2" s="1" t="s">
        <v>10</v>
      </c>
      <c r="Y2" s="3" t="s">
        <v>11</v>
      </c>
      <c r="Z2" s="4" t="s">
        <v>10</v>
      </c>
      <c r="AA2" s="3" t="s">
        <v>11</v>
      </c>
      <c r="AB2" s="4" t="s">
        <v>10</v>
      </c>
      <c r="AC2" s="3" t="s">
        <v>11</v>
      </c>
      <c r="AD2" s="4" t="s">
        <v>10</v>
      </c>
      <c r="AE2" s="3" t="s">
        <v>11</v>
      </c>
      <c r="AF2" s="4" t="s">
        <v>10</v>
      </c>
      <c r="AG2" s="3" t="s">
        <v>11</v>
      </c>
      <c r="AH2" s="4" t="s">
        <v>10</v>
      </c>
      <c r="AI2" s="3" t="s">
        <v>11</v>
      </c>
      <c r="AJ2" s="4" t="s">
        <v>10</v>
      </c>
      <c r="AK2" s="3" t="s">
        <v>11</v>
      </c>
      <c r="AL2" s="4" t="s">
        <v>10</v>
      </c>
      <c r="AM2" s="3" t="s">
        <v>11</v>
      </c>
      <c r="AN2" s="4" t="s">
        <v>10</v>
      </c>
      <c r="AO2" s="3" t="s">
        <v>11</v>
      </c>
      <c r="AP2" s="4" t="s">
        <v>10</v>
      </c>
      <c r="AQ2" s="3" t="s">
        <v>11</v>
      </c>
      <c r="AR2" s="4" t="s">
        <v>10</v>
      </c>
      <c r="AS2" s="3" t="s">
        <v>11</v>
      </c>
      <c r="AT2" s="4" t="s">
        <v>10</v>
      </c>
      <c r="AU2" s="3" t="s">
        <v>11</v>
      </c>
      <c r="AV2" s="4" t="s">
        <v>10</v>
      </c>
      <c r="AW2" s="3" t="s">
        <v>11</v>
      </c>
      <c r="AX2" s="4" t="s">
        <v>10</v>
      </c>
      <c r="AY2" s="3" t="s">
        <v>11</v>
      </c>
      <c r="AZ2" s="4" t="s">
        <v>10</v>
      </c>
      <c r="BA2" s="3" t="s">
        <v>11</v>
      </c>
      <c r="BB2" s="4" t="s">
        <v>10</v>
      </c>
      <c r="BC2" s="3" t="s">
        <v>11</v>
      </c>
      <c r="BD2" s="4" t="s">
        <v>10</v>
      </c>
      <c r="BE2" s="3" t="s">
        <v>11</v>
      </c>
      <c r="BF2" s="4" t="s">
        <v>10</v>
      </c>
      <c r="BG2" s="3" t="s">
        <v>11</v>
      </c>
      <c r="BH2" s="4" t="s">
        <v>10</v>
      </c>
      <c r="BI2" s="3" t="s">
        <v>11</v>
      </c>
      <c r="BJ2" s="4" t="s">
        <v>10</v>
      </c>
      <c r="BK2" s="3" t="s">
        <v>11</v>
      </c>
      <c r="BL2" s="4" t="s">
        <v>10</v>
      </c>
      <c r="BM2" s="3" t="s">
        <v>11</v>
      </c>
      <c r="BN2" s="4" t="s">
        <v>10</v>
      </c>
      <c r="BO2" s="3" t="s">
        <v>11</v>
      </c>
      <c r="BP2" s="4" t="s">
        <v>10</v>
      </c>
      <c r="BQ2" s="3" t="s">
        <v>11</v>
      </c>
      <c r="BR2" s="321"/>
      <c r="BS2" s="1" t="s">
        <v>10</v>
      </c>
      <c r="BT2" s="3" t="s">
        <v>11</v>
      </c>
      <c r="BU2" s="323"/>
      <c r="BV2" s="323"/>
      <c r="BW2" s="5" t="s">
        <v>12</v>
      </c>
      <c r="BX2" s="317"/>
    </row>
    <row r="3" spans="1:76" s="215" customFormat="1" x14ac:dyDescent="0.25">
      <c r="A3" s="7" t="s">
        <v>2334</v>
      </c>
      <c r="B3" s="7" t="s">
        <v>14</v>
      </c>
      <c r="C3" s="14"/>
      <c r="D3" s="71" t="s">
        <v>1887</v>
      </c>
      <c r="E3" s="19"/>
      <c r="F3" s="53" t="s">
        <v>689</v>
      </c>
      <c r="G3" s="311">
        <v>2</v>
      </c>
      <c r="H3" s="74"/>
      <c r="I3" s="38"/>
      <c r="J3" s="111"/>
      <c r="K3" s="38"/>
      <c r="L3" s="38"/>
      <c r="M3" s="38"/>
      <c r="N3" s="38"/>
      <c r="O3" s="42"/>
      <c r="P3" s="38"/>
      <c r="Q3" s="38"/>
      <c r="R3" s="38"/>
      <c r="S3" s="38"/>
      <c r="T3" s="111"/>
      <c r="U3" s="111"/>
      <c r="V3" s="111"/>
      <c r="W3" s="38"/>
      <c r="X3" s="38"/>
      <c r="Y3" s="38"/>
      <c r="Z3" s="46"/>
      <c r="AA3" s="42"/>
      <c r="AB3" s="38"/>
      <c r="AC3" s="38"/>
      <c r="AD3" s="38"/>
      <c r="AE3" s="38"/>
      <c r="AF3" s="38"/>
      <c r="AG3" s="46"/>
      <c r="AH3" s="38"/>
      <c r="AI3" s="38"/>
      <c r="AJ3" s="38"/>
      <c r="AK3" s="38"/>
      <c r="AL3" s="38"/>
      <c r="AM3" s="42"/>
      <c r="AN3" s="38"/>
      <c r="AO3" s="38"/>
      <c r="AP3" s="38"/>
      <c r="AQ3" s="42"/>
      <c r="AR3" s="38"/>
      <c r="AS3" s="38"/>
      <c r="AT3" s="38"/>
      <c r="AU3" s="38"/>
      <c r="AV3" s="38"/>
      <c r="AW3" s="38"/>
      <c r="AX3" s="38"/>
      <c r="AY3" s="42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250">
        <f t="shared" ref="BR3:BR78" si="0">+SUM(G3,H3:BQ3)</f>
        <v>2</v>
      </c>
      <c r="BS3" s="172">
        <f>SUMIF(H3:BQ3,"&gt;0")</f>
        <v>0</v>
      </c>
      <c r="BT3" s="128">
        <f>SUMIF(I3:BR3,"&lt;0")</f>
        <v>0</v>
      </c>
      <c r="BU3" s="36" t="b">
        <v>0</v>
      </c>
      <c r="BV3" s="37"/>
      <c r="BW3" s="12"/>
      <c r="BX3" s="12"/>
    </row>
    <row r="4" spans="1:76" s="215" customFormat="1" x14ac:dyDescent="0.25">
      <c r="A4" s="7" t="s">
        <v>2334</v>
      </c>
      <c r="B4" s="7" t="s">
        <v>14</v>
      </c>
      <c r="C4" s="14"/>
      <c r="D4" s="71" t="s">
        <v>2333</v>
      </c>
      <c r="E4" s="19"/>
      <c r="F4" s="53" t="s">
        <v>21</v>
      </c>
      <c r="G4" s="311">
        <v>0</v>
      </c>
      <c r="H4" s="75"/>
      <c r="I4" s="38"/>
      <c r="J4" s="111"/>
      <c r="K4" s="38"/>
      <c r="L4" s="38"/>
      <c r="M4" s="38"/>
      <c r="N4" s="38"/>
      <c r="O4" s="42"/>
      <c r="P4" s="38"/>
      <c r="Q4" s="38"/>
      <c r="R4" s="38"/>
      <c r="S4" s="38"/>
      <c r="T4" s="111"/>
      <c r="U4" s="111"/>
      <c r="V4" s="111"/>
      <c r="W4" s="38"/>
      <c r="X4" s="38"/>
      <c r="Y4" s="38"/>
      <c r="Z4" s="46"/>
      <c r="AA4" s="42"/>
      <c r="AB4" s="38"/>
      <c r="AC4" s="38"/>
      <c r="AD4" s="38"/>
      <c r="AE4" s="38"/>
      <c r="AF4" s="38"/>
      <c r="AG4" s="46"/>
      <c r="AH4" s="38"/>
      <c r="AI4" s="38"/>
      <c r="AJ4" s="38"/>
      <c r="AK4" s="38"/>
      <c r="AL4" s="38"/>
      <c r="AM4" s="46"/>
      <c r="AN4" s="38"/>
      <c r="AO4" s="46"/>
      <c r="AP4" s="38"/>
      <c r="AQ4" s="42"/>
      <c r="AR4" s="38"/>
      <c r="AS4" s="38"/>
      <c r="AT4" s="38"/>
      <c r="AU4" s="38"/>
      <c r="AV4" s="38"/>
      <c r="AW4" s="38"/>
      <c r="AX4" s="38"/>
      <c r="AY4" s="42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250">
        <f t="shared" si="0"/>
        <v>0</v>
      </c>
      <c r="BS4" s="172">
        <f t="shared" ref="BS4:BS83" si="1">SUMIF(H4:BQ4,"&gt;0")</f>
        <v>0</v>
      </c>
      <c r="BT4" s="128">
        <f t="shared" ref="BT4:BT83" si="2">SUMIF(I4:BR4,"&lt;0")</f>
        <v>0</v>
      </c>
      <c r="BU4" s="36" t="b">
        <v>0</v>
      </c>
      <c r="BV4" s="37"/>
      <c r="BW4" s="12"/>
      <c r="BX4" s="12"/>
    </row>
    <row r="5" spans="1:76" s="215" customFormat="1" x14ac:dyDescent="0.25">
      <c r="A5" s="7" t="s">
        <v>2334</v>
      </c>
      <c r="B5" s="7" t="s">
        <v>14</v>
      </c>
      <c r="C5" s="23"/>
      <c r="D5" s="71" t="s">
        <v>3943</v>
      </c>
      <c r="E5" s="19"/>
      <c r="F5" s="53" t="s">
        <v>21</v>
      </c>
      <c r="G5" s="311">
        <v>0</v>
      </c>
      <c r="H5" s="76"/>
      <c r="I5" s="46"/>
      <c r="J5" s="112"/>
      <c r="K5" s="46"/>
      <c r="L5" s="46"/>
      <c r="M5" s="46"/>
      <c r="N5" s="46"/>
      <c r="O5" s="106"/>
      <c r="P5" s="46"/>
      <c r="Q5" s="46"/>
      <c r="R5" s="46"/>
      <c r="S5" s="46"/>
      <c r="T5" s="112"/>
      <c r="U5" s="112"/>
      <c r="V5" s="112"/>
      <c r="W5" s="46"/>
      <c r="X5" s="46"/>
      <c r="Y5" s="46"/>
      <c r="Z5" s="46"/>
      <c r="AA5" s="10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10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10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250">
        <f t="shared" si="0"/>
        <v>0</v>
      </c>
      <c r="BS5" s="172">
        <f t="shared" si="1"/>
        <v>0</v>
      </c>
      <c r="BT5" s="128">
        <f t="shared" si="2"/>
        <v>0</v>
      </c>
      <c r="BU5" s="36" t="b">
        <v>0</v>
      </c>
      <c r="BV5" s="66"/>
      <c r="BW5" s="67"/>
      <c r="BX5" s="18"/>
    </row>
    <row r="6" spans="1:76" s="215" customFormat="1" x14ac:dyDescent="0.25">
      <c r="A6" s="7" t="s">
        <v>1961</v>
      </c>
      <c r="B6" s="7" t="s">
        <v>702</v>
      </c>
      <c r="C6" s="23"/>
      <c r="D6" s="71" t="s">
        <v>1960</v>
      </c>
      <c r="E6" s="18"/>
      <c r="F6" s="67" t="s">
        <v>21</v>
      </c>
      <c r="G6" s="311">
        <v>0</v>
      </c>
      <c r="H6" s="74"/>
      <c r="I6" s="46"/>
      <c r="J6" s="112"/>
      <c r="K6" s="46"/>
      <c r="L6" s="46"/>
      <c r="M6" s="46"/>
      <c r="N6" s="46"/>
      <c r="O6" s="46"/>
      <c r="P6" s="46"/>
      <c r="Q6" s="46"/>
      <c r="R6" s="46"/>
      <c r="S6" s="46"/>
      <c r="T6" s="46"/>
      <c r="U6" s="112"/>
      <c r="V6" s="112"/>
      <c r="W6" s="46"/>
      <c r="X6" s="46"/>
      <c r="Y6" s="46"/>
      <c r="Z6" s="46"/>
      <c r="AA6" s="39"/>
      <c r="AB6" s="46"/>
      <c r="AC6" s="46"/>
      <c r="AD6" s="46"/>
      <c r="AE6" s="46"/>
      <c r="AF6" s="46"/>
      <c r="AG6" s="46"/>
      <c r="AH6" s="46"/>
      <c r="AI6" s="46"/>
      <c r="AJ6" s="112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39"/>
      <c r="BB6" s="46"/>
      <c r="BC6" s="46"/>
      <c r="BD6" s="46"/>
      <c r="BE6" s="39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250">
        <f t="shared" si="0"/>
        <v>0</v>
      </c>
      <c r="BS6" s="172">
        <f t="shared" si="1"/>
        <v>0</v>
      </c>
      <c r="BT6" s="128">
        <f t="shared" si="2"/>
        <v>0</v>
      </c>
      <c r="BU6" s="36" t="b">
        <v>0</v>
      </c>
      <c r="BV6" s="66"/>
      <c r="BW6" s="67"/>
      <c r="BX6" s="18"/>
    </row>
    <row r="7" spans="1:76" s="215" customFormat="1" x14ac:dyDescent="0.25">
      <c r="A7" s="7" t="s">
        <v>1419</v>
      </c>
      <c r="B7" s="7" t="s">
        <v>915</v>
      </c>
      <c r="C7" s="7"/>
      <c r="D7" s="7" t="s">
        <v>2063</v>
      </c>
      <c r="E7" s="7"/>
      <c r="F7" s="7" t="s">
        <v>21</v>
      </c>
      <c r="G7" s="311">
        <v>0</v>
      </c>
      <c r="H7" s="38"/>
      <c r="I7" s="38"/>
      <c r="J7" s="12"/>
      <c r="K7" s="44"/>
      <c r="L7" s="59"/>
      <c r="M7" s="44"/>
      <c r="N7" s="12"/>
      <c r="O7" s="44"/>
      <c r="P7" s="12"/>
      <c r="Q7" s="12"/>
      <c r="R7" s="12"/>
      <c r="S7" s="44"/>
      <c r="T7" s="12"/>
      <c r="U7" s="12"/>
      <c r="V7" s="12"/>
      <c r="W7" s="44"/>
      <c r="X7" s="12"/>
      <c r="Y7" s="44"/>
      <c r="Z7" s="12"/>
      <c r="AA7" s="12"/>
      <c r="AB7" s="12"/>
      <c r="AC7" s="44"/>
      <c r="AD7" s="46"/>
      <c r="AE7" s="44"/>
      <c r="AF7" s="12"/>
      <c r="AG7" s="44"/>
      <c r="AH7" s="59"/>
      <c r="AI7" s="38"/>
      <c r="AJ7" s="12"/>
      <c r="AK7" s="38"/>
      <c r="AL7" s="12"/>
      <c r="AM7" s="38"/>
      <c r="AN7" s="12"/>
      <c r="AO7" s="44"/>
      <c r="AP7" s="12"/>
      <c r="AQ7" s="12"/>
      <c r="AR7" s="12"/>
      <c r="AS7" s="12"/>
      <c r="AT7" s="12"/>
      <c r="AU7" s="38"/>
      <c r="AV7" s="12"/>
      <c r="AW7" s="38"/>
      <c r="AX7" s="12"/>
      <c r="AY7" s="12"/>
      <c r="AZ7" s="12"/>
      <c r="BA7" s="44"/>
      <c r="BB7" s="12"/>
      <c r="BC7" s="12"/>
      <c r="BD7" s="12"/>
      <c r="BE7" s="12"/>
      <c r="BF7" s="12"/>
      <c r="BG7" s="44"/>
      <c r="BH7" s="12"/>
      <c r="BI7" s="38"/>
      <c r="BJ7" s="12"/>
      <c r="BK7" s="12"/>
      <c r="BL7" s="12"/>
      <c r="BM7" s="12"/>
      <c r="BN7" s="12"/>
      <c r="BO7" s="12"/>
      <c r="BP7" s="12"/>
      <c r="BQ7" s="12"/>
      <c r="BR7" s="250">
        <f t="shared" si="0"/>
        <v>0</v>
      </c>
      <c r="BS7" s="172">
        <f t="shared" si="1"/>
        <v>0</v>
      </c>
      <c r="BT7" s="128">
        <f t="shared" si="2"/>
        <v>0</v>
      </c>
      <c r="BU7" s="36" t="b">
        <v>0</v>
      </c>
      <c r="BV7" s="12"/>
      <c r="BW7" s="12"/>
      <c r="BX7" s="12"/>
    </row>
    <row r="8" spans="1:76" s="215" customFormat="1" x14ac:dyDescent="0.25">
      <c r="A8" s="7" t="s">
        <v>1419</v>
      </c>
      <c r="B8" s="7" t="s">
        <v>915</v>
      </c>
      <c r="C8" s="7"/>
      <c r="D8" s="7" t="s">
        <v>1999</v>
      </c>
      <c r="E8" s="7"/>
      <c r="F8" s="7" t="s">
        <v>21</v>
      </c>
      <c r="G8" s="311">
        <v>0</v>
      </c>
      <c r="H8" s="38"/>
      <c r="I8" s="38"/>
      <c r="J8" s="12"/>
      <c r="K8" s="44"/>
      <c r="L8" s="59"/>
      <c r="M8" s="44"/>
      <c r="N8" s="12"/>
      <c r="O8" s="44"/>
      <c r="P8" s="12"/>
      <c r="Q8" s="12"/>
      <c r="R8" s="12"/>
      <c r="S8" s="44"/>
      <c r="T8" s="12"/>
      <c r="U8" s="12"/>
      <c r="V8" s="12"/>
      <c r="W8" s="44"/>
      <c r="X8" s="12"/>
      <c r="Y8" s="44"/>
      <c r="Z8" s="12"/>
      <c r="AA8" s="12"/>
      <c r="AB8" s="12"/>
      <c r="AC8" s="44"/>
      <c r="AD8" s="12"/>
      <c r="AE8" s="44"/>
      <c r="AF8" s="12"/>
      <c r="AG8" s="44"/>
      <c r="AH8" s="12"/>
      <c r="AI8" s="38"/>
      <c r="AJ8" s="12"/>
      <c r="AK8" s="38"/>
      <c r="AL8" s="12"/>
      <c r="AM8" s="38"/>
      <c r="AN8" s="12"/>
      <c r="AO8" s="12"/>
      <c r="AP8" s="12"/>
      <c r="AQ8" s="12"/>
      <c r="AR8" s="12"/>
      <c r="AS8" s="12"/>
      <c r="AT8" s="12"/>
      <c r="AU8" s="38"/>
      <c r="AV8" s="12"/>
      <c r="AW8" s="12"/>
      <c r="AX8" s="12"/>
      <c r="AY8" s="12"/>
      <c r="AZ8" s="12"/>
      <c r="BA8" s="44"/>
      <c r="BB8" s="12"/>
      <c r="BC8" s="12"/>
      <c r="BD8" s="12"/>
      <c r="BE8" s="12"/>
      <c r="BF8" s="12"/>
      <c r="BG8" s="44"/>
      <c r="BH8" s="12"/>
      <c r="BI8" s="38"/>
      <c r="BJ8" s="12"/>
      <c r="BK8" s="12"/>
      <c r="BL8" s="12"/>
      <c r="BM8" s="12"/>
      <c r="BN8" s="12"/>
      <c r="BO8" s="12"/>
      <c r="BP8" s="12"/>
      <c r="BQ8" s="12"/>
      <c r="BR8" s="250">
        <f t="shared" si="0"/>
        <v>0</v>
      </c>
      <c r="BS8" s="172">
        <f t="shared" si="1"/>
        <v>0</v>
      </c>
      <c r="BT8" s="128">
        <f t="shared" si="2"/>
        <v>0</v>
      </c>
      <c r="BU8" s="36" t="b">
        <v>0</v>
      </c>
      <c r="BV8" s="12"/>
      <c r="BW8" s="12"/>
      <c r="BX8" s="12"/>
    </row>
    <row r="9" spans="1:76" s="215" customFormat="1" x14ac:dyDescent="0.25">
      <c r="A9" s="7" t="s">
        <v>916</v>
      </c>
      <c r="B9" s="7" t="s">
        <v>14</v>
      </c>
      <c r="C9" s="14"/>
      <c r="D9" s="71" t="s">
        <v>2377</v>
      </c>
      <c r="E9" s="19"/>
      <c r="F9" s="53" t="s">
        <v>21</v>
      </c>
      <c r="G9" s="311">
        <v>0</v>
      </c>
      <c r="H9" s="48"/>
      <c r="I9" s="38"/>
      <c r="J9" s="111"/>
      <c r="K9" s="38"/>
      <c r="L9" s="38"/>
      <c r="M9" s="38"/>
      <c r="N9" s="38"/>
      <c r="O9" s="42"/>
      <c r="P9" s="38"/>
      <c r="Q9" s="38"/>
      <c r="R9" s="38"/>
      <c r="S9" s="38"/>
      <c r="T9" s="111"/>
      <c r="U9" s="111"/>
      <c r="V9" s="111"/>
      <c r="W9" s="38"/>
      <c r="X9" s="38"/>
      <c r="Y9" s="46"/>
      <c r="Z9" s="46"/>
      <c r="AA9" s="42"/>
      <c r="AB9" s="38"/>
      <c r="AC9" s="38"/>
      <c r="AD9" s="38"/>
      <c r="AE9" s="38"/>
      <c r="AF9" s="38"/>
      <c r="AG9" s="46"/>
      <c r="AH9" s="38"/>
      <c r="AI9" s="38"/>
      <c r="AJ9" s="38"/>
      <c r="AK9" s="38"/>
      <c r="AL9" s="38"/>
      <c r="AM9" s="42"/>
      <c r="AN9" s="38"/>
      <c r="AO9" s="38"/>
      <c r="AP9" s="38"/>
      <c r="AQ9" s="42"/>
      <c r="AR9" s="38"/>
      <c r="AS9" s="38"/>
      <c r="AT9" s="38"/>
      <c r="AU9" s="38"/>
      <c r="AV9" s="38"/>
      <c r="AW9" s="38"/>
      <c r="AX9" s="38"/>
      <c r="AY9" s="42"/>
      <c r="AZ9" s="38"/>
      <c r="BA9" s="42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250">
        <f t="shared" si="0"/>
        <v>0</v>
      </c>
      <c r="BS9" s="172">
        <f t="shared" si="1"/>
        <v>0</v>
      </c>
      <c r="BT9" s="128">
        <f t="shared" si="2"/>
        <v>0</v>
      </c>
      <c r="BU9" s="36" t="b">
        <v>0</v>
      </c>
      <c r="BV9" s="37"/>
      <c r="BW9" s="12"/>
      <c r="BX9" s="12"/>
    </row>
    <row r="10" spans="1:76" s="215" customFormat="1" x14ac:dyDescent="0.25">
      <c r="A10" s="7" t="s">
        <v>916</v>
      </c>
      <c r="B10" s="7" t="s">
        <v>14</v>
      </c>
      <c r="C10" s="14" t="s">
        <v>2433</v>
      </c>
      <c r="D10" s="50" t="s">
        <v>2424</v>
      </c>
      <c r="E10" s="19"/>
      <c r="F10" s="53" t="s">
        <v>21</v>
      </c>
      <c r="G10" s="311">
        <v>0</v>
      </c>
      <c r="H10" s="48"/>
      <c r="I10" s="38"/>
      <c r="J10" s="111"/>
      <c r="K10" s="38"/>
      <c r="L10" s="38"/>
      <c r="M10" s="38"/>
      <c r="N10" s="38"/>
      <c r="O10" s="42"/>
      <c r="P10" s="38"/>
      <c r="Q10" s="38"/>
      <c r="R10" s="38"/>
      <c r="S10" s="38"/>
      <c r="T10" s="111"/>
      <c r="U10" s="111"/>
      <c r="V10" s="111"/>
      <c r="W10" s="38"/>
      <c r="X10" s="38"/>
      <c r="Y10" s="46"/>
      <c r="Z10" s="46"/>
      <c r="AA10" s="42"/>
      <c r="AB10" s="38"/>
      <c r="AC10" s="38"/>
      <c r="AD10" s="38"/>
      <c r="AE10" s="38"/>
      <c r="AF10" s="38"/>
      <c r="AG10" s="46"/>
      <c r="AH10" s="38"/>
      <c r="AI10" s="38"/>
      <c r="AJ10" s="38"/>
      <c r="AK10" s="38"/>
      <c r="AL10" s="38"/>
      <c r="AM10" s="42"/>
      <c r="AN10" s="38"/>
      <c r="AO10" s="38"/>
      <c r="AP10" s="38"/>
      <c r="AQ10" s="42"/>
      <c r="AR10" s="38"/>
      <c r="AS10" s="38"/>
      <c r="AT10" s="38"/>
      <c r="AU10" s="38"/>
      <c r="AV10" s="38"/>
      <c r="AW10" s="38"/>
      <c r="AX10" s="38"/>
      <c r="AY10" s="42"/>
      <c r="AZ10" s="38"/>
      <c r="BA10" s="42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250">
        <f t="shared" si="0"/>
        <v>0</v>
      </c>
      <c r="BS10" s="172">
        <f t="shared" si="1"/>
        <v>0</v>
      </c>
      <c r="BT10" s="128">
        <f t="shared" si="2"/>
        <v>0</v>
      </c>
      <c r="BU10" s="36" t="b">
        <v>0</v>
      </c>
      <c r="BV10" s="37"/>
      <c r="BW10" s="12"/>
      <c r="BX10" s="12"/>
    </row>
    <row r="11" spans="1:76" s="215" customFormat="1" x14ac:dyDescent="0.25">
      <c r="A11" s="7" t="s">
        <v>1004</v>
      </c>
      <c r="B11" s="7" t="s">
        <v>14</v>
      </c>
      <c r="C11" s="14" t="s">
        <v>2433</v>
      </c>
      <c r="D11" s="50" t="s">
        <v>2434</v>
      </c>
      <c r="E11" s="19"/>
      <c r="F11" s="53" t="s">
        <v>21</v>
      </c>
      <c r="G11" s="311">
        <v>0</v>
      </c>
      <c r="H11" s="48"/>
      <c r="I11" s="38"/>
      <c r="J11" s="111"/>
      <c r="K11" s="38"/>
      <c r="L11" s="38"/>
      <c r="M11" s="38"/>
      <c r="N11" s="38"/>
      <c r="O11" s="42"/>
      <c r="P11" s="38"/>
      <c r="Q11" s="38"/>
      <c r="R11" s="38"/>
      <c r="S11" s="38"/>
      <c r="T11" s="111"/>
      <c r="U11" s="111"/>
      <c r="V11" s="111"/>
      <c r="W11" s="38"/>
      <c r="X11" s="38"/>
      <c r="Y11" s="46"/>
      <c r="Z11" s="46"/>
      <c r="AA11" s="46"/>
      <c r="AB11" s="38"/>
      <c r="AC11" s="38"/>
      <c r="AD11" s="38"/>
      <c r="AE11" s="38"/>
      <c r="AF11" s="38"/>
      <c r="AG11" s="46"/>
      <c r="AH11" s="38"/>
      <c r="AI11" s="38"/>
      <c r="AJ11" s="38"/>
      <c r="AK11" s="38"/>
      <c r="AL11" s="38"/>
      <c r="AM11" s="42"/>
      <c r="AN11" s="38"/>
      <c r="AO11" s="38"/>
      <c r="AP11" s="38"/>
      <c r="AQ11" s="42"/>
      <c r="AR11" s="38"/>
      <c r="AS11" s="38"/>
      <c r="AT11" s="38"/>
      <c r="AU11" s="38"/>
      <c r="AV11" s="38"/>
      <c r="AW11" s="38"/>
      <c r="AX11" s="38"/>
      <c r="AY11" s="42"/>
      <c r="AZ11" s="38"/>
      <c r="BA11" s="42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250">
        <f t="shared" si="0"/>
        <v>0</v>
      </c>
      <c r="BS11" s="172">
        <f t="shared" si="1"/>
        <v>0</v>
      </c>
      <c r="BT11" s="128">
        <f t="shared" si="2"/>
        <v>0</v>
      </c>
      <c r="BU11" s="36" t="b">
        <v>0</v>
      </c>
      <c r="BV11" s="37"/>
      <c r="BW11" s="12"/>
      <c r="BX11" s="12"/>
    </row>
    <row r="12" spans="1:76" s="215" customFormat="1" x14ac:dyDescent="0.25">
      <c r="A12" s="7" t="s">
        <v>1004</v>
      </c>
      <c r="B12" s="7" t="s">
        <v>14</v>
      </c>
      <c r="C12" s="14"/>
      <c r="D12" s="71" t="s">
        <v>2551</v>
      </c>
      <c r="E12" s="19"/>
      <c r="F12" s="53" t="s">
        <v>689</v>
      </c>
      <c r="G12" s="311">
        <v>0</v>
      </c>
      <c r="H12" s="48"/>
      <c r="I12" s="38"/>
      <c r="J12" s="111"/>
      <c r="K12" s="38"/>
      <c r="L12" s="38"/>
      <c r="M12" s="38"/>
      <c r="N12" s="38"/>
      <c r="O12" s="42"/>
      <c r="P12" s="38"/>
      <c r="Q12" s="38"/>
      <c r="R12" s="38"/>
      <c r="S12" s="38"/>
      <c r="T12" s="111"/>
      <c r="U12" s="111"/>
      <c r="V12" s="111"/>
      <c r="W12" s="38"/>
      <c r="X12" s="38"/>
      <c r="Y12" s="46"/>
      <c r="Z12" s="46"/>
      <c r="AA12" s="46"/>
      <c r="AB12" s="38"/>
      <c r="AC12" s="38"/>
      <c r="AD12" s="38"/>
      <c r="AE12" s="38"/>
      <c r="AF12" s="38"/>
      <c r="AG12" s="46"/>
      <c r="AH12" s="38"/>
      <c r="AI12" s="38"/>
      <c r="AJ12" s="38"/>
      <c r="AK12" s="38"/>
      <c r="AL12" s="38"/>
      <c r="AM12" s="42"/>
      <c r="AN12" s="38"/>
      <c r="AO12" s="38"/>
      <c r="AP12" s="38"/>
      <c r="AQ12" s="42"/>
      <c r="AR12" s="38"/>
      <c r="AS12" s="38"/>
      <c r="AT12" s="38"/>
      <c r="AU12" s="38"/>
      <c r="AV12" s="38"/>
      <c r="AW12" s="38"/>
      <c r="AX12" s="38"/>
      <c r="AY12" s="42"/>
      <c r="AZ12" s="38"/>
      <c r="BA12" s="42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250">
        <f t="shared" si="0"/>
        <v>0</v>
      </c>
      <c r="BS12" s="172">
        <f t="shared" si="1"/>
        <v>0</v>
      </c>
      <c r="BT12" s="128">
        <f t="shared" si="2"/>
        <v>0</v>
      </c>
      <c r="BU12" s="36" t="b">
        <v>0</v>
      </c>
      <c r="BV12" s="37"/>
      <c r="BW12" s="12"/>
      <c r="BX12" s="12"/>
    </row>
    <row r="13" spans="1:76" s="215" customFormat="1" x14ac:dyDescent="0.25">
      <c r="A13" s="7" t="s">
        <v>1004</v>
      </c>
      <c r="B13" s="7" t="s">
        <v>14</v>
      </c>
      <c r="C13" s="14"/>
      <c r="D13" s="71" t="s">
        <v>2618</v>
      </c>
      <c r="E13" s="19"/>
      <c r="F13" s="53" t="s">
        <v>689</v>
      </c>
      <c r="G13" s="311">
        <v>0</v>
      </c>
      <c r="H13" s="75"/>
      <c r="I13" s="38"/>
      <c r="J13" s="111"/>
      <c r="K13" s="38"/>
      <c r="L13" s="38"/>
      <c r="M13" s="38"/>
      <c r="N13" s="38"/>
      <c r="O13" s="46"/>
      <c r="P13" s="38"/>
      <c r="Q13" s="38"/>
      <c r="R13" s="38"/>
      <c r="S13" s="38"/>
      <c r="T13" s="111"/>
      <c r="U13" s="111"/>
      <c r="V13" s="111"/>
      <c r="W13" s="38"/>
      <c r="X13" s="38"/>
      <c r="Y13" s="46"/>
      <c r="Z13" s="46"/>
      <c r="AA13" s="46"/>
      <c r="AB13" s="38"/>
      <c r="AC13" s="38"/>
      <c r="AD13" s="38"/>
      <c r="AE13" s="38"/>
      <c r="AF13" s="38"/>
      <c r="AG13" s="46"/>
      <c r="AH13" s="38"/>
      <c r="AI13" s="38"/>
      <c r="AJ13" s="38"/>
      <c r="AK13" s="38"/>
      <c r="AL13" s="38"/>
      <c r="AM13" s="42"/>
      <c r="AN13" s="38"/>
      <c r="AO13" s="38"/>
      <c r="AP13" s="38"/>
      <c r="AQ13" s="42"/>
      <c r="AR13" s="38"/>
      <c r="AS13" s="38"/>
      <c r="AT13" s="38"/>
      <c r="AU13" s="38"/>
      <c r="AV13" s="38"/>
      <c r="AW13" s="38"/>
      <c r="AX13" s="38"/>
      <c r="AY13" s="42"/>
      <c r="AZ13" s="38"/>
      <c r="BA13" s="42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250">
        <f t="shared" si="0"/>
        <v>0</v>
      </c>
      <c r="BS13" s="172">
        <f t="shared" si="1"/>
        <v>0</v>
      </c>
      <c r="BT13" s="128">
        <f t="shared" si="2"/>
        <v>0</v>
      </c>
      <c r="BU13" s="36" t="b">
        <v>0</v>
      </c>
      <c r="BV13" s="37"/>
      <c r="BW13" s="12"/>
      <c r="BX13" s="12"/>
    </row>
    <row r="14" spans="1:76" s="94" customFormat="1" x14ac:dyDescent="0.25">
      <c r="A14" s="40" t="s">
        <v>1004</v>
      </c>
      <c r="B14" s="7" t="s">
        <v>412</v>
      </c>
      <c r="C14" s="18"/>
      <c r="D14" s="18" t="s">
        <v>1005</v>
      </c>
      <c r="E14" s="18"/>
      <c r="F14" s="19" t="s">
        <v>21</v>
      </c>
      <c r="G14" s="311">
        <v>0</v>
      </c>
      <c r="H14" s="131"/>
      <c r="I14" s="131"/>
      <c r="J14" s="131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131"/>
      <c r="V14" s="131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250">
        <f t="shared" si="0"/>
        <v>0</v>
      </c>
      <c r="BS14" s="172">
        <f t="shared" si="1"/>
        <v>0</v>
      </c>
      <c r="BT14" s="128">
        <f t="shared" si="2"/>
        <v>0</v>
      </c>
      <c r="BU14" s="36" t="b">
        <v>0</v>
      </c>
      <c r="BV14" s="39"/>
      <c r="BW14" s="8" t="s">
        <v>1251</v>
      </c>
      <c r="BX14" s="8"/>
    </row>
    <row r="15" spans="1:76" s="215" customFormat="1" x14ac:dyDescent="0.25">
      <c r="A15" s="7" t="s">
        <v>914</v>
      </c>
      <c r="B15" s="7" t="s">
        <v>915</v>
      </c>
      <c r="C15" s="7"/>
      <c r="D15" s="7" t="s">
        <v>980</v>
      </c>
      <c r="E15" s="7"/>
      <c r="F15" s="132" t="s">
        <v>21</v>
      </c>
      <c r="G15" s="311">
        <v>0</v>
      </c>
      <c r="H15" s="113"/>
      <c r="I15" s="38"/>
      <c r="J15" s="111"/>
      <c r="K15" s="38"/>
      <c r="L15" s="38"/>
      <c r="M15" s="38"/>
      <c r="N15" s="38"/>
      <c r="O15" s="38"/>
      <c r="P15" s="43"/>
      <c r="Q15" s="38"/>
      <c r="R15" s="38"/>
      <c r="S15" s="38"/>
      <c r="T15" s="38"/>
      <c r="U15" s="119"/>
      <c r="V15" s="111"/>
      <c r="W15" s="38"/>
      <c r="X15" s="38"/>
      <c r="Y15" s="44"/>
      <c r="Z15" s="48"/>
      <c r="AA15" s="38"/>
      <c r="AB15" s="74"/>
      <c r="AC15" s="38"/>
      <c r="AD15" s="48"/>
      <c r="AE15" s="38"/>
      <c r="AF15" s="38"/>
      <c r="AG15" s="38"/>
      <c r="AH15" s="38"/>
      <c r="AI15" s="38"/>
      <c r="AJ15" s="38"/>
      <c r="AK15" s="41"/>
      <c r="AL15" s="38"/>
      <c r="AM15" s="46"/>
      <c r="AN15" s="38"/>
      <c r="AO15" s="41"/>
      <c r="AP15" s="38"/>
      <c r="AQ15" s="38"/>
      <c r="AR15" s="38"/>
      <c r="AS15" s="38"/>
      <c r="AT15" s="38"/>
      <c r="AU15" s="38"/>
      <c r="AV15" s="38"/>
      <c r="AW15" s="38"/>
      <c r="AX15" s="76"/>
      <c r="AY15" s="38"/>
      <c r="AZ15" s="38"/>
      <c r="BA15" s="38"/>
      <c r="BB15" s="46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250">
        <f t="shared" si="0"/>
        <v>0</v>
      </c>
      <c r="BS15" s="172">
        <f t="shared" si="1"/>
        <v>0</v>
      </c>
      <c r="BT15" s="128">
        <f t="shared" si="2"/>
        <v>0</v>
      </c>
      <c r="BU15" s="36" t="b">
        <v>0</v>
      </c>
      <c r="BV15" s="37"/>
      <c r="BW15" s="12"/>
      <c r="BX15" s="12"/>
    </row>
    <row r="16" spans="1:76" s="215" customFormat="1" x14ac:dyDescent="0.25">
      <c r="A16" s="7" t="s">
        <v>411</v>
      </c>
      <c r="B16" s="7" t="s">
        <v>915</v>
      </c>
      <c r="C16" s="7"/>
      <c r="D16" s="7" t="s">
        <v>1100</v>
      </c>
      <c r="E16" s="7"/>
      <c r="F16" s="132" t="s">
        <v>21</v>
      </c>
      <c r="G16" s="311">
        <v>0</v>
      </c>
      <c r="H16" s="114"/>
      <c r="I16" s="12"/>
      <c r="J16" s="12"/>
      <c r="K16" s="44"/>
      <c r="L16" s="12"/>
      <c r="M16" s="12"/>
      <c r="N16" s="114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44"/>
      <c r="BR16" s="250">
        <f t="shared" si="0"/>
        <v>0</v>
      </c>
      <c r="BS16" s="172">
        <f t="shared" si="1"/>
        <v>0</v>
      </c>
      <c r="BT16" s="128">
        <f t="shared" si="2"/>
        <v>0</v>
      </c>
      <c r="BU16" s="36" t="b">
        <v>0</v>
      </c>
      <c r="BV16" s="12"/>
      <c r="BW16" s="12"/>
      <c r="BX16" s="12"/>
    </row>
    <row r="17" spans="1:76" s="215" customFormat="1" x14ac:dyDescent="0.25">
      <c r="A17" s="7" t="s">
        <v>411</v>
      </c>
      <c r="B17" s="7" t="s">
        <v>915</v>
      </c>
      <c r="C17" s="7"/>
      <c r="D17" s="7" t="s">
        <v>4566</v>
      </c>
      <c r="E17" s="7"/>
      <c r="F17" s="132" t="s">
        <v>21</v>
      </c>
      <c r="G17" s="311">
        <v>0</v>
      </c>
      <c r="H17" s="11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38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44"/>
      <c r="BR17" s="274">
        <f t="shared" si="0"/>
        <v>0</v>
      </c>
      <c r="BS17" s="172">
        <f>SUMIF(H17:BQ17,"&gt;0")</f>
        <v>0</v>
      </c>
      <c r="BT17" s="128">
        <f>SUMIF(I17:BR17,"&lt;0")</f>
        <v>0</v>
      </c>
      <c r="BU17" s="36" t="b">
        <v>0</v>
      </c>
      <c r="BV17" s="12"/>
      <c r="BW17" s="12"/>
      <c r="BX17" s="12"/>
    </row>
    <row r="18" spans="1:76" s="215" customFormat="1" x14ac:dyDescent="0.25">
      <c r="A18" s="7" t="s">
        <v>953</v>
      </c>
      <c r="B18" s="11" t="s">
        <v>915</v>
      </c>
      <c r="C18" s="7"/>
      <c r="D18" s="7" t="s">
        <v>1517</v>
      </c>
      <c r="E18" s="7"/>
      <c r="F18" s="7" t="s">
        <v>21</v>
      </c>
      <c r="G18" s="311">
        <v>0</v>
      </c>
      <c r="H18" s="75"/>
      <c r="I18" s="44"/>
      <c r="J18" s="12"/>
      <c r="K18" s="44"/>
      <c r="L18" s="59"/>
      <c r="M18" s="44"/>
      <c r="N18" s="12"/>
      <c r="O18" s="44"/>
      <c r="P18" s="12"/>
      <c r="Q18" s="12"/>
      <c r="R18" s="12"/>
      <c r="S18" s="44"/>
      <c r="T18" s="12"/>
      <c r="U18" s="12"/>
      <c r="V18" s="12"/>
      <c r="W18" s="44"/>
      <c r="X18" s="12"/>
      <c r="Y18" s="44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38"/>
      <c r="AL18" s="12"/>
      <c r="AM18" s="12"/>
      <c r="AN18" s="12"/>
      <c r="AO18" s="12"/>
      <c r="AP18" s="12"/>
      <c r="AQ18" s="12"/>
      <c r="AR18" s="12"/>
      <c r="AS18" s="12"/>
      <c r="AT18" s="12"/>
      <c r="AU18" s="38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44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250">
        <f t="shared" si="0"/>
        <v>0</v>
      </c>
      <c r="BS18" s="172">
        <f t="shared" si="1"/>
        <v>0</v>
      </c>
      <c r="BT18" s="128">
        <f t="shared" si="2"/>
        <v>0</v>
      </c>
      <c r="BU18" s="36" t="b">
        <v>0</v>
      </c>
      <c r="BV18" s="12"/>
      <c r="BW18" s="12"/>
      <c r="BX18" s="12"/>
    </row>
    <row r="19" spans="1:76" s="215" customFormat="1" x14ac:dyDescent="0.25">
      <c r="A19" s="11" t="s">
        <v>953</v>
      </c>
      <c r="B19" s="11" t="s">
        <v>915</v>
      </c>
      <c r="C19" s="11"/>
      <c r="D19" s="11" t="s">
        <v>1518</v>
      </c>
      <c r="E19" s="11"/>
      <c r="F19" s="11" t="s">
        <v>21</v>
      </c>
      <c r="G19" s="311">
        <v>0</v>
      </c>
      <c r="H19" s="88"/>
      <c r="I19" s="82"/>
      <c r="J19" s="13"/>
      <c r="K19" s="82"/>
      <c r="L19" s="83"/>
      <c r="M19" s="82"/>
      <c r="N19" s="13"/>
      <c r="O19" s="82"/>
      <c r="P19" s="13"/>
      <c r="Q19" s="13"/>
      <c r="R19" s="13"/>
      <c r="S19" s="82"/>
      <c r="T19" s="13"/>
      <c r="U19" s="13"/>
      <c r="V19" s="13"/>
      <c r="W19" s="82"/>
      <c r="X19" s="13"/>
      <c r="Y19" s="44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84"/>
      <c r="AL19" s="13"/>
      <c r="AM19" s="13"/>
      <c r="AN19" s="13"/>
      <c r="AO19" s="13"/>
      <c r="AP19" s="13"/>
      <c r="AQ19" s="13"/>
      <c r="AR19" s="13"/>
      <c r="AS19" s="13"/>
      <c r="AT19" s="13"/>
      <c r="AU19" s="84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82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250">
        <f t="shared" si="0"/>
        <v>0</v>
      </c>
      <c r="BS19" s="172">
        <f t="shared" si="1"/>
        <v>0</v>
      </c>
      <c r="BT19" s="128">
        <f t="shared" si="2"/>
        <v>0</v>
      </c>
      <c r="BU19" s="36" t="b">
        <v>0</v>
      </c>
      <c r="BV19" s="13"/>
      <c r="BW19" s="13"/>
      <c r="BX19" s="13"/>
    </row>
    <row r="20" spans="1:76" s="215" customFormat="1" x14ac:dyDescent="0.25">
      <c r="A20" s="7" t="s">
        <v>1004</v>
      </c>
      <c r="B20" s="7" t="s">
        <v>915</v>
      </c>
      <c r="C20" s="7"/>
      <c r="D20" s="7" t="s">
        <v>1530</v>
      </c>
      <c r="E20" s="7"/>
      <c r="F20" s="7" t="s">
        <v>21</v>
      </c>
      <c r="G20" s="311">
        <v>0</v>
      </c>
      <c r="H20" s="77"/>
      <c r="I20" s="44"/>
      <c r="J20" s="12"/>
      <c r="K20" s="44"/>
      <c r="L20" s="59"/>
      <c r="M20" s="44"/>
      <c r="N20" s="12"/>
      <c r="O20" s="44"/>
      <c r="P20" s="12"/>
      <c r="Q20" s="12"/>
      <c r="R20" s="12"/>
      <c r="S20" s="44"/>
      <c r="T20" s="12"/>
      <c r="U20" s="12"/>
      <c r="V20" s="12"/>
      <c r="W20" s="44"/>
      <c r="X20" s="12"/>
      <c r="Y20" s="44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38"/>
      <c r="AL20" s="12"/>
      <c r="AM20" s="12"/>
      <c r="AN20" s="12"/>
      <c r="AO20" s="12"/>
      <c r="AP20" s="12"/>
      <c r="AQ20" s="12"/>
      <c r="AR20" s="12"/>
      <c r="AS20" s="12"/>
      <c r="AT20" s="12"/>
      <c r="AU20" s="41"/>
      <c r="AV20" s="12"/>
      <c r="AW20" s="12"/>
      <c r="AX20" s="12"/>
      <c r="AY20" s="12"/>
      <c r="AZ20" s="12"/>
      <c r="BA20" s="12"/>
      <c r="BB20" s="12"/>
      <c r="BC20" s="12"/>
      <c r="BD20" s="59"/>
      <c r="BE20" s="44"/>
      <c r="BF20" s="12"/>
      <c r="BG20" s="44"/>
      <c r="BH20" s="12"/>
      <c r="BI20" s="12"/>
      <c r="BJ20" s="12"/>
      <c r="BK20" s="12"/>
      <c r="BL20" s="59"/>
      <c r="BM20" s="44"/>
      <c r="BN20" s="12"/>
      <c r="BO20" s="12"/>
      <c r="BP20" s="12"/>
      <c r="BQ20" s="12"/>
      <c r="BR20" s="250">
        <f t="shared" si="0"/>
        <v>0</v>
      </c>
      <c r="BS20" s="172">
        <f t="shared" si="1"/>
        <v>0</v>
      </c>
      <c r="BT20" s="128">
        <f t="shared" si="2"/>
        <v>0</v>
      </c>
      <c r="BU20" s="36" t="b">
        <v>0</v>
      </c>
      <c r="BV20" s="12"/>
      <c r="BW20" s="12"/>
      <c r="BX20" s="12"/>
    </row>
    <row r="21" spans="1:76" s="289" customFormat="1" x14ac:dyDescent="0.25">
      <c r="A21" s="7" t="s">
        <v>1004</v>
      </c>
      <c r="B21" s="7" t="s">
        <v>915</v>
      </c>
      <c r="C21" s="7"/>
      <c r="D21" s="7" t="s">
        <v>4892</v>
      </c>
      <c r="E21" s="7"/>
      <c r="F21" s="7" t="s">
        <v>21</v>
      </c>
      <c r="G21" s="311">
        <v>0</v>
      </c>
      <c r="H21" s="59"/>
      <c r="I21" s="166"/>
      <c r="J21" s="12"/>
      <c r="K21" s="44"/>
      <c r="L21" s="59"/>
      <c r="M21" s="44"/>
      <c r="N21" s="12"/>
      <c r="O21" s="44"/>
      <c r="P21" s="12"/>
      <c r="Q21" s="12"/>
      <c r="R21" s="12"/>
      <c r="S21" s="44"/>
      <c r="T21" s="12"/>
      <c r="U21" s="12"/>
      <c r="V21" s="12"/>
      <c r="W21" s="44"/>
      <c r="X21" s="12"/>
      <c r="Y21" s="44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38"/>
      <c r="AL21" s="12"/>
      <c r="AM21" s="12"/>
      <c r="AN21" s="12"/>
      <c r="AO21" s="12"/>
      <c r="AP21" s="12"/>
      <c r="AQ21" s="12"/>
      <c r="AR21" s="12"/>
      <c r="AS21" s="12"/>
      <c r="AT21" s="12"/>
      <c r="AU21" s="41"/>
      <c r="AV21" s="12"/>
      <c r="AW21" s="12"/>
      <c r="AX21" s="12"/>
      <c r="AY21" s="12"/>
      <c r="AZ21" s="12"/>
      <c r="BA21" s="12"/>
      <c r="BB21" s="12"/>
      <c r="BC21" s="12"/>
      <c r="BD21" s="59"/>
      <c r="BE21" s="44"/>
      <c r="BF21" s="12"/>
      <c r="BG21" s="44"/>
      <c r="BH21" s="12"/>
      <c r="BI21" s="12"/>
      <c r="BJ21" s="12"/>
      <c r="BK21" s="12"/>
      <c r="BL21" s="59"/>
      <c r="BM21" s="44"/>
      <c r="BN21" s="12"/>
      <c r="BO21" s="12"/>
      <c r="BP21" s="12"/>
      <c r="BQ21" s="12"/>
      <c r="BR21" s="291">
        <f>+SUM(G21,H21:BQ21)</f>
        <v>0</v>
      </c>
      <c r="BS21" s="172">
        <f>SUMIF(H21:BQ21,"&gt;0")</f>
        <v>0</v>
      </c>
      <c r="BT21" s="128">
        <f>SUMIF(I21:BR21,"&lt;0")</f>
        <v>0</v>
      </c>
      <c r="BU21" s="36" t="b">
        <v>0</v>
      </c>
      <c r="BV21" s="12"/>
      <c r="BW21" s="12"/>
      <c r="BX21" s="12"/>
    </row>
    <row r="22" spans="1:76" s="215" customFormat="1" x14ac:dyDescent="0.25">
      <c r="A22" s="7" t="s">
        <v>1004</v>
      </c>
      <c r="B22" s="7" t="s">
        <v>915</v>
      </c>
      <c r="C22" s="7"/>
      <c r="D22" s="7" t="s">
        <v>1542</v>
      </c>
      <c r="E22" s="7"/>
      <c r="F22" s="7" t="s">
        <v>21</v>
      </c>
      <c r="G22" s="311">
        <v>0</v>
      </c>
      <c r="H22" s="38"/>
      <c r="I22" s="46"/>
      <c r="J22" s="12"/>
      <c r="K22" s="115"/>
      <c r="L22" s="59"/>
      <c r="M22" s="44"/>
      <c r="N22" s="12"/>
      <c r="O22" s="44"/>
      <c r="P22" s="12"/>
      <c r="Q22" s="12"/>
      <c r="R22" s="12"/>
      <c r="S22" s="44"/>
      <c r="T22" s="12"/>
      <c r="U22" s="12"/>
      <c r="V22" s="12"/>
      <c r="W22" s="44"/>
      <c r="X22" s="12"/>
      <c r="Y22" s="44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38"/>
      <c r="AL22" s="12"/>
      <c r="AM22" s="12"/>
      <c r="AN22" s="12"/>
      <c r="AO22" s="12"/>
      <c r="AP22" s="12"/>
      <c r="AQ22" s="12"/>
      <c r="AR22" s="12"/>
      <c r="AS22" s="12"/>
      <c r="AT22" s="12"/>
      <c r="AU22" s="38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44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250">
        <f t="shared" si="0"/>
        <v>0</v>
      </c>
      <c r="BS22" s="172">
        <f t="shared" si="1"/>
        <v>0</v>
      </c>
      <c r="BT22" s="128">
        <f t="shared" si="2"/>
        <v>0</v>
      </c>
      <c r="BU22" s="36" t="b">
        <v>0</v>
      </c>
      <c r="BV22" s="12"/>
      <c r="BW22" s="12"/>
      <c r="BX22" s="12"/>
    </row>
    <row r="23" spans="1:76" s="215" customFormat="1" x14ac:dyDescent="0.25">
      <c r="A23" s="7" t="s">
        <v>1004</v>
      </c>
      <c r="B23" s="7" t="s">
        <v>915</v>
      </c>
      <c r="C23" s="7"/>
      <c r="D23" s="7" t="s">
        <v>1543</v>
      </c>
      <c r="E23" s="7"/>
      <c r="F23" s="7" t="s">
        <v>21</v>
      </c>
      <c r="G23" s="311">
        <v>0</v>
      </c>
      <c r="H23" s="38"/>
      <c r="I23" s="46"/>
      <c r="J23" s="12"/>
      <c r="K23" s="115"/>
      <c r="L23" s="59"/>
      <c r="M23" s="44"/>
      <c r="N23" s="12"/>
      <c r="O23" s="44"/>
      <c r="P23" s="12"/>
      <c r="Q23" s="12"/>
      <c r="R23" s="12"/>
      <c r="S23" s="44"/>
      <c r="T23" s="12"/>
      <c r="U23" s="12"/>
      <c r="V23" s="12"/>
      <c r="W23" s="44"/>
      <c r="X23" s="12"/>
      <c r="Y23" s="44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38"/>
      <c r="AL23" s="12"/>
      <c r="AM23" s="12"/>
      <c r="AN23" s="12"/>
      <c r="AO23" s="12"/>
      <c r="AP23" s="12"/>
      <c r="AQ23" s="12"/>
      <c r="AR23" s="12"/>
      <c r="AS23" s="12"/>
      <c r="AT23" s="12"/>
      <c r="AU23" s="38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44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250">
        <f t="shared" si="0"/>
        <v>0</v>
      </c>
      <c r="BS23" s="172">
        <f t="shared" si="1"/>
        <v>0</v>
      </c>
      <c r="BT23" s="128">
        <f t="shared" si="2"/>
        <v>0</v>
      </c>
      <c r="BU23" s="36" t="b">
        <v>0</v>
      </c>
      <c r="BV23" s="12"/>
      <c r="BW23" s="12"/>
      <c r="BX23" s="12"/>
    </row>
    <row r="24" spans="1:76" s="215" customFormat="1" x14ac:dyDescent="0.25">
      <c r="A24" s="7" t="s">
        <v>1004</v>
      </c>
      <c r="B24" s="7" t="s">
        <v>915</v>
      </c>
      <c r="C24" s="7"/>
      <c r="D24" s="7" t="s">
        <v>1544</v>
      </c>
      <c r="E24" s="7"/>
      <c r="F24" s="7" t="s">
        <v>21</v>
      </c>
      <c r="G24" s="311">
        <v>0</v>
      </c>
      <c r="H24" s="38"/>
      <c r="I24" s="46"/>
      <c r="J24" s="12"/>
      <c r="K24" s="115"/>
      <c r="L24" s="59"/>
      <c r="M24" s="44"/>
      <c r="N24" s="12"/>
      <c r="O24" s="44"/>
      <c r="P24" s="12"/>
      <c r="Q24" s="12"/>
      <c r="R24" s="12"/>
      <c r="S24" s="44"/>
      <c r="T24" s="12"/>
      <c r="U24" s="12"/>
      <c r="V24" s="12"/>
      <c r="W24" s="44"/>
      <c r="X24" s="12"/>
      <c r="Y24" s="44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38"/>
      <c r="AL24" s="12"/>
      <c r="AM24" s="12"/>
      <c r="AN24" s="12"/>
      <c r="AO24" s="12"/>
      <c r="AP24" s="12"/>
      <c r="AQ24" s="12"/>
      <c r="AR24" s="12"/>
      <c r="AS24" s="12"/>
      <c r="AT24" s="12"/>
      <c r="AU24" s="38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44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250">
        <f t="shared" si="0"/>
        <v>0</v>
      </c>
      <c r="BS24" s="172">
        <f t="shared" si="1"/>
        <v>0</v>
      </c>
      <c r="BT24" s="128">
        <f t="shared" si="2"/>
        <v>0</v>
      </c>
      <c r="BU24" s="36" t="b">
        <v>0</v>
      </c>
      <c r="BV24" s="12"/>
      <c r="BW24" s="12"/>
      <c r="BX24" s="12"/>
    </row>
    <row r="25" spans="1:76" s="215" customFormat="1" x14ac:dyDescent="0.25">
      <c r="A25" s="7" t="s">
        <v>1004</v>
      </c>
      <c r="B25" s="7" t="s">
        <v>915</v>
      </c>
      <c r="C25" s="7"/>
      <c r="D25" s="7" t="s">
        <v>1666</v>
      </c>
      <c r="E25" s="7"/>
      <c r="F25" s="7" t="s">
        <v>21</v>
      </c>
      <c r="G25" s="311">
        <v>0</v>
      </c>
      <c r="H25" s="38"/>
      <c r="I25" s="38"/>
      <c r="J25" s="12"/>
      <c r="K25" s="44"/>
      <c r="L25" s="59"/>
      <c r="M25" s="44"/>
      <c r="N25" s="12"/>
      <c r="O25" s="44"/>
      <c r="P25" s="12"/>
      <c r="Q25" s="12"/>
      <c r="R25" s="12"/>
      <c r="S25" s="44"/>
      <c r="T25" s="12"/>
      <c r="U25" s="12"/>
      <c r="V25" s="12"/>
      <c r="W25" s="44"/>
      <c r="X25" s="12"/>
      <c r="Y25" s="44"/>
      <c r="Z25" s="12"/>
      <c r="AA25" s="12"/>
      <c r="AB25" s="12"/>
      <c r="AC25" s="44"/>
      <c r="AD25" s="12"/>
      <c r="AE25" s="44"/>
      <c r="AF25" s="12"/>
      <c r="AG25" s="44"/>
      <c r="AH25" s="12"/>
      <c r="AI25" s="44"/>
      <c r="AJ25" s="12"/>
      <c r="AK25" s="38"/>
      <c r="AL25" s="12"/>
      <c r="AM25" s="12"/>
      <c r="AN25" s="12"/>
      <c r="AO25" s="12"/>
      <c r="AP25" s="12"/>
      <c r="AQ25" s="12"/>
      <c r="AR25" s="12"/>
      <c r="AS25" s="12"/>
      <c r="AT25" s="12"/>
      <c r="AU25" s="38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44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250">
        <f t="shared" si="0"/>
        <v>0</v>
      </c>
      <c r="BS25" s="172">
        <f t="shared" si="1"/>
        <v>0</v>
      </c>
      <c r="BT25" s="128">
        <f t="shared" si="2"/>
        <v>0</v>
      </c>
      <c r="BU25" s="36" t="b">
        <v>0</v>
      </c>
      <c r="BV25" s="12"/>
      <c r="BW25" s="12"/>
      <c r="BX25" s="12"/>
    </row>
    <row r="26" spans="1:76" s="215" customFormat="1" x14ac:dyDescent="0.25">
      <c r="A26" s="7" t="s">
        <v>1004</v>
      </c>
      <c r="B26" s="7" t="s">
        <v>915</v>
      </c>
      <c r="C26" s="7"/>
      <c r="D26" s="7" t="s">
        <v>1723</v>
      </c>
      <c r="E26" s="7"/>
      <c r="F26" s="7" t="s">
        <v>21</v>
      </c>
      <c r="G26" s="311">
        <v>0</v>
      </c>
      <c r="H26" s="74"/>
      <c r="I26" s="38"/>
      <c r="J26" s="12"/>
      <c r="K26" s="44"/>
      <c r="L26" s="59"/>
      <c r="M26" s="44"/>
      <c r="N26" s="12"/>
      <c r="O26" s="44"/>
      <c r="P26" s="12"/>
      <c r="Q26" s="12"/>
      <c r="R26" s="12"/>
      <c r="S26" s="44"/>
      <c r="T26" s="12"/>
      <c r="U26" s="12"/>
      <c r="V26" s="12"/>
      <c r="W26" s="44"/>
      <c r="X26" s="12"/>
      <c r="Y26" s="46"/>
      <c r="Z26" s="12"/>
      <c r="AA26" s="12"/>
      <c r="AB26" s="12"/>
      <c r="AC26" s="44"/>
      <c r="AD26" s="12"/>
      <c r="AE26" s="44"/>
      <c r="AF26" s="12"/>
      <c r="AG26" s="44"/>
      <c r="AH26" s="12"/>
      <c r="AI26" s="44"/>
      <c r="AJ26" s="12"/>
      <c r="AK26" s="38"/>
      <c r="AL26" s="12"/>
      <c r="AM26" s="12"/>
      <c r="AN26" s="12"/>
      <c r="AO26" s="12"/>
      <c r="AP26" s="12"/>
      <c r="AQ26" s="12"/>
      <c r="AR26" s="12"/>
      <c r="AS26" s="12"/>
      <c r="AT26" s="12"/>
      <c r="AU26" s="38"/>
      <c r="AV26" s="12"/>
      <c r="AW26" s="12"/>
      <c r="AX26" s="12"/>
      <c r="AY26" s="12"/>
      <c r="AZ26" s="12"/>
      <c r="BA26" s="44"/>
      <c r="BB26" s="12"/>
      <c r="BC26" s="12"/>
      <c r="BD26" s="12"/>
      <c r="BE26" s="12"/>
      <c r="BF26" s="12"/>
      <c r="BG26" s="44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250">
        <f t="shared" si="0"/>
        <v>0</v>
      </c>
      <c r="BS26" s="172">
        <f t="shared" si="1"/>
        <v>0</v>
      </c>
      <c r="BT26" s="128">
        <f t="shared" si="2"/>
        <v>0</v>
      </c>
      <c r="BU26" s="36" t="b">
        <v>0</v>
      </c>
      <c r="BV26" s="12"/>
      <c r="BW26" s="12"/>
      <c r="BX26" s="12"/>
    </row>
    <row r="27" spans="1:76" s="215" customFormat="1" x14ac:dyDescent="0.25">
      <c r="A27" s="7" t="s">
        <v>1004</v>
      </c>
      <c r="B27" s="7" t="s">
        <v>915</v>
      </c>
      <c r="C27" s="7"/>
      <c r="D27" s="7" t="s">
        <v>1753</v>
      </c>
      <c r="E27" s="7"/>
      <c r="F27" s="7" t="s">
        <v>21</v>
      </c>
      <c r="G27" s="311">
        <v>0</v>
      </c>
      <c r="H27" s="74"/>
      <c r="I27" s="38"/>
      <c r="J27" s="12"/>
      <c r="K27" s="44"/>
      <c r="L27" s="59"/>
      <c r="M27" s="44"/>
      <c r="N27" s="12"/>
      <c r="O27" s="44"/>
      <c r="P27" s="12"/>
      <c r="Q27" s="12"/>
      <c r="R27" s="12"/>
      <c r="S27" s="44"/>
      <c r="T27" s="12"/>
      <c r="U27" s="12"/>
      <c r="V27" s="12"/>
      <c r="W27" s="44"/>
      <c r="X27" s="12"/>
      <c r="Y27" s="44"/>
      <c r="Z27" s="12"/>
      <c r="AA27" s="12"/>
      <c r="AB27" s="12"/>
      <c r="AC27" s="44"/>
      <c r="AD27" s="12"/>
      <c r="AE27" s="44"/>
      <c r="AF27" s="12"/>
      <c r="AG27" s="44"/>
      <c r="AH27" s="12"/>
      <c r="AI27" s="38"/>
      <c r="AJ27" s="12"/>
      <c r="AK27" s="38"/>
      <c r="AL27" s="12"/>
      <c r="AM27" s="12"/>
      <c r="AN27" s="12"/>
      <c r="AO27" s="12"/>
      <c r="AP27" s="12"/>
      <c r="AQ27" s="12"/>
      <c r="AR27" s="12"/>
      <c r="AS27" s="12"/>
      <c r="AT27" s="12"/>
      <c r="AU27" s="38"/>
      <c r="AV27" s="12"/>
      <c r="AW27" s="12"/>
      <c r="AX27" s="12"/>
      <c r="AY27" s="12"/>
      <c r="AZ27" s="12"/>
      <c r="BA27" s="44"/>
      <c r="BB27" s="12"/>
      <c r="BC27" s="12"/>
      <c r="BD27" s="12"/>
      <c r="BE27" s="12"/>
      <c r="BF27" s="12"/>
      <c r="BG27" s="44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250">
        <f t="shared" si="0"/>
        <v>0</v>
      </c>
      <c r="BS27" s="172">
        <f t="shared" si="1"/>
        <v>0</v>
      </c>
      <c r="BT27" s="128">
        <f t="shared" si="2"/>
        <v>0</v>
      </c>
      <c r="BU27" s="36" t="b">
        <v>0</v>
      </c>
      <c r="BV27" s="12"/>
      <c r="BW27" s="12"/>
      <c r="BX27" s="12"/>
    </row>
    <row r="28" spans="1:76" s="215" customFormat="1" x14ac:dyDescent="0.25">
      <c r="A28" s="7" t="s">
        <v>916</v>
      </c>
      <c r="B28" s="7" t="s">
        <v>915</v>
      </c>
      <c r="C28" s="7"/>
      <c r="D28" s="7" t="s">
        <v>1981</v>
      </c>
      <c r="E28" s="7"/>
      <c r="F28" s="7" t="s">
        <v>21</v>
      </c>
      <c r="G28" s="311">
        <v>0</v>
      </c>
      <c r="H28" s="38"/>
      <c r="I28" s="38"/>
      <c r="J28" s="12"/>
      <c r="K28" s="44"/>
      <c r="L28" s="59"/>
      <c r="M28" s="44"/>
      <c r="N28" s="12"/>
      <c r="O28" s="44"/>
      <c r="P28" s="12"/>
      <c r="Q28" s="12"/>
      <c r="R28" s="12"/>
      <c r="S28" s="44"/>
      <c r="T28" s="12"/>
      <c r="U28" s="12"/>
      <c r="V28" s="12"/>
      <c r="W28" s="44"/>
      <c r="X28" s="12"/>
      <c r="Y28" s="44"/>
      <c r="Z28" s="12"/>
      <c r="AA28" s="12"/>
      <c r="AB28" s="12"/>
      <c r="AC28" s="44"/>
      <c r="AD28" s="12"/>
      <c r="AE28" s="44"/>
      <c r="AF28" s="12"/>
      <c r="AG28" s="44"/>
      <c r="AH28" s="12"/>
      <c r="AI28" s="38"/>
      <c r="AJ28" s="12"/>
      <c r="AK28" s="38"/>
      <c r="AL28" s="12"/>
      <c r="AM28" s="38"/>
      <c r="AN28" s="12"/>
      <c r="AO28" s="12"/>
      <c r="AP28" s="12"/>
      <c r="AQ28" s="12"/>
      <c r="AR28" s="12"/>
      <c r="AS28" s="12"/>
      <c r="AT28" s="12"/>
      <c r="AU28" s="38"/>
      <c r="AV28" s="12"/>
      <c r="AW28" s="12"/>
      <c r="AX28" s="12"/>
      <c r="AY28" s="12"/>
      <c r="AZ28" s="12"/>
      <c r="BA28" s="44"/>
      <c r="BB28" s="12"/>
      <c r="BC28" s="12"/>
      <c r="BD28" s="12"/>
      <c r="BE28" s="12"/>
      <c r="BF28" s="12"/>
      <c r="BG28" s="44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250">
        <f t="shared" si="0"/>
        <v>0</v>
      </c>
      <c r="BS28" s="172">
        <f t="shared" si="1"/>
        <v>0</v>
      </c>
      <c r="BT28" s="128">
        <f t="shared" si="2"/>
        <v>0</v>
      </c>
      <c r="BU28" s="36" t="b">
        <v>0</v>
      </c>
      <c r="BV28" s="12"/>
      <c r="BW28" s="12"/>
      <c r="BX28" s="12"/>
    </row>
    <row r="29" spans="1:76" s="289" customFormat="1" x14ac:dyDescent="0.25">
      <c r="A29" s="7" t="s">
        <v>1004</v>
      </c>
      <c r="B29" s="7" t="s">
        <v>915</v>
      </c>
      <c r="C29" s="7"/>
      <c r="D29" s="7" t="s">
        <v>4987</v>
      </c>
      <c r="E29" s="7"/>
      <c r="F29" s="7" t="s">
        <v>1098</v>
      </c>
      <c r="G29" s="311">
        <v>0</v>
      </c>
      <c r="H29" s="77"/>
      <c r="I29" s="38"/>
      <c r="J29" s="12"/>
      <c r="K29" s="44"/>
      <c r="L29" s="59"/>
      <c r="M29" s="44"/>
      <c r="N29" s="12"/>
      <c r="O29" s="44"/>
      <c r="P29" s="12"/>
      <c r="Q29" s="12"/>
      <c r="R29" s="12"/>
      <c r="S29" s="44"/>
      <c r="T29" s="12"/>
      <c r="U29" s="12"/>
      <c r="V29" s="12"/>
      <c r="W29" s="44"/>
      <c r="X29" s="12"/>
      <c r="Y29" s="44"/>
      <c r="Z29" s="12"/>
      <c r="AA29" s="12"/>
      <c r="AB29" s="12"/>
      <c r="AC29" s="44"/>
      <c r="AD29" s="12"/>
      <c r="AE29" s="44"/>
      <c r="AF29" s="12"/>
      <c r="AG29" s="44"/>
      <c r="AH29" s="12"/>
      <c r="AI29" s="38"/>
      <c r="AJ29" s="12"/>
      <c r="AK29" s="38"/>
      <c r="AL29" s="12"/>
      <c r="AM29" s="38"/>
      <c r="AN29" s="12"/>
      <c r="AO29" s="12"/>
      <c r="AP29" s="12"/>
      <c r="AQ29" s="12"/>
      <c r="AR29" s="12"/>
      <c r="AS29" s="38"/>
      <c r="AT29" s="12"/>
      <c r="AU29" s="38"/>
      <c r="AV29" s="12"/>
      <c r="AW29" s="12"/>
      <c r="AX29" s="12"/>
      <c r="AY29" s="12"/>
      <c r="AZ29" s="12"/>
      <c r="BA29" s="44"/>
      <c r="BB29" s="12"/>
      <c r="BC29" s="12"/>
      <c r="BD29" s="12"/>
      <c r="BE29" s="12"/>
      <c r="BF29" s="12"/>
      <c r="BG29" s="44"/>
      <c r="BH29" s="12"/>
      <c r="BI29" s="12"/>
      <c r="BJ29" s="12"/>
      <c r="BK29" s="12"/>
      <c r="BL29" s="12"/>
      <c r="BM29" s="12"/>
      <c r="BN29" s="59"/>
      <c r="BO29" s="12"/>
      <c r="BP29" s="12"/>
      <c r="BQ29" s="12"/>
      <c r="BR29" s="291">
        <f>+SUM(G29,H29:BQ29)</f>
        <v>0</v>
      </c>
      <c r="BS29" s="172">
        <f>SUMIF(H29:BQ29,"&gt;0")</f>
        <v>0</v>
      </c>
      <c r="BT29" s="128">
        <f>SUMIF(I29:BR29,"&lt;0")</f>
        <v>0</v>
      </c>
      <c r="BU29" s="36" t="b">
        <v>0</v>
      </c>
      <c r="BV29" s="12"/>
      <c r="BW29" s="12"/>
      <c r="BX29" s="12"/>
    </row>
    <row r="30" spans="1:76" s="289" customFormat="1" x14ac:dyDescent="0.25">
      <c r="A30" s="7" t="s">
        <v>1004</v>
      </c>
      <c r="B30" s="7" t="s">
        <v>915</v>
      </c>
      <c r="C30" s="7"/>
      <c r="D30" s="7" t="s">
        <v>4881</v>
      </c>
      <c r="E30" s="7"/>
      <c r="F30" s="7" t="s">
        <v>1098</v>
      </c>
      <c r="G30" s="311">
        <v>0</v>
      </c>
      <c r="H30" s="77"/>
      <c r="I30" s="38"/>
      <c r="J30" s="12"/>
      <c r="K30" s="44"/>
      <c r="L30" s="59"/>
      <c r="M30" s="44"/>
      <c r="N30" s="12"/>
      <c r="O30" s="44"/>
      <c r="P30" s="12"/>
      <c r="Q30" s="12"/>
      <c r="R30" s="12"/>
      <c r="S30" s="44"/>
      <c r="T30" s="12"/>
      <c r="U30" s="12"/>
      <c r="V30" s="12"/>
      <c r="W30" s="44"/>
      <c r="X30" s="12"/>
      <c r="Y30" s="44"/>
      <c r="Z30" s="12"/>
      <c r="AA30" s="12"/>
      <c r="AB30" s="12"/>
      <c r="AC30" s="44"/>
      <c r="AD30" s="12"/>
      <c r="AE30" s="44"/>
      <c r="AF30" s="12"/>
      <c r="AG30" s="44"/>
      <c r="AH30" s="12"/>
      <c r="AI30" s="38"/>
      <c r="AJ30" s="12"/>
      <c r="AK30" s="38"/>
      <c r="AL30" s="12"/>
      <c r="AM30" s="38"/>
      <c r="AN30" s="12"/>
      <c r="AO30" s="12"/>
      <c r="AP30" s="12"/>
      <c r="AQ30" s="12"/>
      <c r="AR30" s="12"/>
      <c r="AS30" s="38"/>
      <c r="AT30" s="12"/>
      <c r="AU30" s="38"/>
      <c r="AV30" s="12"/>
      <c r="AW30" s="12"/>
      <c r="AX30" s="12"/>
      <c r="AY30" s="12"/>
      <c r="AZ30" s="12"/>
      <c r="BA30" s="44"/>
      <c r="BB30" s="12"/>
      <c r="BC30" s="12"/>
      <c r="BD30" s="12"/>
      <c r="BE30" s="12"/>
      <c r="BF30" s="12"/>
      <c r="BG30" s="44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291">
        <f>+SUM(G30,H30:BQ30)</f>
        <v>0</v>
      </c>
      <c r="BS30" s="172">
        <f>SUMIF(H30:BQ30,"&gt;0")</f>
        <v>0</v>
      </c>
      <c r="BT30" s="128">
        <f>SUMIF(I30:BR30,"&lt;0")</f>
        <v>0</v>
      </c>
      <c r="BU30" s="36" t="b">
        <v>0</v>
      </c>
      <c r="BV30" s="12"/>
      <c r="BW30" s="12"/>
      <c r="BX30" s="12"/>
    </row>
    <row r="31" spans="1:76" s="289" customFormat="1" x14ac:dyDescent="0.25">
      <c r="A31" s="7" t="s">
        <v>916</v>
      </c>
      <c r="B31" s="7" t="s">
        <v>915</v>
      </c>
      <c r="C31" s="7"/>
      <c r="D31" s="7" t="s">
        <v>4882</v>
      </c>
      <c r="E31" s="7"/>
      <c r="F31" s="7" t="s">
        <v>1098</v>
      </c>
      <c r="G31" s="311">
        <v>0</v>
      </c>
      <c r="H31" s="77"/>
      <c r="I31" s="38"/>
      <c r="J31" s="12"/>
      <c r="K31" s="44"/>
      <c r="L31" s="59"/>
      <c r="M31" s="44"/>
      <c r="N31" s="12"/>
      <c r="O31" s="44"/>
      <c r="P31" s="12"/>
      <c r="Q31" s="12"/>
      <c r="R31" s="12"/>
      <c r="S31" s="44"/>
      <c r="T31" s="12"/>
      <c r="U31" s="12"/>
      <c r="V31" s="12"/>
      <c r="W31" s="44"/>
      <c r="X31" s="12"/>
      <c r="Y31" s="44"/>
      <c r="Z31" s="12"/>
      <c r="AA31" s="12"/>
      <c r="AB31" s="12"/>
      <c r="AC31" s="44"/>
      <c r="AD31" s="12"/>
      <c r="AE31" s="44"/>
      <c r="AF31" s="12"/>
      <c r="AG31" s="44"/>
      <c r="AH31" s="12"/>
      <c r="AI31" s="38"/>
      <c r="AJ31" s="12"/>
      <c r="AK31" s="38"/>
      <c r="AL31" s="12"/>
      <c r="AM31" s="38"/>
      <c r="AN31" s="12"/>
      <c r="AO31" s="12"/>
      <c r="AP31" s="12"/>
      <c r="AQ31" s="12"/>
      <c r="AR31" s="12"/>
      <c r="AS31" s="38"/>
      <c r="AT31" s="12"/>
      <c r="AU31" s="38"/>
      <c r="AV31" s="12"/>
      <c r="AW31" s="12"/>
      <c r="AX31" s="12"/>
      <c r="AY31" s="12"/>
      <c r="AZ31" s="12"/>
      <c r="BA31" s="44"/>
      <c r="BB31" s="12"/>
      <c r="BC31" s="12"/>
      <c r="BD31" s="12"/>
      <c r="BE31" s="12"/>
      <c r="BF31" s="12"/>
      <c r="BG31" s="44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291">
        <f>+SUM(G31,H31:BQ31)</f>
        <v>0</v>
      </c>
      <c r="BS31" s="172">
        <f>SUMIF(H31:BQ31,"&gt;0")</f>
        <v>0</v>
      </c>
      <c r="BT31" s="128">
        <f>SUMIF(I31:BR31,"&lt;0")</f>
        <v>0</v>
      </c>
      <c r="BU31" s="36" t="b">
        <v>0</v>
      </c>
      <c r="BV31" s="12"/>
      <c r="BW31" s="12"/>
      <c r="BX31" s="12"/>
    </row>
    <row r="32" spans="1:76" s="215" customFormat="1" x14ac:dyDescent="0.25">
      <c r="A32" s="7" t="s">
        <v>2237</v>
      </c>
      <c r="B32" s="7" t="s">
        <v>14</v>
      </c>
      <c r="C32" s="12"/>
      <c r="D32" s="12" t="s">
        <v>1292</v>
      </c>
      <c r="E32" s="12"/>
      <c r="F32" s="53" t="s">
        <v>21</v>
      </c>
      <c r="G32" s="311">
        <v>4</v>
      </c>
      <c r="H32" s="116"/>
      <c r="I32" s="36"/>
      <c r="J32" s="117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117"/>
      <c r="V32" s="117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42"/>
      <c r="AZ32" s="36"/>
      <c r="BA32" s="36"/>
      <c r="BB32" s="36"/>
      <c r="BC32" s="36"/>
      <c r="BD32" s="36"/>
      <c r="BE32" s="36"/>
      <c r="BF32" s="48"/>
      <c r="BG32" s="36"/>
      <c r="BH32" s="36"/>
      <c r="BI32" s="36"/>
      <c r="BJ32" s="36"/>
      <c r="BK32" s="36"/>
      <c r="BL32" s="36"/>
      <c r="BM32" s="36"/>
      <c r="BN32" s="36"/>
      <c r="BO32" s="38"/>
      <c r="BP32" s="36"/>
      <c r="BQ32" s="36"/>
      <c r="BR32" s="250">
        <f t="shared" si="0"/>
        <v>4</v>
      </c>
      <c r="BS32" s="172">
        <f t="shared" si="1"/>
        <v>0</v>
      </c>
      <c r="BT32" s="128">
        <f t="shared" si="2"/>
        <v>0</v>
      </c>
      <c r="BU32" s="36" t="b">
        <v>0</v>
      </c>
      <c r="BV32" s="37"/>
      <c r="BW32" s="12"/>
      <c r="BX32" s="12"/>
    </row>
    <row r="33" spans="1:76" s="215" customFormat="1" x14ac:dyDescent="0.25">
      <c r="A33" s="7" t="s">
        <v>2237</v>
      </c>
      <c r="B33" s="7" t="s">
        <v>14</v>
      </c>
      <c r="C33" s="12"/>
      <c r="D33" s="12" t="s">
        <v>256</v>
      </c>
      <c r="E33" s="12"/>
      <c r="F33" s="53" t="s">
        <v>21</v>
      </c>
      <c r="G33" s="311">
        <v>0</v>
      </c>
      <c r="H33" s="116"/>
      <c r="I33" s="36"/>
      <c r="J33" s="117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117"/>
      <c r="V33" s="117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8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250">
        <f t="shared" si="0"/>
        <v>0</v>
      </c>
      <c r="BS33" s="172">
        <f t="shared" si="1"/>
        <v>0</v>
      </c>
      <c r="BT33" s="128">
        <f t="shared" si="2"/>
        <v>0</v>
      </c>
      <c r="BU33" s="36" t="b">
        <v>0</v>
      </c>
      <c r="BV33" s="37"/>
      <c r="BW33" s="12"/>
      <c r="BX33" s="12"/>
    </row>
    <row r="34" spans="1:76" s="215" customFormat="1" x14ac:dyDescent="0.25">
      <c r="A34" s="7" t="s">
        <v>2237</v>
      </c>
      <c r="B34" s="7" t="s">
        <v>14</v>
      </c>
      <c r="C34" s="12"/>
      <c r="D34" s="12" t="s">
        <v>1293</v>
      </c>
      <c r="E34" s="12"/>
      <c r="F34" s="53" t="s">
        <v>21</v>
      </c>
      <c r="G34" s="311">
        <v>2</v>
      </c>
      <c r="H34" s="116"/>
      <c r="I34" s="38"/>
      <c r="J34" s="117"/>
      <c r="K34" s="36"/>
      <c r="L34" s="36"/>
      <c r="M34" s="36"/>
      <c r="N34" s="36"/>
      <c r="O34" s="36"/>
      <c r="P34" s="39"/>
      <c r="Q34" s="36"/>
      <c r="R34" s="36"/>
      <c r="S34" s="36"/>
      <c r="T34" s="36"/>
      <c r="U34" s="117"/>
      <c r="V34" s="117"/>
      <c r="W34" s="36"/>
      <c r="X34" s="36"/>
      <c r="Y34" s="36"/>
      <c r="Z34" s="36"/>
      <c r="AA34" s="36"/>
      <c r="AB34" s="36"/>
      <c r="AC34" s="38"/>
      <c r="AD34" s="36"/>
      <c r="AE34" s="46"/>
      <c r="AF34" s="38"/>
      <c r="AG34" s="36"/>
      <c r="AH34" s="36"/>
      <c r="AI34" s="36"/>
      <c r="AJ34" s="36"/>
      <c r="AK34" s="36"/>
      <c r="AL34" s="36"/>
      <c r="AM34" s="38"/>
      <c r="AN34" s="36"/>
      <c r="AO34" s="38"/>
      <c r="AP34" s="36"/>
      <c r="AQ34" s="36"/>
      <c r="AR34" s="36"/>
      <c r="AS34" s="36"/>
      <c r="AT34" s="38"/>
      <c r="AU34" s="36"/>
      <c r="AV34" s="36"/>
      <c r="AW34" s="36"/>
      <c r="AX34" s="36"/>
      <c r="AY34" s="38"/>
      <c r="AZ34" s="48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8"/>
      <c r="BL34" s="36"/>
      <c r="BM34" s="38"/>
      <c r="BN34" s="36"/>
      <c r="BO34" s="36"/>
      <c r="BP34" s="36"/>
      <c r="BQ34" s="36"/>
      <c r="BR34" s="250">
        <f t="shared" si="0"/>
        <v>2</v>
      </c>
      <c r="BS34" s="172">
        <f t="shared" si="1"/>
        <v>0</v>
      </c>
      <c r="BT34" s="128">
        <f t="shared" si="2"/>
        <v>0</v>
      </c>
      <c r="BU34" s="36" t="b">
        <v>0</v>
      </c>
      <c r="BV34" s="37"/>
      <c r="BW34" s="12"/>
      <c r="BX34" s="12"/>
    </row>
    <row r="35" spans="1:76" s="215" customFormat="1" x14ac:dyDescent="0.25">
      <c r="A35" s="7" t="s">
        <v>2237</v>
      </c>
      <c r="B35" s="7" t="s">
        <v>14</v>
      </c>
      <c r="C35" s="12"/>
      <c r="D35" s="12" t="s">
        <v>3872</v>
      </c>
      <c r="E35" s="12"/>
      <c r="F35" s="53" t="s">
        <v>21</v>
      </c>
      <c r="G35" s="311">
        <v>1</v>
      </c>
      <c r="H35" s="116"/>
      <c r="I35" s="36"/>
      <c r="J35" s="117"/>
      <c r="K35" s="36"/>
      <c r="L35" s="36"/>
      <c r="M35" s="36"/>
      <c r="N35" s="36"/>
      <c r="O35" s="36"/>
      <c r="P35" s="36"/>
      <c r="Q35" s="36"/>
      <c r="R35" s="36"/>
      <c r="S35" s="38"/>
      <c r="T35" s="36"/>
      <c r="U35" s="117"/>
      <c r="V35" s="117"/>
      <c r="W35" s="36"/>
      <c r="X35" s="36"/>
      <c r="Y35" s="36"/>
      <c r="Z35" s="36"/>
      <c r="AA35" s="36"/>
      <c r="AB35" s="36"/>
      <c r="AC35" s="38"/>
      <c r="AD35" s="36"/>
      <c r="AE35" s="36"/>
      <c r="AF35" s="38"/>
      <c r="AG35" s="36"/>
      <c r="AH35" s="36"/>
      <c r="AI35" s="36"/>
      <c r="AJ35" s="36"/>
      <c r="AK35" s="36"/>
      <c r="AL35" s="36"/>
      <c r="AM35" s="38"/>
      <c r="AN35" s="36"/>
      <c r="AO35" s="38"/>
      <c r="AP35" s="36"/>
      <c r="AQ35" s="36"/>
      <c r="AR35" s="36"/>
      <c r="AS35" s="36"/>
      <c r="AT35" s="38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8"/>
      <c r="BL35" s="36"/>
      <c r="BM35" s="36"/>
      <c r="BN35" s="36"/>
      <c r="BO35" s="36"/>
      <c r="BP35" s="36"/>
      <c r="BQ35" s="36"/>
      <c r="BR35" s="250">
        <f t="shared" si="0"/>
        <v>1</v>
      </c>
      <c r="BS35" s="172">
        <f t="shared" si="1"/>
        <v>0</v>
      </c>
      <c r="BT35" s="128">
        <f t="shared" si="2"/>
        <v>0</v>
      </c>
      <c r="BU35" s="36" t="b">
        <v>0</v>
      </c>
      <c r="BV35" s="37"/>
      <c r="BW35" s="12"/>
      <c r="BX35" s="12"/>
    </row>
    <row r="36" spans="1:76" s="215" customFormat="1" x14ac:dyDescent="0.25">
      <c r="A36" s="7" t="s">
        <v>2237</v>
      </c>
      <c r="B36" s="7" t="s">
        <v>14</v>
      </c>
      <c r="C36" s="12"/>
      <c r="D36" s="12" t="s">
        <v>257</v>
      </c>
      <c r="E36" s="12"/>
      <c r="F36" s="53" t="s">
        <v>21</v>
      </c>
      <c r="G36" s="311">
        <v>37</v>
      </c>
      <c r="H36" s="116"/>
      <c r="I36" s="36"/>
      <c r="J36" s="117"/>
      <c r="K36" s="36"/>
      <c r="L36" s="95"/>
      <c r="M36" s="36"/>
      <c r="N36" s="36"/>
      <c r="O36" s="36"/>
      <c r="P36" s="36"/>
      <c r="Q36" s="36"/>
      <c r="R36" s="36"/>
      <c r="S36" s="36"/>
      <c r="T36" s="36"/>
      <c r="U36" s="117"/>
      <c r="V36" s="117"/>
      <c r="W36" s="36"/>
      <c r="X36" s="36"/>
      <c r="Y36" s="36"/>
      <c r="Z36" s="36"/>
      <c r="AA36" s="36"/>
      <c r="AB36" s="48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8"/>
      <c r="AP36" s="36"/>
      <c r="AQ36" s="38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250">
        <f t="shared" si="0"/>
        <v>37</v>
      </c>
      <c r="BS36" s="172">
        <f t="shared" si="1"/>
        <v>0</v>
      </c>
      <c r="BT36" s="128">
        <f t="shared" si="2"/>
        <v>0</v>
      </c>
      <c r="BU36" s="36" t="b">
        <v>0</v>
      </c>
      <c r="BV36" s="37"/>
      <c r="BW36" s="12"/>
      <c r="BX36" s="12"/>
    </row>
    <row r="37" spans="1:76" s="215" customFormat="1" x14ac:dyDescent="0.25">
      <c r="A37" s="7" t="s">
        <v>2237</v>
      </c>
      <c r="B37" s="7" t="s">
        <v>14</v>
      </c>
      <c r="C37" s="12"/>
      <c r="D37" s="12" t="s">
        <v>258</v>
      </c>
      <c r="E37" s="12"/>
      <c r="F37" s="53" t="s">
        <v>21</v>
      </c>
      <c r="G37" s="311">
        <v>8</v>
      </c>
      <c r="H37" s="116"/>
      <c r="I37" s="36"/>
      <c r="J37" s="117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117"/>
      <c r="V37" s="117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46"/>
      <c r="AJ37" s="36"/>
      <c r="AK37" s="36"/>
      <c r="AL37" s="38"/>
      <c r="AM37" s="38"/>
      <c r="AN37" s="36"/>
      <c r="AO37" s="38"/>
      <c r="AP37" s="36"/>
      <c r="AQ37" s="36"/>
      <c r="AR37" s="36"/>
      <c r="AS37" s="38"/>
      <c r="AT37" s="36"/>
      <c r="AU37" s="38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41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250">
        <f t="shared" si="0"/>
        <v>8</v>
      </c>
      <c r="BS37" s="172">
        <f t="shared" si="1"/>
        <v>0</v>
      </c>
      <c r="BT37" s="128">
        <f t="shared" si="2"/>
        <v>0</v>
      </c>
      <c r="BU37" s="36" t="b">
        <v>0</v>
      </c>
      <c r="BV37" s="37"/>
      <c r="BW37" s="12"/>
      <c r="BX37" s="12"/>
    </row>
    <row r="38" spans="1:76" s="215" customFormat="1" x14ac:dyDescent="0.25">
      <c r="A38" s="7" t="s">
        <v>2237</v>
      </c>
      <c r="B38" s="7" t="s">
        <v>14</v>
      </c>
      <c r="C38" s="12"/>
      <c r="D38" s="12" t="s">
        <v>1938</v>
      </c>
      <c r="E38" s="12"/>
      <c r="F38" s="53" t="s">
        <v>21</v>
      </c>
      <c r="G38" s="311">
        <v>12</v>
      </c>
      <c r="H38" s="116"/>
      <c r="I38" s="38"/>
      <c r="J38" s="117"/>
      <c r="K38" s="36"/>
      <c r="L38" s="36"/>
      <c r="M38" s="38"/>
      <c r="N38" s="36"/>
      <c r="O38" s="38"/>
      <c r="P38" s="36"/>
      <c r="Q38" s="38"/>
      <c r="R38" s="76"/>
      <c r="S38" s="36"/>
      <c r="T38" s="36"/>
      <c r="U38" s="112"/>
      <c r="V38" s="117"/>
      <c r="W38" s="36"/>
      <c r="X38" s="36"/>
      <c r="Y38" s="38"/>
      <c r="Z38" s="36"/>
      <c r="AA38" s="36"/>
      <c r="AB38" s="36"/>
      <c r="AC38" s="38"/>
      <c r="AD38" s="36"/>
      <c r="AE38" s="36"/>
      <c r="AF38" s="36"/>
      <c r="AG38" s="36"/>
      <c r="AH38" s="36"/>
      <c r="AI38" s="46"/>
      <c r="AJ38" s="36"/>
      <c r="AK38" s="38"/>
      <c r="AL38" s="38"/>
      <c r="AM38" s="36"/>
      <c r="AN38" s="36"/>
      <c r="AO38" s="36"/>
      <c r="AP38" s="36"/>
      <c r="AQ38" s="36"/>
      <c r="AR38" s="36"/>
      <c r="AS38" s="36"/>
      <c r="AT38" s="36"/>
      <c r="AU38" s="38"/>
      <c r="AV38" s="36"/>
      <c r="AW38" s="36"/>
      <c r="AX38" s="36"/>
      <c r="AY38" s="36"/>
      <c r="AZ38" s="36"/>
      <c r="BA38" s="36"/>
      <c r="BB38" s="36"/>
      <c r="BC38" s="41"/>
      <c r="BD38" s="36"/>
      <c r="BE38" s="36"/>
      <c r="BF38" s="36"/>
      <c r="BG38" s="38"/>
      <c r="BH38" s="36"/>
      <c r="BI38" s="36"/>
      <c r="BJ38" s="36"/>
      <c r="BK38" s="36"/>
      <c r="BL38" s="36"/>
      <c r="BM38" s="38"/>
      <c r="BN38" s="36"/>
      <c r="BO38" s="38"/>
      <c r="BP38" s="36"/>
      <c r="BQ38" s="36"/>
      <c r="BR38" s="250">
        <f t="shared" si="0"/>
        <v>12</v>
      </c>
      <c r="BS38" s="172">
        <f t="shared" si="1"/>
        <v>0</v>
      </c>
      <c r="BT38" s="128">
        <f t="shared" si="2"/>
        <v>0</v>
      </c>
      <c r="BU38" s="36" t="b">
        <v>0</v>
      </c>
      <c r="BV38" s="37"/>
      <c r="BW38" s="12"/>
      <c r="BX38" s="12"/>
    </row>
    <row r="39" spans="1:76" s="215" customFormat="1" x14ac:dyDescent="0.25">
      <c r="A39" s="7" t="s">
        <v>2237</v>
      </c>
      <c r="B39" s="7" t="s">
        <v>14</v>
      </c>
      <c r="C39" s="12"/>
      <c r="D39" s="12" t="s">
        <v>259</v>
      </c>
      <c r="E39" s="12"/>
      <c r="F39" s="53" t="s">
        <v>21</v>
      </c>
      <c r="G39" s="311">
        <v>26</v>
      </c>
      <c r="H39" s="116"/>
      <c r="I39" s="36"/>
      <c r="J39" s="117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117"/>
      <c r="V39" s="117"/>
      <c r="W39" s="36"/>
      <c r="X39" s="36"/>
      <c r="Y39" s="36"/>
      <c r="Z39" s="36"/>
      <c r="AA39" s="36"/>
      <c r="AB39" s="36"/>
      <c r="AC39" s="36"/>
      <c r="AD39" s="36"/>
      <c r="AE39" s="38">
        <v>-1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42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250">
        <f t="shared" si="0"/>
        <v>25</v>
      </c>
      <c r="BS39" s="172">
        <f t="shared" si="1"/>
        <v>0</v>
      </c>
      <c r="BT39" s="128">
        <f t="shared" si="2"/>
        <v>-1</v>
      </c>
      <c r="BU39" s="36" t="b">
        <v>0</v>
      </c>
      <c r="BV39" s="37"/>
      <c r="BW39" s="12"/>
      <c r="BX39" s="12"/>
    </row>
    <row r="40" spans="1:76" s="215" customFormat="1" x14ac:dyDescent="0.25">
      <c r="A40" s="7" t="s">
        <v>2237</v>
      </c>
      <c r="B40" s="7" t="s">
        <v>14</v>
      </c>
      <c r="C40" s="12"/>
      <c r="D40" s="12" t="s">
        <v>260</v>
      </c>
      <c r="E40" s="12"/>
      <c r="F40" s="53" t="s">
        <v>21</v>
      </c>
      <c r="G40" s="311">
        <v>7</v>
      </c>
      <c r="H40" s="116"/>
      <c r="I40" s="36"/>
      <c r="J40" s="117"/>
      <c r="K40" s="36"/>
      <c r="L40" s="36"/>
      <c r="M40" s="36"/>
      <c r="N40" s="36"/>
      <c r="O40" s="36"/>
      <c r="P40" s="36"/>
      <c r="Q40" s="38"/>
      <c r="R40" s="36"/>
      <c r="S40" s="36"/>
      <c r="T40" s="36"/>
      <c r="U40" s="117"/>
      <c r="V40" s="117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250">
        <f t="shared" si="0"/>
        <v>7</v>
      </c>
      <c r="BS40" s="172">
        <f t="shared" si="1"/>
        <v>0</v>
      </c>
      <c r="BT40" s="128">
        <f t="shared" si="2"/>
        <v>0</v>
      </c>
      <c r="BU40" s="36" t="b">
        <v>0</v>
      </c>
      <c r="BV40" s="37"/>
      <c r="BW40" s="12"/>
      <c r="BX40" s="12"/>
    </row>
    <row r="41" spans="1:76" s="215" customFormat="1" x14ac:dyDescent="0.25">
      <c r="A41" s="7" t="s">
        <v>2237</v>
      </c>
      <c r="B41" s="7" t="s">
        <v>14</v>
      </c>
      <c r="C41" s="12"/>
      <c r="D41" s="12" t="s">
        <v>261</v>
      </c>
      <c r="E41" s="12"/>
      <c r="F41" s="53" t="s">
        <v>21</v>
      </c>
      <c r="G41" s="311">
        <v>11</v>
      </c>
      <c r="H41" s="116"/>
      <c r="I41" s="36"/>
      <c r="J41" s="117"/>
      <c r="K41" s="36"/>
      <c r="L41" s="36"/>
      <c r="M41" s="36"/>
      <c r="N41" s="36"/>
      <c r="O41" s="36"/>
      <c r="P41" s="36"/>
      <c r="Q41" s="38"/>
      <c r="R41" s="36"/>
      <c r="S41" s="38"/>
      <c r="T41" s="36"/>
      <c r="U41" s="119"/>
      <c r="V41" s="117"/>
      <c r="W41" s="36"/>
      <c r="X41" s="36"/>
      <c r="Y41" s="38"/>
      <c r="Z41" s="36"/>
      <c r="AA41" s="38"/>
      <c r="AB41" s="48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8"/>
      <c r="AN41" s="36"/>
      <c r="AO41" s="46"/>
      <c r="AP41" s="38"/>
      <c r="AQ41" s="36"/>
      <c r="AR41" s="36"/>
      <c r="AS41" s="38"/>
      <c r="AT41" s="36"/>
      <c r="AU41" s="38"/>
      <c r="AV41" s="36"/>
      <c r="AW41" s="36"/>
      <c r="AX41" s="36"/>
      <c r="AY41" s="36"/>
      <c r="AZ41" s="36"/>
      <c r="BA41" s="36"/>
      <c r="BB41" s="36"/>
      <c r="BC41" s="36"/>
      <c r="BD41" s="36"/>
      <c r="BE41" s="38"/>
      <c r="BF41" s="36"/>
      <c r="BG41" s="36"/>
      <c r="BH41" s="36"/>
      <c r="BI41" s="36"/>
      <c r="BJ41" s="36"/>
      <c r="BK41" s="36"/>
      <c r="BL41" s="36"/>
      <c r="BM41" s="38"/>
      <c r="BN41" s="36"/>
      <c r="BO41" s="38"/>
      <c r="BP41" s="36"/>
      <c r="BQ41" s="36"/>
      <c r="BR41" s="250">
        <f t="shared" si="0"/>
        <v>11</v>
      </c>
      <c r="BS41" s="172">
        <f t="shared" si="1"/>
        <v>0</v>
      </c>
      <c r="BT41" s="128">
        <f t="shared" si="2"/>
        <v>0</v>
      </c>
      <c r="BU41" s="36" t="b">
        <v>0</v>
      </c>
      <c r="BV41" s="37"/>
      <c r="BW41" s="12"/>
      <c r="BX41" s="12"/>
    </row>
    <row r="42" spans="1:76" s="215" customFormat="1" x14ac:dyDescent="0.25">
      <c r="A42" s="7" t="s">
        <v>2237</v>
      </c>
      <c r="B42" s="7" t="s">
        <v>14</v>
      </c>
      <c r="C42" s="12"/>
      <c r="D42" s="12" t="s">
        <v>262</v>
      </c>
      <c r="E42" s="12"/>
      <c r="F42" s="53" t="s">
        <v>21</v>
      </c>
      <c r="G42" s="311">
        <v>13</v>
      </c>
      <c r="H42" s="113"/>
      <c r="I42" s="38"/>
      <c r="J42" s="111"/>
      <c r="K42" s="38"/>
      <c r="L42" s="38"/>
      <c r="M42" s="38"/>
      <c r="N42" s="38"/>
      <c r="O42" s="38"/>
      <c r="P42" s="38"/>
      <c r="Q42" s="38"/>
      <c r="R42" s="38"/>
      <c r="S42" s="41"/>
      <c r="T42" s="38"/>
      <c r="U42" s="46"/>
      <c r="V42" s="111"/>
      <c r="W42" s="38"/>
      <c r="X42" s="38"/>
      <c r="Y42" s="38"/>
      <c r="Z42" s="38"/>
      <c r="AA42" s="41"/>
      <c r="AB42" s="38"/>
      <c r="AC42" s="42">
        <v>-2</v>
      </c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41"/>
      <c r="AV42" s="38"/>
      <c r="AW42" s="38">
        <v>-4</v>
      </c>
      <c r="AX42" s="38"/>
      <c r="AY42" s="38"/>
      <c r="AZ42" s="43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43"/>
      <c r="BO42" s="38"/>
      <c r="BP42" s="38"/>
      <c r="BQ42" s="38"/>
      <c r="BR42" s="250">
        <f t="shared" si="0"/>
        <v>7</v>
      </c>
      <c r="BS42" s="172">
        <f t="shared" si="1"/>
        <v>0</v>
      </c>
      <c r="BT42" s="128">
        <f t="shared" si="2"/>
        <v>-6</v>
      </c>
      <c r="BU42" s="36" t="b">
        <v>0</v>
      </c>
      <c r="BV42" s="37"/>
      <c r="BW42" s="12"/>
      <c r="BX42" s="12"/>
    </row>
    <row r="43" spans="1:76" s="215" customFormat="1" x14ac:dyDescent="0.25">
      <c r="A43" s="7" t="s">
        <v>2237</v>
      </c>
      <c r="B43" s="7" t="s">
        <v>14</v>
      </c>
      <c r="C43" s="12"/>
      <c r="D43" s="12" t="s">
        <v>263</v>
      </c>
      <c r="E43" s="12"/>
      <c r="F43" s="53" t="s">
        <v>21</v>
      </c>
      <c r="G43" s="311">
        <v>9</v>
      </c>
      <c r="H43" s="116"/>
      <c r="I43" s="38"/>
      <c r="J43" s="117"/>
      <c r="K43" s="36"/>
      <c r="L43" s="36"/>
      <c r="M43" s="38"/>
      <c r="N43" s="36"/>
      <c r="O43" s="38"/>
      <c r="P43" s="43"/>
      <c r="Q43" s="38"/>
      <c r="R43" s="36"/>
      <c r="S43" s="36"/>
      <c r="T43" s="36"/>
      <c r="U43" s="112"/>
      <c r="V43" s="117"/>
      <c r="W43" s="38"/>
      <c r="X43" s="116"/>
      <c r="Y43" s="36"/>
      <c r="Z43" s="36"/>
      <c r="AA43" s="38"/>
      <c r="AB43" s="36"/>
      <c r="AC43" s="38"/>
      <c r="AD43" s="36"/>
      <c r="AE43" s="38"/>
      <c r="AF43" s="48"/>
      <c r="AG43" s="38"/>
      <c r="AH43" s="46"/>
      <c r="AI43" s="46"/>
      <c r="AJ43" s="36"/>
      <c r="AK43" s="38"/>
      <c r="AL43" s="36"/>
      <c r="AM43" s="38"/>
      <c r="AN43" s="43"/>
      <c r="AO43" s="41"/>
      <c r="AP43" s="36"/>
      <c r="AQ43" s="38"/>
      <c r="AR43" s="36"/>
      <c r="AS43" s="36"/>
      <c r="AT43" s="48"/>
      <c r="AU43" s="46"/>
      <c r="AV43" s="38"/>
      <c r="AW43" s="41"/>
      <c r="AX43" s="8"/>
      <c r="AY43" s="38"/>
      <c r="AZ43" s="38"/>
      <c r="BA43" s="38"/>
      <c r="BB43" s="38"/>
      <c r="BC43" s="38">
        <v>-2</v>
      </c>
      <c r="BD43" s="43"/>
      <c r="BE43" s="38"/>
      <c r="BF43" s="38"/>
      <c r="BG43" s="41"/>
      <c r="BH43" s="38"/>
      <c r="BI43" s="38"/>
      <c r="BJ43" s="38"/>
      <c r="BK43" s="38"/>
      <c r="BL43" s="75"/>
      <c r="BM43" s="38"/>
      <c r="BN43" s="38"/>
      <c r="BO43" s="38"/>
      <c r="BP43" s="38"/>
      <c r="BQ43" s="38"/>
      <c r="BR43" s="250">
        <f t="shared" si="0"/>
        <v>7</v>
      </c>
      <c r="BS43" s="172">
        <f t="shared" si="1"/>
        <v>0</v>
      </c>
      <c r="BT43" s="128">
        <f t="shared" si="2"/>
        <v>-2</v>
      </c>
      <c r="BU43" s="36" t="b">
        <v>0</v>
      </c>
      <c r="BV43" s="37"/>
      <c r="BW43" s="12"/>
      <c r="BX43" s="12"/>
    </row>
    <row r="44" spans="1:76" s="215" customFormat="1" x14ac:dyDescent="0.25">
      <c r="A44" s="7" t="s">
        <v>2237</v>
      </c>
      <c r="B44" s="7" t="s">
        <v>14</v>
      </c>
      <c r="C44" s="12"/>
      <c r="D44" s="12" t="s">
        <v>264</v>
      </c>
      <c r="E44" s="12"/>
      <c r="F44" s="53" t="s">
        <v>21</v>
      </c>
      <c r="G44" s="311">
        <v>11</v>
      </c>
      <c r="H44" s="116"/>
      <c r="I44" s="36"/>
      <c r="J44" s="117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117"/>
      <c r="V44" s="117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250">
        <f t="shared" si="0"/>
        <v>11</v>
      </c>
      <c r="BS44" s="172">
        <f t="shared" si="1"/>
        <v>0</v>
      </c>
      <c r="BT44" s="128">
        <f t="shared" si="2"/>
        <v>0</v>
      </c>
      <c r="BU44" s="36" t="b">
        <v>0</v>
      </c>
      <c r="BV44" s="37"/>
      <c r="BW44" s="12"/>
      <c r="BX44" s="12"/>
    </row>
    <row r="45" spans="1:76" s="215" customFormat="1" x14ac:dyDescent="0.25">
      <c r="A45" s="7" t="s">
        <v>2237</v>
      </c>
      <c r="B45" s="7" t="s">
        <v>14</v>
      </c>
      <c r="C45" s="12"/>
      <c r="D45" s="12" t="s">
        <v>265</v>
      </c>
      <c r="E45" s="12"/>
      <c r="F45" s="53" t="s">
        <v>21</v>
      </c>
      <c r="G45" s="311">
        <v>11</v>
      </c>
      <c r="H45" s="116"/>
      <c r="I45" s="36"/>
      <c r="J45" s="117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117"/>
      <c r="V45" s="117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250">
        <f t="shared" si="0"/>
        <v>11</v>
      </c>
      <c r="BS45" s="172">
        <f t="shared" si="1"/>
        <v>0</v>
      </c>
      <c r="BT45" s="128">
        <f t="shared" si="2"/>
        <v>0</v>
      </c>
      <c r="BU45" s="36" t="b">
        <v>0</v>
      </c>
      <c r="BV45" s="37"/>
      <c r="BW45" s="12"/>
      <c r="BX45" s="12"/>
    </row>
    <row r="46" spans="1:76" s="215" customFormat="1" x14ac:dyDescent="0.25">
      <c r="A46" s="7" t="s">
        <v>2237</v>
      </c>
      <c r="B46" s="7" t="s">
        <v>14</v>
      </c>
      <c r="C46" s="12"/>
      <c r="D46" s="12" t="s">
        <v>266</v>
      </c>
      <c r="E46" s="12"/>
      <c r="F46" s="53" t="s">
        <v>21</v>
      </c>
      <c r="G46" s="311">
        <v>7</v>
      </c>
      <c r="H46" s="113"/>
      <c r="I46" s="38"/>
      <c r="J46" s="111"/>
      <c r="K46" s="38"/>
      <c r="L46" s="38"/>
      <c r="M46" s="38"/>
      <c r="N46" s="38"/>
      <c r="O46" s="46">
        <v>-2</v>
      </c>
      <c r="P46" s="38"/>
      <c r="Q46" s="38"/>
      <c r="R46" s="38"/>
      <c r="S46" s="38"/>
      <c r="T46" s="38"/>
      <c r="U46" s="112"/>
      <c r="V46" s="111"/>
      <c r="W46" s="38"/>
      <c r="X46" s="38"/>
      <c r="Y46" s="38"/>
      <c r="Z46" s="38"/>
      <c r="AA46" s="38"/>
      <c r="AB46" s="38">
        <v>10</v>
      </c>
      <c r="AC46" s="38"/>
      <c r="AD46" s="38"/>
      <c r="AE46" s="38"/>
      <c r="AF46" s="38"/>
      <c r="AG46" s="42"/>
      <c r="AH46" s="46"/>
      <c r="AI46" s="38"/>
      <c r="AJ46" s="111"/>
      <c r="AK46" s="38"/>
      <c r="AL46" s="38"/>
      <c r="AM46" s="38"/>
      <c r="AN46" s="43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42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250">
        <f t="shared" si="0"/>
        <v>15</v>
      </c>
      <c r="BS46" s="172">
        <f t="shared" si="1"/>
        <v>10</v>
      </c>
      <c r="BT46" s="128">
        <f t="shared" si="2"/>
        <v>-2</v>
      </c>
      <c r="BU46" s="36" t="b">
        <v>0</v>
      </c>
      <c r="BV46" s="37"/>
      <c r="BW46" s="12"/>
      <c r="BX46" s="12"/>
    </row>
    <row r="47" spans="1:76" s="215" customFormat="1" x14ac:dyDescent="0.25">
      <c r="A47" s="7" t="s">
        <v>2237</v>
      </c>
      <c r="B47" s="7" t="s">
        <v>14</v>
      </c>
      <c r="C47" s="12"/>
      <c r="D47" s="12" t="s">
        <v>267</v>
      </c>
      <c r="E47" s="12"/>
      <c r="F47" s="53" t="s">
        <v>21</v>
      </c>
      <c r="G47" s="311">
        <v>10</v>
      </c>
      <c r="H47" s="116"/>
      <c r="I47" s="36"/>
      <c r="J47" s="117"/>
      <c r="K47" s="38"/>
      <c r="L47" s="36"/>
      <c r="M47" s="36"/>
      <c r="N47" s="36"/>
      <c r="O47" s="36"/>
      <c r="P47" s="36"/>
      <c r="Q47" s="36"/>
      <c r="R47" s="36"/>
      <c r="S47" s="36"/>
      <c r="T47" s="36"/>
      <c r="U47" s="117"/>
      <c r="V47" s="117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250">
        <f t="shared" si="0"/>
        <v>10</v>
      </c>
      <c r="BS47" s="172">
        <f t="shared" si="1"/>
        <v>0</v>
      </c>
      <c r="BT47" s="128">
        <f t="shared" si="2"/>
        <v>0</v>
      </c>
      <c r="BU47" s="36" t="b">
        <v>0</v>
      </c>
      <c r="BV47" s="37"/>
      <c r="BW47" s="12"/>
      <c r="BX47" s="12"/>
    </row>
    <row r="48" spans="1:76" s="215" customFormat="1" x14ac:dyDescent="0.25">
      <c r="A48" s="7" t="s">
        <v>2237</v>
      </c>
      <c r="B48" s="7" t="s">
        <v>14</v>
      </c>
      <c r="C48" s="12"/>
      <c r="D48" s="12" t="s">
        <v>268</v>
      </c>
      <c r="E48" s="12"/>
      <c r="F48" s="53" t="s">
        <v>21</v>
      </c>
      <c r="G48" s="311">
        <v>11</v>
      </c>
      <c r="H48" s="116"/>
      <c r="I48" s="36"/>
      <c r="J48" s="117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117"/>
      <c r="V48" s="117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250">
        <f t="shared" si="0"/>
        <v>11</v>
      </c>
      <c r="BS48" s="172">
        <f t="shared" si="1"/>
        <v>0</v>
      </c>
      <c r="BT48" s="128">
        <f t="shared" si="2"/>
        <v>0</v>
      </c>
      <c r="BU48" s="36" t="b">
        <v>0</v>
      </c>
      <c r="BV48" s="37"/>
      <c r="BW48" s="12"/>
      <c r="BX48" s="12"/>
    </row>
    <row r="49" spans="1:76" s="215" customFormat="1" x14ac:dyDescent="0.25">
      <c r="A49" s="7" t="s">
        <v>2237</v>
      </c>
      <c r="B49" s="7" t="s">
        <v>14</v>
      </c>
      <c r="C49" s="12"/>
      <c r="D49" s="12" t="s">
        <v>4527</v>
      </c>
      <c r="E49" s="12"/>
      <c r="F49" s="53" t="s">
        <v>21</v>
      </c>
      <c r="G49" s="311">
        <v>1</v>
      </c>
      <c r="H49" s="116"/>
      <c r="I49" s="36"/>
      <c r="J49" s="117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117"/>
      <c r="V49" s="117"/>
      <c r="W49" s="36"/>
      <c r="X49" s="36"/>
      <c r="Y49" s="38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271">
        <f t="shared" si="0"/>
        <v>1</v>
      </c>
      <c r="BS49" s="172">
        <f>SUMIF(H49:BQ49,"&gt;0")</f>
        <v>0</v>
      </c>
      <c r="BT49" s="128">
        <f>SUMIF(I49:BR49,"&lt;0")</f>
        <v>0</v>
      </c>
      <c r="BU49" s="36" t="b">
        <v>0</v>
      </c>
      <c r="BV49" s="37"/>
      <c r="BW49" s="12"/>
      <c r="BX49" s="12"/>
    </row>
    <row r="50" spans="1:76" s="215" customFormat="1" x14ac:dyDescent="0.25">
      <c r="A50" s="7" t="s">
        <v>2237</v>
      </c>
      <c r="B50" s="7" t="s">
        <v>14</v>
      </c>
      <c r="C50" s="12"/>
      <c r="D50" s="12" t="s">
        <v>4528</v>
      </c>
      <c r="E50" s="12"/>
      <c r="F50" s="53" t="s">
        <v>21</v>
      </c>
      <c r="G50" s="311">
        <v>3</v>
      </c>
      <c r="H50" s="116"/>
      <c r="I50" s="36"/>
      <c r="J50" s="117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117"/>
      <c r="V50" s="117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271">
        <f t="shared" si="0"/>
        <v>3</v>
      </c>
      <c r="BS50" s="172">
        <f>SUMIF(H50:BQ50,"&gt;0")</f>
        <v>0</v>
      </c>
      <c r="BT50" s="128">
        <f>SUMIF(I50:BR50,"&lt;0")</f>
        <v>0</v>
      </c>
      <c r="BU50" s="36" t="b">
        <v>0</v>
      </c>
      <c r="BV50" s="37"/>
      <c r="BW50" s="12"/>
      <c r="BX50" s="12"/>
    </row>
    <row r="51" spans="1:76" s="215" customFormat="1" x14ac:dyDescent="0.25">
      <c r="A51" s="7" t="s">
        <v>2237</v>
      </c>
      <c r="B51" s="7" t="s">
        <v>14</v>
      </c>
      <c r="C51" s="12"/>
      <c r="D51" s="12" t="s">
        <v>4529</v>
      </c>
      <c r="E51" s="12"/>
      <c r="F51" s="53" t="s">
        <v>21</v>
      </c>
      <c r="G51" s="311">
        <v>3</v>
      </c>
      <c r="H51" s="116"/>
      <c r="I51" s="36"/>
      <c r="J51" s="117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117"/>
      <c r="V51" s="117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271">
        <f t="shared" si="0"/>
        <v>3</v>
      </c>
      <c r="BS51" s="172">
        <f>SUMIF(H51:BQ51,"&gt;0")</f>
        <v>0</v>
      </c>
      <c r="BT51" s="128">
        <f>SUMIF(I51:BR51,"&lt;0")</f>
        <v>0</v>
      </c>
      <c r="BU51" s="36" t="b">
        <v>0</v>
      </c>
      <c r="BV51" s="37"/>
      <c r="BW51" s="12"/>
      <c r="BX51" s="12"/>
    </row>
    <row r="52" spans="1:76" s="215" customFormat="1" x14ac:dyDescent="0.25">
      <c r="A52" s="7" t="s">
        <v>2237</v>
      </c>
      <c r="B52" s="7" t="s">
        <v>14</v>
      </c>
      <c r="C52" s="12"/>
      <c r="D52" s="12" t="s">
        <v>269</v>
      </c>
      <c r="E52" s="12"/>
      <c r="F52" s="53" t="s">
        <v>21</v>
      </c>
      <c r="G52" s="311">
        <v>0</v>
      </c>
      <c r="H52" s="113"/>
      <c r="I52" s="38"/>
      <c r="J52" s="111"/>
      <c r="K52" s="38"/>
      <c r="L52" s="38"/>
      <c r="M52" s="38"/>
      <c r="N52" s="38"/>
      <c r="O52" s="38"/>
      <c r="P52" s="38"/>
      <c r="Q52" s="38"/>
      <c r="R52" s="38"/>
      <c r="S52" s="42"/>
      <c r="T52" s="38"/>
      <c r="U52" s="111"/>
      <c r="V52" s="111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250">
        <f t="shared" si="0"/>
        <v>0</v>
      </c>
      <c r="BS52" s="172">
        <f t="shared" si="1"/>
        <v>0</v>
      </c>
      <c r="BT52" s="128">
        <f t="shared" si="2"/>
        <v>0</v>
      </c>
      <c r="BU52" s="36" t="b">
        <v>0</v>
      </c>
      <c r="BV52" s="37"/>
      <c r="BW52" s="12"/>
      <c r="BX52" s="12"/>
    </row>
    <row r="53" spans="1:76" s="215" customFormat="1" x14ac:dyDescent="0.25">
      <c r="A53" s="7" t="s">
        <v>2237</v>
      </c>
      <c r="B53" s="7" t="s">
        <v>14</v>
      </c>
      <c r="C53" s="12"/>
      <c r="D53" s="12" t="s">
        <v>1843</v>
      </c>
      <c r="E53" s="12"/>
      <c r="F53" s="53" t="s">
        <v>21</v>
      </c>
      <c r="G53" s="311">
        <v>11</v>
      </c>
      <c r="H53" s="113"/>
      <c r="I53" s="38"/>
      <c r="J53" s="111"/>
      <c r="K53" s="38"/>
      <c r="L53" s="38"/>
      <c r="M53" s="38"/>
      <c r="N53" s="38"/>
      <c r="O53" s="38"/>
      <c r="P53" s="38"/>
      <c r="Q53" s="38"/>
      <c r="R53" s="38"/>
      <c r="S53" s="42"/>
      <c r="T53" s="38"/>
      <c r="U53" s="111"/>
      <c r="V53" s="111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250">
        <f t="shared" si="0"/>
        <v>11</v>
      </c>
      <c r="BS53" s="172">
        <f t="shared" si="1"/>
        <v>0</v>
      </c>
      <c r="BT53" s="128">
        <f t="shared" si="2"/>
        <v>0</v>
      </c>
      <c r="BU53" s="36" t="b">
        <v>0</v>
      </c>
      <c r="BV53" s="37"/>
      <c r="BW53" s="12"/>
      <c r="BX53" s="12"/>
    </row>
    <row r="54" spans="1:76" s="215" customFormat="1" x14ac:dyDescent="0.25">
      <c r="A54" s="7" t="s">
        <v>2237</v>
      </c>
      <c r="B54" s="7" t="s">
        <v>14</v>
      </c>
      <c r="C54" s="12"/>
      <c r="D54" s="12" t="s">
        <v>2822</v>
      </c>
      <c r="E54" s="12"/>
      <c r="F54" s="53" t="s">
        <v>21</v>
      </c>
      <c r="G54" s="311">
        <v>6</v>
      </c>
      <c r="H54" s="113"/>
      <c r="I54" s="38"/>
      <c r="J54" s="111"/>
      <c r="K54" s="38"/>
      <c r="L54" s="38"/>
      <c r="M54" s="38"/>
      <c r="N54" s="38"/>
      <c r="O54" s="38"/>
      <c r="P54" s="38"/>
      <c r="Q54" s="38"/>
      <c r="R54" s="38"/>
      <c r="S54" s="42"/>
      <c r="T54" s="38"/>
      <c r="U54" s="111"/>
      <c r="V54" s="111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250">
        <f t="shared" si="0"/>
        <v>6</v>
      </c>
      <c r="BS54" s="172">
        <f t="shared" si="1"/>
        <v>0</v>
      </c>
      <c r="BT54" s="128">
        <f t="shared" si="2"/>
        <v>0</v>
      </c>
      <c r="BU54" s="36" t="b">
        <v>0</v>
      </c>
      <c r="BV54" s="37"/>
      <c r="BW54" s="12"/>
      <c r="BX54" s="12"/>
    </row>
    <row r="55" spans="1:76" s="215" customFormat="1" x14ac:dyDescent="0.25">
      <c r="A55" s="7" t="s">
        <v>2237</v>
      </c>
      <c r="B55" s="7" t="s">
        <v>14</v>
      </c>
      <c r="C55" s="14"/>
      <c r="D55" s="71" t="s">
        <v>4131</v>
      </c>
      <c r="E55" s="19"/>
      <c r="F55" s="12" t="s">
        <v>21</v>
      </c>
      <c r="G55" s="311">
        <v>17</v>
      </c>
      <c r="H55" s="38"/>
      <c r="I55" s="42"/>
      <c r="J55" s="111"/>
      <c r="K55" s="38"/>
      <c r="L55" s="38"/>
      <c r="M55" s="38"/>
      <c r="N55" s="38"/>
      <c r="O55" s="42"/>
      <c r="P55" s="38"/>
      <c r="Q55" s="38"/>
      <c r="R55" s="38"/>
      <c r="S55" s="38"/>
      <c r="T55" s="74"/>
      <c r="U55" s="111"/>
      <c r="V55" s="111"/>
      <c r="W55" s="38"/>
      <c r="X55" s="38"/>
      <c r="Y55" s="38"/>
      <c r="Z55" s="46"/>
      <c r="AA55" s="42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46"/>
      <c r="AN55" s="38"/>
      <c r="AO55" s="41"/>
      <c r="AP55" s="38"/>
      <c r="AQ55" s="106"/>
      <c r="AR55" s="48"/>
      <c r="AS55" s="38"/>
      <c r="AT55" s="38"/>
      <c r="AU55" s="38"/>
      <c r="AV55" s="38"/>
      <c r="AW55" s="38"/>
      <c r="AX55" s="38"/>
      <c r="AY55" s="38"/>
      <c r="AZ55" s="74"/>
      <c r="BA55" s="46"/>
      <c r="BB55" s="38"/>
      <c r="BC55" s="38"/>
      <c r="BD55" s="38"/>
      <c r="BE55" s="38"/>
      <c r="BF55" s="76"/>
      <c r="BG55" s="38"/>
      <c r="BH55" s="38"/>
      <c r="BI55" s="38"/>
      <c r="BJ55" s="46"/>
      <c r="BK55" s="38"/>
      <c r="BL55" s="38"/>
      <c r="BM55" s="38"/>
      <c r="BN55" s="38"/>
      <c r="BO55" s="38"/>
      <c r="BP55" s="38"/>
      <c r="BQ55" s="38"/>
      <c r="BR55" s="250">
        <f t="shared" si="0"/>
        <v>17</v>
      </c>
      <c r="BS55" s="172">
        <f t="shared" si="1"/>
        <v>0</v>
      </c>
      <c r="BT55" s="128">
        <f t="shared" si="2"/>
        <v>0</v>
      </c>
      <c r="BU55" s="36" t="b">
        <v>0</v>
      </c>
      <c r="BV55" s="37"/>
      <c r="BW55" s="12"/>
      <c r="BX55" s="12"/>
    </row>
    <row r="56" spans="1:76" s="215" customFormat="1" x14ac:dyDescent="0.25">
      <c r="A56" s="7" t="s">
        <v>2237</v>
      </c>
      <c r="B56" s="7" t="s">
        <v>14</v>
      </c>
      <c r="C56" s="14"/>
      <c r="D56" s="71" t="s">
        <v>4513</v>
      </c>
      <c r="E56" s="19"/>
      <c r="F56" s="12" t="s">
        <v>21</v>
      </c>
      <c r="G56" s="311">
        <v>10</v>
      </c>
      <c r="H56" s="77"/>
      <c r="I56" s="42"/>
      <c r="J56" s="111"/>
      <c r="K56" s="38"/>
      <c r="L56" s="38"/>
      <c r="M56" s="38"/>
      <c r="N56" s="38"/>
      <c r="O56" s="42"/>
      <c r="P56" s="38"/>
      <c r="Q56" s="38"/>
      <c r="R56" s="38"/>
      <c r="S56" s="38"/>
      <c r="T56" s="74"/>
      <c r="U56" s="111"/>
      <c r="V56" s="111"/>
      <c r="W56" s="38"/>
      <c r="X56" s="38"/>
      <c r="Y56" s="38"/>
      <c r="Z56" s="46"/>
      <c r="AA56" s="42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46"/>
      <c r="AN56" s="38"/>
      <c r="AO56" s="41"/>
      <c r="AP56" s="38"/>
      <c r="AQ56" s="106"/>
      <c r="AR56" s="48"/>
      <c r="AS56" s="38"/>
      <c r="AT56" s="38"/>
      <c r="AU56" s="38"/>
      <c r="AV56" s="38"/>
      <c r="AW56" s="38"/>
      <c r="AX56" s="38"/>
      <c r="AY56" s="38"/>
      <c r="AZ56" s="74"/>
      <c r="BA56" s="46"/>
      <c r="BB56" s="38"/>
      <c r="BC56" s="38"/>
      <c r="BD56" s="38"/>
      <c r="BE56" s="38"/>
      <c r="BF56" s="76"/>
      <c r="BG56" s="38"/>
      <c r="BH56" s="38"/>
      <c r="BI56" s="38"/>
      <c r="BJ56" s="46"/>
      <c r="BK56" s="38"/>
      <c r="BL56" s="38"/>
      <c r="BM56" s="38"/>
      <c r="BN56" s="38"/>
      <c r="BO56" s="38"/>
      <c r="BP56" s="38"/>
      <c r="BQ56" s="38"/>
      <c r="BR56" s="267">
        <f t="shared" si="0"/>
        <v>10</v>
      </c>
      <c r="BS56" s="172">
        <f>SUMIF(H56:BQ56,"&gt;0")</f>
        <v>0</v>
      </c>
      <c r="BT56" s="128">
        <f>SUMIF(I56:BR56,"&lt;0")</f>
        <v>0</v>
      </c>
      <c r="BU56" s="36" t="b">
        <v>0</v>
      </c>
      <c r="BV56" s="37"/>
      <c r="BW56" s="12"/>
      <c r="BX56" s="12"/>
    </row>
    <row r="57" spans="1:76" s="215" customFormat="1" x14ac:dyDescent="0.25">
      <c r="A57" s="7" t="s">
        <v>2237</v>
      </c>
      <c r="B57" s="7" t="s">
        <v>14</v>
      </c>
      <c r="C57" s="14"/>
      <c r="D57" s="71" t="s">
        <v>4532</v>
      </c>
      <c r="E57" s="19"/>
      <c r="F57" s="12" t="s">
        <v>21</v>
      </c>
      <c r="G57" s="311">
        <v>6</v>
      </c>
      <c r="H57" s="77"/>
      <c r="I57" s="42"/>
      <c r="J57" s="111"/>
      <c r="K57" s="46"/>
      <c r="L57" s="38"/>
      <c r="M57" s="38"/>
      <c r="N57" s="38"/>
      <c r="O57" s="42"/>
      <c r="P57" s="38"/>
      <c r="Q57" s="38"/>
      <c r="R57" s="38"/>
      <c r="S57" s="38"/>
      <c r="T57" s="74"/>
      <c r="U57" s="111"/>
      <c r="V57" s="111"/>
      <c r="W57" s="38"/>
      <c r="X57" s="38"/>
      <c r="Y57" s="38"/>
      <c r="Z57" s="46"/>
      <c r="AA57" s="42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46"/>
      <c r="AN57" s="38"/>
      <c r="AO57" s="41"/>
      <c r="AP57" s="38"/>
      <c r="AQ57" s="106"/>
      <c r="AR57" s="48"/>
      <c r="AS57" s="38"/>
      <c r="AT57" s="38"/>
      <c r="AU57" s="38"/>
      <c r="AV57" s="38"/>
      <c r="AW57" s="38"/>
      <c r="AX57" s="38"/>
      <c r="AY57" s="38"/>
      <c r="AZ57" s="74"/>
      <c r="BA57" s="46"/>
      <c r="BB57" s="38"/>
      <c r="BC57" s="38"/>
      <c r="BD57" s="38"/>
      <c r="BE57" s="38"/>
      <c r="BF57" s="76"/>
      <c r="BG57" s="38"/>
      <c r="BH57" s="38"/>
      <c r="BI57" s="38"/>
      <c r="BJ57" s="46"/>
      <c r="BK57" s="38"/>
      <c r="BL57" s="38"/>
      <c r="BM57" s="38"/>
      <c r="BN57" s="38"/>
      <c r="BO57" s="38"/>
      <c r="BP57" s="38"/>
      <c r="BQ57" s="38"/>
      <c r="BR57" s="271">
        <f t="shared" si="0"/>
        <v>6</v>
      </c>
      <c r="BS57" s="172"/>
      <c r="BT57" s="128">
        <f>SUMIF(I57:BR57,"&lt;0")</f>
        <v>0</v>
      </c>
      <c r="BU57" s="36"/>
      <c r="BV57" s="37"/>
      <c r="BW57" s="12"/>
      <c r="BX57" s="12"/>
    </row>
    <row r="58" spans="1:76" s="215" customFormat="1" x14ac:dyDescent="0.25">
      <c r="A58" s="7" t="s">
        <v>2237</v>
      </c>
      <c r="B58" s="7" t="s">
        <v>14</v>
      </c>
      <c r="C58" s="12"/>
      <c r="D58" s="12" t="s">
        <v>2827</v>
      </c>
      <c r="E58" s="12"/>
      <c r="F58" s="53" t="s">
        <v>21</v>
      </c>
      <c r="G58" s="311">
        <v>11</v>
      </c>
      <c r="H58" s="113"/>
      <c r="I58" s="38"/>
      <c r="J58" s="111"/>
      <c r="K58" s="46"/>
      <c r="L58" s="38"/>
      <c r="M58" s="38"/>
      <c r="N58" s="38"/>
      <c r="O58" s="38"/>
      <c r="P58" s="38"/>
      <c r="Q58" s="38"/>
      <c r="R58" s="38"/>
      <c r="S58" s="38"/>
      <c r="T58" s="38"/>
      <c r="U58" s="111"/>
      <c r="V58" s="111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43"/>
      <c r="BA58" s="38"/>
      <c r="BB58" s="38"/>
      <c r="BC58" s="38"/>
      <c r="BD58" s="38"/>
      <c r="BE58" s="38"/>
      <c r="BF58" s="38"/>
      <c r="BG58" s="38"/>
      <c r="BH58" s="38"/>
      <c r="BI58" s="41"/>
      <c r="BJ58" s="38"/>
      <c r="BK58" s="38"/>
      <c r="BL58" s="38"/>
      <c r="BM58" s="38"/>
      <c r="BN58" s="38"/>
      <c r="BO58" s="38"/>
      <c r="BP58" s="38"/>
      <c r="BQ58" s="38"/>
      <c r="BR58" s="250">
        <f t="shared" si="0"/>
        <v>11</v>
      </c>
      <c r="BS58" s="172">
        <f t="shared" si="1"/>
        <v>0</v>
      </c>
      <c r="BT58" s="128">
        <f t="shared" si="2"/>
        <v>0</v>
      </c>
      <c r="BU58" s="36" t="b">
        <v>0</v>
      </c>
      <c r="BV58" s="37"/>
      <c r="BW58" s="12"/>
      <c r="BX58" s="12"/>
    </row>
    <row r="59" spans="1:76" s="215" customFormat="1" x14ac:dyDescent="0.25">
      <c r="A59" s="7" t="s">
        <v>2237</v>
      </c>
      <c r="B59" s="7" t="s">
        <v>14</v>
      </c>
      <c r="C59" s="12"/>
      <c r="D59" s="12" t="s">
        <v>270</v>
      </c>
      <c r="E59" s="12"/>
      <c r="F59" s="53" t="s">
        <v>21</v>
      </c>
      <c r="G59" s="311">
        <v>3</v>
      </c>
      <c r="H59" s="116"/>
      <c r="I59" s="36"/>
      <c r="J59" s="117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117"/>
      <c r="V59" s="117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250">
        <f t="shared" si="0"/>
        <v>3</v>
      </c>
      <c r="BS59" s="172">
        <f t="shared" si="1"/>
        <v>0</v>
      </c>
      <c r="BT59" s="128">
        <f t="shared" si="2"/>
        <v>0</v>
      </c>
      <c r="BU59" s="36" t="b">
        <v>0</v>
      </c>
      <c r="BV59" s="37"/>
      <c r="BW59" s="12"/>
      <c r="BX59" s="12"/>
    </row>
    <row r="60" spans="1:76" s="215" customFormat="1" x14ac:dyDescent="0.25">
      <c r="A60" s="7" t="s">
        <v>2237</v>
      </c>
      <c r="B60" s="7" t="s">
        <v>14</v>
      </c>
      <c r="C60" s="12"/>
      <c r="D60" s="12" t="s">
        <v>277</v>
      </c>
      <c r="E60" s="12"/>
      <c r="F60" s="53" t="s">
        <v>21</v>
      </c>
      <c r="G60" s="311">
        <v>15</v>
      </c>
      <c r="H60" s="116"/>
      <c r="I60" s="36"/>
      <c r="J60" s="117"/>
      <c r="K60" s="36"/>
      <c r="L60" s="36"/>
      <c r="M60" s="36"/>
      <c r="N60" s="36"/>
      <c r="O60" s="36"/>
      <c r="P60" s="36"/>
      <c r="Q60" s="36"/>
      <c r="R60" s="36"/>
      <c r="S60" s="42"/>
      <c r="T60" s="36"/>
      <c r="U60" s="117"/>
      <c r="V60" s="117"/>
      <c r="W60" s="36"/>
      <c r="X60" s="36"/>
      <c r="Y60" s="36"/>
      <c r="Z60" s="36"/>
      <c r="AA60" s="36"/>
      <c r="AB60" s="36"/>
      <c r="AC60" s="38"/>
      <c r="AD60" s="36"/>
      <c r="AE60" s="36"/>
      <c r="AF60" s="36"/>
      <c r="AG60" s="36"/>
      <c r="AH60" s="36"/>
      <c r="AI60" s="38"/>
      <c r="AJ60" s="36"/>
      <c r="AK60" s="38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8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250">
        <f t="shared" si="0"/>
        <v>15</v>
      </c>
      <c r="BS60" s="172">
        <f t="shared" si="1"/>
        <v>0</v>
      </c>
      <c r="BT60" s="128">
        <f t="shared" si="2"/>
        <v>0</v>
      </c>
      <c r="BU60" s="36" t="b">
        <v>0</v>
      </c>
      <c r="BV60" s="37"/>
      <c r="BW60" s="12"/>
      <c r="BX60" s="12"/>
    </row>
    <row r="61" spans="1:76" s="215" customFormat="1" x14ac:dyDescent="0.25">
      <c r="A61" s="7" t="s">
        <v>2237</v>
      </c>
      <c r="B61" s="7" t="s">
        <v>14</v>
      </c>
      <c r="C61" s="12"/>
      <c r="D61" s="12" t="s">
        <v>278</v>
      </c>
      <c r="E61" s="12"/>
      <c r="F61" s="53" t="s">
        <v>21</v>
      </c>
      <c r="G61" s="311">
        <v>30</v>
      </c>
      <c r="H61" s="116"/>
      <c r="I61" s="36"/>
      <c r="J61" s="117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117"/>
      <c r="V61" s="117"/>
      <c r="W61" s="36"/>
      <c r="X61" s="36"/>
      <c r="Y61" s="36"/>
      <c r="Z61" s="36"/>
      <c r="AA61" s="36"/>
      <c r="AB61" s="36"/>
      <c r="AC61" s="36"/>
      <c r="AD61" s="36"/>
      <c r="AE61" s="38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250">
        <f t="shared" si="0"/>
        <v>30</v>
      </c>
      <c r="BS61" s="172">
        <f t="shared" si="1"/>
        <v>0</v>
      </c>
      <c r="BT61" s="128">
        <f t="shared" si="2"/>
        <v>0</v>
      </c>
      <c r="BU61" s="36" t="b">
        <v>0</v>
      </c>
      <c r="BV61" s="37"/>
      <c r="BW61" s="12"/>
      <c r="BX61" s="12"/>
    </row>
    <row r="62" spans="1:76" s="215" customFormat="1" x14ac:dyDescent="0.25">
      <c r="A62" s="7" t="s">
        <v>2237</v>
      </c>
      <c r="B62" s="7" t="s">
        <v>14</v>
      </c>
      <c r="C62" s="12"/>
      <c r="D62" s="12" t="s">
        <v>279</v>
      </c>
      <c r="E62" s="12"/>
      <c r="F62" s="53" t="s">
        <v>21</v>
      </c>
      <c r="G62" s="311">
        <v>14</v>
      </c>
      <c r="H62" s="116"/>
      <c r="I62" s="36"/>
      <c r="J62" s="117"/>
      <c r="K62" s="38"/>
      <c r="L62" s="36"/>
      <c r="M62" s="36"/>
      <c r="N62" s="36"/>
      <c r="O62" s="38"/>
      <c r="P62" s="36"/>
      <c r="Q62" s="36"/>
      <c r="R62" s="36"/>
      <c r="S62" s="36"/>
      <c r="T62" s="36"/>
      <c r="U62" s="119"/>
      <c r="V62" s="117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8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250">
        <f t="shared" si="0"/>
        <v>14</v>
      </c>
      <c r="BS62" s="172">
        <f t="shared" si="1"/>
        <v>0</v>
      </c>
      <c r="BT62" s="128">
        <f t="shared" si="2"/>
        <v>0</v>
      </c>
      <c r="BU62" s="36" t="b">
        <v>0</v>
      </c>
      <c r="BV62" s="37"/>
      <c r="BW62" s="12"/>
      <c r="BX62" s="12"/>
    </row>
    <row r="63" spans="1:76" s="215" customFormat="1" x14ac:dyDescent="0.25">
      <c r="A63" s="7" t="s">
        <v>2237</v>
      </c>
      <c r="B63" s="7" t="s">
        <v>14</v>
      </c>
      <c r="C63" s="12"/>
      <c r="D63" s="12" t="s">
        <v>280</v>
      </c>
      <c r="E63" s="12"/>
      <c r="F63" s="53" t="s">
        <v>21</v>
      </c>
      <c r="G63" s="311">
        <v>14</v>
      </c>
      <c r="H63" s="116"/>
      <c r="I63" s="36"/>
      <c r="J63" s="117"/>
      <c r="K63" s="36"/>
      <c r="L63" s="36"/>
      <c r="M63" s="36"/>
      <c r="N63" s="36"/>
      <c r="O63" s="36"/>
      <c r="P63" s="36"/>
      <c r="Q63" s="38"/>
      <c r="R63" s="36"/>
      <c r="S63" s="36"/>
      <c r="T63" s="36"/>
      <c r="U63" s="117"/>
      <c r="V63" s="117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8"/>
      <c r="AN63" s="36"/>
      <c r="AO63" s="36"/>
      <c r="AP63" s="36"/>
      <c r="AQ63" s="36"/>
      <c r="AR63" s="36"/>
      <c r="AS63" s="36"/>
      <c r="AT63" s="36"/>
      <c r="AU63" s="36"/>
      <c r="AV63" s="36"/>
      <c r="AW63" s="38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250">
        <f t="shared" si="0"/>
        <v>14</v>
      </c>
      <c r="BS63" s="172">
        <f t="shared" si="1"/>
        <v>0</v>
      </c>
      <c r="BT63" s="128">
        <f t="shared" si="2"/>
        <v>0</v>
      </c>
      <c r="BU63" s="36" t="b">
        <v>0</v>
      </c>
      <c r="BV63" s="37"/>
      <c r="BW63" s="12"/>
      <c r="BX63" s="12"/>
    </row>
    <row r="64" spans="1:76" s="215" customFormat="1" x14ac:dyDescent="0.25">
      <c r="A64" s="7" t="s">
        <v>2237</v>
      </c>
      <c r="B64" s="7" t="s">
        <v>14</v>
      </c>
      <c r="C64" s="12"/>
      <c r="D64" s="12" t="s">
        <v>281</v>
      </c>
      <c r="E64" s="12"/>
      <c r="F64" s="53" t="s">
        <v>21</v>
      </c>
      <c r="G64" s="311">
        <v>34</v>
      </c>
      <c r="H64" s="116"/>
      <c r="I64" s="36"/>
      <c r="J64" s="117"/>
      <c r="K64" s="36"/>
      <c r="L64" s="36"/>
      <c r="M64" s="36"/>
      <c r="N64" s="36"/>
      <c r="O64" s="36"/>
      <c r="P64" s="36"/>
      <c r="Q64" s="38"/>
      <c r="R64" s="36"/>
      <c r="S64" s="36"/>
      <c r="T64" s="36"/>
      <c r="U64" s="117"/>
      <c r="V64" s="117"/>
      <c r="W64" s="36"/>
      <c r="X64" s="36"/>
      <c r="Y64" s="36"/>
      <c r="Z64" s="36"/>
      <c r="AA64" s="36"/>
      <c r="AB64" s="36"/>
      <c r="AC64" s="38"/>
      <c r="AD64" s="36"/>
      <c r="AE64" s="36"/>
      <c r="AF64" s="36"/>
      <c r="AG64" s="36"/>
      <c r="AH64" s="36"/>
      <c r="AI64" s="36"/>
      <c r="AJ64" s="36"/>
      <c r="AK64" s="36"/>
      <c r="AL64" s="36"/>
      <c r="AM64" s="38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8"/>
      <c r="BB64" s="36"/>
      <c r="BC64" s="36"/>
      <c r="BD64" s="36"/>
      <c r="BE64" s="38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8"/>
      <c r="BR64" s="250">
        <f t="shared" si="0"/>
        <v>34</v>
      </c>
      <c r="BS64" s="172">
        <f t="shared" si="1"/>
        <v>0</v>
      </c>
      <c r="BT64" s="128">
        <f t="shared" si="2"/>
        <v>0</v>
      </c>
      <c r="BU64" s="36" t="b">
        <v>0</v>
      </c>
      <c r="BV64" s="37"/>
      <c r="BW64" s="12"/>
      <c r="BX64" s="12"/>
    </row>
    <row r="65" spans="1:76" s="215" customFormat="1" x14ac:dyDescent="0.25">
      <c r="A65" s="7" t="s">
        <v>2237</v>
      </c>
      <c r="B65" s="7" t="s">
        <v>14</v>
      </c>
      <c r="C65" s="12"/>
      <c r="D65" s="12" t="s">
        <v>282</v>
      </c>
      <c r="E65" s="12"/>
      <c r="F65" s="53" t="s">
        <v>21</v>
      </c>
      <c r="G65" s="311">
        <v>14</v>
      </c>
      <c r="H65" s="116"/>
      <c r="I65" s="36"/>
      <c r="J65" s="117"/>
      <c r="K65" s="36"/>
      <c r="L65" s="36"/>
      <c r="M65" s="36"/>
      <c r="N65" s="36"/>
      <c r="O65" s="36"/>
      <c r="P65" s="36"/>
      <c r="Q65" s="36"/>
      <c r="R65" s="36"/>
      <c r="S65" s="38"/>
      <c r="T65" s="36"/>
      <c r="U65" s="119"/>
      <c r="V65" s="117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8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250">
        <f t="shared" si="0"/>
        <v>14</v>
      </c>
      <c r="BS65" s="172">
        <f t="shared" si="1"/>
        <v>0</v>
      </c>
      <c r="BT65" s="128">
        <f t="shared" si="2"/>
        <v>0</v>
      </c>
      <c r="BU65" s="36" t="b">
        <v>0</v>
      </c>
      <c r="BV65" s="37"/>
      <c r="BW65" s="12"/>
      <c r="BX65" s="12"/>
    </row>
    <row r="66" spans="1:76" s="215" customFormat="1" x14ac:dyDescent="0.25">
      <c r="A66" s="7" t="s">
        <v>2237</v>
      </c>
      <c r="B66" s="7" t="s">
        <v>14</v>
      </c>
      <c r="C66" s="12"/>
      <c r="D66" s="12" t="s">
        <v>283</v>
      </c>
      <c r="E66" s="12"/>
      <c r="F66" s="53" t="s">
        <v>21</v>
      </c>
      <c r="G66" s="311">
        <v>44</v>
      </c>
      <c r="H66" s="116"/>
      <c r="I66" s="36"/>
      <c r="J66" s="117"/>
      <c r="K66" s="36"/>
      <c r="L66" s="36"/>
      <c r="M66" s="36"/>
      <c r="N66" s="36"/>
      <c r="O66" s="36"/>
      <c r="P66" s="36"/>
      <c r="Q66" s="36"/>
      <c r="R66" s="36"/>
      <c r="S66" s="38"/>
      <c r="T66" s="36"/>
      <c r="U66" s="117"/>
      <c r="V66" s="117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8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8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250">
        <f t="shared" si="0"/>
        <v>44</v>
      </c>
      <c r="BS66" s="172">
        <f t="shared" si="1"/>
        <v>0</v>
      </c>
      <c r="BT66" s="128">
        <f t="shared" si="2"/>
        <v>0</v>
      </c>
      <c r="BU66" s="36" t="b">
        <v>0</v>
      </c>
      <c r="BV66" s="37"/>
      <c r="BW66" s="12"/>
      <c r="BX66" s="12"/>
    </row>
    <row r="67" spans="1:76" s="215" customFormat="1" x14ac:dyDescent="0.25">
      <c r="A67" s="7" t="s">
        <v>2237</v>
      </c>
      <c r="B67" s="7" t="s">
        <v>14</v>
      </c>
      <c r="C67" s="12"/>
      <c r="D67" s="12" t="s">
        <v>1734</v>
      </c>
      <c r="E67" s="12"/>
      <c r="F67" s="53" t="s">
        <v>21</v>
      </c>
      <c r="G67" s="311">
        <v>10</v>
      </c>
      <c r="H67" s="116"/>
      <c r="I67" s="36"/>
      <c r="J67" s="117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117"/>
      <c r="V67" s="117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8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250">
        <f t="shared" si="0"/>
        <v>10</v>
      </c>
      <c r="BS67" s="172">
        <f t="shared" si="1"/>
        <v>0</v>
      </c>
      <c r="BT67" s="128">
        <f t="shared" si="2"/>
        <v>0</v>
      </c>
      <c r="BU67" s="36" t="b">
        <v>0</v>
      </c>
      <c r="BV67" s="37"/>
      <c r="BW67" s="12"/>
      <c r="BX67" s="12"/>
    </row>
    <row r="68" spans="1:76" s="215" customFormat="1" x14ac:dyDescent="0.25">
      <c r="A68" s="7" t="s">
        <v>2237</v>
      </c>
      <c r="B68" s="7" t="s">
        <v>14</v>
      </c>
      <c r="C68" s="14"/>
      <c r="D68" s="12" t="s">
        <v>404</v>
      </c>
      <c r="E68" s="12"/>
      <c r="F68" s="53" t="s">
        <v>21</v>
      </c>
      <c r="G68" s="311">
        <v>5</v>
      </c>
      <c r="H68" s="113"/>
      <c r="I68" s="42"/>
      <c r="J68" s="111"/>
      <c r="K68" s="38"/>
      <c r="L68" s="38"/>
      <c r="M68" s="38"/>
      <c r="N68" s="38"/>
      <c r="O68" s="38"/>
      <c r="P68" s="38"/>
      <c r="Q68" s="38"/>
      <c r="R68" s="38"/>
      <c r="S68" s="38"/>
      <c r="T68" s="46"/>
      <c r="U68" s="42"/>
      <c r="V68" s="111"/>
      <c r="W68" s="38"/>
      <c r="X68" s="38"/>
      <c r="Y68" s="38"/>
      <c r="Z68" s="38"/>
      <c r="AA68" s="38"/>
      <c r="AB68" s="38"/>
      <c r="AC68" s="38"/>
      <c r="AD68" s="43"/>
      <c r="AE68" s="38"/>
      <c r="AF68" s="38"/>
      <c r="AG68" s="38"/>
      <c r="AH68" s="38"/>
      <c r="AI68" s="46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250">
        <f t="shared" si="0"/>
        <v>5</v>
      </c>
      <c r="BS68" s="172">
        <f t="shared" si="1"/>
        <v>0</v>
      </c>
      <c r="BT68" s="128">
        <f t="shared" si="2"/>
        <v>0</v>
      </c>
      <c r="BU68" s="36" t="b">
        <v>0</v>
      </c>
      <c r="BV68" s="36"/>
      <c r="BW68" s="12"/>
      <c r="BX68" s="12"/>
    </row>
    <row r="69" spans="1:76" s="289" customFormat="1" x14ac:dyDescent="0.25">
      <c r="A69" s="7" t="s">
        <v>2237</v>
      </c>
      <c r="B69" s="7" t="s">
        <v>14</v>
      </c>
      <c r="C69" s="14"/>
      <c r="D69" s="12" t="s">
        <v>5021</v>
      </c>
      <c r="E69" s="12"/>
      <c r="F69" s="53" t="s">
        <v>21</v>
      </c>
      <c r="G69" s="311">
        <v>3</v>
      </c>
      <c r="H69" s="113"/>
      <c r="I69" s="42"/>
      <c r="J69" s="111"/>
      <c r="K69" s="38"/>
      <c r="L69" s="38"/>
      <c r="M69" s="38"/>
      <c r="N69" s="38"/>
      <c r="O69" s="38"/>
      <c r="P69" s="38"/>
      <c r="Q69" s="38"/>
      <c r="R69" s="38"/>
      <c r="S69" s="38"/>
      <c r="T69" s="46"/>
      <c r="U69" s="42"/>
      <c r="V69" s="111"/>
      <c r="W69" s="38"/>
      <c r="X69" s="38"/>
      <c r="Y69" s="38"/>
      <c r="Z69" s="38"/>
      <c r="AA69" s="38"/>
      <c r="AB69" s="38"/>
      <c r="AC69" s="38"/>
      <c r="AD69" s="43"/>
      <c r="AE69" s="38"/>
      <c r="AF69" s="38"/>
      <c r="AG69" s="38"/>
      <c r="AH69" s="38"/>
      <c r="AI69" s="46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02">
        <f t="shared" si="0"/>
        <v>3</v>
      </c>
      <c r="BS69" s="172">
        <f>SUMIF(H69:BQ69,"&gt;0")</f>
        <v>0</v>
      </c>
      <c r="BT69" s="128">
        <f>SUMIF(I69:BR69,"&lt;0")</f>
        <v>0</v>
      </c>
      <c r="BU69" s="36" t="b">
        <v>0</v>
      </c>
      <c r="BV69" s="36"/>
      <c r="BW69" s="12"/>
      <c r="BX69" s="12"/>
    </row>
    <row r="70" spans="1:76" s="215" customFormat="1" x14ac:dyDescent="0.25">
      <c r="A70" s="7" t="s">
        <v>2237</v>
      </c>
      <c r="B70" s="7" t="s">
        <v>14</v>
      </c>
      <c r="C70" s="14"/>
      <c r="D70" s="12" t="s">
        <v>406</v>
      </c>
      <c r="E70" s="12"/>
      <c r="F70" s="53" t="s">
        <v>21</v>
      </c>
      <c r="G70" s="311">
        <v>4</v>
      </c>
      <c r="H70" s="113"/>
      <c r="I70" s="38"/>
      <c r="J70" s="111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111"/>
      <c r="V70" s="111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250">
        <f t="shared" si="0"/>
        <v>4</v>
      </c>
      <c r="BS70" s="172">
        <f t="shared" si="1"/>
        <v>0</v>
      </c>
      <c r="BT70" s="128">
        <f t="shared" si="2"/>
        <v>0</v>
      </c>
      <c r="BU70" s="36" t="b">
        <v>0</v>
      </c>
      <c r="BV70" s="37"/>
      <c r="BW70" s="12"/>
      <c r="BX70" s="12"/>
    </row>
    <row r="71" spans="1:76" s="215" customFormat="1" x14ac:dyDescent="0.25">
      <c r="A71" s="7" t="s">
        <v>2237</v>
      </c>
      <c r="B71" s="7" t="s">
        <v>14</v>
      </c>
      <c r="C71" s="14"/>
      <c r="D71" s="12" t="s">
        <v>4819</v>
      </c>
      <c r="E71" s="12"/>
      <c r="F71" s="53" t="s">
        <v>21</v>
      </c>
      <c r="G71" s="311">
        <v>8</v>
      </c>
      <c r="H71" s="113"/>
      <c r="I71" s="38"/>
      <c r="J71" s="111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111"/>
      <c r="V71" s="111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74"/>
      <c r="BO71" s="38"/>
      <c r="BP71" s="38"/>
      <c r="BQ71" s="38"/>
      <c r="BR71" s="250">
        <f t="shared" si="0"/>
        <v>8</v>
      </c>
      <c r="BS71" s="172">
        <f t="shared" si="1"/>
        <v>0</v>
      </c>
      <c r="BT71" s="128">
        <f t="shared" si="2"/>
        <v>0</v>
      </c>
      <c r="BU71" s="36" t="b">
        <v>0</v>
      </c>
      <c r="BV71" s="37"/>
      <c r="BW71" s="12"/>
      <c r="BX71" s="12"/>
    </row>
    <row r="72" spans="1:76" s="215" customFormat="1" x14ac:dyDescent="0.25">
      <c r="A72" s="7" t="s">
        <v>2237</v>
      </c>
      <c r="B72" s="7" t="s">
        <v>14</v>
      </c>
      <c r="C72" s="14"/>
      <c r="D72" s="12" t="s">
        <v>4167</v>
      </c>
      <c r="E72" s="12"/>
      <c r="F72" s="53" t="s">
        <v>21</v>
      </c>
      <c r="G72" s="311">
        <v>0</v>
      </c>
      <c r="H72" s="113"/>
      <c r="I72" s="38"/>
      <c r="J72" s="111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111"/>
      <c r="V72" s="111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46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250">
        <f t="shared" si="0"/>
        <v>0</v>
      </c>
      <c r="BS72" s="172">
        <f t="shared" si="1"/>
        <v>0</v>
      </c>
      <c r="BT72" s="128">
        <f t="shared" si="2"/>
        <v>0</v>
      </c>
      <c r="BU72" s="36" t="b">
        <v>0</v>
      </c>
      <c r="BV72" s="37"/>
      <c r="BW72" s="12"/>
      <c r="BX72" s="12"/>
    </row>
    <row r="73" spans="1:76" s="215" customFormat="1" x14ac:dyDescent="0.25">
      <c r="A73" s="7" t="s">
        <v>2237</v>
      </c>
      <c r="B73" s="7" t="s">
        <v>14</v>
      </c>
      <c r="C73" s="14"/>
      <c r="D73" s="12" t="s">
        <v>3358</v>
      </c>
      <c r="E73" s="12"/>
      <c r="F73" s="53" t="s">
        <v>21</v>
      </c>
      <c r="G73" s="311">
        <v>5</v>
      </c>
      <c r="H73" s="113"/>
      <c r="I73" s="38"/>
      <c r="J73" s="111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111"/>
      <c r="V73" s="111"/>
      <c r="W73" s="38"/>
      <c r="X73" s="38"/>
      <c r="Y73" s="38"/>
      <c r="Z73" s="38"/>
      <c r="AA73" s="41"/>
      <c r="AB73" s="48">
        <v>3</v>
      </c>
      <c r="AC73" s="38"/>
      <c r="AD73" s="38"/>
      <c r="AE73" s="38"/>
      <c r="AF73" s="46"/>
      <c r="AG73" s="38"/>
      <c r="AH73" s="38"/>
      <c r="AI73" s="38"/>
      <c r="AJ73" s="38"/>
      <c r="AK73" s="38"/>
      <c r="AL73" s="38"/>
      <c r="AM73" s="46"/>
      <c r="AN73" s="38"/>
      <c r="AO73" s="38"/>
      <c r="AP73" s="38"/>
      <c r="AQ73" s="38">
        <v>-3</v>
      </c>
      <c r="AR73" s="46"/>
      <c r="AS73" s="38"/>
      <c r="AT73" s="38"/>
      <c r="AU73" s="38"/>
      <c r="AV73" s="46"/>
      <c r="AW73" s="38"/>
      <c r="AX73" s="38"/>
      <c r="AY73" s="38">
        <v>-5</v>
      </c>
      <c r="AZ73" s="113">
        <v>3</v>
      </c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46"/>
      <c r="BO73" s="38"/>
      <c r="BP73" s="38"/>
      <c r="BQ73" s="38"/>
      <c r="BR73" s="250">
        <f t="shared" si="0"/>
        <v>3</v>
      </c>
      <c r="BS73" s="172">
        <f t="shared" si="1"/>
        <v>6</v>
      </c>
      <c r="BT73" s="128">
        <f t="shared" si="2"/>
        <v>-8</v>
      </c>
      <c r="BU73" s="36" t="b">
        <v>0</v>
      </c>
      <c r="BV73" s="37"/>
      <c r="BW73" s="12"/>
      <c r="BX73" s="12"/>
    </row>
    <row r="74" spans="1:76" s="215" customFormat="1" x14ac:dyDescent="0.25">
      <c r="A74" s="7" t="s">
        <v>2237</v>
      </c>
      <c r="B74" s="7" t="s">
        <v>14</v>
      </c>
      <c r="C74" s="14"/>
      <c r="D74" s="12" t="s">
        <v>4299</v>
      </c>
      <c r="E74" s="12"/>
      <c r="F74" s="53" t="s">
        <v>21</v>
      </c>
      <c r="G74" s="311">
        <v>0</v>
      </c>
      <c r="H74" s="113"/>
      <c r="I74" s="38"/>
      <c r="J74" s="111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111"/>
      <c r="V74" s="111"/>
      <c r="W74" s="38"/>
      <c r="X74" s="38"/>
      <c r="Y74" s="38"/>
      <c r="Z74" s="38"/>
      <c r="AA74" s="38"/>
      <c r="AB74" s="116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46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262">
        <f>+SUM(G74,H74:BQ74)</f>
        <v>0</v>
      </c>
      <c r="BS74" s="172">
        <f>SUMIF(H74:BQ74,"&gt;0")</f>
        <v>0</v>
      </c>
      <c r="BT74" s="128">
        <f>SUMIF(I74:BR74,"&lt;0")</f>
        <v>0</v>
      </c>
      <c r="BU74" s="36" t="b">
        <v>0</v>
      </c>
      <c r="BV74" s="37"/>
      <c r="BW74" s="12"/>
      <c r="BX74" s="12"/>
    </row>
    <row r="75" spans="1:76" s="215" customFormat="1" x14ac:dyDescent="0.25">
      <c r="A75" s="7" t="s">
        <v>2237</v>
      </c>
      <c r="B75" s="7" t="s">
        <v>14</v>
      </c>
      <c r="C75" s="14"/>
      <c r="D75" s="12" t="s">
        <v>4035</v>
      </c>
      <c r="E75" s="12"/>
      <c r="F75" s="53" t="s">
        <v>21</v>
      </c>
      <c r="G75" s="311">
        <v>0</v>
      </c>
      <c r="H75" s="113"/>
      <c r="I75" s="38"/>
      <c r="J75" s="111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111"/>
      <c r="V75" s="111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46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250">
        <f t="shared" si="0"/>
        <v>0</v>
      </c>
      <c r="BS75" s="172">
        <f t="shared" si="1"/>
        <v>0</v>
      </c>
      <c r="BT75" s="128">
        <f t="shared" si="2"/>
        <v>0</v>
      </c>
      <c r="BU75" s="36" t="b">
        <v>0</v>
      </c>
      <c r="BV75" s="37"/>
      <c r="BW75" s="12"/>
      <c r="BX75" s="12"/>
    </row>
    <row r="76" spans="1:76" s="215" customFormat="1" x14ac:dyDescent="0.25">
      <c r="A76" s="7" t="s">
        <v>2237</v>
      </c>
      <c r="B76" s="7" t="s">
        <v>14</v>
      </c>
      <c r="C76" s="14"/>
      <c r="D76" s="12" t="s">
        <v>407</v>
      </c>
      <c r="E76" s="12"/>
      <c r="F76" s="53" t="s">
        <v>21</v>
      </c>
      <c r="G76" s="311">
        <v>5</v>
      </c>
      <c r="H76" s="113"/>
      <c r="I76" s="38"/>
      <c r="J76" s="111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111"/>
      <c r="V76" s="111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250">
        <f t="shared" si="0"/>
        <v>5</v>
      </c>
      <c r="BS76" s="172">
        <f t="shared" si="1"/>
        <v>0</v>
      </c>
      <c r="BT76" s="128">
        <f t="shared" si="2"/>
        <v>0</v>
      </c>
      <c r="BU76" s="36" t="b">
        <v>0</v>
      </c>
      <c r="BV76" s="37"/>
      <c r="BW76" s="12"/>
      <c r="BX76" s="12"/>
    </row>
    <row r="77" spans="1:76" s="215" customFormat="1" x14ac:dyDescent="0.25">
      <c r="A77" s="7" t="s">
        <v>2237</v>
      </c>
      <c r="B77" s="7" t="s">
        <v>14</v>
      </c>
      <c r="C77" s="14"/>
      <c r="D77" s="12" t="s">
        <v>408</v>
      </c>
      <c r="E77" s="12"/>
      <c r="F77" s="53" t="s">
        <v>21</v>
      </c>
      <c r="G77" s="311">
        <v>0</v>
      </c>
      <c r="H77" s="113"/>
      <c r="I77" s="38"/>
      <c r="J77" s="111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111"/>
      <c r="V77" s="111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250">
        <f t="shared" si="0"/>
        <v>0</v>
      </c>
      <c r="BS77" s="172">
        <f t="shared" si="1"/>
        <v>0</v>
      </c>
      <c r="BT77" s="128">
        <f t="shared" si="2"/>
        <v>0</v>
      </c>
      <c r="BU77" s="36" t="b">
        <v>0</v>
      </c>
      <c r="BV77" s="37"/>
      <c r="BW77" s="12"/>
      <c r="BX77" s="12"/>
    </row>
    <row r="78" spans="1:76" s="215" customFormat="1" x14ac:dyDescent="0.25">
      <c r="A78" s="7" t="s">
        <v>2237</v>
      </c>
      <c r="B78" s="7" t="s">
        <v>14</v>
      </c>
      <c r="C78" s="14"/>
      <c r="D78" s="12" t="s">
        <v>409</v>
      </c>
      <c r="E78" s="12"/>
      <c r="F78" s="53" t="s">
        <v>21</v>
      </c>
      <c r="G78" s="311">
        <v>3</v>
      </c>
      <c r="H78" s="113"/>
      <c r="I78" s="38"/>
      <c r="J78" s="111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111"/>
      <c r="V78" s="111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250">
        <f t="shared" si="0"/>
        <v>3</v>
      </c>
      <c r="BS78" s="172">
        <f t="shared" si="1"/>
        <v>0</v>
      </c>
      <c r="BT78" s="128">
        <f t="shared" si="2"/>
        <v>0</v>
      </c>
      <c r="BU78" s="36" t="b">
        <v>0</v>
      </c>
      <c r="BV78" s="37"/>
      <c r="BW78" s="12"/>
      <c r="BX78" s="12"/>
    </row>
    <row r="79" spans="1:76" s="215" customFormat="1" x14ac:dyDescent="0.25">
      <c r="A79" s="7" t="s">
        <v>253</v>
      </c>
      <c r="B79" s="7" t="s">
        <v>14</v>
      </c>
      <c r="C79" s="14"/>
      <c r="D79" s="12" t="s">
        <v>1582</v>
      </c>
      <c r="E79" s="12"/>
      <c r="F79" s="53" t="s">
        <v>21</v>
      </c>
      <c r="G79" s="311">
        <v>0</v>
      </c>
      <c r="H79" s="38"/>
      <c r="I79" s="38"/>
      <c r="J79" s="111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111"/>
      <c r="V79" s="111"/>
      <c r="W79" s="38"/>
      <c r="X79" s="38"/>
      <c r="Y79" s="38"/>
      <c r="Z79" s="38"/>
      <c r="AA79" s="42"/>
      <c r="AB79" s="38"/>
      <c r="AC79" s="38"/>
      <c r="AD79" s="38"/>
      <c r="AE79" s="42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4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250">
        <f t="shared" ref="BR79:BR150" si="3">+SUM(G79,H79:BQ79)</f>
        <v>0</v>
      </c>
      <c r="BS79" s="172">
        <f t="shared" si="1"/>
        <v>0</v>
      </c>
      <c r="BT79" s="128">
        <f t="shared" si="2"/>
        <v>0</v>
      </c>
      <c r="BU79" s="36" t="b">
        <v>0</v>
      </c>
      <c r="BV79" s="37"/>
      <c r="BW79" s="12"/>
      <c r="BX79" s="12"/>
    </row>
    <row r="80" spans="1:76" s="215" customFormat="1" x14ac:dyDescent="0.25">
      <c r="A80" s="7" t="s">
        <v>2237</v>
      </c>
      <c r="B80" s="7" t="s">
        <v>14</v>
      </c>
      <c r="C80" s="14"/>
      <c r="D80" s="18" t="s">
        <v>1213</v>
      </c>
      <c r="E80" s="19"/>
      <c r="F80" s="53" t="s">
        <v>21</v>
      </c>
      <c r="G80" s="311">
        <v>4</v>
      </c>
      <c r="H80" s="75"/>
      <c r="I80" s="42"/>
      <c r="J80" s="111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111"/>
      <c r="V80" s="111"/>
      <c r="W80" s="38"/>
      <c r="X80" s="38"/>
      <c r="Y80" s="38"/>
      <c r="Z80" s="38"/>
      <c r="AA80" s="42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42"/>
      <c r="AN80" s="38"/>
      <c r="AO80" s="38"/>
      <c r="AP80" s="38"/>
      <c r="AQ80" s="42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250">
        <f t="shared" si="3"/>
        <v>4</v>
      </c>
      <c r="BS80" s="172">
        <f t="shared" si="1"/>
        <v>0</v>
      </c>
      <c r="BT80" s="128">
        <f t="shared" si="2"/>
        <v>0</v>
      </c>
      <c r="BU80" s="36" t="b">
        <v>0</v>
      </c>
      <c r="BV80" s="37"/>
      <c r="BW80" s="12"/>
      <c r="BX80" s="12"/>
    </row>
    <row r="81" spans="1:76" s="215" customFormat="1" x14ac:dyDescent="0.25">
      <c r="A81" s="7" t="s">
        <v>2237</v>
      </c>
      <c r="B81" s="7" t="s">
        <v>14</v>
      </c>
      <c r="C81" s="14"/>
      <c r="D81" s="18" t="s">
        <v>3359</v>
      </c>
      <c r="E81" s="19"/>
      <c r="F81" s="53" t="s">
        <v>405</v>
      </c>
      <c r="G81" s="311">
        <v>3</v>
      </c>
      <c r="H81" s="113"/>
      <c r="I81" s="42"/>
      <c r="J81" s="111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111"/>
      <c r="V81" s="111"/>
      <c r="W81" s="38"/>
      <c r="X81" s="38"/>
      <c r="Y81" s="38"/>
      <c r="Z81" s="38"/>
      <c r="AA81" s="42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42"/>
      <c r="AN81" s="38"/>
      <c r="AO81" s="38"/>
      <c r="AP81" s="38"/>
      <c r="AQ81" s="42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250">
        <f t="shared" si="3"/>
        <v>3</v>
      </c>
      <c r="BS81" s="172">
        <f t="shared" si="1"/>
        <v>0</v>
      </c>
      <c r="BT81" s="128">
        <f t="shared" si="2"/>
        <v>0</v>
      </c>
      <c r="BU81" s="36" t="b">
        <v>0</v>
      </c>
      <c r="BV81" s="37"/>
      <c r="BW81" s="12"/>
      <c r="BX81" s="12"/>
    </row>
    <row r="82" spans="1:76" s="215" customFormat="1" x14ac:dyDescent="0.25">
      <c r="A82" s="7" t="s">
        <v>2237</v>
      </c>
      <c r="B82" s="7" t="s">
        <v>14</v>
      </c>
      <c r="C82" s="14"/>
      <c r="D82" s="18" t="s">
        <v>1285</v>
      </c>
      <c r="E82" s="19"/>
      <c r="F82" s="12" t="s">
        <v>21</v>
      </c>
      <c r="G82" s="311">
        <v>2</v>
      </c>
      <c r="H82" s="76"/>
      <c r="I82" s="42"/>
      <c r="J82" s="111"/>
      <c r="K82" s="38"/>
      <c r="L82" s="38"/>
      <c r="M82" s="38"/>
      <c r="N82" s="38"/>
      <c r="O82" s="42"/>
      <c r="P82" s="38"/>
      <c r="Q82" s="38"/>
      <c r="R82" s="38"/>
      <c r="S82" s="38"/>
      <c r="T82" s="38"/>
      <c r="U82" s="111"/>
      <c r="V82" s="111"/>
      <c r="W82" s="38"/>
      <c r="X82" s="38"/>
      <c r="Y82" s="38"/>
      <c r="Z82" s="38"/>
      <c r="AA82" s="42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42"/>
      <c r="AN82" s="38"/>
      <c r="AO82" s="38"/>
      <c r="AP82" s="38"/>
      <c r="AQ82" s="42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41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250">
        <f t="shared" si="3"/>
        <v>2</v>
      </c>
      <c r="BS82" s="172">
        <f t="shared" si="1"/>
        <v>0</v>
      </c>
      <c r="BT82" s="128">
        <f t="shared" si="2"/>
        <v>0</v>
      </c>
      <c r="BU82" s="36" t="b">
        <v>0</v>
      </c>
      <c r="BV82" s="37"/>
      <c r="BW82" s="12"/>
      <c r="BX82" s="12"/>
    </row>
    <row r="83" spans="1:76" s="215" customFormat="1" x14ac:dyDescent="0.25">
      <c r="A83" s="7" t="s">
        <v>2237</v>
      </c>
      <c r="B83" s="7" t="s">
        <v>14</v>
      </c>
      <c r="C83" s="14"/>
      <c r="D83" s="71" t="s">
        <v>1330</v>
      </c>
      <c r="E83" s="19"/>
      <c r="F83" s="12" t="s">
        <v>21</v>
      </c>
      <c r="G83" s="311">
        <v>9</v>
      </c>
      <c r="H83" s="75"/>
      <c r="I83" s="42"/>
      <c r="J83" s="111"/>
      <c r="K83" s="38"/>
      <c r="L83" s="38"/>
      <c r="M83" s="38"/>
      <c r="N83" s="38"/>
      <c r="O83" s="42"/>
      <c r="P83" s="38"/>
      <c r="Q83" s="41"/>
      <c r="R83" s="38"/>
      <c r="S83" s="38"/>
      <c r="T83" s="38"/>
      <c r="U83" s="111"/>
      <c r="V83" s="111"/>
      <c r="W83" s="38"/>
      <c r="X83" s="98"/>
      <c r="Y83" s="38"/>
      <c r="Z83" s="38"/>
      <c r="AA83" s="42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42"/>
      <c r="AN83" s="38"/>
      <c r="AO83" s="38"/>
      <c r="AP83" s="38"/>
      <c r="AQ83" s="42"/>
      <c r="AR83" s="38"/>
      <c r="AS83" s="46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131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250">
        <f t="shared" si="3"/>
        <v>9</v>
      </c>
      <c r="BS83" s="172">
        <f t="shared" si="1"/>
        <v>0</v>
      </c>
      <c r="BT83" s="128">
        <f t="shared" si="2"/>
        <v>0</v>
      </c>
      <c r="BU83" s="36" t="b">
        <v>0</v>
      </c>
      <c r="BV83" s="37"/>
      <c r="BW83" s="12"/>
      <c r="BX83" s="12"/>
    </row>
    <row r="84" spans="1:76" s="215" customFormat="1" x14ac:dyDescent="0.25">
      <c r="A84" s="7" t="s">
        <v>2237</v>
      </c>
      <c r="B84" s="7" t="s">
        <v>14</v>
      </c>
      <c r="C84" s="14"/>
      <c r="D84" s="71" t="s">
        <v>2242</v>
      </c>
      <c r="E84" s="19"/>
      <c r="F84" s="12" t="s">
        <v>21</v>
      </c>
      <c r="G84" s="311">
        <v>5</v>
      </c>
      <c r="H84" s="75"/>
      <c r="I84" s="42"/>
      <c r="J84" s="111"/>
      <c r="K84" s="38"/>
      <c r="L84" s="38"/>
      <c r="M84" s="38"/>
      <c r="N84" s="38"/>
      <c r="O84" s="42"/>
      <c r="P84" s="38"/>
      <c r="Q84" s="38"/>
      <c r="R84" s="38"/>
      <c r="S84" s="38"/>
      <c r="T84" s="38"/>
      <c r="U84" s="111"/>
      <c r="V84" s="111"/>
      <c r="W84" s="38"/>
      <c r="X84" s="38"/>
      <c r="Y84" s="38"/>
      <c r="Z84" s="38"/>
      <c r="AA84" s="42"/>
      <c r="AB84" s="46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42"/>
      <c r="AN84" s="38"/>
      <c r="AO84" s="46"/>
      <c r="AP84" s="38"/>
      <c r="AQ84" s="42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250">
        <f t="shared" si="3"/>
        <v>5</v>
      </c>
      <c r="BS84" s="172">
        <f t="shared" ref="BS84:BS160" si="4">SUMIF(H84:BQ84,"&gt;0")</f>
        <v>0</v>
      </c>
      <c r="BT84" s="128">
        <f t="shared" ref="BT84:BT160" si="5">SUMIF(I84:BR84,"&lt;0")</f>
        <v>0</v>
      </c>
      <c r="BU84" s="36" t="b">
        <v>0</v>
      </c>
      <c r="BV84" s="37"/>
      <c r="BW84" s="12"/>
      <c r="BX84" s="12"/>
    </row>
    <row r="85" spans="1:76" s="215" customFormat="1" x14ac:dyDescent="0.25">
      <c r="A85" s="7" t="s">
        <v>2237</v>
      </c>
      <c r="B85" s="7" t="s">
        <v>14</v>
      </c>
      <c r="C85" s="14"/>
      <c r="D85" s="71" t="s">
        <v>4364</v>
      </c>
      <c r="E85" s="19"/>
      <c r="F85" s="12" t="s">
        <v>21</v>
      </c>
      <c r="G85" s="311">
        <v>8</v>
      </c>
      <c r="H85" s="75"/>
      <c r="I85" s="42"/>
      <c r="J85" s="111"/>
      <c r="K85" s="38"/>
      <c r="L85" s="38"/>
      <c r="M85" s="38"/>
      <c r="N85" s="38"/>
      <c r="O85" s="42"/>
      <c r="P85" s="38"/>
      <c r="Q85" s="38"/>
      <c r="R85" s="38"/>
      <c r="S85" s="38"/>
      <c r="T85" s="38"/>
      <c r="U85" s="111"/>
      <c r="V85" s="111"/>
      <c r="W85" s="38"/>
      <c r="X85" s="38"/>
      <c r="Y85" s="38"/>
      <c r="Z85" s="38"/>
      <c r="AA85" s="42"/>
      <c r="AB85" s="46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42"/>
      <c r="AN85" s="38"/>
      <c r="AO85" s="46"/>
      <c r="AP85" s="38"/>
      <c r="AQ85" s="42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263">
        <f>+SUM(G85,H85:BQ85)</f>
        <v>8</v>
      </c>
      <c r="BS85" s="172">
        <f>SUMIF(H85:BQ85,"&gt;0")</f>
        <v>0</v>
      </c>
      <c r="BT85" s="128">
        <f>SUMIF(I85:BR85,"&lt;0")</f>
        <v>0</v>
      </c>
      <c r="BU85" s="36" t="b">
        <v>0</v>
      </c>
      <c r="BV85" s="37"/>
      <c r="BW85" s="12"/>
      <c r="BX85" s="12"/>
    </row>
    <row r="86" spans="1:76" s="215" customFormat="1" x14ac:dyDescent="0.25">
      <c r="A86" s="7" t="s">
        <v>2237</v>
      </c>
      <c r="B86" s="7" t="s">
        <v>14</v>
      </c>
      <c r="C86" s="14"/>
      <c r="D86" s="71" t="s">
        <v>1359</v>
      </c>
      <c r="E86" s="19"/>
      <c r="F86" s="12" t="s">
        <v>21</v>
      </c>
      <c r="G86" s="311">
        <v>3</v>
      </c>
      <c r="H86" s="75"/>
      <c r="I86" s="42"/>
      <c r="J86" s="111"/>
      <c r="K86" s="38"/>
      <c r="L86" s="38"/>
      <c r="M86" s="38"/>
      <c r="N86" s="38"/>
      <c r="O86" s="42"/>
      <c r="P86" s="38"/>
      <c r="Q86" s="38"/>
      <c r="R86" s="38"/>
      <c r="S86" s="38"/>
      <c r="T86" s="38"/>
      <c r="U86" s="111"/>
      <c r="V86" s="111"/>
      <c r="W86" s="38"/>
      <c r="X86" s="38"/>
      <c r="Y86" s="38"/>
      <c r="Z86" s="38"/>
      <c r="AA86" s="42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42"/>
      <c r="AN86" s="38"/>
      <c r="AO86" s="38"/>
      <c r="AP86" s="38"/>
      <c r="AQ86" s="42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250">
        <f t="shared" si="3"/>
        <v>3</v>
      </c>
      <c r="BS86" s="172">
        <f t="shared" si="4"/>
        <v>0</v>
      </c>
      <c r="BT86" s="128">
        <f t="shared" si="5"/>
        <v>0</v>
      </c>
      <c r="BU86" s="36" t="b">
        <v>0</v>
      </c>
      <c r="BV86" s="37"/>
      <c r="BW86" s="12"/>
      <c r="BX86" s="12"/>
    </row>
    <row r="87" spans="1:76" s="215" customFormat="1" x14ac:dyDescent="0.25">
      <c r="A87" s="7" t="s">
        <v>2237</v>
      </c>
      <c r="B87" s="7" t="s">
        <v>14</v>
      </c>
      <c r="C87" s="14"/>
      <c r="D87" s="71" t="s">
        <v>4308</v>
      </c>
      <c r="E87" s="19"/>
      <c r="F87" s="53" t="s">
        <v>21</v>
      </c>
      <c r="G87" s="311">
        <v>2</v>
      </c>
      <c r="H87" s="46"/>
      <c r="I87" s="38"/>
      <c r="J87" s="111"/>
      <c r="K87" s="38"/>
      <c r="L87" s="38"/>
      <c r="M87" s="38"/>
      <c r="N87" s="38"/>
      <c r="O87" s="42"/>
      <c r="P87" s="38"/>
      <c r="Q87" s="38"/>
      <c r="R87" s="38"/>
      <c r="S87" s="38"/>
      <c r="T87" s="111"/>
      <c r="U87" s="111"/>
      <c r="V87" s="111"/>
      <c r="W87" s="38"/>
      <c r="X87" s="38"/>
      <c r="Y87" s="38"/>
      <c r="Z87" s="46"/>
      <c r="AA87" s="42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42"/>
      <c r="AN87" s="38"/>
      <c r="AO87" s="38"/>
      <c r="AP87" s="38"/>
      <c r="AQ87" s="42"/>
      <c r="AR87" s="38"/>
      <c r="AS87" s="38"/>
      <c r="AT87" s="38"/>
      <c r="AU87" s="38"/>
      <c r="AV87" s="38"/>
      <c r="AW87" s="38"/>
      <c r="AX87" s="38"/>
      <c r="AY87" s="42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250">
        <f t="shared" si="3"/>
        <v>2</v>
      </c>
      <c r="BS87" s="172">
        <f t="shared" si="4"/>
        <v>0</v>
      </c>
      <c r="BT87" s="128">
        <f t="shared" si="5"/>
        <v>0</v>
      </c>
      <c r="BU87" s="36" t="b">
        <v>0</v>
      </c>
      <c r="BV87" s="37"/>
      <c r="BW87" s="12"/>
      <c r="BX87" s="12"/>
    </row>
    <row r="88" spans="1:76" s="215" customFormat="1" x14ac:dyDescent="0.25">
      <c r="A88" s="7" t="s">
        <v>2237</v>
      </c>
      <c r="B88" s="7" t="s">
        <v>14</v>
      </c>
      <c r="C88" s="14"/>
      <c r="D88" s="71" t="s">
        <v>4307</v>
      </c>
      <c r="E88" s="19"/>
      <c r="F88" s="53" t="s">
        <v>21</v>
      </c>
      <c r="G88" s="311">
        <v>2</v>
      </c>
      <c r="H88" s="46"/>
      <c r="I88" s="38"/>
      <c r="J88" s="111"/>
      <c r="K88" s="38"/>
      <c r="L88" s="38"/>
      <c r="M88" s="38"/>
      <c r="N88" s="38"/>
      <c r="O88" s="42"/>
      <c r="P88" s="38"/>
      <c r="Q88" s="38"/>
      <c r="R88" s="38"/>
      <c r="S88" s="38"/>
      <c r="T88" s="111"/>
      <c r="U88" s="111"/>
      <c r="V88" s="111"/>
      <c r="W88" s="38"/>
      <c r="X88" s="38"/>
      <c r="Y88" s="38"/>
      <c r="Z88" s="46"/>
      <c r="AA88" s="42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42"/>
      <c r="AN88" s="38"/>
      <c r="AO88" s="38"/>
      <c r="AP88" s="38"/>
      <c r="AQ88" s="42"/>
      <c r="AR88" s="38"/>
      <c r="AS88" s="38"/>
      <c r="AT88" s="38"/>
      <c r="AU88" s="38"/>
      <c r="AV88" s="38"/>
      <c r="AW88" s="38"/>
      <c r="AX88" s="38"/>
      <c r="AY88" s="42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263">
        <f>+SUM(G88,H88:BQ88)</f>
        <v>2</v>
      </c>
      <c r="BS88" s="172">
        <f>SUMIF(H88:BQ88,"&gt;0")</f>
        <v>0</v>
      </c>
      <c r="BT88" s="128">
        <f>SUMIF(I88:BR88,"&lt;0")</f>
        <v>0</v>
      </c>
      <c r="BU88" s="36" t="b">
        <v>0</v>
      </c>
      <c r="BV88" s="37"/>
      <c r="BW88" s="12"/>
      <c r="BX88" s="12"/>
    </row>
    <row r="89" spans="1:76" s="215" customFormat="1" x14ac:dyDescent="0.25">
      <c r="A89" s="7" t="s">
        <v>2237</v>
      </c>
      <c r="B89" s="7" t="s">
        <v>14</v>
      </c>
      <c r="C89" s="14"/>
      <c r="D89" s="71" t="s">
        <v>1890</v>
      </c>
      <c r="E89" s="19"/>
      <c r="F89" s="53" t="s">
        <v>21</v>
      </c>
      <c r="G89" s="311">
        <v>2</v>
      </c>
      <c r="H89" s="74"/>
      <c r="I89" s="38"/>
      <c r="J89" s="111"/>
      <c r="K89" s="38"/>
      <c r="L89" s="38"/>
      <c r="M89" s="38"/>
      <c r="N89" s="38"/>
      <c r="O89" s="42"/>
      <c r="P89" s="38"/>
      <c r="Q89" s="38"/>
      <c r="R89" s="38"/>
      <c r="S89" s="38"/>
      <c r="T89" s="111"/>
      <c r="U89" s="111"/>
      <c r="V89" s="111"/>
      <c r="W89" s="38"/>
      <c r="X89" s="38"/>
      <c r="Y89" s="38"/>
      <c r="Z89" s="46"/>
      <c r="AA89" s="42"/>
      <c r="AB89" s="38"/>
      <c r="AC89" s="38"/>
      <c r="AD89" s="38"/>
      <c r="AE89" s="38"/>
      <c r="AF89" s="38"/>
      <c r="AG89" s="46"/>
      <c r="AH89" s="38"/>
      <c r="AI89" s="38"/>
      <c r="AJ89" s="38"/>
      <c r="AK89" s="38"/>
      <c r="AL89" s="38"/>
      <c r="AM89" s="42"/>
      <c r="AN89" s="38"/>
      <c r="AO89" s="38"/>
      <c r="AP89" s="38"/>
      <c r="AQ89" s="42"/>
      <c r="AR89" s="38"/>
      <c r="AS89" s="38"/>
      <c r="AT89" s="38"/>
      <c r="AU89" s="38"/>
      <c r="AV89" s="38"/>
      <c r="AW89" s="38"/>
      <c r="AX89" s="38"/>
      <c r="AY89" s="42"/>
      <c r="AZ89" s="38"/>
      <c r="BA89" s="38"/>
      <c r="BB89" s="38"/>
      <c r="BC89" s="46"/>
      <c r="BD89" s="38"/>
      <c r="BE89" s="38"/>
      <c r="BF89" s="38"/>
      <c r="BG89" s="38"/>
      <c r="BH89" s="76"/>
      <c r="BI89" s="38"/>
      <c r="BJ89" s="38"/>
      <c r="BK89" s="38"/>
      <c r="BL89" s="38"/>
      <c r="BM89" s="38"/>
      <c r="BN89" s="38"/>
      <c r="BO89" s="38"/>
      <c r="BP89" s="38"/>
      <c r="BQ89" s="38"/>
      <c r="BR89" s="250">
        <f t="shared" si="3"/>
        <v>2</v>
      </c>
      <c r="BS89" s="172">
        <f t="shared" si="4"/>
        <v>0</v>
      </c>
      <c r="BT89" s="128">
        <f t="shared" si="5"/>
        <v>0</v>
      </c>
      <c r="BU89" s="36" t="b">
        <v>0</v>
      </c>
      <c r="BV89" s="37"/>
      <c r="BW89" s="12"/>
      <c r="BX89" s="12"/>
    </row>
    <row r="90" spans="1:76" s="215" customFormat="1" x14ac:dyDescent="0.25">
      <c r="A90" s="7" t="s">
        <v>2237</v>
      </c>
      <c r="B90" s="7" t="s">
        <v>14</v>
      </c>
      <c r="C90" s="14"/>
      <c r="D90" s="71" t="s">
        <v>1889</v>
      </c>
      <c r="E90" s="19"/>
      <c r="F90" s="53" t="s">
        <v>21</v>
      </c>
      <c r="G90" s="311">
        <v>0</v>
      </c>
      <c r="H90" s="74"/>
      <c r="I90" s="38"/>
      <c r="J90" s="111"/>
      <c r="K90" s="38"/>
      <c r="L90" s="38"/>
      <c r="M90" s="38"/>
      <c r="N90" s="38"/>
      <c r="O90" s="42"/>
      <c r="P90" s="38"/>
      <c r="Q90" s="38"/>
      <c r="R90" s="38"/>
      <c r="S90" s="38"/>
      <c r="T90" s="111"/>
      <c r="U90" s="111"/>
      <c r="V90" s="111"/>
      <c r="W90" s="38"/>
      <c r="X90" s="38"/>
      <c r="Y90" s="38"/>
      <c r="Z90" s="46"/>
      <c r="AA90" s="42"/>
      <c r="AB90" s="38"/>
      <c r="AC90" s="38"/>
      <c r="AD90" s="38"/>
      <c r="AE90" s="38"/>
      <c r="AF90" s="38"/>
      <c r="AG90" s="46"/>
      <c r="AH90" s="38"/>
      <c r="AI90" s="38"/>
      <c r="AJ90" s="38"/>
      <c r="AK90" s="38"/>
      <c r="AL90" s="38"/>
      <c r="AM90" s="42"/>
      <c r="AN90" s="38"/>
      <c r="AO90" s="38"/>
      <c r="AP90" s="38"/>
      <c r="AQ90" s="42"/>
      <c r="AR90" s="38"/>
      <c r="AS90" s="38"/>
      <c r="AT90" s="38"/>
      <c r="AU90" s="38"/>
      <c r="AV90" s="38"/>
      <c r="AW90" s="38"/>
      <c r="AX90" s="38"/>
      <c r="AY90" s="42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250">
        <f t="shared" si="3"/>
        <v>0</v>
      </c>
      <c r="BS90" s="172">
        <f t="shared" si="4"/>
        <v>0</v>
      </c>
      <c r="BT90" s="128">
        <f t="shared" si="5"/>
        <v>0</v>
      </c>
      <c r="BU90" s="36" t="b">
        <v>0</v>
      </c>
      <c r="BV90" s="37"/>
      <c r="BW90" s="12"/>
      <c r="BX90" s="12"/>
    </row>
    <row r="91" spans="1:76" s="215" customFormat="1" x14ac:dyDescent="0.25">
      <c r="A91" s="7" t="s">
        <v>2237</v>
      </c>
      <c r="B91" s="7" t="s">
        <v>14</v>
      </c>
      <c r="C91" s="14"/>
      <c r="D91" s="71" t="s">
        <v>1922</v>
      </c>
      <c r="E91" s="19"/>
      <c r="F91" s="53" t="s">
        <v>21</v>
      </c>
      <c r="G91" s="311">
        <v>3</v>
      </c>
      <c r="H91" s="74"/>
      <c r="I91" s="38"/>
      <c r="J91" s="111"/>
      <c r="K91" s="38"/>
      <c r="L91" s="38"/>
      <c r="M91" s="38"/>
      <c r="N91" s="38"/>
      <c r="O91" s="42"/>
      <c r="P91" s="38"/>
      <c r="Q91" s="38"/>
      <c r="R91" s="38"/>
      <c r="S91" s="38"/>
      <c r="T91" s="111"/>
      <c r="U91" s="111"/>
      <c r="V91" s="111"/>
      <c r="W91" s="38"/>
      <c r="X91" s="38"/>
      <c r="Y91" s="38"/>
      <c r="Z91" s="46"/>
      <c r="AA91" s="42"/>
      <c r="AB91" s="38"/>
      <c r="AC91" s="38"/>
      <c r="AD91" s="38"/>
      <c r="AE91" s="38"/>
      <c r="AF91" s="38"/>
      <c r="AG91" s="46"/>
      <c r="AH91" s="38"/>
      <c r="AI91" s="38"/>
      <c r="AJ91" s="38"/>
      <c r="AK91" s="38"/>
      <c r="AL91" s="38"/>
      <c r="AM91" s="42"/>
      <c r="AN91" s="38"/>
      <c r="AO91" s="38"/>
      <c r="AP91" s="38"/>
      <c r="AQ91" s="42"/>
      <c r="AR91" s="38"/>
      <c r="AS91" s="38"/>
      <c r="AT91" s="38"/>
      <c r="AU91" s="38"/>
      <c r="AV91" s="38"/>
      <c r="AW91" s="38"/>
      <c r="AX91" s="38"/>
      <c r="AY91" s="42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250">
        <f t="shared" si="3"/>
        <v>3</v>
      </c>
      <c r="BS91" s="172">
        <f t="shared" si="4"/>
        <v>0</v>
      </c>
      <c r="BT91" s="128">
        <f t="shared" si="5"/>
        <v>0</v>
      </c>
      <c r="BU91" s="36" t="b">
        <v>0</v>
      </c>
      <c r="BV91" s="37"/>
      <c r="BW91" s="12"/>
      <c r="BX91" s="12"/>
    </row>
    <row r="92" spans="1:76" s="215" customFormat="1" x14ac:dyDescent="0.25">
      <c r="A92" s="7" t="s">
        <v>2237</v>
      </c>
      <c r="B92" s="7" t="s">
        <v>14</v>
      </c>
      <c r="C92" s="14"/>
      <c r="D92" s="71" t="s">
        <v>1891</v>
      </c>
      <c r="E92" s="19"/>
      <c r="F92" s="53" t="s">
        <v>21</v>
      </c>
      <c r="G92" s="311">
        <v>2</v>
      </c>
      <c r="H92" s="74"/>
      <c r="I92" s="38"/>
      <c r="J92" s="111"/>
      <c r="K92" s="38"/>
      <c r="L92" s="38"/>
      <c r="M92" s="38"/>
      <c r="N92" s="38"/>
      <c r="O92" s="42"/>
      <c r="P92" s="38"/>
      <c r="Q92" s="38"/>
      <c r="R92" s="38"/>
      <c r="S92" s="38"/>
      <c r="T92" s="111"/>
      <c r="U92" s="38"/>
      <c r="V92" s="111"/>
      <c r="W92" s="38"/>
      <c r="X92" s="38"/>
      <c r="Y92" s="38"/>
      <c r="Z92" s="46"/>
      <c r="AA92" s="42"/>
      <c r="AB92" s="38"/>
      <c r="AC92" s="38"/>
      <c r="AD92" s="38"/>
      <c r="AE92" s="38"/>
      <c r="AF92" s="38"/>
      <c r="AG92" s="46"/>
      <c r="AH92" s="38"/>
      <c r="AI92" s="38"/>
      <c r="AJ92" s="38"/>
      <c r="AK92" s="38"/>
      <c r="AL92" s="38"/>
      <c r="AM92" s="42"/>
      <c r="AN92" s="38"/>
      <c r="AO92" s="38"/>
      <c r="AP92" s="38"/>
      <c r="AQ92" s="42"/>
      <c r="AR92" s="38"/>
      <c r="AS92" s="38"/>
      <c r="AT92" s="38"/>
      <c r="AU92" s="38"/>
      <c r="AV92" s="38"/>
      <c r="AW92" s="38"/>
      <c r="AX92" s="38"/>
      <c r="AY92" s="42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250">
        <f t="shared" si="3"/>
        <v>2</v>
      </c>
      <c r="BS92" s="172">
        <f t="shared" si="4"/>
        <v>0</v>
      </c>
      <c r="BT92" s="128">
        <f t="shared" si="5"/>
        <v>0</v>
      </c>
      <c r="BU92" s="36" t="b">
        <v>0</v>
      </c>
      <c r="BV92" s="37"/>
      <c r="BW92" s="12"/>
      <c r="BX92" s="12"/>
    </row>
    <row r="93" spans="1:76" s="215" customFormat="1" x14ac:dyDescent="0.25">
      <c r="A93" s="7" t="s">
        <v>2237</v>
      </c>
      <c r="B93" s="7" t="s">
        <v>14</v>
      </c>
      <c r="C93" s="14"/>
      <c r="D93" s="71" t="s">
        <v>2024</v>
      </c>
      <c r="E93" s="19"/>
      <c r="F93" s="53" t="s">
        <v>21</v>
      </c>
      <c r="G93" s="311">
        <v>1</v>
      </c>
      <c r="H93" s="75"/>
      <c r="I93" s="38"/>
      <c r="J93" s="111"/>
      <c r="K93" s="38"/>
      <c r="L93" s="38"/>
      <c r="M93" s="38"/>
      <c r="N93" s="38"/>
      <c r="O93" s="42"/>
      <c r="P93" s="38"/>
      <c r="Q93" s="38"/>
      <c r="R93" s="38"/>
      <c r="S93" s="38"/>
      <c r="T93" s="111"/>
      <c r="U93" s="111"/>
      <c r="V93" s="111"/>
      <c r="W93" s="38"/>
      <c r="X93" s="38"/>
      <c r="Y93" s="38"/>
      <c r="Z93" s="46"/>
      <c r="AA93" s="42"/>
      <c r="AB93" s="38"/>
      <c r="AC93" s="38"/>
      <c r="AD93" s="38"/>
      <c r="AE93" s="38"/>
      <c r="AF93" s="38"/>
      <c r="AG93" s="46"/>
      <c r="AH93" s="38"/>
      <c r="AI93" s="38"/>
      <c r="AJ93" s="38"/>
      <c r="AK93" s="38"/>
      <c r="AL93" s="38"/>
      <c r="AM93" s="42"/>
      <c r="AN93" s="38"/>
      <c r="AO93" s="38"/>
      <c r="AP93" s="38"/>
      <c r="AQ93" s="42"/>
      <c r="AR93" s="38"/>
      <c r="AS93" s="38"/>
      <c r="AT93" s="38"/>
      <c r="AU93" s="38"/>
      <c r="AV93" s="38"/>
      <c r="AW93" s="38"/>
      <c r="AX93" s="59"/>
      <c r="AY93" s="38"/>
      <c r="AZ93" s="38"/>
      <c r="BA93" s="38"/>
      <c r="BB93" s="48"/>
      <c r="BC93" s="38"/>
      <c r="BD93" s="38"/>
      <c r="BE93" s="38"/>
      <c r="BF93" s="74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250">
        <f t="shared" si="3"/>
        <v>1</v>
      </c>
      <c r="BS93" s="172">
        <f t="shared" si="4"/>
        <v>0</v>
      </c>
      <c r="BT93" s="128">
        <f t="shared" si="5"/>
        <v>0</v>
      </c>
      <c r="BU93" s="36" t="b">
        <v>0</v>
      </c>
      <c r="BV93" s="37"/>
      <c r="BW93" s="12"/>
      <c r="BX93" s="12"/>
    </row>
    <row r="94" spans="1:76" s="215" customFormat="1" x14ac:dyDescent="0.25">
      <c r="A94" s="7" t="s">
        <v>2237</v>
      </c>
      <c r="B94" s="7" t="s">
        <v>14</v>
      </c>
      <c r="C94" s="14"/>
      <c r="D94" s="71" t="s">
        <v>2163</v>
      </c>
      <c r="E94" s="19"/>
      <c r="F94" s="53" t="s">
        <v>21</v>
      </c>
      <c r="G94" s="311">
        <v>0</v>
      </c>
      <c r="H94" s="75"/>
      <c r="I94" s="38"/>
      <c r="J94" s="111"/>
      <c r="K94" s="38"/>
      <c r="L94" s="38"/>
      <c r="M94" s="38"/>
      <c r="N94" s="38"/>
      <c r="O94" s="42"/>
      <c r="P94" s="38"/>
      <c r="Q94" s="38"/>
      <c r="R94" s="38"/>
      <c r="S94" s="38"/>
      <c r="T94" s="111"/>
      <c r="U94" s="111"/>
      <c r="V94" s="111"/>
      <c r="W94" s="38"/>
      <c r="X94" s="38"/>
      <c r="Y94" s="38"/>
      <c r="Z94" s="46"/>
      <c r="AA94" s="42"/>
      <c r="AB94" s="38"/>
      <c r="AC94" s="38"/>
      <c r="AD94" s="38"/>
      <c r="AE94" s="38"/>
      <c r="AF94" s="38"/>
      <c r="AG94" s="46"/>
      <c r="AH94" s="38"/>
      <c r="AI94" s="38"/>
      <c r="AJ94" s="38"/>
      <c r="AK94" s="38"/>
      <c r="AL94" s="38"/>
      <c r="AM94" s="42"/>
      <c r="AN94" s="38"/>
      <c r="AO94" s="38"/>
      <c r="AP94" s="38"/>
      <c r="AQ94" s="42"/>
      <c r="AR94" s="38"/>
      <c r="AS94" s="38"/>
      <c r="AT94" s="38"/>
      <c r="AU94" s="38"/>
      <c r="AV94" s="38"/>
      <c r="AW94" s="38"/>
      <c r="AX94" s="38"/>
      <c r="AY94" s="42"/>
      <c r="AZ94" s="38"/>
      <c r="BA94" s="42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250">
        <f t="shared" si="3"/>
        <v>0</v>
      </c>
      <c r="BS94" s="172">
        <f t="shared" si="4"/>
        <v>0</v>
      </c>
      <c r="BT94" s="128">
        <f t="shared" si="5"/>
        <v>0</v>
      </c>
      <c r="BU94" s="36" t="b">
        <v>0</v>
      </c>
      <c r="BV94" s="37"/>
      <c r="BW94" s="12"/>
      <c r="BX94" s="12"/>
    </row>
    <row r="95" spans="1:76" s="215" customFormat="1" x14ac:dyDescent="0.25">
      <c r="A95" s="7" t="s">
        <v>2237</v>
      </c>
      <c r="B95" s="7" t="s">
        <v>14</v>
      </c>
      <c r="C95" s="14"/>
      <c r="D95" s="71" t="s">
        <v>2426</v>
      </c>
      <c r="E95" s="19"/>
      <c r="F95" s="53" t="s">
        <v>21</v>
      </c>
      <c r="G95" s="311">
        <v>0</v>
      </c>
      <c r="H95" s="48"/>
      <c r="I95" s="38"/>
      <c r="J95" s="111"/>
      <c r="K95" s="38"/>
      <c r="L95" s="38"/>
      <c r="M95" s="38"/>
      <c r="N95" s="38"/>
      <c r="O95" s="42"/>
      <c r="P95" s="38"/>
      <c r="Q95" s="38"/>
      <c r="R95" s="38"/>
      <c r="S95" s="38"/>
      <c r="T95" s="111"/>
      <c r="U95" s="111"/>
      <c r="V95" s="111"/>
      <c r="W95" s="38"/>
      <c r="X95" s="38"/>
      <c r="Y95" s="46"/>
      <c r="Z95" s="46"/>
      <c r="AA95" s="46"/>
      <c r="AB95" s="38"/>
      <c r="AC95" s="38"/>
      <c r="AD95" s="38"/>
      <c r="AE95" s="38"/>
      <c r="AF95" s="38"/>
      <c r="AG95" s="46"/>
      <c r="AH95" s="38"/>
      <c r="AI95" s="38"/>
      <c r="AJ95" s="38"/>
      <c r="AK95" s="38"/>
      <c r="AL95" s="38"/>
      <c r="AM95" s="42"/>
      <c r="AN95" s="38"/>
      <c r="AO95" s="38"/>
      <c r="AP95" s="38"/>
      <c r="AQ95" s="42"/>
      <c r="AR95" s="38"/>
      <c r="AS95" s="38"/>
      <c r="AT95" s="38"/>
      <c r="AU95" s="38"/>
      <c r="AV95" s="38"/>
      <c r="AW95" s="38"/>
      <c r="AX95" s="38"/>
      <c r="AY95" s="42"/>
      <c r="AZ95" s="38"/>
      <c r="BA95" s="42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250">
        <f t="shared" si="3"/>
        <v>0</v>
      </c>
      <c r="BS95" s="172">
        <f t="shared" si="4"/>
        <v>0</v>
      </c>
      <c r="BT95" s="128">
        <f t="shared" si="5"/>
        <v>0</v>
      </c>
      <c r="BU95" s="36" t="b">
        <v>0</v>
      </c>
      <c r="BV95" s="37"/>
      <c r="BW95" s="12"/>
      <c r="BX95" s="12"/>
    </row>
    <row r="96" spans="1:76" s="215" customFormat="1" ht="15" customHeight="1" x14ac:dyDescent="0.25">
      <c r="A96" s="7" t="s">
        <v>2237</v>
      </c>
      <c r="B96" s="7" t="s">
        <v>14</v>
      </c>
      <c r="C96" s="14"/>
      <c r="D96" s="272" t="s">
        <v>4553</v>
      </c>
      <c r="E96" s="12"/>
      <c r="F96" s="183" t="s">
        <v>21</v>
      </c>
      <c r="G96" s="311">
        <v>1</v>
      </c>
      <c r="H96" s="46"/>
      <c r="I96" s="38"/>
      <c r="J96" s="48"/>
      <c r="K96" s="36"/>
      <c r="L96" s="48"/>
      <c r="M96" s="36"/>
      <c r="N96" s="36"/>
      <c r="O96" s="36"/>
      <c r="P96" s="36"/>
      <c r="Q96" s="36"/>
      <c r="R96" s="36"/>
      <c r="S96" s="38"/>
      <c r="T96" s="36"/>
      <c r="U96" s="184"/>
      <c r="V96" s="273"/>
      <c r="W96" s="36"/>
      <c r="X96" s="36"/>
      <c r="Y96" s="36"/>
      <c r="Z96" s="36"/>
      <c r="AA96" s="36"/>
      <c r="AB96" s="36"/>
      <c r="AC96" s="38"/>
      <c r="AD96" s="36"/>
      <c r="AE96" s="36"/>
      <c r="AF96" s="36"/>
      <c r="AG96" s="36"/>
      <c r="AH96" s="36"/>
      <c r="AI96" s="65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8"/>
      <c r="AZ96" s="36"/>
      <c r="BA96" s="36"/>
      <c r="BB96" s="36"/>
      <c r="BC96" s="36"/>
      <c r="BD96" s="36"/>
      <c r="BE96" s="36"/>
      <c r="BF96" s="36"/>
      <c r="BG96" s="36"/>
      <c r="BH96" s="36"/>
      <c r="BI96" s="46"/>
      <c r="BJ96" s="65"/>
      <c r="BK96" s="36"/>
      <c r="BL96" s="36"/>
      <c r="BM96" s="36"/>
      <c r="BN96" s="36"/>
      <c r="BO96" s="36"/>
      <c r="BP96" s="36"/>
      <c r="BQ96" s="36"/>
      <c r="BR96" s="271">
        <f t="shared" si="3"/>
        <v>1</v>
      </c>
      <c r="BS96" s="257">
        <f t="shared" si="4"/>
        <v>0</v>
      </c>
      <c r="BT96" s="57">
        <f t="shared" si="5"/>
        <v>0</v>
      </c>
      <c r="BU96" s="36" t="b">
        <f>BR96&lt;2</f>
        <v>1</v>
      </c>
      <c r="BV96" s="37"/>
      <c r="BW96" s="12"/>
      <c r="BX96" s="12"/>
    </row>
    <row r="97" spans="1:76" s="215" customFormat="1" x14ac:dyDescent="0.25">
      <c r="A97" s="7" t="s">
        <v>2237</v>
      </c>
      <c r="B97" s="7" t="s">
        <v>14</v>
      </c>
      <c r="C97" s="14"/>
      <c r="D97" s="71" t="s">
        <v>2711</v>
      </c>
      <c r="E97" s="19"/>
      <c r="F97" s="53" t="s">
        <v>21</v>
      </c>
      <c r="G97" s="311">
        <v>4</v>
      </c>
      <c r="H97" s="75"/>
      <c r="I97" s="38"/>
      <c r="J97" s="111"/>
      <c r="K97" s="38"/>
      <c r="L97" s="38"/>
      <c r="M97" s="38"/>
      <c r="N97" s="38"/>
      <c r="O97" s="46"/>
      <c r="P97" s="38"/>
      <c r="Q97" s="38"/>
      <c r="R97" s="38"/>
      <c r="S97" s="38"/>
      <c r="T97" s="111"/>
      <c r="U97" s="111"/>
      <c r="V97" s="111"/>
      <c r="W97" s="38"/>
      <c r="X97" s="38"/>
      <c r="Y97" s="46"/>
      <c r="Z97" s="46"/>
      <c r="AA97" s="46"/>
      <c r="AB97" s="38"/>
      <c r="AC97" s="38"/>
      <c r="AD97" s="38"/>
      <c r="AE97" s="38"/>
      <c r="AF97" s="38"/>
      <c r="AG97" s="46"/>
      <c r="AH97" s="38"/>
      <c r="AI97" s="38"/>
      <c r="AJ97" s="38"/>
      <c r="AK97" s="38"/>
      <c r="AL97" s="38"/>
      <c r="AM97" s="42"/>
      <c r="AN97" s="38"/>
      <c r="AO97" s="38"/>
      <c r="AP97" s="38"/>
      <c r="AQ97" s="42"/>
      <c r="AR97" s="38"/>
      <c r="AS97" s="38"/>
      <c r="AT97" s="38"/>
      <c r="AU97" s="38"/>
      <c r="AV97" s="38"/>
      <c r="AW97" s="38"/>
      <c r="AX97" s="38"/>
      <c r="AY97" s="42"/>
      <c r="AZ97" s="38"/>
      <c r="BA97" s="42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250">
        <f t="shared" si="3"/>
        <v>4</v>
      </c>
      <c r="BS97" s="172">
        <f t="shared" si="4"/>
        <v>0</v>
      </c>
      <c r="BT97" s="128">
        <f t="shared" si="5"/>
        <v>0</v>
      </c>
      <c r="BU97" s="36" t="b">
        <v>0</v>
      </c>
      <c r="BV97" s="37"/>
      <c r="BW97" s="12"/>
      <c r="BX97" s="12"/>
    </row>
    <row r="98" spans="1:76" s="215" customFormat="1" x14ac:dyDescent="0.25">
      <c r="A98" s="7" t="s">
        <v>2237</v>
      </c>
      <c r="B98" s="7" t="s">
        <v>14</v>
      </c>
      <c r="C98" s="14"/>
      <c r="D98" s="71" t="s">
        <v>2712</v>
      </c>
      <c r="E98" s="19"/>
      <c r="F98" s="53" t="s">
        <v>21</v>
      </c>
      <c r="G98" s="311">
        <v>2</v>
      </c>
      <c r="H98" s="75"/>
      <c r="I98" s="38"/>
      <c r="J98" s="111"/>
      <c r="K98" s="38"/>
      <c r="L98" s="38"/>
      <c r="M98" s="38"/>
      <c r="N98" s="38"/>
      <c r="O98" s="46"/>
      <c r="P98" s="38"/>
      <c r="Q98" s="38"/>
      <c r="R98" s="38"/>
      <c r="S98" s="38"/>
      <c r="T98" s="111"/>
      <c r="U98" s="111"/>
      <c r="V98" s="111"/>
      <c r="W98" s="38"/>
      <c r="X98" s="38"/>
      <c r="Y98" s="46"/>
      <c r="Z98" s="46"/>
      <c r="AA98" s="46"/>
      <c r="AB98" s="38"/>
      <c r="AC98" s="38"/>
      <c r="AD98" s="38"/>
      <c r="AE98" s="38"/>
      <c r="AF98" s="38"/>
      <c r="AG98" s="46"/>
      <c r="AH98" s="38"/>
      <c r="AI98" s="38"/>
      <c r="AJ98" s="38"/>
      <c r="AK98" s="38"/>
      <c r="AL98" s="38"/>
      <c r="AM98" s="42"/>
      <c r="AN98" s="38"/>
      <c r="AO98" s="38"/>
      <c r="AP98" s="38"/>
      <c r="AQ98" s="42"/>
      <c r="AR98" s="38"/>
      <c r="AS98" s="38"/>
      <c r="AT98" s="38"/>
      <c r="AU98" s="38"/>
      <c r="AV98" s="38"/>
      <c r="AW98" s="38"/>
      <c r="AX98" s="38"/>
      <c r="AY98" s="42"/>
      <c r="AZ98" s="38"/>
      <c r="BA98" s="42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250">
        <f t="shared" si="3"/>
        <v>2</v>
      </c>
      <c r="BS98" s="172">
        <f t="shared" si="4"/>
        <v>0</v>
      </c>
      <c r="BT98" s="128">
        <f t="shared" si="5"/>
        <v>0</v>
      </c>
      <c r="BU98" s="36" t="b">
        <v>0</v>
      </c>
      <c r="BV98" s="37"/>
      <c r="BW98" s="12"/>
      <c r="BX98" s="12"/>
    </row>
    <row r="99" spans="1:76" s="215" customFormat="1" x14ac:dyDescent="0.25">
      <c r="A99" s="7" t="s">
        <v>2237</v>
      </c>
      <c r="B99" s="7" t="s">
        <v>14</v>
      </c>
      <c r="C99" s="14"/>
      <c r="D99" s="71" t="s">
        <v>4310</v>
      </c>
      <c r="E99" s="19"/>
      <c r="F99" s="53" t="s">
        <v>21</v>
      </c>
      <c r="G99" s="311">
        <v>13</v>
      </c>
      <c r="H99" s="75"/>
      <c r="I99" s="38"/>
      <c r="J99" s="111"/>
      <c r="K99" s="38"/>
      <c r="L99" s="38"/>
      <c r="M99" s="38"/>
      <c r="N99" s="38"/>
      <c r="O99" s="46"/>
      <c r="P99" s="38"/>
      <c r="Q99" s="38"/>
      <c r="R99" s="38"/>
      <c r="S99" s="38"/>
      <c r="T99" s="111"/>
      <c r="U99" s="111"/>
      <c r="V99" s="111"/>
      <c r="W99" s="38"/>
      <c r="X99" s="38"/>
      <c r="Y99" s="46"/>
      <c r="Z99" s="46"/>
      <c r="AA99" s="46"/>
      <c r="AB99" s="38"/>
      <c r="AC99" s="38"/>
      <c r="AD99" s="38"/>
      <c r="AE99" s="38"/>
      <c r="AF99" s="38"/>
      <c r="AG99" s="46"/>
      <c r="AH99" s="38"/>
      <c r="AI99" s="38"/>
      <c r="AJ99" s="38"/>
      <c r="AK99" s="38"/>
      <c r="AL99" s="38"/>
      <c r="AM99" s="42"/>
      <c r="AN99" s="38"/>
      <c r="AO99" s="38"/>
      <c r="AP99" s="38"/>
      <c r="AQ99" s="42"/>
      <c r="AR99" s="38"/>
      <c r="AS99" s="38"/>
      <c r="AT99" s="38"/>
      <c r="AU99" s="38"/>
      <c r="AV99" s="38"/>
      <c r="AW99" s="38"/>
      <c r="AX99" s="38"/>
      <c r="AY99" s="42"/>
      <c r="AZ99" s="38"/>
      <c r="BA99" s="42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250">
        <f t="shared" si="3"/>
        <v>13</v>
      </c>
      <c r="BS99" s="172">
        <f t="shared" si="4"/>
        <v>0</v>
      </c>
      <c r="BT99" s="128">
        <f t="shared" si="5"/>
        <v>0</v>
      </c>
      <c r="BU99" s="36" t="b">
        <v>0</v>
      </c>
      <c r="BV99" s="37"/>
      <c r="BW99" s="12"/>
      <c r="BX99" s="12"/>
    </row>
    <row r="100" spans="1:76" s="215" customFormat="1" x14ac:dyDescent="0.25">
      <c r="A100" s="7" t="s">
        <v>2237</v>
      </c>
      <c r="B100" s="7" t="s">
        <v>14</v>
      </c>
      <c r="C100" s="14"/>
      <c r="D100" s="71" t="s">
        <v>3073</v>
      </c>
      <c r="E100" s="19"/>
      <c r="F100" s="53" t="s">
        <v>21</v>
      </c>
      <c r="G100" s="311">
        <v>11</v>
      </c>
      <c r="H100" s="75"/>
      <c r="I100" s="38"/>
      <c r="J100" s="111"/>
      <c r="K100" s="38"/>
      <c r="L100" s="38"/>
      <c r="M100" s="38"/>
      <c r="N100" s="38"/>
      <c r="O100" s="46"/>
      <c r="P100" s="38"/>
      <c r="Q100" s="38"/>
      <c r="R100" s="38"/>
      <c r="S100" s="111"/>
      <c r="T100" s="75"/>
      <c r="U100" s="111"/>
      <c r="V100" s="111"/>
      <c r="W100" s="38"/>
      <c r="X100" s="38"/>
      <c r="Y100" s="46"/>
      <c r="Z100" s="46"/>
      <c r="AA100" s="46"/>
      <c r="AB100" s="38"/>
      <c r="AC100" s="38"/>
      <c r="AD100" s="38"/>
      <c r="AE100" s="38"/>
      <c r="AF100" s="38"/>
      <c r="AG100" s="46"/>
      <c r="AH100" s="38"/>
      <c r="AI100" s="38"/>
      <c r="AJ100" s="38"/>
      <c r="AK100" s="38"/>
      <c r="AL100" s="38"/>
      <c r="AM100" s="42"/>
      <c r="AN100" s="38"/>
      <c r="AO100" s="38"/>
      <c r="AP100" s="38"/>
      <c r="AQ100" s="42"/>
      <c r="AR100" s="48"/>
      <c r="AS100" s="38"/>
      <c r="AT100" s="38"/>
      <c r="AU100" s="38"/>
      <c r="AV100" s="38"/>
      <c r="AW100" s="38"/>
      <c r="AX100" s="38"/>
      <c r="AY100" s="42"/>
      <c r="AZ100" s="38"/>
      <c r="BA100" s="42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250">
        <f t="shared" si="3"/>
        <v>11</v>
      </c>
      <c r="BS100" s="172">
        <f t="shared" si="4"/>
        <v>0</v>
      </c>
      <c r="BT100" s="128">
        <f t="shared" si="5"/>
        <v>0</v>
      </c>
      <c r="BU100" s="36" t="b">
        <v>0</v>
      </c>
      <c r="BV100" s="37"/>
      <c r="BW100" s="12"/>
      <c r="BX100" s="12"/>
    </row>
    <row r="101" spans="1:76" s="215" customFormat="1" x14ac:dyDescent="0.25">
      <c r="A101" s="7" t="s">
        <v>2237</v>
      </c>
      <c r="B101" s="7" t="s">
        <v>14</v>
      </c>
      <c r="C101" s="14"/>
      <c r="D101" s="71" t="s">
        <v>3074</v>
      </c>
      <c r="E101" s="19"/>
      <c r="F101" s="53" t="s">
        <v>21</v>
      </c>
      <c r="G101" s="311">
        <v>7</v>
      </c>
      <c r="H101" s="75"/>
      <c r="I101" s="38"/>
      <c r="J101" s="111"/>
      <c r="K101" s="38"/>
      <c r="L101" s="38"/>
      <c r="M101" s="38"/>
      <c r="N101" s="38"/>
      <c r="O101" s="46"/>
      <c r="P101" s="38"/>
      <c r="Q101" s="38"/>
      <c r="R101" s="38"/>
      <c r="S101" s="38"/>
      <c r="T101" s="111"/>
      <c r="U101" s="111"/>
      <c r="V101" s="111"/>
      <c r="W101" s="38"/>
      <c r="X101" s="38"/>
      <c r="Y101" s="46"/>
      <c r="Z101" s="46"/>
      <c r="AA101" s="46"/>
      <c r="AB101" s="38"/>
      <c r="AC101" s="38"/>
      <c r="AD101" s="38"/>
      <c r="AE101" s="38"/>
      <c r="AF101" s="38"/>
      <c r="AG101" s="46"/>
      <c r="AH101" s="38"/>
      <c r="AI101" s="38"/>
      <c r="AJ101" s="38"/>
      <c r="AK101" s="38"/>
      <c r="AL101" s="38"/>
      <c r="AM101" s="42"/>
      <c r="AN101" s="38"/>
      <c r="AO101" s="38"/>
      <c r="AP101" s="38"/>
      <c r="AQ101" s="42"/>
      <c r="AR101" s="38"/>
      <c r="AS101" s="38"/>
      <c r="AT101" s="38"/>
      <c r="AU101" s="38"/>
      <c r="AV101" s="38"/>
      <c r="AW101" s="38"/>
      <c r="AX101" s="38"/>
      <c r="AY101" s="42"/>
      <c r="AZ101" s="38"/>
      <c r="BA101" s="42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250">
        <f t="shared" si="3"/>
        <v>7</v>
      </c>
      <c r="BS101" s="172">
        <f t="shared" si="4"/>
        <v>0</v>
      </c>
      <c r="BT101" s="128">
        <f t="shared" si="5"/>
        <v>0</v>
      </c>
      <c r="BU101" s="36" t="b">
        <v>0</v>
      </c>
      <c r="BV101" s="37"/>
      <c r="BW101" s="12"/>
      <c r="BX101" s="12"/>
    </row>
    <row r="102" spans="1:76" s="215" customFormat="1" x14ac:dyDescent="0.25">
      <c r="A102" s="7" t="s">
        <v>2237</v>
      </c>
      <c r="B102" s="7" t="s">
        <v>14</v>
      </c>
      <c r="C102" s="14"/>
      <c r="D102" s="71" t="s">
        <v>4311</v>
      </c>
      <c r="E102" s="19"/>
      <c r="F102" s="53" t="s">
        <v>21</v>
      </c>
      <c r="G102" s="311">
        <v>7</v>
      </c>
      <c r="H102" s="75"/>
      <c r="I102" s="38"/>
      <c r="J102" s="111"/>
      <c r="K102" s="38"/>
      <c r="L102" s="38"/>
      <c r="M102" s="38"/>
      <c r="N102" s="38"/>
      <c r="O102" s="46"/>
      <c r="P102" s="38"/>
      <c r="Q102" s="38"/>
      <c r="R102" s="38"/>
      <c r="S102" s="38"/>
      <c r="T102" s="111"/>
      <c r="U102" s="111"/>
      <c r="V102" s="111"/>
      <c r="W102" s="38"/>
      <c r="X102" s="38"/>
      <c r="Y102" s="46"/>
      <c r="Z102" s="46"/>
      <c r="AA102" s="46"/>
      <c r="AB102" s="38"/>
      <c r="AC102" s="46">
        <v>-1</v>
      </c>
      <c r="AD102" s="38"/>
      <c r="AE102" s="38"/>
      <c r="AF102" s="38"/>
      <c r="AG102" s="46"/>
      <c r="AH102" s="38"/>
      <c r="AI102" s="38"/>
      <c r="AJ102" s="38"/>
      <c r="AK102" s="38"/>
      <c r="AL102" s="38"/>
      <c r="AM102" s="42"/>
      <c r="AN102" s="38"/>
      <c r="AO102" s="38"/>
      <c r="AP102" s="38"/>
      <c r="AQ102" s="42"/>
      <c r="AR102" s="38"/>
      <c r="AS102" s="38"/>
      <c r="AT102" s="38"/>
      <c r="AU102" s="38"/>
      <c r="AV102" s="38"/>
      <c r="AW102" s="38"/>
      <c r="AX102" s="38"/>
      <c r="AY102" s="42"/>
      <c r="AZ102" s="38"/>
      <c r="BA102" s="42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250">
        <f t="shared" si="3"/>
        <v>6</v>
      </c>
      <c r="BS102" s="172">
        <f t="shared" si="4"/>
        <v>0</v>
      </c>
      <c r="BT102" s="128">
        <f t="shared" si="5"/>
        <v>-1</v>
      </c>
      <c r="BU102" s="36" t="b">
        <v>0</v>
      </c>
      <c r="BV102" s="37"/>
      <c r="BW102" s="12"/>
      <c r="BX102" s="12"/>
    </row>
    <row r="103" spans="1:76" s="215" customFormat="1" x14ac:dyDescent="0.25">
      <c r="A103" s="40" t="s">
        <v>2237</v>
      </c>
      <c r="B103" s="7" t="s">
        <v>14</v>
      </c>
      <c r="C103" s="23"/>
      <c r="D103" s="72" t="s">
        <v>4584</v>
      </c>
      <c r="E103" s="19"/>
      <c r="F103" s="53" t="s">
        <v>21</v>
      </c>
      <c r="G103" s="311">
        <v>10</v>
      </c>
      <c r="H103" s="48"/>
      <c r="I103" s="46"/>
      <c r="J103" s="112"/>
      <c r="K103" s="46"/>
      <c r="L103" s="46"/>
      <c r="M103" s="46"/>
      <c r="N103" s="46"/>
      <c r="O103" s="46"/>
      <c r="P103" s="46"/>
      <c r="Q103" s="46"/>
      <c r="R103" s="46"/>
      <c r="S103" s="46"/>
      <c r="T103" s="112"/>
      <c r="U103" s="112"/>
      <c r="V103" s="112"/>
      <c r="W103" s="46"/>
      <c r="X103" s="46"/>
      <c r="Y103" s="46"/>
      <c r="Z103" s="46"/>
      <c r="AA103" s="46"/>
      <c r="AB103" s="46"/>
      <c r="AC103" s="46">
        <v>-1</v>
      </c>
      <c r="AD103" s="46"/>
      <c r="AE103" s="46"/>
      <c r="AF103" s="46"/>
      <c r="AG103" s="46"/>
      <c r="AH103" s="46"/>
      <c r="AI103" s="46"/>
      <c r="AJ103" s="46"/>
      <c r="AK103" s="46"/>
      <c r="AL103" s="46"/>
      <c r="AM103" s="106"/>
      <c r="AN103" s="46"/>
      <c r="AO103" s="46"/>
      <c r="AP103" s="46"/>
      <c r="AQ103" s="106"/>
      <c r="AR103" s="46"/>
      <c r="AS103" s="46"/>
      <c r="AT103" s="46"/>
      <c r="AU103" s="46"/>
      <c r="AV103" s="46"/>
      <c r="AW103" s="46"/>
      <c r="AX103" s="46"/>
      <c r="AY103" s="106"/>
      <c r="AZ103" s="46"/>
      <c r="BA103" s="10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274">
        <f t="shared" si="3"/>
        <v>9</v>
      </c>
      <c r="BS103" s="172">
        <f>SUMIF(H103:BQ103,"&gt;0")</f>
        <v>0</v>
      </c>
      <c r="BT103" s="128">
        <f>SUMIF(I103:BR103,"&lt;0")</f>
        <v>-1</v>
      </c>
      <c r="BU103" s="36" t="b">
        <v>0</v>
      </c>
      <c r="BV103" s="66"/>
      <c r="BW103" s="67"/>
      <c r="BX103" s="67"/>
    </row>
    <row r="104" spans="1:76" s="215" customFormat="1" x14ac:dyDescent="0.25">
      <c r="A104" s="40" t="s">
        <v>2237</v>
      </c>
      <c r="B104" s="7" t="s">
        <v>14</v>
      </c>
      <c r="C104" s="23"/>
      <c r="D104" s="72" t="s">
        <v>4585</v>
      </c>
      <c r="E104" s="19"/>
      <c r="F104" s="53" t="s">
        <v>21</v>
      </c>
      <c r="G104" s="311">
        <v>10</v>
      </c>
      <c r="H104" s="48"/>
      <c r="I104" s="46"/>
      <c r="J104" s="112"/>
      <c r="K104" s="46"/>
      <c r="L104" s="46"/>
      <c r="M104" s="46"/>
      <c r="N104" s="46"/>
      <c r="O104" s="46"/>
      <c r="P104" s="46"/>
      <c r="Q104" s="46"/>
      <c r="R104" s="46"/>
      <c r="S104" s="46"/>
      <c r="T104" s="112"/>
      <c r="U104" s="112"/>
      <c r="V104" s="112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106"/>
      <c r="AN104" s="46"/>
      <c r="AO104" s="46"/>
      <c r="AP104" s="46"/>
      <c r="AQ104" s="106"/>
      <c r="AR104" s="46"/>
      <c r="AS104" s="46"/>
      <c r="AT104" s="46"/>
      <c r="AU104" s="46"/>
      <c r="AV104" s="46"/>
      <c r="AW104" s="46"/>
      <c r="AX104" s="46"/>
      <c r="AY104" s="106"/>
      <c r="AZ104" s="46"/>
      <c r="BA104" s="10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274">
        <f t="shared" si="3"/>
        <v>10</v>
      </c>
      <c r="BS104" s="172">
        <f>SUMIF(H104:BQ104,"&gt;0")</f>
        <v>0</v>
      </c>
      <c r="BT104" s="128">
        <f>SUMIF(I104:BR104,"&lt;0")</f>
        <v>0</v>
      </c>
      <c r="BU104" s="36" t="b">
        <v>0</v>
      </c>
      <c r="BV104" s="66"/>
      <c r="BW104" s="67"/>
      <c r="BX104" s="67"/>
    </row>
    <row r="105" spans="1:76" s="69" customFormat="1" x14ac:dyDescent="0.25">
      <c r="A105" s="40" t="s">
        <v>2237</v>
      </c>
      <c r="B105" s="7" t="s">
        <v>14</v>
      </c>
      <c r="C105" s="23"/>
      <c r="D105" s="72" t="s">
        <v>2811</v>
      </c>
      <c r="E105" s="71"/>
      <c r="F105" s="67" t="s">
        <v>21</v>
      </c>
      <c r="G105" s="311">
        <v>14</v>
      </c>
      <c r="H105" s="74"/>
      <c r="I105" s="46"/>
      <c r="J105" s="112"/>
      <c r="K105" s="46"/>
      <c r="L105" s="46"/>
      <c r="M105" s="46"/>
      <c r="N105" s="112"/>
      <c r="O105" s="46"/>
      <c r="P105" s="46"/>
      <c r="Q105" s="46"/>
      <c r="R105" s="46"/>
      <c r="S105" s="46"/>
      <c r="T105" s="46"/>
      <c r="U105" s="112"/>
      <c r="V105" s="112"/>
      <c r="W105" s="39"/>
      <c r="X105" s="46"/>
      <c r="Y105" s="46"/>
      <c r="Z105" s="46"/>
      <c r="AA105" s="38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39"/>
      <c r="AX105" s="46"/>
      <c r="AY105" s="46"/>
      <c r="AZ105" s="46"/>
      <c r="BA105" s="46"/>
      <c r="BB105" s="46"/>
      <c r="BC105" s="46"/>
      <c r="BD105" s="46"/>
      <c r="BE105" s="112"/>
      <c r="BF105" s="46"/>
      <c r="BG105" s="39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250">
        <f t="shared" si="3"/>
        <v>14</v>
      </c>
      <c r="BS105" s="172">
        <f t="shared" si="4"/>
        <v>0</v>
      </c>
      <c r="BT105" s="128">
        <f t="shared" si="5"/>
        <v>0</v>
      </c>
      <c r="BU105" s="36" t="b">
        <v>0</v>
      </c>
      <c r="BV105" s="66"/>
      <c r="BW105" s="72"/>
      <c r="BX105" s="72"/>
    </row>
    <row r="106" spans="1:76" s="69" customFormat="1" x14ac:dyDescent="0.25">
      <c r="A106" s="40" t="s">
        <v>2237</v>
      </c>
      <c r="B106" s="7" t="s">
        <v>14</v>
      </c>
      <c r="C106" s="23"/>
      <c r="D106" s="72" t="s">
        <v>3428</v>
      </c>
      <c r="E106" s="71"/>
      <c r="F106" s="67" t="s">
        <v>21</v>
      </c>
      <c r="G106" s="311">
        <v>2</v>
      </c>
      <c r="H106" s="74"/>
      <c r="I106" s="46"/>
      <c r="J106" s="76"/>
      <c r="K106" s="46"/>
      <c r="L106" s="46"/>
      <c r="M106" s="46"/>
      <c r="N106" s="112"/>
      <c r="O106" s="46"/>
      <c r="P106" s="46"/>
      <c r="Q106" s="46"/>
      <c r="R106" s="46"/>
      <c r="S106" s="46"/>
      <c r="T106" s="46"/>
      <c r="U106" s="112"/>
      <c r="V106" s="112"/>
      <c r="W106" s="39"/>
      <c r="X106" s="46"/>
      <c r="Y106" s="46"/>
      <c r="Z106" s="46"/>
      <c r="AA106" s="38"/>
      <c r="AB106" s="74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39"/>
      <c r="AX106" s="46"/>
      <c r="AY106" s="46"/>
      <c r="AZ106" s="43"/>
      <c r="BA106" s="46"/>
      <c r="BB106" s="46"/>
      <c r="BC106" s="46"/>
      <c r="BD106" s="46"/>
      <c r="BE106" s="112"/>
      <c r="BF106" s="46"/>
      <c r="BG106" s="39"/>
      <c r="BH106" s="46"/>
      <c r="BI106" s="46"/>
      <c r="BJ106" s="46"/>
      <c r="BK106" s="46"/>
      <c r="BL106" s="46"/>
      <c r="BM106" s="46"/>
      <c r="BN106" s="46"/>
      <c r="BO106" s="38"/>
      <c r="BP106" s="46"/>
      <c r="BQ106" s="46"/>
      <c r="BR106" s="250">
        <f t="shared" si="3"/>
        <v>2</v>
      </c>
      <c r="BS106" s="172">
        <f t="shared" si="4"/>
        <v>0</v>
      </c>
      <c r="BT106" s="128">
        <f t="shared" si="5"/>
        <v>0</v>
      </c>
      <c r="BU106" s="36" t="b">
        <v>0</v>
      </c>
      <c r="BV106" s="66"/>
      <c r="BW106" s="72"/>
      <c r="BX106" s="72"/>
    </row>
    <row r="107" spans="1:76" s="69" customFormat="1" x14ac:dyDescent="0.25">
      <c r="A107" s="40" t="s">
        <v>2237</v>
      </c>
      <c r="B107" s="7" t="s">
        <v>14</v>
      </c>
      <c r="C107" s="23"/>
      <c r="D107" s="72" t="s">
        <v>3832</v>
      </c>
      <c r="E107" s="71"/>
      <c r="F107" s="67" t="s">
        <v>21</v>
      </c>
      <c r="G107" s="311">
        <v>2</v>
      </c>
      <c r="H107" s="38"/>
      <c r="I107" s="46"/>
      <c r="J107" s="76"/>
      <c r="K107" s="46"/>
      <c r="L107" s="46"/>
      <c r="M107" s="46"/>
      <c r="N107" s="112"/>
      <c r="O107" s="46"/>
      <c r="P107" s="46"/>
      <c r="Q107" s="46"/>
      <c r="R107" s="46"/>
      <c r="S107" s="46"/>
      <c r="T107" s="46"/>
      <c r="U107" s="112"/>
      <c r="V107" s="112"/>
      <c r="W107" s="39"/>
      <c r="X107" s="46"/>
      <c r="Y107" s="46"/>
      <c r="Z107" s="46"/>
      <c r="AA107" s="38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39"/>
      <c r="AX107" s="46"/>
      <c r="AY107" s="46"/>
      <c r="AZ107" s="46"/>
      <c r="BA107" s="46"/>
      <c r="BB107" s="46"/>
      <c r="BC107" s="46"/>
      <c r="BD107" s="46"/>
      <c r="BE107" s="112"/>
      <c r="BF107" s="46"/>
      <c r="BG107" s="39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250">
        <f t="shared" si="3"/>
        <v>2</v>
      </c>
      <c r="BS107" s="172">
        <f>SUMIF(H107:BQ107,"&gt;0")</f>
        <v>0</v>
      </c>
      <c r="BT107" s="128">
        <f>SUMIF(I107:BR107,"&lt;0")</f>
        <v>0</v>
      </c>
      <c r="BU107" s="36" t="b">
        <v>0</v>
      </c>
      <c r="BV107" s="66"/>
      <c r="BW107" s="72"/>
      <c r="BX107" s="72"/>
    </row>
    <row r="108" spans="1:76" s="69" customFormat="1" x14ac:dyDescent="0.25">
      <c r="A108" s="40" t="s">
        <v>2237</v>
      </c>
      <c r="B108" s="7" t="s">
        <v>14</v>
      </c>
      <c r="C108" s="23"/>
      <c r="D108" s="72" t="s">
        <v>2825</v>
      </c>
      <c r="E108" s="71"/>
      <c r="F108" s="67" t="s">
        <v>21</v>
      </c>
      <c r="G108" s="311">
        <v>0</v>
      </c>
      <c r="H108" s="74"/>
      <c r="I108" s="46"/>
      <c r="J108" s="112"/>
      <c r="K108" s="46"/>
      <c r="L108" s="46"/>
      <c r="M108" s="46"/>
      <c r="N108" s="112"/>
      <c r="O108" s="46"/>
      <c r="P108" s="46"/>
      <c r="Q108" s="46"/>
      <c r="R108" s="46"/>
      <c r="S108" s="46"/>
      <c r="T108" s="46"/>
      <c r="U108" s="112"/>
      <c r="V108" s="112"/>
      <c r="W108" s="39"/>
      <c r="X108" s="46"/>
      <c r="Y108" s="46"/>
      <c r="Z108" s="46"/>
      <c r="AA108" s="38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39"/>
      <c r="AX108" s="46"/>
      <c r="AY108" s="46"/>
      <c r="AZ108" s="46"/>
      <c r="BA108" s="46"/>
      <c r="BB108" s="46"/>
      <c r="BC108" s="46"/>
      <c r="BD108" s="46"/>
      <c r="BE108" s="112"/>
      <c r="BF108" s="46"/>
      <c r="BG108" s="39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250">
        <f t="shared" si="3"/>
        <v>0</v>
      </c>
      <c r="BS108" s="172">
        <f t="shared" si="4"/>
        <v>0</v>
      </c>
      <c r="BT108" s="128">
        <f t="shared" si="5"/>
        <v>0</v>
      </c>
      <c r="BU108" s="36" t="b">
        <v>0</v>
      </c>
      <c r="BV108" s="66"/>
      <c r="BW108" s="72"/>
      <c r="BX108" s="72"/>
    </row>
    <row r="109" spans="1:76" s="215" customFormat="1" x14ac:dyDescent="0.25">
      <c r="A109" s="7" t="s">
        <v>2237</v>
      </c>
      <c r="B109" s="7" t="s">
        <v>14</v>
      </c>
      <c r="C109" s="14"/>
      <c r="D109" s="31" t="s">
        <v>2979</v>
      </c>
      <c r="E109" s="12"/>
      <c r="F109" s="53" t="s">
        <v>21</v>
      </c>
      <c r="G109" s="311">
        <v>3</v>
      </c>
      <c r="H109" s="116"/>
      <c r="I109" s="38"/>
      <c r="J109" s="117"/>
      <c r="K109" s="36"/>
      <c r="L109" s="48"/>
      <c r="M109" s="38"/>
      <c r="N109" s="36"/>
      <c r="O109" s="36"/>
      <c r="P109" s="36"/>
      <c r="Q109" s="36"/>
      <c r="R109" s="36"/>
      <c r="S109" s="38"/>
      <c r="T109" s="36"/>
      <c r="U109" s="111"/>
      <c r="V109" s="117"/>
      <c r="W109" s="36"/>
      <c r="X109" s="36"/>
      <c r="Y109" s="36"/>
      <c r="Z109" s="36"/>
      <c r="AA109" s="36"/>
      <c r="AB109" s="48"/>
      <c r="AC109" s="38"/>
      <c r="AD109" s="36"/>
      <c r="AE109" s="36"/>
      <c r="AF109" s="36"/>
      <c r="AG109" s="36"/>
      <c r="AH109" s="36"/>
      <c r="AI109" s="46"/>
      <c r="AJ109" s="36"/>
      <c r="AK109" s="36"/>
      <c r="AL109" s="36"/>
      <c r="AM109" s="36"/>
      <c r="AN109" s="36"/>
      <c r="AO109" s="36"/>
      <c r="AP109" s="36"/>
      <c r="AQ109" s="36"/>
      <c r="AR109" s="48"/>
      <c r="AS109" s="36"/>
      <c r="AT109" s="36"/>
      <c r="AU109" s="36"/>
      <c r="AV109" s="36"/>
      <c r="AW109" s="36"/>
      <c r="AX109" s="36"/>
      <c r="AY109" s="46"/>
      <c r="AZ109" s="36"/>
      <c r="BA109" s="36"/>
      <c r="BB109" s="36"/>
      <c r="BC109" s="36"/>
      <c r="BD109" s="36"/>
      <c r="BE109" s="36"/>
      <c r="BF109" s="36"/>
      <c r="BG109" s="36"/>
      <c r="BH109" s="36"/>
      <c r="BI109" s="46"/>
      <c r="BJ109" s="65"/>
      <c r="BK109" s="36"/>
      <c r="BL109" s="36"/>
      <c r="BM109" s="36"/>
      <c r="BN109" s="36"/>
      <c r="BO109" s="36"/>
      <c r="BP109" s="36"/>
      <c r="BQ109" s="36"/>
      <c r="BR109" s="250">
        <f t="shared" si="3"/>
        <v>3</v>
      </c>
      <c r="BS109" s="172">
        <f t="shared" si="4"/>
        <v>0</v>
      </c>
      <c r="BT109" s="128">
        <f t="shared" si="5"/>
        <v>0</v>
      </c>
      <c r="BU109" s="36" t="b">
        <v>0</v>
      </c>
      <c r="BV109" s="37"/>
      <c r="BW109" s="12"/>
      <c r="BX109" s="12"/>
    </row>
    <row r="110" spans="1:76" s="279" customFormat="1" x14ac:dyDescent="0.25">
      <c r="A110" s="7" t="s">
        <v>2237</v>
      </c>
      <c r="B110" s="7" t="s">
        <v>14</v>
      </c>
      <c r="C110" s="14"/>
      <c r="D110" s="31" t="s">
        <v>4739</v>
      </c>
      <c r="E110" s="12"/>
      <c r="F110" s="53" t="s">
        <v>21</v>
      </c>
      <c r="G110" s="311">
        <v>2</v>
      </c>
      <c r="H110" s="48"/>
      <c r="I110" s="38"/>
      <c r="J110" s="117"/>
      <c r="K110" s="36"/>
      <c r="L110" s="48"/>
      <c r="M110" s="38"/>
      <c r="N110" s="36"/>
      <c r="O110" s="36"/>
      <c r="P110" s="36"/>
      <c r="Q110" s="36"/>
      <c r="R110" s="36"/>
      <c r="S110" s="38"/>
      <c r="T110" s="36"/>
      <c r="U110" s="111"/>
      <c r="V110" s="117"/>
      <c r="W110" s="36"/>
      <c r="X110" s="36"/>
      <c r="Y110" s="36"/>
      <c r="Z110" s="36"/>
      <c r="AA110" s="36"/>
      <c r="AB110" s="48"/>
      <c r="AC110" s="38"/>
      <c r="AD110" s="36"/>
      <c r="AE110" s="36"/>
      <c r="AF110" s="36"/>
      <c r="AG110" s="36"/>
      <c r="AH110" s="36"/>
      <c r="AI110" s="46"/>
      <c r="AJ110" s="36"/>
      <c r="AK110" s="36"/>
      <c r="AL110" s="36"/>
      <c r="AM110" s="36"/>
      <c r="AN110" s="36"/>
      <c r="AO110" s="36"/>
      <c r="AP110" s="36"/>
      <c r="AQ110" s="36"/>
      <c r="AR110" s="48"/>
      <c r="AS110" s="36"/>
      <c r="AT110" s="36"/>
      <c r="AU110" s="36"/>
      <c r="AV110" s="36"/>
      <c r="AW110" s="36"/>
      <c r="AX110" s="36"/>
      <c r="AY110" s="46"/>
      <c r="AZ110" s="36"/>
      <c r="BA110" s="36"/>
      <c r="BB110" s="36"/>
      <c r="BC110" s="36"/>
      <c r="BD110" s="36"/>
      <c r="BE110" s="36"/>
      <c r="BF110" s="36"/>
      <c r="BG110" s="36"/>
      <c r="BH110" s="36"/>
      <c r="BI110" s="46"/>
      <c r="BJ110" s="65"/>
      <c r="BK110" s="36"/>
      <c r="BL110" s="36"/>
      <c r="BM110" s="36"/>
      <c r="BN110" s="36"/>
      <c r="BO110" s="36"/>
      <c r="BP110" s="36"/>
      <c r="BQ110" s="36"/>
      <c r="BR110" s="287">
        <f>+SUM(G110,H110:BQ110)</f>
        <v>2</v>
      </c>
      <c r="BS110" s="172">
        <f>SUMIF(H110:BQ110,"&gt;0")</f>
        <v>0</v>
      </c>
      <c r="BT110" s="128">
        <f>SUMIF(I110:BR110,"&lt;0")</f>
        <v>0</v>
      </c>
      <c r="BU110" s="36" t="b">
        <v>0</v>
      </c>
      <c r="BV110" s="37"/>
      <c r="BW110" s="12"/>
      <c r="BX110" s="12"/>
    </row>
    <row r="111" spans="1:76" s="215" customFormat="1" x14ac:dyDescent="0.25">
      <c r="A111" s="7" t="s">
        <v>2237</v>
      </c>
      <c r="B111" s="7" t="s">
        <v>14</v>
      </c>
      <c r="C111" s="14"/>
      <c r="D111" s="31" t="s">
        <v>2980</v>
      </c>
      <c r="E111" s="12"/>
      <c r="F111" s="53" t="s">
        <v>21</v>
      </c>
      <c r="G111" s="311">
        <v>3</v>
      </c>
      <c r="H111" s="116"/>
      <c r="I111" s="38"/>
      <c r="J111" s="117"/>
      <c r="K111" s="36"/>
      <c r="L111" s="48"/>
      <c r="M111" s="36"/>
      <c r="N111" s="36"/>
      <c r="O111" s="36"/>
      <c r="P111" s="36"/>
      <c r="Q111" s="36"/>
      <c r="R111" s="36"/>
      <c r="S111" s="38"/>
      <c r="T111" s="36"/>
      <c r="U111" s="111"/>
      <c r="V111" s="117"/>
      <c r="W111" s="36"/>
      <c r="X111" s="36"/>
      <c r="Y111" s="36"/>
      <c r="Z111" s="36"/>
      <c r="AA111" s="36"/>
      <c r="AB111" s="36"/>
      <c r="AC111" s="38"/>
      <c r="AD111" s="36"/>
      <c r="AE111" s="36"/>
      <c r="AF111" s="36"/>
      <c r="AG111" s="36"/>
      <c r="AH111" s="36"/>
      <c r="AI111" s="65"/>
      <c r="AJ111" s="36"/>
      <c r="AK111" s="36"/>
      <c r="AL111" s="36"/>
      <c r="AM111" s="36"/>
      <c r="AN111" s="36"/>
      <c r="AO111" s="36"/>
      <c r="AP111" s="36"/>
      <c r="AQ111" s="36"/>
      <c r="AR111" s="48"/>
      <c r="AS111" s="36"/>
      <c r="AT111" s="36"/>
      <c r="AU111" s="36"/>
      <c r="AV111" s="36"/>
      <c r="AW111" s="36"/>
      <c r="AX111" s="36"/>
      <c r="AY111" s="38"/>
      <c r="AZ111" s="36"/>
      <c r="BA111" s="36"/>
      <c r="BB111" s="36"/>
      <c r="BC111" s="36"/>
      <c r="BD111" s="36"/>
      <c r="BE111" s="36"/>
      <c r="BF111" s="36"/>
      <c r="BG111" s="36"/>
      <c r="BH111" s="36"/>
      <c r="BI111" s="46"/>
      <c r="BJ111" s="65"/>
      <c r="BK111" s="36"/>
      <c r="BL111" s="36"/>
      <c r="BM111" s="36"/>
      <c r="BN111" s="36"/>
      <c r="BO111" s="36"/>
      <c r="BP111" s="36"/>
      <c r="BQ111" s="36"/>
      <c r="BR111" s="250">
        <f t="shared" si="3"/>
        <v>3</v>
      </c>
      <c r="BS111" s="172">
        <f t="shared" si="4"/>
        <v>0</v>
      </c>
      <c r="BT111" s="128">
        <f t="shared" si="5"/>
        <v>0</v>
      </c>
      <c r="BU111" s="36" t="b">
        <v>0</v>
      </c>
      <c r="BV111" s="37"/>
      <c r="BW111" s="12"/>
      <c r="BX111" s="12"/>
    </row>
    <row r="112" spans="1:76" s="215" customFormat="1" x14ac:dyDescent="0.25">
      <c r="A112" s="7" t="s">
        <v>2237</v>
      </c>
      <c r="B112" s="7" t="s">
        <v>14</v>
      </c>
      <c r="C112" s="14"/>
      <c r="D112" s="31" t="s">
        <v>3034</v>
      </c>
      <c r="E112" s="12"/>
      <c r="F112" s="53" t="s">
        <v>21</v>
      </c>
      <c r="G112" s="311">
        <v>4</v>
      </c>
      <c r="H112" s="116"/>
      <c r="I112" s="38"/>
      <c r="J112" s="117"/>
      <c r="K112" s="36"/>
      <c r="L112" s="48"/>
      <c r="M112" s="36"/>
      <c r="N112" s="36"/>
      <c r="O112" s="36"/>
      <c r="P112" s="36"/>
      <c r="Q112" s="36"/>
      <c r="R112" s="36"/>
      <c r="S112" s="38"/>
      <c r="T112" s="36"/>
      <c r="U112" s="111"/>
      <c r="V112" s="117"/>
      <c r="W112" s="36"/>
      <c r="X112" s="36"/>
      <c r="Y112" s="36"/>
      <c r="Z112" s="36"/>
      <c r="AA112" s="36"/>
      <c r="AB112" s="36"/>
      <c r="AC112" s="38"/>
      <c r="AD112" s="36"/>
      <c r="AE112" s="36"/>
      <c r="AF112" s="36"/>
      <c r="AG112" s="36"/>
      <c r="AH112" s="36"/>
      <c r="AI112" s="65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8"/>
      <c r="AV112" s="36"/>
      <c r="AW112" s="36"/>
      <c r="AX112" s="36"/>
      <c r="AY112" s="38"/>
      <c r="AZ112" s="36"/>
      <c r="BA112" s="36"/>
      <c r="BB112" s="36"/>
      <c r="BC112" s="36"/>
      <c r="BD112" s="36"/>
      <c r="BE112" s="36"/>
      <c r="BF112" s="36"/>
      <c r="BG112" s="36"/>
      <c r="BH112" s="36"/>
      <c r="BI112" s="46"/>
      <c r="BJ112" s="65"/>
      <c r="BK112" s="36"/>
      <c r="BL112" s="36"/>
      <c r="BM112" s="36"/>
      <c r="BN112" s="36"/>
      <c r="BO112" s="36"/>
      <c r="BP112" s="36"/>
      <c r="BQ112" s="36"/>
      <c r="BR112" s="250">
        <f t="shared" si="3"/>
        <v>4</v>
      </c>
      <c r="BS112" s="172">
        <f t="shared" si="4"/>
        <v>0</v>
      </c>
      <c r="BT112" s="128">
        <f t="shared" si="5"/>
        <v>0</v>
      </c>
      <c r="BU112" s="36" t="b">
        <v>0</v>
      </c>
      <c r="BV112" s="37"/>
      <c r="BW112" s="12"/>
      <c r="BX112" s="12"/>
    </row>
    <row r="113" spans="1:76" s="215" customFormat="1" x14ac:dyDescent="0.25">
      <c r="A113" s="7" t="s">
        <v>2237</v>
      </c>
      <c r="B113" s="7" t="s">
        <v>14</v>
      </c>
      <c r="C113" s="14"/>
      <c r="D113" s="31" t="s">
        <v>3035</v>
      </c>
      <c r="E113" s="12"/>
      <c r="F113" s="53" t="s">
        <v>21</v>
      </c>
      <c r="G113" s="311">
        <v>0</v>
      </c>
      <c r="H113" s="116"/>
      <c r="I113" s="38"/>
      <c r="J113" s="117"/>
      <c r="K113" s="36"/>
      <c r="L113" s="48"/>
      <c r="M113" s="36"/>
      <c r="N113" s="36"/>
      <c r="O113" s="36"/>
      <c r="P113" s="36"/>
      <c r="Q113" s="36"/>
      <c r="R113" s="36"/>
      <c r="S113" s="38"/>
      <c r="T113" s="36"/>
      <c r="U113" s="111"/>
      <c r="V113" s="117"/>
      <c r="W113" s="38"/>
      <c r="X113" s="36"/>
      <c r="Y113" s="36"/>
      <c r="Z113" s="36"/>
      <c r="AA113" s="36"/>
      <c r="AB113" s="36"/>
      <c r="AC113" s="38"/>
      <c r="AD113" s="36"/>
      <c r="AE113" s="36"/>
      <c r="AF113" s="36"/>
      <c r="AG113" s="36"/>
      <c r="AH113" s="36"/>
      <c r="AI113" s="65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8"/>
      <c r="AV113" s="36"/>
      <c r="AW113" s="36"/>
      <c r="AX113" s="36"/>
      <c r="AY113" s="38"/>
      <c r="AZ113" s="36"/>
      <c r="BA113" s="36"/>
      <c r="BB113" s="36"/>
      <c r="BC113" s="36"/>
      <c r="BD113" s="36"/>
      <c r="BE113" s="36"/>
      <c r="BF113" s="36"/>
      <c r="BG113" s="36"/>
      <c r="BH113" s="36"/>
      <c r="BI113" s="46"/>
      <c r="BJ113" s="65"/>
      <c r="BK113" s="36"/>
      <c r="BL113" s="36"/>
      <c r="BM113" s="36"/>
      <c r="BN113" s="36"/>
      <c r="BO113" s="36"/>
      <c r="BP113" s="36"/>
      <c r="BQ113" s="36"/>
      <c r="BR113" s="250">
        <f t="shared" si="3"/>
        <v>0</v>
      </c>
      <c r="BS113" s="172">
        <f t="shared" si="4"/>
        <v>0</v>
      </c>
      <c r="BT113" s="128">
        <f t="shared" si="5"/>
        <v>0</v>
      </c>
      <c r="BU113" s="36" t="b">
        <v>0</v>
      </c>
      <c r="BV113" s="37"/>
      <c r="BW113" s="12"/>
      <c r="BX113" s="12"/>
    </row>
    <row r="114" spans="1:76" s="215" customFormat="1" x14ac:dyDescent="0.25">
      <c r="A114" s="7" t="s">
        <v>2237</v>
      </c>
      <c r="B114" s="7" t="s">
        <v>14</v>
      </c>
      <c r="C114" s="14"/>
      <c r="D114" s="71" t="s">
        <v>3251</v>
      </c>
      <c r="E114" s="18"/>
      <c r="F114" s="53" t="s">
        <v>21</v>
      </c>
      <c r="G114" s="311">
        <v>1</v>
      </c>
      <c r="H114" s="116"/>
      <c r="I114" s="38"/>
      <c r="J114" s="117"/>
      <c r="K114" s="36"/>
      <c r="L114" s="48"/>
      <c r="M114" s="36"/>
      <c r="N114" s="36"/>
      <c r="O114" s="36"/>
      <c r="P114" s="36"/>
      <c r="Q114" s="36"/>
      <c r="R114" s="36"/>
      <c r="S114" s="38"/>
      <c r="T114" s="36"/>
      <c r="U114" s="111"/>
      <c r="V114" s="117"/>
      <c r="W114" s="36"/>
      <c r="X114" s="36"/>
      <c r="Y114" s="36"/>
      <c r="Z114" s="65"/>
      <c r="AA114" s="36"/>
      <c r="AB114" s="36"/>
      <c r="AC114" s="38"/>
      <c r="AD114" s="36"/>
      <c r="AE114" s="36"/>
      <c r="AF114" s="36"/>
      <c r="AG114" s="65"/>
      <c r="AH114" s="36"/>
      <c r="AI114" s="4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200"/>
      <c r="AU114" s="38"/>
      <c r="AV114" s="36"/>
      <c r="AW114" s="36"/>
      <c r="AX114" s="36"/>
      <c r="AY114" s="38"/>
      <c r="AZ114" s="36"/>
      <c r="BA114" s="36"/>
      <c r="BB114" s="36"/>
      <c r="BC114" s="36"/>
      <c r="BD114" s="36"/>
      <c r="BE114" s="65"/>
      <c r="BF114" s="36"/>
      <c r="BG114" s="36"/>
      <c r="BH114" s="36"/>
      <c r="BI114" s="46"/>
      <c r="BJ114" s="65"/>
      <c r="BK114" s="36"/>
      <c r="BL114" s="36"/>
      <c r="BM114" s="36"/>
      <c r="BN114" s="36"/>
      <c r="BO114" s="36"/>
      <c r="BP114" s="36"/>
      <c r="BQ114" s="36"/>
      <c r="BR114" s="250">
        <f t="shared" si="3"/>
        <v>1</v>
      </c>
      <c r="BS114" s="172">
        <f t="shared" si="4"/>
        <v>0</v>
      </c>
      <c r="BT114" s="128">
        <f t="shared" si="5"/>
        <v>0</v>
      </c>
      <c r="BU114" s="36" t="b">
        <v>0</v>
      </c>
      <c r="BV114" s="37"/>
      <c r="BW114" s="12"/>
      <c r="BX114" s="12"/>
    </row>
    <row r="115" spans="1:76" s="215" customFormat="1" x14ac:dyDescent="0.25">
      <c r="A115" s="7" t="s">
        <v>2237</v>
      </c>
      <c r="B115" s="7" t="s">
        <v>14</v>
      </c>
      <c r="C115" s="14"/>
      <c r="D115" s="71" t="s">
        <v>3102</v>
      </c>
      <c r="E115" s="19"/>
      <c r="F115" s="53" t="s">
        <v>21</v>
      </c>
      <c r="G115" s="311">
        <v>4</v>
      </c>
      <c r="H115" s="48"/>
      <c r="I115" s="38"/>
      <c r="J115" s="111"/>
      <c r="K115" s="38"/>
      <c r="L115" s="38"/>
      <c r="M115" s="38"/>
      <c r="N115" s="38"/>
      <c r="O115" s="42"/>
      <c r="P115" s="38"/>
      <c r="Q115" s="38"/>
      <c r="R115" s="46"/>
      <c r="S115" s="38"/>
      <c r="T115" s="111"/>
      <c r="U115" s="111"/>
      <c r="V115" s="111"/>
      <c r="W115" s="38"/>
      <c r="X115" s="38"/>
      <c r="Y115" s="38"/>
      <c r="Z115" s="46"/>
      <c r="AA115" s="42"/>
      <c r="AB115" s="38"/>
      <c r="AC115" s="38"/>
      <c r="AD115" s="38"/>
      <c r="AE115" s="38"/>
      <c r="AF115" s="38"/>
      <c r="AG115" s="46"/>
      <c r="AH115" s="38"/>
      <c r="AI115" s="38"/>
      <c r="AJ115" s="38"/>
      <c r="AK115" s="38"/>
      <c r="AL115" s="38"/>
      <c r="AM115" s="42"/>
      <c r="AN115" s="38"/>
      <c r="AO115" s="38"/>
      <c r="AP115" s="38"/>
      <c r="AQ115" s="42"/>
      <c r="AR115" s="38"/>
      <c r="AS115" s="38"/>
      <c r="AT115" s="74"/>
      <c r="AU115" s="38"/>
      <c r="AV115" s="38"/>
      <c r="AW115" s="38"/>
      <c r="AX115" s="38"/>
      <c r="AY115" s="42"/>
      <c r="AZ115" s="38"/>
      <c r="BA115" s="42"/>
      <c r="BB115" s="38"/>
      <c r="BC115" s="38"/>
      <c r="BD115" s="38"/>
      <c r="BE115" s="46"/>
      <c r="BF115" s="38"/>
      <c r="BG115" s="38"/>
      <c r="BH115" s="38"/>
      <c r="BI115" s="38"/>
      <c r="BJ115" s="38"/>
      <c r="BK115" s="38"/>
      <c r="BL115" s="111"/>
      <c r="BM115" s="38"/>
      <c r="BN115" s="38"/>
      <c r="BO115" s="38"/>
      <c r="BP115" s="38"/>
      <c r="BQ115" s="38"/>
      <c r="BR115" s="250">
        <f t="shared" si="3"/>
        <v>4</v>
      </c>
      <c r="BS115" s="172">
        <f t="shared" si="4"/>
        <v>0</v>
      </c>
      <c r="BT115" s="128">
        <f t="shared" si="5"/>
        <v>0</v>
      </c>
      <c r="BU115" s="36" t="b">
        <v>0</v>
      </c>
      <c r="BV115" s="37"/>
      <c r="BW115" s="12"/>
      <c r="BX115" s="12"/>
    </row>
    <row r="116" spans="1:76" s="215" customFormat="1" x14ac:dyDescent="0.25">
      <c r="A116" s="7" t="s">
        <v>2237</v>
      </c>
      <c r="B116" s="7" t="s">
        <v>14</v>
      </c>
      <c r="C116" s="14"/>
      <c r="D116" s="71" t="s">
        <v>3124</v>
      </c>
      <c r="E116" s="19"/>
      <c r="F116" s="53" t="s">
        <v>21</v>
      </c>
      <c r="G116" s="311">
        <v>6</v>
      </c>
      <c r="H116" s="75"/>
      <c r="I116" s="38"/>
      <c r="J116" s="111"/>
      <c r="K116" s="38"/>
      <c r="L116" s="38"/>
      <c r="M116" s="38"/>
      <c r="N116" s="38"/>
      <c r="O116" s="42"/>
      <c r="P116" s="38"/>
      <c r="Q116" s="38"/>
      <c r="R116" s="38"/>
      <c r="S116" s="38"/>
      <c r="T116" s="111"/>
      <c r="U116" s="111"/>
      <c r="V116" s="111"/>
      <c r="W116" s="38"/>
      <c r="X116" s="38"/>
      <c r="Y116" s="38"/>
      <c r="Z116" s="46"/>
      <c r="AA116" s="42"/>
      <c r="AB116" s="38"/>
      <c r="AC116" s="38"/>
      <c r="AD116" s="38"/>
      <c r="AE116" s="38"/>
      <c r="AF116" s="38"/>
      <c r="AG116" s="46"/>
      <c r="AH116" s="38"/>
      <c r="AI116" s="38"/>
      <c r="AJ116" s="38"/>
      <c r="AK116" s="38"/>
      <c r="AL116" s="38"/>
      <c r="AM116" s="42"/>
      <c r="AN116" s="38"/>
      <c r="AO116" s="38"/>
      <c r="AP116" s="38"/>
      <c r="AQ116" s="42"/>
      <c r="AR116" s="38"/>
      <c r="AS116" s="38"/>
      <c r="AT116" s="74"/>
      <c r="AU116" s="38"/>
      <c r="AV116" s="38"/>
      <c r="AW116" s="38"/>
      <c r="AX116" s="38"/>
      <c r="AY116" s="42"/>
      <c r="AZ116" s="38"/>
      <c r="BA116" s="42"/>
      <c r="BB116" s="38"/>
      <c r="BC116" s="38"/>
      <c r="BD116" s="38"/>
      <c r="BE116" s="46"/>
      <c r="BF116" s="38"/>
      <c r="BG116" s="38"/>
      <c r="BH116" s="38"/>
      <c r="BI116" s="38"/>
      <c r="BJ116" s="38"/>
      <c r="BK116" s="38"/>
      <c r="BL116" s="111"/>
      <c r="BM116" s="38"/>
      <c r="BN116" s="38"/>
      <c r="BO116" s="38"/>
      <c r="BP116" s="38"/>
      <c r="BQ116" s="38"/>
      <c r="BR116" s="250">
        <f t="shared" si="3"/>
        <v>6</v>
      </c>
      <c r="BS116" s="172">
        <f t="shared" si="4"/>
        <v>0</v>
      </c>
      <c r="BT116" s="128">
        <f t="shared" si="5"/>
        <v>0</v>
      </c>
      <c r="BU116" s="36" t="b">
        <v>0</v>
      </c>
      <c r="BV116" s="37"/>
      <c r="BW116" s="12"/>
      <c r="BX116" s="12"/>
    </row>
    <row r="117" spans="1:76" s="215" customFormat="1" x14ac:dyDescent="0.25">
      <c r="A117" s="7" t="s">
        <v>2237</v>
      </c>
      <c r="B117" s="7" t="s">
        <v>14</v>
      </c>
      <c r="C117" s="14"/>
      <c r="D117" s="71" t="s">
        <v>3125</v>
      </c>
      <c r="E117" s="19"/>
      <c r="F117" s="53" t="s">
        <v>21</v>
      </c>
      <c r="G117" s="311">
        <v>2</v>
      </c>
      <c r="H117" s="75"/>
      <c r="I117" s="38"/>
      <c r="J117" s="111"/>
      <c r="K117" s="38"/>
      <c r="L117" s="38"/>
      <c r="M117" s="38"/>
      <c r="N117" s="38"/>
      <c r="O117" s="42"/>
      <c r="P117" s="38"/>
      <c r="Q117" s="38"/>
      <c r="R117" s="38"/>
      <c r="S117" s="38"/>
      <c r="T117" s="111"/>
      <c r="U117" s="111"/>
      <c r="V117" s="111"/>
      <c r="W117" s="38"/>
      <c r="X117" s="38"/>
      <c r="Y117" s="38"/>
      <c r="Z117" s="46"/>
      <c r="AA117" s="42"/>
      <c r="AB117" s="38"/>
      <c r="AC117" s="38"/>
      <c r="AD117" s="38"/>
      <c r="AE117" s="38"/>
      <c r="AF117" s="38"/>
      <c r="AG117" s="46"/>
      <c r="AH117" s="38"/>
      <c r="AI117" s="38"/>
      <c r="AJ117" s="38"/>
      <c r="AK117" s="38"/>
      <c r="AL117" s="38"/>
      <c r="AM117" s="42"/>
      <c r="AN117" s="38"/>
      <c r="AO117" s="38"/>
      <c r="AP117" s="38"/>
      <c r="AQ117" s="42"/>
      <c r="AR117" s="38"/>
      <c r="AS117" s="38"/>
      <c r="AT117" s="74"/>
      <c r="AU117" s="38"/>
      <c r="AV117" s="38"/>
      <c r="AW117" s="38"/>
      <c r="AX117" s="38"/>
      <c r="AY117" s="42"/>
      <c r="AZ117" s="38"/>
      <c r="BA117" s="42"/>
      <c r="BB117" s="38"/>
      <c r="BC117" s="38"/>
      <c r="BD117" s="38"/>
      <c r="BE117" s="46"/>
      <c r="BF117" s="38"/>
      <c r="BG117" s="38"/>
      <c r="BH117" s="38"/>
      <c r="BI117" s="38"/>
      <c r="BJ117" s="38"/>
      <c r="BK117" s="38"/>
      <c r="BL117" s="111"/>
      <c r="BM117" s="38"/>
      <c r="BN117" s="38"/>
      <c r="BO117" s="38"/>
      <c r="BP117" s="38"/>
      <c r="BQ117" s="38"/>
      <c r="BR117" s="250">
        <f t="shared" si="3"/>
        <v>2</v>
      </c>
      <c r="BS117" s="172">
        <f t="shared" si="4"/>
        <v>0</v>
      </c>
      <c r="BT117" s="128">
        <f t="shared" si="5"/>
        <v>0</v>
      </c>
      <c r="BU117" s="36" t="b">
        <v>0</v>
      </c>
      <c r="BV117" s="37"/>
      <c r="BW117" s="12"/>
      <c r="BX117" s="12"/>
    </row>
    <row r="118" spans="1:76" s="215" customFormat="1" x14ac:dyDescent="0.25">
      <c r="A118" s="40" t="s">
        <v>2237</v>
      </c>
      <c r="B118" s="7" t="s">
        <v>14</v>
      </c>
      <c r="C118" s="23"/>
      <c r="D118" s="72" t="s">
        <v>4576</v>
      </c>
      <c r="E118" s="19"/>
      <c r="F118" s="53" t="s">
        <v>21</v>
      </c>
      <c r="G118" s="311">
        <v>0</v>
      </c>
      <c r="H118" s="76"/>
      <c r="I118" s="46"/>
      <c r="J118" s="112"/>
      <c r="K118" s="46"/>
      <c r="L118" s="46"/>
      <c r="M118" s="46"/>
      <c r="N118" s="46"/>
      <c r="O118" s="106"/>
      <c r="P118" s="46"/>
      <c r="Q118" s="46"/>
      <c r="R118" s="46"/>
      <c r="S118" s="46"/>
      <c r="T118" s="112"/>
      <c r="U118" s="112"/>
      <c r="V118" s="112"/>
      <c r="W118" s="46"/>
      <c r="X118" s="46"/>
      <c r="Y118" s="46"/>
      <c r="Z118" s="46"/>
      <c r="AA118" s="10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106"/>
      <c r="AN118" s="46"/>
      <c r="AO118" s="46"/>
      <c r="AP118" s="46"/>
      <c r="AQ118" s="106"/>
      <c r="AR118" s="46"/>
      <c r="AS118" s="46"/>
      <c r="AT118" s="74"/>
      <c r="AU118" s="46"/>
      <c r="AV118" s="46"/>
      <c r="AW118" s="46"/>
      <c r="AX118" s="46"/>
      <c r="AY118" s="106"/>
      <c r="AZ118" s="46"/>
      <c r="BA118" s="10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112"/>
      <c r="BM118" s="46"/>
      <c r="BN118" s="46"/>
      <c r="BO118" s="46"/>
      <c r="BP118" s="46"/>
      <c r="BQ118" s="46"/>
      <c r="BR118" s="274">
        <f t="shared" si="3"/>
        <v>0</v>
      </c>
      <c r="BS118" s="172">
        <f>SUMIF(H118:BQ118,"&gt;0")</f>
        <v>0</v>
      </c>
      <c r="BT118" s="128">
        <f>SUMIF(I118:BR118,"&lt;0")</f>
        <v>0</v>
      </c>
      <c r="BU118" s="36" t="b">
        <v>0</v>
      </c>
      <c r="BV118" s="66"/>
      <c r="BW118" s="67"/>
      <c r="BX118" s="67"/>
    </row>
    <row r="119" spans="1:76" s="215" customFormat="1" x14ac:dyDescent="0.25">
      <c r="A119" s="40" t="s">
        <v>2237</v>
      </c>
      <c r="B119" s="7" t="s">
        <v>14</v>
      </c>
      <c r="C119" s="23"/>
      <c r="D119" s="72" t="s">
        <v>3250</v>
      </c>
      <c r="E119" s="19"/>
      <c r="F119" s="53" t="s">
        <v>405</v>
      </c>
      <c r="G119" s="311">
        <v>0</v>
      </c>
      <c r="H119" s="76"/>
      <c r="I119" s="46"/>
      <c r="J119" s="112"/>
      <c r="K119" s="46"/>
      <c r="L119" s="46"/>
      <c r="M119" s="46"/>
      <c r="N119" s="46"/>
      <c r="O119" s="106"/>
      <c r="P119" s="46"/>
      <c r="Q119" s="46"/>
      <c r="R119" s="46"/>
      <c r="S119" s="46"/>
      <c r="T119" s="112"/>
      <c r="U119" s="112"/>
      <c r="V119" s="112"/>
      <c r="W119" s="46"/>
      <c r="X119" s="46"/>
      <c r="Y119" s="46"/>
      <c r="Z119" s="46"/>
      <c r="AA119" s="10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106"/>
      <c r="AN119" s="46"/>
      <c r="AO119" s="46"/>
      <c r="AP119" s="46"/>
      <c r="AQ119" s="106"/>
      <c r="AR119" s="46"/>
      <c r="AS119" s="46"/>
      <c r="AT119" s="74"/>
      <c r="AU119" s="46"/>
      <c r="AV119" s="46"/>
      <c r="AW119" s="46"/>
      <c r="AX119" s="46"/>
      <c r="AY119" s="106"/>
      <c r="AZ119" s="46"/>
      <c r="BA119" s="10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112"/>
      <c r="BM119" s="46"/>
      <c r="BN119" s="46"/>
      <c r="BO119" s="46"/>
      <c r="BP119" s="46"/>
      <c r="BQ119" s="46"/>
      <c r="BR119" s="250">
        <f t="shared" si="3"/>
        <v>0</v>
      </c>
      <c r="BS119" s="172">
        <f t="shared" si="4"/>
        <v>0</v>
      </c>
      <c r="BT119" s="128">
        <f t="shared" si="5"/>
        <v>0</v>
      </c>
      <c r="BU119" s="36" t="b">
        <v>0</v>
      </c>
      <c r="BV119" s="66"/>
      <c r="BW119" s="67"/>
      <c r="BX119" s="67"/>
    </row>
    <row r="120" spans="1:76" s="215" customFormat="1" x14ac:dyDescent="0.25">
      <c r="A120" s="40" t="s">
        <v>2237</v>
      </c>
      <c r="B120" s="7" t="s">
        <v>14</v>
      </c>
      <c r="C120" s="23"/>
      <c r="D120" s="72" t="s">
        <v>3252</v>
      </c>
      <c r="E120" s="19"/>
      <c r="F120" s="67" t="s">
        <v>21</v>
      </c>
      <c r="G120" s="311">
        <v>0</v>
      </c>
      <c r="H120" s="76"/>
      <c r="I120" s="46"/>
      <c r="J120" s="112"/>
      <c r="K120" s="46"/>
      <c r="L120" s="46"/>
      <c r="M120" s="46"/>
      <c r="N120" s="46"/>
      <c r="O120" s="106"/>
      <c r="P120" s="46"/>
      <c r="Q120" s="46"/>
      <c r="R120" s="46"/>
      <c r="S120" s="46"/>
      <c r="T120" s="112"/>
      <c r="U120" s="112"/>
      <c r="V120" s="112"/>
      <c r="W120" s="46"/>
      <c r="X120" s="46"/>
      <c r="Y120" s="46"/>
      <c r="Z120" s="46"/>
      <c r="AA120" s="10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106"/>
      <c r="AN120" s="46"/>
      <c r="AO120" s="46"/>
      <c r="AP120" s="46"/>
      <c r="AQ120" s="106"/>
      <c r="AR120" s="46"/>
      <c r="AS120" s="46"/>
      <c r="AT120" s="74"/>
      <c r="AU120" s="46"/>
      <c r="AV120" s="46"/>
      <c r="AW120" s="46"/>
      <c r="AX120" s="46"/>
      <c r="AY120" s="106"/>
      <c r="AZ120" s="46"/>
      <c r="BA120" s="10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112"/>
      <c r="BM120" s="46"/>
      <c r="BN120" s="46"/>
      <c r="BO120" s="46"/>
      <c r="BP120" s="46"/>
      <c r="BQ120" s="46"/>
      <c r="BR120" s="250">
        <f t="shared" si="3"/>
        <v>0</v>
      </c>
      <c r="BS120" s="172">
        <f t="shared" si="4"/>
        <v>0</v>
      </c>
      <c r="BT120" s="128">
        <f t="shared" si="5"/>
        <v>0</v>
      </c>
      <c r="BU120" s="36" t="b">
        <v>0</v>
      </c>
      <c r="BV120" s="66"/>
      <c r="BW120" s="67"/>
      <c r="BX120" s="67"/>
    </row>
    <row r="121" spans="1:76" s="215" customFormat="1" x14ac:dyDescent="0.25">
      <c r="A121" s="40" t="s">
        <v>2237</v>
      </c>
      <c r="B121" s="7" t="s">
        <v>14</v>
      </c>
      <c r="C121" s="23"/>
      <c r="D121" s="72" t="s">
        <v>3253</v>
      </c>
      <c r="E121" s="19"/>
      <c r="F121" s="67" t="s">
        <v>3254</v>
      </c>
      <c r="G121" s="311">
        <v>0</v>
      </c>
      <c r="H121" s="76"/>
      <c r="I121" s="46"/>
      <c r="J121" s="112"/>
      <c r="K121" s="46"/>
      <c r="L121" s="46"/>
      <c r="M121" s="46"/>
      <c r="N121" s="46"/>
      <c r="O121" s="106"/>
      <c r="P121" s="46"/>
      <c r="Q121" s="46"/>
      <c r="R121" s="46"/>
      <c r="S121" s="46"/>
      <c r="T121" s="112"/>
      <c r="U121" s="112"/>
      <c r="V121" s="112"/>
      <c r="W121" s="46"/>
      <c r="X121" s="46"/>
      <c r="Y121" s="46"/>
      <c r="Z121" s="46"/>
      <c r="AA121" s="10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106"/>
      <c r="AN121" s="46"/>
      <c r="AO121" s="46"/>
      <c r="AP121" s="46"/>
      <c r="AQ121" s="106"/>
      <c r="AR121" s="46"/>
      <c r="AS121" s="46"/>
      <c r="AT121" s="74"/>
      <c r="AU121" s="46"/>
      <c r="AV121" s="46"/>
      <c r="AW121" s="46"/>
      <c r="AX121" s="46"/>
      <c r="AY121" s="106"/>
      <c r="AZ121" s="46"/>
      <c r="BA121" s="10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112"/>
      <c r="BM121" s="46"/>
      <c r="BN121" s="46"/>
      <c r="BO121" s="46"/>
      <c r="BP121" s="46"/>
      <c r="BQ121" s="46"/>
      <c r="BR121" s="250">
        <f t="shared" si="3"/>
        <v>0</v>
      </c>
      <c r="BS121" s="172">
        <f t="shared" si="4"/>
        <v>0</v>
      </c>
      <c r="BT121" s="128">
        <f t="shared" si="5"/>
        <v>0</v>
      </c>
      <c r="BU121" s="36" t="b">
        <v>0</v>
      </c>
      <c r="BV121" s="66"/>
      <c r="BW121" s="67"/>
      <c r="BX121" s="67"/>
    </row>
    <row r="122" spans="1:76" s="215" customFormat="1" x14ac:dyDescent="0.25">
      <c r="A122" s="40" t="s">
        <v>2237</v>
      </c>
      <c r="B122" s="7" t="s">
        <v>14</v>
      </c>
      <c r="C122" s="23"/>
      <c r="D122" s="72" t="s">
        <v>3375</v>
      </c>
      <c r="E122" s="19"/>
      <c r="F122" s="67" t="s">
        <v>21</v>
      </c>
      <c r="G122" s="311">
        <v>0</v>
      </c>
      <c r="H122" s="76"/>
      <c r="I122" s="46"/>
      <c r="J122" s="112"/>
      <c r="K122" s="46"/>
      <c r="L122" s="46"/>
      <c r="M122" s="46"/>
      <c r="N122" s="46"/>
      <c r="O122" s="106"/>
      <c r="P122" s="46"/>
      <c r="Q122" s="46"/>
      <c r="R122" s="46"/>
      <c r="S122" s="46"/>
      <c r="T122" s="112"/>
      <c r="U122" s="112"/>
      <c r="V122" s="112"/>
      <c r="W122" s="46"/>
      <c r="X122" s="46"/>
      <c r="Y122" s="46"/>
      <c r="Z122" s="46"/>
      <c r="AA122" s="10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106"/>
      <c r="AN122" s="46"/>
      <c r="AO122" s="46"/>
      <c r="AP122" s="46"/>
      <c r="AQ122" s="106"/>
      <c r="AR122" s="46"/>
      <c r="AS122" s="46"/>
      <c r="AT122" s="74"/>
      <c r="AU122" s="46"/>
      <c r="AV122" s="46"/>
      <c r="AW122" s="46"/>
      <c r="AX122" s="46"/>
      <c r="AY122" s="106"/>
      <c r="AZ122" s="46"/>
      <c r="BA122" s="10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112"/>
      <c r="BM122" s="46"/>
      <c r="BN122" s="46"/>
      <c r="BO122" s="46"/>
      <c r="BP122" s="46"/>
      <c r="BQ122" s="46"/>
      <c r="BR122" s="250">
        <f t="shared" si="3"/>
        <v>0</v>
      </c>
      <c r="BS122" s="172">
        <f t="shared" si="4"/>
        <v>0</v>
      </c>
      <c r="BT122" s="128">
        <f t="shared" si="5"/>
        <v>0</v>
      </c>
      <c r="BU122" s="36" t="b">
        <v>0</v>
      </c>
      <c r="BV122" s="66"/>
      <c r="BW122" s="67"/>
      <c r="BX122" s="67"/>
    </row>
    <row r="123" spans="1:76" s="69" customFormat="1" x14ac:dyDescent="0.25">
      <c r="A123" s="40" t="s">
        <v>2237</v>
      </c>
      <c r="B123" s="7" t="s">
        <v>412</v>
      </c>
      <c r="C123" s="23" t="s">
        <v>2660</v>
      </c>
      <c r="D123" s="107" t="s">
        <v>2661</v>
      </c>
      <c r="E123" s="71"/>
      <c r="F123" s="67" t="s">
        <v>21</v>
      </c>
      <c r="G123" s="311">
        <v>0</v>
      </c>
      <c r="H123" s="74"/>
      <c r="I123" s="46"/>
      <c r="J123" s="112"/>
      <c r="K123" s="46"/>
      <c r="L123" s="46"/>
      <c r="M123" s="46"/>
      <c r="N123" s="112"/>
      <c r="O123" s="46"/>
      <c r="P123" s="46"/>
      <c r="Q123" s="46"/>
      <c r="R123" s="46"/>
      <c r="S123" s="46"/>
      <c r="T123" s="46"/>
      <c r="U123" s="112"/>
      <c r="V123" s="112"/>
      <c r="W123" s="39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39"/>
      <c r="AX123" s="46"/>
      <c r="AY123" s="46"/>
      <c r="AZ123" s="46"/>
      <c r="BA123" s="46"/>
      <c r="BB123" s="46"/>
      <c r="BC123" s="46"/>
      <c r="BD123" s="46"/>
      <c r="BE123" s="112"/>
      <c r="BF123" s="46"/>
      <c r="BG123" s="39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250">
        <f t="shared" si="3"/>
        <v>0</v>
      </c>
      <c r="BS123" s="172">
        <f t="shared" si="4"/>
        <v>0</v>
      </c>
      <c r="BT123" s="128">
        <f t="shared" si="5"/>
        <v>0</v>
      </c>
      <c r="BU123" s="36" t="b">
        <v>0</v>
      </c>
      <c r="BV123" s="66"/>
      <c r="BW123" s="72"/>
      <c r="BX123" s="72"/>
    </row>
    <row r="124" spans="1:76" s="215" customFormat="1" x14ac:dyDescent="0.25">
      <c r="A124" s="7" t="s">
        <v>2237</v>
      </c>
      <c r="B124" s="7" t="s">
        <v>702</v>
      </c>
      <c r="C124" s="14"/>
      <c r="D124" s="71" t="s">
        <v>3151</v>
      </c>
      <c r="E124" s="19"/>
      <c r="F124" s="53" t="s">
        <v>21</v>
      </c>
      <c r="G124" s="311">
        <v>0</v>
      </c>
      <c r="H124" s="74"/>
      <c r="I124" s="46"/>
      <c r="J124" s="112"/>
      <c r="K124" s="46"/>
      <c r="L124" s="46"/>
      <c r="M124" s="46"/>
      <c r="N124" s="46"/>
      <c r="O124" s="106"/>
      <c r="P124" s="46"/>
      <c r="Q124" s="46"/>
      <c r="R124" s="46"/>
      <c r="S124" s="46"/>
      <c r="T124" s="112"/>
      <c r="U124" s="46"/>
      <c r="V124" s="112"/>
      <c r="W124" s="46"/>
      <c r="X124" s="46"/>
      <c r="Y124" s="46"/>
      <c r="Z124" s="46"/>
      <c r="AA124" s="10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106"/>
      <c r="AN124" s="46"/>
      <c r="AO124" s="46"/>
      <c r="AP124" s="46"/>
      <c r="AQ124" s="106"/>
      <c r="AR124" s="46"/>
      <c r="AS124" s="46"/>
      <c r="AT124" s="46"/>
      <c r="AU124" s="74"/>
      <c r="AV124" s="74"/>
      <c r="AW124" s="46"/>
      <c r="AX124" s="46"/>
      <c r="AY124" s="106"/>
      <c r="AZ124" s="46"/>
      <c r="BA124" s="46"/>
      <c r="BB124" s="46"/>
      <c r="BC124" s="46"/>
      <c r="BD124" s="46"/>
      <c r="BE124" s="112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250">
        <f t="shared" si="3"/>
        <v>0</v>
      </c>
      <c r="BS124" s="172">
        <f t="shared" si="4"/>
        <v>0</v>
      </c>
      <c r="BT124" s="128">
        <f t="shared" si="5"/>
        <v>0</v>
      </c>
      <c r="BU124" s="36" t="b">
        <v>0</v>
      </c>
      <c r="BV124" s="66"/>
      <c r="BW124" s="18"/>
      <c r="BX124" s="18"/>
    </row>
    <row r="125" spans="1:76" s="215" customFormat="1" x14ac:dyDescent="0.25">
      <c r="A125" s="7" t="s">
        <v>2237</v>
      </c>
      <c r="B125" s="7" t="s">
        <v>702</v>
      </c>
      <c r="C125" s="14"/>
      <c r="D125" s="71" t="s">
        <v>3152</v>
      </c>
      <c r="E125" s="19"/>
      <c r="F125" s="53" t="s">
        <v>21</v>
      </c>
      <c r="G125" s="311">
        <v>0</v>
      </c>
      <c r="H125" s="74"/>
      <c r="I125" s="46"/>
      <c r="J125" s="112"/>
      <c r="K125" s="46"/>
      <c r="L125" s="46"/>
      <c r="M125" s="46"/>
      <c r="N125" s="46"/>
      <c r="O125" s="106"/>
      <c r="P125" s="46"/>
      <c r="Q125" s="46"/>
      <c r="R125" s="46"/>
      <c r="S125" s="46"/>
      <c r="T125" s="112"/>
      <c r="U125" s="46"/>
      <c r="V125" s="112"/>
      <c r="W125" s="46"/>
      <c r="X125" s="46"/>
      <c r="Y125" s="46"/>
      <c r="Z125" s="46"/>
      <c r="AA125" s="10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106"/>
      <c r="AN125" s="46"/>
      <c r="AO125" s="46"/>
      <c r="AP125" s="46"/>
      <c r="AQ125" s="106"/>
      <c r="AR125" s="46"/>
      <c r="AS125" s="46"/>
      <c r="AT125" s="46"/>
      <c r="AU125" s="74"/>
      <c r="AV125" s="74"/>
      <c r="AW125" s="46"/>
      <c r="AX125" s="46"/>
      <c r="AY125" s="10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250">
        <f t="shared" si="3"/>
        <v>0</v>
      </c>
      <c r="BS125" s="172">
        <f t="shared" si="4"/>
        <v>0</v>
      </c>
      <c r="BT125" s="128">
        <f t="shared" si="5"/>
        <v>0</v>
      </c>
      <c r="BU125" s="36" t="b">
        <v>0</v>
      </c>
      <c r="BV125" s="66"/>
      <c r="BW125" s="18"/>
      <c r="BX125" s="18"/>
    </row>
    <row r="126" spans="1:76" s="215" customFormat="1" x14ac:dyDescent="0.25">
      <c r="A126" s="10" t="s">
        <v>77</v>
      </c>
      <c r="B126" s="17" t="s">
        <v>14</v>
      </c>
      <c r="C126" s="51" t="s">
        <v>73</v>
      </c>
      <c r="D126" s="12" t="s">
        <v>74</v>
      </c>
      <c r="E126" s="12">
        <v>63893556</v>
      </c>
      <c r="F126" s="53" t="s">
        <v>21</v>
      </c>
      <c r="G126" s="311">
        <v>2</v>
      </c>
      <c r="H126" s="116"/>
      <c r="I126" s="36"/>
      <c r="J126" s="117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117"/>
      <c r="V126" s="117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250">
        <f t="shared" si="3"/>
        <v>2</v>
      </c>
      <c r="BS126" s="172">
        <f t="shared" si="4"/>
        <v>0</v>
      </c>
      <c r="BT126" s="128">
        <f t="shared" si="5"/>
        <v>0</v>
      </c>
      <c r="BU126" s="36" t="b">
        <v>0</v>
      </c>
      <c r="BV126" s="37"/>
      <c r="BW126" s="12"/>
      <c r="BX126" s="12"/>
    </row>
    <row r="127" spans="1:76" s="215" customFormat="1" x14ac:dyDescent="0.25">
      <c r="A127" s="10" t="s">
        <v>77</v>
      </c>
      <c r="B127" s="17" t="s">
        <v>14</v>
      </c>
      <c r="C127" s="51" t="s">
        <v>80</v>
      </c>
      <c r="D127" s="12" t="s">
        <v>81</v>
      </c>
      <c r="E127" s="12">
        <v>63215417</v>
      </c>
      <c r="F127" s="53" t="s">
        <v>21</v>
      </c>
      <c r="G127" s="311">
        <v>2</v>
      </c>
      <c r="H127" s="116"/>
      <c r="I127" s="36"/>
      <c r="J127" s="117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117"/>
      <c r="V127" s="117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250">
        <f t="shared" si="3"/>
        <v>2</v>
      </c>
      <c r="BS127" s="172">
        <f t="shared" si="4"/>
        <v>0</v>
      </c>
      <c r="BT127" s="128">
        <f t="shared" si="5"/>
        <v>0</v>
      </c>
      <c r="BU127" s="36" t="b">
        <v>0</v>
      </c>
      <c r="BV127" s="37"/>
      <c r="BW127" s="12"/>
      <c r="BX127" s="12"/>
    </row>
    <row r="128" spans="1:76" s="215" customFormat="1" x14ac:dyDescent="0.25">
      <c r="A128" s="10" t="s">
        <v>52</v>
      </c>
      <c r="B128" s="17" t="s">
        <v>14</v>
      </c>
      <c r="C128" s="51" t="s">
        <v>82</v>
      </c>
      <c r="D128" s="12" t="s">
        <v>83</v>
      </c>
      <c r="E128" s="12"/>
      <c r="F128" s="53" t="s">
        <v>21</v>
      </c>
      <c r="G128" s="311">
        <v>2</v>
      </c>
      <c r="H128" s="116"/>
      <c r="I128" s="36"/>
      <c r="J128" s="117"/>
      <c r="K128" s="36"/>
      <c r="L128" s="36"/>
      <c r="M128" s="36"/>
      <c r="N128" s="36"/>
      <c r="O128" s="38"/>
      <c r="P128" s="36"/>
      <c r="Q128" s="36"/>
      <c r="R128" s="36"/>
      <c r="S128" s="36"/>
      <c r="T128" s="36"/>
      <c r="U128" s="117"/>
      <c r="V128" s="117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250">
        <f t="shared" si="3"/>
        <v>2</v>
      </c>
      <c r="BS128" s="172">
        <f t="shared" si="4"/>
        <v>0</v>
      </c>
      <c r="BT128" s="128">
        <f t="shared" si="5"/>
        <v>0</v>
      </c>
      <c r="BU128" s="36" t="b">
        <v>0</v>
      </c>
      <c r="BV128" s="37"/>
      <c r="BW128" s="12"/>
      <c r="BX128" s="12"/>
    </row>
    <row r="129" spans="1:76" s="215" customFormat="1" x14ac:dyDescent="0.25">
      <c r="A129" s="10" t="s">
        <v>77</v>
      </c>
      <c r="B129" s="17" t="s">
        <v>14</v>
      </c>
      <c r="C129" s="51" t="s">
        <v>84</v>
      </c>
      <c r="D129" s="12" t="s">
        <v>85</v>
      </c>
      <c r="E129" s="12"/>
      <c r="F129" s="53" t="s">
        <v>21</v>
      </c>
      <c r="G129" s="311">
        <v>1</v>
      </c>
      <c r="H129" s="116"/>
      <c r="I129" s="36"/>
      <c r="J129" s="117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117"/>
      <c r="V129" s="117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8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250">
        <f t="shared" si="3"/>
        <v>1</v>
      </c>
      <c r="BS129" s="172">
        <f t="shared" si="4"/>
        <v>0</v>
      </c>
      <c r="BT129" s="128">
        <f t="shared" si="5"/>
        <v>0</v>
      </c>
      <c r="BU129" s="36" t="b">
        <v>0</v>
      </c>
      <c r="BV129" s="37"/>
      <c r="BW129" s="12"/>
      <c r="BX129" s="12"/>
    </row>
    <row r="130" spans="1:76" s="215" customFormat="1" x14ac:dyDescent="0.25">
      <c r="A130" s="10" t="s">
        <v>77</v>
      </c>
      <c r="B130" s="17" t="s">
        <v>14</v>
      </c>
      <c r="C130" s="51" t="s">
        <v>103</v>
      </c>
      <c r="D130" s="12" t="s">
        <v>104</v>
      </c>
      <c r="E130" s="12"/>
      <c r="F130" s="53" t="s">
        <v>21</v>
      </c>
      <c r="G130" s="311">
        <v>1</v>
      </c>
      <c r="H130" s="116"/>
      <c r="I130" s="36"/>
      <c r="J130" s="117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117"/>
      <c r="V130" s="117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250">
        <f t="shared" si="3"/>
        <v>1</v>
      </c>
      <c r="BS130" s="172">
        <f t="shared" si="4"/>
        <v>0</v>
      </c>
      <c r="BT130" s="128">
        <f t="shared" si="5"/>
        <v>0</v>
      </c>
      <c r="BU130" s="36" t="b">
        <v>0</v>
      </c>
      <c r="BV130" s="37"/>
      <c r="BW130" s="12"/>
      <c r="BX130" s="12"/>
    </row>
    <row r="131" spans="1:76" s="215" customFormat="1" x14ac:dyDescent="0.25">
      <c r="A131" s="10" t="s">
        <v>77</v>
      </c>
      <c r="B131" s="17" t="s">
        <v>14</v>
      </c>
      <c r="C131" s="51" t="s">
        <v>105</v>
      </c>
      <c r="D131" s="13" t="s">
        <v>106</v>
      </c>
      <c r="E131" s="13" t="s">
        <v>107</v>
      </c>
      <c r="F131" s="161" t="s">
        <v>21</v>
      </c>
      <c r="G131" s="311">
        <v>1</v>
      </c>
      <c r="H131" s="116"/>
      <c r="I131" s="36"/>
      <c r="J131" s="117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117"/>
      <c r="V131" s="117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250">
        <f t="shared" si="3"/>
        <v>1</v>
      </c>
      <c r="BS131" s="172">
        <f t="shared" si="4"/>
        <v>0</v>
      </c>
      <c r="BT131" s="128">
        <f t="shared" si="5"/>
        <v>0</v>
      </c>
      <c r="BU131" s="36" t="b">
        <v>0</v>
      </c>
      <c r="BV131" s="37"/>
      <c r="BW131" s="12"/>
      <c r="BX131" s="12"/>
    </row>
    <row r="132" spans="1:76" s="215" customFormat="1" x14ac:dyDescent="0.25">
      <c r="A132" s="33" t="s">
        <v>272</v>
      </c>
      <c r="B132" s="34" t="s">
        <v>14</v>
      </c>
      <c r="C132" s="14" t="s">
        <v>41</v>
      </c>
      <c r="D132" s="29" t="s">
        <v>42</v>
      </c>
      <c r="E132" s="35">
        <v>63270796</v>
      </c>
      <c r="F132" s="133" t="s">
        <v>21</v>
      </c>
      <c r="G132" s="311">
        <v>0</v>
      </c>
      <c r="H132" s="117"/>
      <c r="I132" s="36"/>
      <c r="J132" s="117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117"/>
      <c r="V132" s="117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8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250">
        <f t="shared" si="3"/>
        <v>0</v>
      </c>
      <c r="BS132" s="172">
        <f t="shared" si="4"/>
        <v>0</v>
      </c>
      <c r="BT132" s="128">
        <f t="shared" si="5"/>
        <v>0</v>
      </c>
      <c r="BU132" s="36" t="b">
        <v>0</v>
      </c>
      <c r="BV132" s="37"/>
      <c r="BW132" s="36" t="s">
        <v>981</v>
      </c>
      <c r="BX132" s="12"/>
    </row>
    <row r="133" spans="1:76" s="69" customFormat="1" x14ac:dyDescent="0.25">
      <c r="A133" s="33" t="s">
        <v>272</v>
      </c>
      <c r="B133" s="34" t="s">
        <v>14</v>
      </c>
      <c r="C133" s="14"/>
      <c r="D133" s="35" t="s">
        <v>5032</v>
      </c>
      <c r="E133" s="35"/>
      <c r="F133" s="133" t="s">
        <v>21</v>
      </c>
      <c r="G133" s="311">
        <v>2</v>
      </c>
      <c r="H133" s="117"/>
      <c r="I133" s="36"/>
      <c r="J133" s="117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148"/>
      <c r="V133" s="117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8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02">
        <f>+SUM(G133,H133:BQ133)</f>
        <v>2</v>
      </c>
      <c r="BS133" s="172">
        <f>SUMIF(H133:BQ133,"&gt;0")</f>
        <v>0</v>
      </c>
      <c r="BT133" s="128">
        <f>SUMIF(I133:BR133,"&lt;0")</f>
        <v>0</v>
      </c>
      <c r="BU133" s="36" t="b">
        <v>0</v>
      </c>
      <c r="BV133" s="37"/>
      <c r="BW133" s="36"/>
      <c r="BX133" s="31"/>
    </row>
    <row r="134" spans="1:76" s="215" customFormat="1" x14ac:dyDescent="0.25">
      <c r="A134" s="10" t="s">
        <v>272</v>
      </c>
      <c r="B134" s="17" t="s">
        <v>14</v>
      </c>
      <c r="C134" s="51" t="s">
        <v>43</v>
      </c>
      <c r="D134" s="12" t="s">
        <v>44</v>
      </c>
      <c r="E134" s="12"/>
      <c r="F134" s="53" t="s">
        <v>21</v>
      </c>
      <c r="G134" s="311">
        <v>2</v>
      </c>
      <c r="H134" s="117"/>
      <c r="I134" s="36"/>
      <c r="J134" s="117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112"/>
      <c r="V134" s="117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8"/>
      <c r="AT134" s="48"/>
      <c r="AU134" s="38"/>
      <c r="AV134" s="96"/>
      <c r="AW134" s="36"/>
      <c r="AX134" s="36"/>
      <c r="AY134" s="36"/>
      <c r="AZ134" s="36"/>
      <c r="BA134" s="38"/>
      <c r="BB134" s="36"/>
      <c r="BC134" s="36"/>
      <c r="BD134" s="36"/>
      <c r="BE134" s="36"/>
      <c r="BF134" s="36"/>
      <c r="BG134" s="36"/>
      <c r="BH134" s="36"/>
      <c r="BI134" s="36"/>
      <c r="BJ134" s="48"/>
      <c r="BK134" s="36"/>
      <c r="BL134" s="36"/>
      <c r="BM134" s="36"/>
      <c r="BN134" s="36"/>
      <c r="BO134" s="36"/>
      <c r="BP134" s="36"/>
      <c r="BQ134" s="36"/>
      <c r="BR134" s="250">
        <f t="shared" si="3"/>
        <v>2</v>
      </c>
      <c r="BS134" s="172">
        <f t="shared" si="4"/>
        <v>0</v>
      </c>
      <c r="BT134" s="128">
        <f t="shared" si="5"/>
        <v>0</v>
      </c>
      <c r="BU134" s="36" t="b">
        <v>0</v>
      </c>
      <c r="BV134" s="37"/>
      <c r="BW134" s="12"/>
      <c r="BX134" s="12"/>
    </row>
    <row r="135" spans="1:76" s="215" customFormat="1" x14ac:dyDescent="0.25">
      <c r="A135" s="10" t="s">
        <v>272</v>
      </c>
      <c r="B135" s="17" t="s">
        <v>14</v>
      </c>
      <c r="C135" s="51" t="s">
        <v>45</v>
      </c>
      <c r="D135" s="12" t="s">
        <v>46</v>
      </c>
      <c r="E135" s="12">
        <v>63271231</v>
      </c>
      <c r="F135" s="53" t="s">
        <v>21</v>
      </c>
      <c r="G135" s="311">
        <v>0</v>
      </c>
      <c r="H135" s="117"/>
      <c r="I135" s="36"/>
      <c r="J135" s="117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117"/>
      <c r="V135" s="117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41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250">
        <f t="shared" si="3"/>
        <v>0</v>
      </c>
      <c r="BS135" s="172">
        <f t="shared" si="4"/>
        <v>0</v>
      </c>
      <c r="BT135" s="128">
        <f t="shared" si="5"/>
        <v>0</v>
      </c>
      <c r="BU135" s="36" t="b">
        <v>0</v>
      </c>
      <c r="BV135" s="37"/>
      <c r="BW135" s="12"/>
      <c r="BX135" s="12"/>
    </row>
    <row r="136" spans="1:76" s="215" customFormat="1" x14ac:dyDescent="0.25">
      <c r="A136" s="7" t="s">
        <v>272</v>
      </c>
      <c r="B136" s="17" t="s">
        <v>14</v>
      </c>
      <c r="C136" s="14"/>
      <c r="D136" s="12" t="s">
        <v>4011</v>
      </c>
      <c r="E136" s="12"/>
      <c r="F136" s="53" t="s">
        <v>21</v>
      </c>
      <c r="G136" s="311">
        <v>3</v>
      </c>
      <c r="H136" s="46"/>
      <c r="I136" s="38"/>
      <c r="J136" s="111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111"/>
      <c r="V136" s="111"/>
      <c r="W136" s="38"/>
      <c r="X136" s="38"/>
      <c r="Y136" s="38"/>
      <c r="Z136" s="43"/>
      <c r="AA136" s="42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48"/>
      <c r="BG136" s="38"/>
      <c r="BH136" s="38"/>
      <c r="BI136" s="116"/>
      <c r="BJ136" s="38"/>
      <c r="BK136" s="38"/>
      <c r="BL136" s="38"/>
      <c r="BM136" s="38"/>
      <c r="BN136" s="38"/>
      <c r="BO136" s="38"/>
      <c r="BP136" s="38"/>
      <c r="BQ136" s="38"/>
      <c r="BR136" s="250">
        <f t="shared" si="3"/>
        <v>3</v>
      </c>
      <c r="BS136" s="172">
        <f t="shared" si="4"/>
        <v>0</v>
      </c>
      <c r="BT136" s="128">
        <f t="shared" si="5"/>
        <v>0</v>
      </c>
      <c r="BU136" s="36" t="b">
        <v>0</v>
      </c>
      <c r="BV136" s="37"/>
      <c r="BW136" s="12"/>
      <c r="BX136" s="12"/>
    </row>
    <row r="137" spans="1:76" s="215" customFormat="1" x14ac:dyDescent="0.25">
      <c r="A137" s="10" t="s">
        <v>272</v>
      </c>
      <c r="B137" s="17" t="s">
        <v>14</v>
      </c>
      <c r="C137" s="51" t="s">
        <v>47</v>
      </c>
      <c r="D137" s="12" t="s">
        <v>48</v>
      </c>
      <c r="E137" s="12"/>
      <c r="F137" s="53" t="s">
        <v>21</v>
      </c>
      <c r="G137" s="311">
        <v>0</v>
      </c>
      <c r="H137" s="117"/>
      <c r="I137" s="36"/>
      <c r="J137" s="117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117"/>
      <c r="V137" s="117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8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250">
        <f t="shared" si="3"/>
        <v>0</v>
      </c>
      <c r="BS137" s="172">
        <f t="shared" si="4"/>
        <v>0</v>
      </c>
      <c r="BT137" s="128">
        <f t="shared" si="5"/>
        <v>0</v>
      </c>
      <c r="BU137" s="36" t="b">
        <v>0</v>
      </c>
      <c r="BV137" s="37"/>
      <c r="BW137" s="12"/>
      <c r="BX137" s="12"/>
    </row>
    <row r="138" spans="1:76" s="289" customFormat="1" x14ac:dyDescent="0.25">
      <c r="A138" s="10" t="s">
        <v>272</v>
      </c>
      <c r="B138" s="17" t="s">
        <v>14</v>
      </c>
      <c r="C138" s="14"/>
      <c r="D138" s="12" t="s">
        <v>5024</v>
      </c>
      <c r="E138" s="12"/>
      <c r="F138" s="53" t="s">
        <v>21</v>
      </c>
      <c r="G138" s="311">
        <v>3</v>
      </c>
      <c r="H138" s="117"/>
      <c r="I138" s="36"/>
      <c r="J138" s="117"/>
      <c r="K138" s="36"/>
      <c r="L138" s="36"/>
      <c r="M138" s="36"/>
      <c r="N138" s="36"/>
      <c r="O138" s="65"/>
      <c r="P138" s="36"/>
      <c r="Q138" s="36"/>
      <c r="R138" s="36"/>
      <c r="S138" s="36"/>
      <c r="T138" s="36"/>
      <c r="U138" s="117"/>
      <c r="V138" s="117"/>
      <c r="W138" s="36"/>
      <c r="X138" s="36"/>
      <c r="Y138" s="230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8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02">
        <f>+SUM(G138,H138:BQ138)</f>
        <v>3</v>
      </c>
      <c r="BS138" s="172">
        <f>SUMIF(H138:BQ138,"&gt;0")</f>
        <v>0</v>
      </c>
      <c r="BT138" s="128">
        <f>SUMIF(I138:BR138,"&lt;0")</f>
        <v>0</v>
      </c>
      <c r="BU138" s="36" t="b">
        <v>0</v>
      </c>
      <c r="BV138" s="37"/>
      <c r="BW138" s="12"/>
      <c r="BX138" s="12"/>
    </row>
    <row r="139" spans="1:76" s="215" customFormat="1" x14ac:dyDescent="0.25">
      <c r="A139" s="10" t="s">
        <v>272</v>
      </c>
      <c r="B139" s="17" t="s">
        <v>14</v>
      </c>
      <c r="C139" s="51" t="s">
        <v>49</v>
      </c>
      <c r="D139" s="12" t="s">
        <v>4678</v>
      </c>
      <c r="E139" s="12"/>
      <c r="F139" s="53" t="s">
        <v>21</v>
      </c>
      <c r="G139" s="311">
        <v>1</v>
      </c>
      <c r="H139" s="117"/>
      <c r="I139" s="36"/>
      <c r="J139" s="117"/>
      <c r="K139" s="36"/>
      <c r="L139" s="36"/>
      <c r="M139" s="36"/>
      <c r="N139" s="36"/>
      <c r="O139" s="46"/>
      <c r="P139" s="36"/>
      <c r="Q139" s="36"/>
      <c r="R139" s="36"/>
      <c r="S139" s="36"/>
      <c r="T139" s="36"/>
      <c r="U139" s="117"/>
      <c r="V139" s="117"/>
      <c r="W139" s="36"/>
      <c r="X139" s="36"/>
      <c r="Y139" s="55"/>
      <c r="Z139" s="36"/>
      <c r="AA139" s="36"/>
      <c r="AB139" s="36"/>
      <c r="AC139" s="38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8"/>
      <c r="AV139" s="48"/>
      <c r="AW139" s="36"/>
      <c r="AX139" s="36"/>
      <c r="AY139" s="36"/>
      <c r="AZ139" s="36"/>
      <c r="BA139" s="38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250">
        <f t="shared" si="3"/>
        <v>1</v>
      </c>
      <c r="BS139" s="172">
        <f t="shared" si="4"/>
        <v>0</v>
      </c>
      <c r="BT139" s="128">
        <f t="shared" si="5"/>
        <v>0</v>
      </c>
      <c r="BU139" s="36" t="b">
        <v>0</v>
      </c>
      <c r="BV139" s="37"/>
      <c r="BW139" s="12"/>
      <c r="BX139" s="12"/>
    </row>
    <row r="140" spans="1:76" s="215" customFormat="1" x14ac:dyDescent="0.25">
      <c r="A140" s="10" t="s">
        <v>272</v>
      </c>
      <c r="B140" s="17" t="s">
        <v>14</v>
      </c>
      <c r="C140" s="51" t="s">
        <v>101</v>
      </c>
      <c r="D140" s="12" t="s">
        <v>102</v>
      </c>
      <c r="E140" s="12"/>
      <c r="F140" s="53" t="s">
        <v>21</v>
      </c>
      <c r="G140" s="311">
        <v>2</v>
      </c>
      <c r="H140" s="116"/>
      <c r="I140" s="36"/>
      <c r="J140" s="117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117"/>
      <c r="V140" s="117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8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250">
        <f t="shared" si="3"/>
        <v>2</v>
      </c>
      <c r="BS140" s="172">
        <f t="shared" si="4"/>
        <v>0</v>
      </c>
      <c r="BT140" s="128">
        <f t="shared" si="5"/>
        <v>0</v>
      </c>
      <c r="BU140" s="36" t="b">
        <v>0</v>
      </c>
      <c r="BV140" s="37"/>
      <c r="BW140" s="12"/>
      <c r="BX140" s="12"/>
    </row>
    <row r="141" spans="1:76" s="215" customFormat="1" x14ac:dyDescent="0.25">
      <c r="A141" s="10" t="s">
        <v>272</v>
      </c>
      <c r="B141" s="7" t="s">
        <v>14</v>
      </c>
      <c r="C141" s="51" t="s">
        <v>111</v>
      </c>
      <c r="D141" s="12" t="s">
        <v>112</v>
      </c>
      <c r="E141" s="12"/>
      <c r="F141" s="53" t="s">
        <v>21</v>
      </c>
      <c r="G141" s="311">
        <v>1</v>
      </c>
      <c r="H141" s="116"/>
      <c r="I141" s="36"/>
      <c r="J141" s="117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117"/>
      <c r="V141" s="117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250">
        <f t="shared" si="3"/>
        <v>1</v>
      </c>
      <c r="BS141" s="172">
        <f t="shared" si="4"/>
        <v>0</v>
      </c>
      <c r="BT141" s="128">
        <f t="shared" si="5"/>
        <v>0</v>
      </c>
      <c r="BU141" s="36" t="b">
        <v>0</v>
      </c>
      <c r="BV141" s="37"/>
      <c r="BW141" s="12"/>
      <c r="BX141" s="12"/>
    </row>
    <row r="142" spans="1:76" s="215" customFormat="1" x14ac:dyDescent="0.25">
      <c r="A142" s="10" t="s">
        <v>272</v>
      </c>
      <c r="B142" s="7" t="s">
        <v>14</v>
      </c>
      <c r="C142" s="51" t="s">
        <v>115</v>
      </c>
      <c r="D142" s="12" t="s">
        <v>116</v>
      </c>
      <c r="E142" s="12"/>
      <c r="F142" s="53" t="s">
        <v>21</v>
      </c>
      <c r="G142" s="311">
        <v>5</v>
      </c>
      <c r="H142" s="116"/>
      <c r="I142" s="36"/>
      <c r="J142" s="117"/>
      <c r="K142" s="36"/>
      <c r="L142" s="36"/>
      <c r="M142" s="36"/>
      <c r="N142" s="36"/>
      <c r="O142" s="36"/>
      <c r="P142" s="36"/>
      <c r="Q142" s="36"/>
      <c r="R142" s="36"/>
      <c r="S142" s="42"/>
      <c r="T142" s="36"/>
      <c r="U142" s="117"/>
      <c r="V142" s="117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8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250">
        <f t="shared" si="3"/>
        <v>5</v>
      </c>
      <c r="BS142" s="172">
        <f t="shared" si="4"/>
        <v>0</v>
      </c>
      <c r="BT142" s="128">
        <f t="shared" si="5"/>
        <v>0</v>
      </c>
      <c r="BU142" s="36" t="b">
        <v>0</v>
      </c>
      <c r="BV142" s="37"/>
      <c r="BW142" s="12"/>
      <c r="BX142" s="12"/>
    </row>
    <row r="143" spans="1:76" s="215" customFormat="1" x14ac:dyDescent="0.25">
      <c r="A143" s="10" t="s">
        <v>272</v>
      </c>
      <c r="B143" s="7" t="s">
        <v>14</v>
      </c>
      <c r="C143" s="51" t="s">
        <v>119</v>
      </c>
      <c r="D143" s="12" t="s">
        <v>120</v>
      </c>
      <c r="E143" s="12"/>
      <c r="F143" s="53" t="s">
        <v>21</v>
      </c>
      <c r="G143" s="311">
        <v>1</v>
      </c>
      <c r="H143" s="116"/>
      <c r="I143" s="36"/>
      <c r="J143" s="117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117"/>
      <c r="V143" s="117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250">
        <f t="shared" si="3"/>
        <v>1</v>
      </c>
      <c r="BS143" s="172">
        <f t="shared" si="4"/>
        <v>0</v>
      </c>
      <c r="BT143" s="128">
        <f t="shared" si="5"/>
        <v>0</v>
      </c>
      <c r="BU143" s="36" t="b">
        <v>0</v>
      </c>
      <c r="BV143" s="37"/>
      <c r="BW143" s="12"/>
      <c r="BX143" s="12"/>
    </row>
    <row r="144" spans="1:76" s="215" customFormat="1" x14ac:dyDescent="0.25">
      <c r="A144" s="10" t="s">
        <v>272</v>
      </c>
      <c r="B144" s="7" t="s">
        <v>14</v>
      </c>
      <c r="C144" s="51" t="s">
        <v>121</v>
      </c>
      <c r="D144" s="12" t="s">
        <v>122</v>
      </c>
      <c r="E144" s="12"/>
      <c r="F144" s="53" t="s">
        <v>21</v>
      </c>
      <c r="G144" s="311">
        <v>11</v>
      </c>
      <c r="H144" s="116"/>
      <c r="I144" s="36"/>
      <c r="J144" s="117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117"/>
      <c r="V144" s="117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8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8"/>
      <c r="BF144" s="36"/>
      <c r="BG144" s="36"/>
      <c r="BH144" s="36"/>
      <c r="BI144" s="38"/>
      <c r="BJ144" s="36"/>
      <c r="BK144" s="36"/>
      <c r="BL144" s="36"/>
      <c r="BM144" s="36"/>
      <c r="BN144" s="36"/>
      <c r="BO144" s="36"/>
      <c r="BP144" s="36"/>
      <c r="BQ144" s="36"/>
      <c r="BR144" s="250">
        <f t="shared" si="3"/>
        <v>11</v>
      </c>
      <c r="BS144" s="172">
        <f t="shared" si="4"/>
        <v>0</v>
      </c>
      <c r="BT144" s="128">
        <f t="shared" si="5"/>
        <v>0</v>
      </c>
      <c r="BU144" s="36" t="b">
        <v>0</v>
      </c>
      <c r="BV144" s="37"/>
      <c r="BW144" s="12"/>
      <c r="BX144" s="12"/>
    </row>
    <row r="145" spans="1:76" s="215" customFormat="1" x14ac:dyDescent="0.25">
      <c r="A145" s="10" t="s">
        <v>272</v>
      </c>
      <c r="B145" s="7" t="s">
        <v>14</v>
      </c>
      <c r="C145" s="51" t="s">
        <v>123</v>
      </c>
      <c r="D145" s="12" t="s">
        <v>124</v>
      </c>
      <c r="E145" s="12"/>
      <c r="F145" s="53" t="s">
        <v>21</v>
      </c>
      <c r="G145" s="311">
        <v>1</v>
      </c>
      <c r="H145" s="116"/>
      <c r="I145" s="36"/>
      <c r="J145" s="117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117"/>
      <c r="V145" s="117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250">
        <f t="shared" si="3"/>
        <v>1</v>
      </c>
      <c r="BS145" s="172">
        <f t="shared" si="4"/>
        <v>0</v>
      </c>
      <c r="BT145" s="128">
        <f t="shared" si="5"/>
        <v>0</v>
      </c>
      <c r="BU145" s="36" t="b">
        <v>0</v>
      </c>
      <c r="BV145" s="37"/>
      <c r="BW145" s="12"/>
      <c r="BX145" s="12"/>
    </row>
    <row r="146" spans="1:76" s="215" customFormat="1" x14ac:dyDescent="0.25">
      <c r="A146" s="7" t="s">
        <v>2237</v>
      </c>
      <c r="B146" s="7" t="s">
        <v>14</v>
      </c>
      <c r="C146" s="12"/>
      <c r="D146" s="12" t="s">
        <v>2431</v>
      </c>
      <c r="E146" s="12"/>
      <c r="F146" s="53" t="s">
        <v>21</v>
      </c>
      <c r="G146" s="311">
        <v>10</v>
      </c>
      <c r="H146" s="48"/>
      <c r="I146" s="36"/>
      <c r="J146" s="117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117"/>
      <c r="V146" s="117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250">
        <f t="shared" si="3"/>
        <v>10</v>
      </c>
      <c r="BS146" s="172">
        <f t="shared" si="4"/>
        <v>0</v>
      </c>
      <c r="BT146" s="128">
        <f t="shared" si="5"/>
        <v>0</v>
      </c>
      <c r="BU146" s="36" t="b">
        <v>0</v>
      </c>
      <c r="BV146" s="37"/>
      <c r="BW146" s="12"/>
      <c r="BX146" s="12"/>
    </row>
    <row r="147" spans="1:76" s="215" customFormat="1" x14ac:dyDescent="0.25">
      <c r="A147" s="7" t="s">
        <v>272</v>
      </c>
      <c r="B147" s="7" t="s">
        <v>14</v>
      </c>
      <c r="C147" s="12"/>
      <c r="D147" s="12" t="s">
        <v>290</v>
      </c>
      <c r="E147" s="12"/>
      <c r="F147" s="53" t="s">
        <v>21</v>
      </c>
      <c r="G147" s="311">
        <v>4</v>
      </c>
      <c r="H147" s="116"/>
      <c r="I147" s="36"/>
      <c r="J147" s="117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117"/>
      <c r="V147" s="117"/>
      <c r="W147" s="36"/>
      <c r="X147" s="36"/>
      <c r="Y147" s="36"/>
      <c r="Z147" s="36"/>
      <c r="AA147" s="38"/>
      <c r="AB147" s="36"/>
      <c r="AC147" s="36"/>
      <c r="AD147" s="36"/>
      <c r="AE147" s="36"/>
      <c r="AF147" s="36"/>
      <c r="AG147" s="36"/>
      <c r="AH147" s="7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48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8"/>
      <c r="BR147" s="250">
        <f t="shared" si="3"/>
        <v>4</v>
      </c>
      <c r="BS147" s="172">
        <f t="shared" si="4"/>
        <v>0</v>
      </c>
      <c r="BT147" s="128">
        <f t="shared" si="5"/>
        <v>0</v>
      </c>
      <c r="BU147" s="36" t="b">
        <v>0</v>
      </c>
      <c r="BV147" s="37"/>
      <c r="BW147" s="12"/>
      <c r="BX147" s="12"/>
    </row>
    <row r="148" spans="1:76" s="215" customFormat="1" x14ac:dyDescent="0.25">
      <c r="A148" s="7" t="s">
        <v>272</v>
      </c>
      <c r="B148" s="7" t="s">
        <v>14</v>
      </c>
      <c r="C148" s="12"/>
      <c r="D148" s="12" t="s">
        <v>3267</v>
      </c>
      <c r="E148" s="12"/>
      <c r="F148" s="53" t="s">
        <v>21</v>
      </c>
      <c r="G148" s="311">
        <v>2</v>
      </c>
      <c r="H148" s="122"/>
      <c r="I148" s="36"/>
      <c r="J148" s="117"/>
      <c r="K148" s="36"/>
      <c r="L148" s="36"/>
      <c r="M148" s="36"/>
      <c r="N148" s="36"/>
      <c r="O148" s="38"/>
      <c r="P148" s="36"/>
      <c r="Q148" s="36"/>
      <c r="R148" s="36"/>
      <c r="S148" s="36"/>
      <c r="T148" s="36"/>
      <c r="U148" s="117"/>
      <c r="V148" s="117"/>
      <c r="W148" s="36"/>
      <c r="X148" s="36"/>
      <c r="Y148" s="36"/>
      <c r="Z148" s="36"/>
      <c r="AA148" s="36"/>
      <c r="AB148" s="36"/>
      <c r="AC148" s="38"/>
      <c r="AD148" s="36"/>
      <c r="AE148" s="36"/>
      <c r="AF148" s="36"/>
      <c r="AG148" s="36"/>
      <c r="AH148" s="36"/>
      <c r="AI148" s="36"/>
      <c r="AJ148" s="4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250">
        <f t="shared" si="3"/>
        <v>2</v>
      </c>
      <c r="BS148" s="172">
        <f t="shared" si="4"/>
        <v>0</v>
      </c>
      <c r="BT148" s="128">
        <f t="shared" si="5"/>
        <v>0</v>
      </c>
      <c r="BU148" s="36" t="b">
        <v>0</v>
      </c>
      <c r="BV148" s="37"/>
      <c r="BW148" s="12"/>
      <c r="BX148" s="12"/>
    </row>
    <row r="149" spans="1:76" s="215" customFormat="1" x14ac:dyDescent="0.25">
      <c r="A149" s="7" t="s">
        <v>272</v>
      </c>
      <c r="B149" s="7" t="s">
        <v>14</v>
      </c>
      <c r="C149" s="12"/>
      <c r="D149" s="12" t="s">
        <v>3271</v>
      </c>
      <c r="E149" s="12"/>
      <c r="F149" s="53" t="s">
        <v>21</v>
      </c>
      <c r="G149" s="311">
        <v>2</v>
      </c>
      <c r="H149" s="122"/>
      <c r="I149" s="36"/>
      <c r="J149" s="117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117"/>
      <c r="V149" s="117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8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48"/>
      <c r="BI149" s="36"/>
      <c r="BJ149" s="36"/>
      <c r="BK149" s="36"/>
      <c r="BL149" s="36"/>
      <c r="BM149" s="36"/>
      <c r="BN149" s="36"/>
      <c r="BO149" s="36"/>
      <c r="BP149" s="36"/>
      <c r="BQ149" s="36"/>
      <c r="BR149" s="250">
        <f t="shared" si="3"/>
        <v>2</v>
      </c>
      <c r="BS149" s="172">
        <f t="shared" si="4"/>
        <v>0</v>
      </c>
      <c r="BT149" s="128">
        <f t="shared" si="5"/>
        <v>0</v>
      </c>
      <c r="BU149" s="36" t="b">
        <v>0</v>
      </c>
      <c r="BV149" s="37"/>
      <c r="BW149" s="12"/>
      <c r="BX149" s="12"/>
    </row>
    <row r="150" spans="1:76" s="215" customFormat="1" x14ac:dyDescent="0.25">
      <c r="A150" s="7" t="s">
        <v>272</v>
      </c>
      <c r="B150" s="7" t="s">
        <v>14</v>
      </c>
      <c r="C150" s="12"/>
      <c r="D150" s="12" t="s">
        <v>3270</v>
      </c>
      <c r="E150" s="12"/>
      <c r="F150" s="53" t="s">
        <v>21</v>
      </c>
      <c r="G150" s="311">
        <v>2</v>
      </c>
      <c r="H150" s="122"/>
      <c r="I150" s="36"/>
      <c r="J150" s="117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117"/>
      <c r="V150" s="117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8"/>
      <c r="BD150" s="36"/>
      <c r="BE150" s="36"/>
      <c r="BF150" s="36"/>
      <c r="BG150" s="36"/>
      <c r="BH150" s="48"/>
      <c r="BI150" s="36"/>
      <c r="BJ150" s="36"/>
      <c r="BK150" s="36"/>
      <c r="BL150" s="36"/>
      <c r="BM150" s="36"/>
      <c r="BN150" s="36"/>
      <c r="BO150" s="36"/>
      <c r="BP150" s="36"/>
      <c r="BQ150" s="36"/>
      <c r="BR150" s="250">
        <f t="shared" si="3"/>
        <v>2</v>
      </c>
      <c r="BS150" s="172">
        <f t="shared" si="4"/>
        <v>0</v>
      </c>
      <c r="BT150" s="128">
        <f t="shared" si="5"/>
        <v>0</v>
      </c>
      <c r="BU150" s="36" t="b">
        <v>0</v>
      </c>
      <c r="BV150" s="37"/>
      <c r="BW150" s="12"/>
      <c r="BX150" s="12"/>
    </row>
    <row r="151" spans="1:76" s="215" customFormat="1" x14ac:dyDescent="0.25">
      <c r="A151" s="7" t="s">
        <v>272</v>
      </c>
      <c r="B151" s="7" t="s">
        <v>14</v>
      </c>
      <c r="C151" s="12"/>
      <c r="D151" s="12" t="s">
        <v>3001</v>
      </c>
      <c r="E151" s="12"/>
      <c r="F151" s="53" t="s">
        <v>21</v>
      </c>
      <c r="G151" s="311">
        <v>0</v>
      </c>
      <c r="H151" s="76"/>
      <c r="I151" s="36"/>
      <c r="J151" s="117"/>
      <c r="K151" s="36"/>
      <c r="L151" s="36"/>
      <c r="M151" s="38"/>
      <c r="N151" s="36"/>
      <c r="O151" s="36"/>
      <c r="P151" s="36"/>
      <c r="Q151" s="36"/>
      <c r="R151" s="36"/>
      <c r="S151" s="36"/>
      <c r="T151" s="36"/>
      <c r="U151" s="117"/>
      <c r="V151" s="117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250">
        <f t="shared" ref="BR151:BR234" si="6">+SUM(G151,H151:BQ151)</f>
        <v>0</v>
      </c>
      <c r="BS151" s="172">
        <f t="shared" si="4"/>
        <v>0</v>
      </c>
      <c r="BT151" s="128">
        <f t="shared" si="5"/>
        <v>0</v>
      </c>
      <c r="BU151" s="36" t="b">
        <v>0</v>
      </c>
      <c r="BV151" s="37"/>
      <c r="BW151" s="12"/>
      <c r="BX151" s="12"/>
    </row>
    <row r="152" spans="1:76" s="215" customFormat="1" x14ac:dyDescent="0.25">
      <c r="A152" s="7" t="s">
        <v>272</v>
      </c>
      <c r="B152" s="7" t="s">
        <v>14</v>
      </c>
      <c r="C152" s="12"/>
      <c r="D152" s="12" t="s">
        <v>4069</v>
      </c>
      <c r="E152" s="12"/>
      <c r="F152" s="53" t="s">
        <v>21</v>
      </c>
      <c r="G152" s="311">
        <v>2</v>
      </c>
      <c r="H152" s="76"/>
      <c r="I152" s="36"/>
      <c r="J152" s="117"/>
      <c r="K152" s="36"/>
      <c r="L152" s="36"/>
      <c r="M152" s="38"/>
      <c r="N152" s="36"/>
      <c r="O152" s="36"/>
      <c r="P152" s="36"/>
      <c r="Q152" s="36"/>
      <c r="R152" s="36"/>
      <c r="S152" s="36"/>
      <c r="T152" s="36"/>
      <c r="U152" s="117"/>
      <c r="V152" s="117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250">
        <f t="shared" si="6"/>
        <v>2</v>
      </c>
      <c r="BS152" s="172">
        <f t="shared" si="4"/>
        <v>0</v>
      </c>
      <c r="BT152" s="128">
        <f t="shared" si="5"/>
        <v>0</v>
      </c>
      <c r="BU152" s="36" t="b">
        <v>0</v>
      </c>
      <c r="BV152" s="37"/>
      <c r="BW152" s="12"/>
      <c r="BX152" s="12"/>
    </row>
    <row r="153" spans="1:76" s="215" customFormat="1" x14ac:dyDescent="0.25">
      <c r="A153" s="7" t="s">
        <v>272</v>
      </c>
      <c r="B153" s="7" t="s">
        <v>14</v>
      </c>
      <c r="C153" s="12"/>
      <c r="D153" s="12" t="s">
        <v>4445</v>
      </c>
      <c r="E153" s="12"/>
      <c r="F153" s="53" t="s">
        <v>21</v>
      </c>
      <c r="G153" s="311">
        <v>1</v>
      </c>
      <c r="H153" s="76"/>
      <c r="I153" s="36"/>
      <c r="J153" s="117"/>
      <c r="K153" s="36"/>
      <c r="L153" s="36"/>
      <c r="M153" s="38"/>
      <c r="N153" s="36"/>
      <c r="O153" s="36"/>
      <c r="P153" s="36"/>
      <c r="Q153" s="36"/>
      <c r="R153" s="36"/>
      <c r="S153" s="36"/>
      <c r="T153" s="36"/>
      <c r="U153" s="117"/>
      <c r="V153" s="117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8"/>
      <c r="BH153" s="36"/>
      <c r="BI153" s="36"/>
      <c r="BJ153" s="36"/>
      <c r="BK153" s="36"/>
      <c r="BL153" s="36"/>
      <c r="BM153" s="36"/>
      <c r="BN153" s="36"/>
      <c r="BO153" s="38"/>
      <c r="BP153" s="36"/>
      <c r="BQ153" s="36"/>
      <c r="BR153" s="264">
        <f t="shared" si="6"/>
        <v>1</v>
      </c>
      <c r="BS153" s="172">
        <f>SUMIF(H153:BQ153,"&gt;0")</f>
        <v>0</v>
      </c>
      <c r="BT153" s="128">
        <f>SUMIF(I153:BR153,"&lt;0")</f>
        <v>0</v>
      </c>
      <c r="BU153" s="36" t="b">
        <v>0</v>
      </c>
      <c r="BV153" s="37"/>
      <c r="BW153" s="12"/>
      <c r="BX153" s="12"/>
    </row>
    <row r="154" spans="1:76" s="215" customFormat="1" x14ac:dyDescent="0.25">
      <c r="A154" s="7" t="s">
        <v>272</v>
      </c>
      <c r="B154" s="7" t="s">
        <v>14</v>
      </c>
      <c r="C154" s="51" t="s">
        <v>293</v>
      </c>
      <c r="D154" s="12" t="s">
        <v>294</v>
      </c>
      <c r="E154" s="12"/>
      <c r="F154" s="53" t="s">
        <v>21</v>
      </c>
      <c r="G154" s="311">
        <v>0</v>
      </c>
      <c r="H154" s="116"/>
      <c r="I154" s="36"/>
      <c r="J154" s="117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117"/>
      <c r="V154" s="117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8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250">
        <f t="shared" si="6"/>
        <v>0</v>
      </c>
      <c r="BS154" s="172">
        <f t="shared" si="4"/>
        <v>0</v>
      </c>
      <c r="BT154" s="128">
        <f t="shared" si="5"/>
        <v>0</v>
      </c>
      <c r="BU154" s="36" t="b">
        <v>0</v>
      </c>
      <c r="BV154" s="37"/>
      <c r="BW154" s="12"/>
      <c r="BX154" s="12"/>
    </row>
    <row r="155" spans="1:76" s="215" customFormat="1" x14ac:dyDescent="0.25">
      <c r="A155" s="7" t="s">
        <v>52</v>
      </c>
      <c r="B155" s="7" t="s">
        <v>14</v>
      </c>
      <c r="C155" s="27" t="s">
        <v>295</v>
      </c>
      <c r="D155" s="12" t="s">
        <v>296</v>
      </c>
      <c r="E155" s="12"/>
      <c r="F155" s="53" t="s">
        <v>21</v>
      </c>
      <c r="G155" s="311">
        <v>3</v>
      </c>
      <c r="H155" s="116"/>
      <c r="I155" s="36"/>
      <c r="J155" s="117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117"/>
      <c r="V155" s="117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250">
        <f t="shared" si="6"/>
        <v>3</v>
      </c>
      <c r="BS155" s="172">
        <f t="shared" si="4"/>
        <v>0</v>
      </c>
      <c r="BT155" s="128">
        <f t="shared" si="5"/>
        <v>0</v>
      </c>
      <c r="BU155" s="36" t="b">
        <v>0</v>
      </c>
      <c r="BV155" s="37"/>
      <c r="BW155" s="12"/>
      <c r="BX155" s="12"/>
    </row>
    <row r="156" spans="1:76" s="215" customFormat="1" x14ac:dyDescent="0.25">
      <c r="A156" s="7" t="s">
        <v>272</v>
      </c>
      <c r="B156" s="7" t="s">
        <v>14</v>
      </c>
      <c r="C156" s="51" t="s">
        <v>297</v>
      </c>
      <c r="D156" s="11" t="s">
        <v>298</v>
      </c>
      <c r="E156" s="11">
        <v>63263663</v>
      </c>
      <c r="F156" s="134" t="s">
        <v>17</v>
      </c>
      <c r="G156" s="311">
        <v>1</v>
      </c>
      <c r="H156" s="116"/>
      <c r="I156" s="36"/>
      <c r="J156" s="117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117"/>
      <c r="V156" s="117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250">
        <f t="shared" si="6"/>
        <v>1</v>
      </c>
      <c r="BS156" s="172">
        <f t="shared" si="4"/>
        <v>0</v>
      </c>
      <c r="BT156" s="128">
        <f t="shared" si="5"/>
        <v>0</v>
      </c>
      <c r="BU156" s="36" t="b">
        <v>0</v>
      </c>
      <c r="BV156" s="37"/>
      <c r="BW156" s="12"/>
      <c r="BX156" s="12"/>
    </row>
    <row r="157" spans="1:76" s="215" customFormat="1" x14ac:dyDescent="0.25">
      <c r="A157" s="7" t="s">
        <v>272</v>
      </c>
      <c r="B157" s="7" t="s">
        <v>14</v>
      </c>
      <c r="C157" s="51" t="s">
        <v>299</v>
      </c>
      <c r="D157" s="11" t="s">
        <v>300</v>
      </c>
      <c r="E157" s="11" t="s">
        <v>301</v>
      </c>
      <c r="F157" s="134" t="s">
        <v>21</v>
      </c>
      <c r="G157" s="311">
        <v>0</v>
      </c>
      <c r="H157" s="116"/>
      <c r="I157" s="36"/>
      <c r="J157" s="117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117"/>
      <c r="V157" s="117"/>
      <c r="W157" s="36"/>
      <c r="X157" s="36"/>
      <c r="Y157" s="36"/>
      <c r="Z157" s="36"/>
      <c r="AA157" s="36"/>
      <c r="AB157" s="36"/>
      <c r="AC157" s="112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48"/>
      <c r="BQ157" s="38"/>
      <c r="BR157" s="250">
        <f t="shared" si="6"/>
        <v>0</v>
      </c>
      <c r="BS157" s="172">
        <f t="shared" si="4"/>
        <v>0</v>
      </c>
      <c r="BT157" s="128">
        <f t="shared" si="5"/>
        <v>0</v>
      </c>
      <c r="BU157" s="36" t="b">
        <v>0</v>
      </c>
      <c r="BV157" s="37"/>
      <c r="BW157" s="12"/>
      <c r="BX157" s="12"/>
    </row>
    <row r="158" spans="1:76" s="279" customFormat="1" x14ac:dyDescent="0.25">
      <c r="A158" s="7" t="s">
        <v>272</v>
      </c>
      <c r="B158" s="7" t="s">
        <v>14</v>
      </c>
      <c r="C158" s="14"/>
      <c r="D158" s="11" t="s">
        <v>4758</v>
      </c>
      <c r="E158" s="11"/>
      <c r="F158" s="134" t="s">
        <v>21</v>
      </c>
      <c r="G158" s="311">
        <v>0</v>
      </c>
      <c r="H158" s="116"/>
      <c r="I158" s="36"/>
      <c r="J158" s="117"/>
      <c r="K158" s="38"/>
      <c r="L158" s="36"/>
      <c r="M158" s="36"/>
      <c r="N158" s="36"/>
      <c r="O158" s="36"/>
      <c r="P158" s="36"/>
      <c r="Q158" s="36"/>
      <c r="R158" s="36"/>
      <c r="S158" s="36"/>
      <c r="T158" s="36"/>
      <c r="U158" s="117"/>
      <c r="V158" s="117"/>
      <c r="W158" s="36"/>
      <c r="X158" s="36"/>
      <c r="Y158" s="36"/>
      <c r="Z158" s="36"/>
      <c r="AA158" s="36"/>
      <c r="AB158" s="36"/>
      <c r="AC158" s="112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8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48"/>
      <c r="BQ158" s="38"/>
      <c r="BR158" s="287">
        <f t="shared" si="6"/>
        <v>0</v>
      </c>
      <c r="BS158" s="172">
        <f>SUMIF(H158:BQ158,"&gt;0")</f>
        <v>0</v>
      </c>
      <c r="BT158" s="128">
        <f>SUMIF(I158:BR158,"&lt;0")</f>
        <v>0</v>
      </c>
      <c r="BU158" s="36" t="b">
        <v>0</v>
      </c>
      <c r="BV158" s="37"/>
      <c r="BW158" s="12"/>
      <c r="BX158" s="12"/>
    </row>
    <row r="159" spans="1:76" s="215" customFormat="1" x14ac:dyDescent="0.25">
      <c r="A159" s="7" t="s">
        <v>272</v>
      </c>
      <c r="B159" s="7" t="s">
        <v>14</v>
      </c>
      <c r="C159" s="51" t="s">
        <v>302</v>
      </c>
      <c r="D159" s="12" t="s">
        <v>303</v>
      </c>
      <c r="E159" s="12"/>
      <c r="F159" s="134" t="s">
        <v>21</v>
      </c>
      <c r="G159" s="311">
        <v>0</v>
      </c>
      <c r="H159" s="116"/>
      <c r="I159" s="36"/>
      <c r="J159" s="117"/>
      <c r="K159" s="38"/>
      <c r="L159" s="36"/>
      <c r="M159" s="36"/>
      <c r="N159" s="36"/>
      <c r="O159" s="38"/>
      <c r="P159" s="36"/>
      <c r="Q159" s="36"/>
      <c r="R159" s="36"/>
      <c r="S159" s="36"/>
      <c r="T159" s="36"/>
      <c r="U159" s="117"/>
      <c r="V159" s="117"/>
      <c r="W159" s="36"/>
      <c r="X159" s="36"/>
      <c r="Y159" s="38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250">
        <f t="shared" si="6"/>
        <v>0</v>
      </c>
      <c r="BS159" s="172">
        <f t="shared" si="4"/>
        <v>0</v>
      </c>
      <c r="BT159" s="128">
        <f t="shared" si="5"/>
        <v>0</v>
      </c>
      <c r="BU159" s="36" t="b">
        <v>0</v>
      </c>
      <c r="BV159" s="37"/>
      <c r="BW159" s="12"/>
      <c r="BX159" s="12"/>
    </row>
    <row r="160" spans="1:76" s="215" customFormat="1" x14ac:dyDescent="0.25">
      <c r="A160" s="7" t="s">
        <v>272</v>
      </c>
      <c r="B160" s="7" t="s">
        <v>14</v>
      </c>
      <c r="C160" s="51" t="s">
        <v>304</v>
      </c>
      <c r="D160" s="12" t="s">
        <v>305</v>
      </c>
      <c r="E160" s="12"/>
      <c r="F160" s="53" t="s">
        <v>21</v>
      </c>
      <c r="G160" s="311">
        <v>0</v>
      </c>
      <c r="H160" s="116"/>
      <c r="I160" s="36"/>
      <c r="J160" s="117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117"/>
      <c r="V160" s="117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8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250">
        <f t="shared" si="6"/>
        <v>0</v>
      </c>
      <c r="BS160" s="172">
        <f t="shared" si="4"/>
        <v>0</v>
      </c>
      <c r="BT160" s="128">
        <f t="shared" si="5"/>
        <v>0</v>
      </c>
      <c r="BU160" s="36" t="b">
        <v>0</v>
      </c>
      <c r="BV160" s="37"/>
      <c r="BW160" s="12"/>
      <c r="BX160" s="12"/>
    </row>
    <row r="161" spans="1:76" s="215" customFormat="1" x14ac:dyDescent="0.25">
      <c r="A161" s="7" t="s">
        <v>272</v>
      </c>
      <c r="B161" s="7" t="s">
        <v>14</v>
      </c>
      <c r="C161" s="51" t="s">
        <v>306</v>
      </c>
      <c r="D161" s="12" t="s">
        <v>307</v>
      </c>
      <c r="E161" s="12">
        <v>62019943</v>
      </c>
      <c r="F161" s="53" t="s">
        <v>21</v>
      </c>
      <c r="G161" s="311">
        <v>2</v>
      </c>
      <c r="H161" s="116"/>
      <c r="I161" s="36"/>
      <c r="J161" s="117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117"/>
      <c r="V161" s="117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250">
        <f t="shared" si="6"/>
        <v>2</v>
      </c>
      <c r="BS161" s="172">
        <f t="shared" ref="BS161:BS248" si="7">SUMIF(H161:BQ161,"&gt;0")</f>
        <v>0</v>
      </c>
      <c r="BT161" s="128">
        <f t="shared" ref="BT161:BT248" si="8">SUMIF(I161:BR161,"&lt;0")</f>
        <v>0</v>
      </c>
      <c r="BU161" s="36" t="b">
        <v>0</v>
      </c>
      <c r="BV161" s="37"/>
      <c r="BW161" s="12"/>
      <c r="BX161" s="12"/>
    </row>
    <row r="162" spans="1:76" s="215" customFormat="1" x14ac:dyDescent="0.25">
      <c r="A162" s="7" t="s">
        <v>272</v>
      </c>
      <c r="B162" s="7" t="s">
        <v>14</v>
      </c>
      <c r="C162" s="51" t="s">
        <v>308</v>
      </c>
      <c r="D162" s="12" t="s">
        <v>309</v>
      </c>
      <c r="E162" s="12">
        <v>63263528</v>
      </c>
      <c r="F162" s="53" t="s">
        <v>21</v>
      </c>
      <c r="G162" s="311">
        <v>2</v>
      </c>
      <c r="H162" s="116"/>
      <c r="I162" s="36"/>
      <c r="J162" s="117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117"/>
      <c r="V162" s="117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250">
        <f t="shared" si="6"/>
        <v>2</v>
      </c>
      <c r="BS162" s="172">
        <f t="shared" si="7"/>
        <v>0</v>
      </c>
      <c r="BT162" s="128">
        <f t="shared" si="8"/>
        <v>0</v>
      </c>
      <c r="BU162" s="36" t="b">
        <v>0</v>
      </c>
      <c r="BV162" s="37"/>
      <c r="BW162" s="12"/>
      <c r="BX162" s="12"/>
    </row>
    <row r="163" spans="1:76" s="215" customFormat="1" x14ac:dyDescent="0.25">
      <c r="A163" s="7" t="s">
        <v>272</v>
      </c>
      <c r="B163" s="7" t="s">
        <v>14</v>
      </c>
      <c r="C163" s="14" t="s">
        <v>1145</v>
      </c>
      <c r="D163" s="26" t="s">
        <v>1146</v>
      </c>
      <c r="E163" s="7"/>
      <c r="F163" s="53" t="s">
        <v>21</v>
      </c>
      <c r="G163" s="311">
        <v>2</v>
      </c>
      <c r="H163" s="74"/>
      <c r="I163" s="42"/>
      <c r="J163" s="111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111"/>
      <c r="V163" s="111"/>
      <c r="W163" s="38"/>
      <c r="X163" s="38"/>
      <c r="Y163" s="38"/>
      <c r="Z163" s="38"/>
      <c r="AA163" s="42"/>
      <c r="AB163" s="38"/>
      <c r="AC163" s="38"/>
      <c r="AD163" s="39"/>
      <c r="AE163" s="38"/>
      <c r="AF163" s="38"/>
      <c r="AG163" s="38"/>
      <c r="AH163" s="38"/>
      <c r="AI163" s="38"/>
      <c r="AJ163" s="38"/>
      <c r="AK163" s="38"/>
      <c r="AL163" s="38"/>
      <c r="AM163" s="42"/>
      <c r="AN163" s="38"/>
      <c r="AO163" s="38"/>
      <c r="AP163" s="38"/>
      <c r="AQ163" s="42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250">
        <f t="shared" si="6"/>
        <v>2</v>
      </c>
      <c r="BS163" s="172">
        <f t="shared" si="7"/>
        <v>0</v>
      </c>
      <c r="BT163" s="128">
        <f t="shared" si="8"/>
        <v>0</v>
      </c>
      <c r="BU163" s="36" t="b">
        <v>0</v>
      </c>
      <c r="BV163" s="37"/>
      <c r="BW163" s="12" t="s">
        <v>981</v>
      </c>
      <c r="BX163" s="12"/>
    </row>
    <row r="164" spans="1:76" s="215" customFormat="1" x14ac:dyDescent="0.25">
      <c r="A164" s="7" t="s">
        <v>272</v>
      </c>
      <c r="B164" s="7" t="s">
        <v>14</v>
      </c>
      <c r="C164" s="14" t="s">
        <v>4548</v>
      </c>
      <c r="D164" s="30" t="s">
        <v>4547</v>
      </c>
      <c r="E164" s="19"/>
      <c r="F164" s="53" t="s">
        <v>21</v>
      </c>
      <c r="G164" s="311">
        <v>0</v>
      </c>
      <c r="H164" s="74"/>
      <c r="I164" s="42"/>
      <c r="J164" s="111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111"/>
      <c r="V164" s="111"/>
      <c r="W164" s="38"/>
      <c r="X164" s="38"/>
      <c r="Y164" s="38"/>
      <c r="Z164" s="38"/>
      <c r="AA164" s="42"/>
      <c r="AB164" s="38"/>
      <c r="AC164" s="38"/>
      <c r="AD164" s="39"/>
      <c r="AE164" s="38"/>
      <c r="AF164" s="38"/>
      <c r="AG164" s="38"/>
      <c r="AH164" s="38"/>
      <c r="AI164" s="38"/>
      <c r="AJ164" s="38"/>
      <c r="AK164" s="38"/>
      <c r="AL164" s="38"/>
      <c r="AM164" s="42"/>
      <c r="AN164" s="38"/>
      <c r="AO164" s="38"/>
      <c r="AP164" s="38"/>
      <c r="AQ164" s="42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  <c r="BQ164" s="38"/>
      <c r="BR164" s="271">
        <f t="shared" si="6"/>
        <v>0</v>
      </c>
      <c r="BS164" s="172">
        <f>SUMIF(H164:BQ164,"&gt;0")</f>
        <v>0</v>
      </c>
      <c r="BT164" s="128">
        <f>SUMIF(I164:BR164,"&lt;0")</f>
        <v>0</v>
      </c>
      <c r="BU164" s="36" t="b">
        <v>0</v>
      </c>
      <c r="BV164" s="37"/>
      <c r="BW164" s="12"/>
      <c r="BX164" s="12"/>
    </row>
    <row r="165" spans="1:76" s="69" customFormat="1" x14ac:dyDescent="0.25">
      <c r="A165" s="14" t="s">
        <v>272</v>
      </c>
      <c r="B165" s="7" t="s">
        <v>14</v>
      </c>
      <c r="C165" s="14"/>
      <c r="D165" s="23" t="s">
        <v>4575</v>
      </c>
      <c r="E165" s="23"/>
      <c r="F165" s="53" t="s">
        <v>21</v>
      </c>
      <c r="G165" s="313">
        <v>0</v>
      </c>
      <c r="H165" s="74"/>
      <c r="I165" s="97"/>
      <c r="J165" s="111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111"/>
      <c r="V165" s="111"/>
      <c r="W165" s="38"/>
      <c r="X165" s="38"/>
      <c r="Y165" s="38"/>
      <c r="Z165" s="38"/>
      <c r="AA165" s="97"/>
      <c r="AB165" s="38"/>
      <c r="AC165" s="38"/>
      <c r="AD165" s="46"/>
      <c r="AE165" s="38"/>
      <c r="AF165" s="38"/>
      <c r="AG165" s="38"/>
      <c r="AH165" s="38"/>
      <c r="AI165" s="38"/>
      <c r="AJ165" s="38"/>
      <c r="AK165" s="38"/>
      <c r="AL165" s="38"/>
      <c r="AM165" s="97"/>
      <c r="AN165" s="38"/>
      <c r="AO165" s="38"/>
      <c r="AP165" s="38"/>
      <c r="AQ165" s="97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  <c r="BQ165" s="38"/>
      <c r="BR165" s="275">
        <f t="shared" si="6"/>
        <v>0</v>
      </c>
      <c r="BS165" s="172">
        <f>SUMIF(H165:BQ165,"&gt;0")</f>
        <v>0</v>
      </c>
      <c r="BT165" s="128">
        <f>SUMIF(I165:BR165,"&lt;0")</f>
        <v>0</v>
      </c>
      <c r="BU165" s="36" t="b">
        <v>0</v>
      </c>
      <c r="BV165" s="37"/>
      <c r="BW165" s="31"/>
      <c r="BX165" s="31"/>
    </row>
    <row r="166" spans="1:76" s="215" customFormat="1" x14ac:dyDescent="0.25">
      <c r="A166" s="7" t="s">
        <v>272</v>
      </c>
      <c r="B166" s="7" t="s">
        <v>14</v>
      </c>
      <c r="C166" s="14"/>
      <c r="D166" s="23" t="s">
        <v>4781</v>
      </c>
      <c r="E166" s="19"/>
      <c r="F166" s="53" t="s">
        <v>21</v>
      </c>
      <c r="G166" s="311">
        <v>4</v>
      </c>
      <c r="H166" s="74"/>
      <c r="I166" s="42"/>
      <c r="J166" s="111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111"/>
      <c r="V166" s="111"/>
      <c r="W166" s="38"/>
      <c r="X166" s="38"/>
      <c r="Y166" s="38"/>
      <c r="Z166" s="38"/>
      <c r="AA166" s="42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42"/>
      <c r="AN166" s="38"/>
      <c r="AO166" s="38"/>
      <c r="AP166" s="38"/>
      <c r="AQ166" s="42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  <c r="BP166" s="38"/>
      <c r="BQ166" s="38"/>
      <c r="BR166" s="250">
        <f t="shared" si="6"/>
        <v>4</v>
      </c>
      <c r="BS166" s="172">
        <f t="shared" si="7"/>
        <v>0</v>
      </c>
      <c r="BT166" s="128">
        <f t="shared" si="8"/>
        <v>0</v>
      </c>
      <c r="BU166" s="36" t="b">
        <v>0</v>
      </c>
      <c r="BV166" s="37"/>
      <c r="BW166" s="12"/>
      <c r="BX166" s="12"/>
    </row>
    <row r="167" spans="1:76" s="215" customFormat="1" x14ac:dyDescent="0.25">
      <c r="A167" s="7" t="s">
        <v>272</v>
      </c>
      <c r="B167" s="7" t="s">
        <v>14</v>
      </c>
      <c r="C167" s="14"/>
      <c r="D167" s="71" t="s">
        <v>1387</v>
      </c>
      <c r="E167" s="19"/>
      <c r="F167" s="12" t="s">
        <v>21</v>
      </c>
      <c r="G167" s="311">
        <v>0</v>
      </c>
      <c r="H167" s="75"/>
      <c r="I167" s="42"/>
      <c r="J167" s="111"/>
      <c r="K167" s="38"/>
      <c r="L167" s="38"/>
      <c r="M167" s="38"/>
      <c r="N167" s="38"/>
      <c r="O167" s="42"/>
      <c r="P167" s="38"/>
      <c r="Q167" s="38"/>
      <c r="R167" s="38"/>
      <c r="S167" s="38"/>
      <c r="T167" s="38"/>
      <c r="U167" s="111"/>
      <c r="V167" s="111"/>
      <c r="W167" s="38"/>
      <c r="X167" s="38"/>
      <c r="Y167" s="38"/>
      <c r="Z167" s="38"/>
      <c r="AA167" s="42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42"/>
      <c r="AN167" s="38"/>
      <c r="AO167" s="38"/>
      <c r="AP167" s="38"/>
      <c r="AQ167" s="42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  <c r="BP167" s="38"/>
      <c r="BQ167" s="38"/>
      <c r="BR167" s="250">
        <f t="shared" si="6"/>
        <v>0</v>
      </c>
      <c r="BS167" s="172">
        <f t="shared" si="7"/>
        <v>0</v>
      </c>
      <c r="BT167" s="128">
        <f t="shared" si="8"/>
        <v>0</v>
      </c>
      <c r="BU167" s="36" t="b">
        <v>0</v>
      </c>
      <c r="BV167" s="37"/>
      <c r="BW167" s="12"/>
      <c r="BX167" s="12"/>
    </row>
    <row r="168" spans="1:76" s="215" customFormat="1" x14ac:dyDescent="0.25">
      <c r="A168" s="7" t="s">
        <v>272</v>
      </c>
      <c r="B168" s="7" t="s">
        <v>14</v>
      </c>
      <c r="C168" s="14"/>
      <c r="D168" s="71" t="s">
        <v>3629</v>
      </c>
      <c r="E168" s="19"/>
      <c r="F168" s="12" t="s">
        <v>21</v>
      </c>
      <c r="G168" s="311">
        <v>0</v>
      </c>
      <c r="H168" s="59"/>
      <c r="I168" s="42"/>
      <c r="J168" s="111"/>
      <c r="K168" s="38"/>
      <c r="L168" s="38"/>
      <c r="M168" s="38"/>
      <c r="N168" s="38"/>
      <c r="O168" s="42"/>
      <c r="P168" s="38"/>
      <c r="Q168" s="38"/>
      <c r="R168" s="38"/>
      <c r="S168" s="38"/>
      <c r="T168" s="38"/>
      <c r="U168" s="111"/>
      <c r="V168" s="111"/>
      <c r="W168" s="38"/>
      <c r="X168" s="38"/>
      <c r="Y168" s="38"/>
      <c r="Z168" s="46"/>
      <c r="AA168" s="42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42"/>
      <c r="AN168" s="38"/>
      <c r="AO168" s="38"/>
      <c r="AP168" s="38"/>
      <c r="AQ168" s="42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  <c r="BQ168" s="38"/>
      <c r="BR168" s="250">
        <f t="shared" si="6"/>
        <v>0</v>
      </c>
      <c r="BS168" s="172">
        <f>SUMIF(H168:BQ168,"&gt;0")</f>
        <v>0</v>
      </c>
      <c r="BT168" s="128">
        <f>SUMIF(I168:BR168,"&lt;0")</f>
        <v>0</v>
      </c>
      <c r="BU168" s="36" t="b">
        <v>0</v>
      </c>
      <c r="BV168" s="37"/>
      <c r="BW168" s="12"/>
      <c r="BX168" s="12"/>
    </row>
    <row r="169" spans="1:76" s="215" customFormat="1" x14ac:dyDescent="0.25">
      <c r="A169" s="7" t="s">
        <v>272</v>
      </c>
      <c r="B169" s="7" t="s">
        <v>14</v>
      </c>
      <c r="C169" s="12"/>
      <c r="D169" s="12" t="s">
        <v>4070</v>
      </c>
      <c r="E169" s="12"/>
      <c r="F169" s="53" t="s">
        <v>21</v>
      </c>
      <c r="G169" s="311">
        <v>1</v>
      </c>
      <c r="H169" s="76"/>
      <c r="I169" s="36"/>
      <c r="J169" s="117"/>
      <c r="K169" s="36"/>
      <c r="L169" s="36"/>
      <c r="M169" s="38"/>
      <c r="N169" s="36"/>
      <c r="O169" s="36"/>
      <c r="P169" s="36"/>
      <c r="Q169" s="36"/>
      <c r="R169" s="36"/>
      <c r="S169" s="36"/>
      <c r="T169" s="36"/>
      <c r="U169" s="117"/>
      <c r="V169" s="117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8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250">
        <f t="shared" si="6"/>
        <v>1</v>
      </c>
      <c r="BS169" s="172">
        <f>SUMIF(H169:BQ169,"&gt;0")</f>
        <v>0</v>
      </c>
      <c r="BT169" s="128">
        <f>SUMIF(I169:BR169,"&lt;0")</f>
        <v>0</v>
      </c>
      <c r="BU169" s="36" t="b">
        <v>0</v>
      </c>
      <c r="BV169" s="37"/>
      <c r="BW169" s="12"/>
      <c r="BX169" s="12"/>
    </row>
    <row r="170" spans="1:76" s="215" customFormat="1" x14ac:dyDescent="0.25">
      <c r="A170" s="7" t="s">
        <v>272</v>
      </c>
      <c r="B170" s="7" t="s">
        <v>14</v>
      </c>
      <c r="C170" s="14"/>
      <c r="D170" s="71" t="s">
        <v>1529</v>
      </c>
      <c r="E170" s="19"/>
      <c r="F170" s="53" t="s">
        <v>21</v>
      </c>
      <c r="G170" s="311">
        <v>1</v>
      </c>
      <c r="H170" s="74"/>
      <c r="I170" s="42"/>
      <c r="J170" s="111"/>
      <c r="K170" s="38"/>
      <c r="L170" s="38"/>
      <c r="M170" s="38"/>
      <c r="N170" s="38"/>
      <c r="O170" s="42"/>
      <c r="P170" s="38"/>
      <c r="Q170" s="38"/>
      <c r="R170" s="38"/>
      <c r="S170" s="38"/>
      <c r="T170" s="38"/>
      <c r="U170" s="111"/>
      <c r="V170" s="111"/>
      <c r="W170" s="38"/>
      <c r="X170" s="38"/>
      <c r="Y170" s="38"/>
      <c r="Z170" s="46"/>
      <c r="AA170" s="42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42"/>
      <c r="AN170" s="38"/>
      <c r="AO170" s="38"/>
      <c r="AP170" s="38"/>
      <c r="AQ170" s="42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  <c r="BP170" s="38"/>
      <c r="BQ170" s="38"/>
      <c r="BR170" s="250">
        <f t="shared" si="6"/>
        <v>1</v>
      </c>
      <c r="BS170" s="172">
        <f t="shared" si="7"/>
        <v>0</v>
      </c>
      <c r="BT170" s="128">
        <f t="shared" si="8"/>
        <v>0</v>
      </c>
      <c r="BU170" s="36" t="b">
        <v>0</v>
      </c>
      <c r="BV170" s="37"/>
      <c r="BW170" s="12"/>
      <c r="BX170" s="12"/>
    </row>
    <row r="171" spans="1:76" s="215" customFormat="1" x14ac:dyDescent="0.25">
      <c r="A171" s="7" t="s">
        <v>272</v>
      </c>
      <c r="B171" s="7" t="s">
        <v>14</v>
      </c>
      <c r="C171" s="14"/>
      <c r="D171" s="71" t="s">
        <v>4394</v>
      </c>
      <c r="E171" s="19"/>
      <c r="F171" s="53" t="s">
        <v>21</v>
      </c>
      <c r="G171" s="311">
        <v>3</v>
      </c>
      <c r="H171" s="74"/>
      <c r="I171" s="42"/>
      <c r="J171" s="111"/>
      <c r="K171" s="38"/>
      <c r="L171" s="38"/>
      <c r="M171" s="38"/>
      <c r="N171" s="38"/>
      <c r="O171" s="42"/>
      <c r="P171" s="38"/>
      <c r="Q171" s="38"/>
      <c r="R171" s="38"/>
      <c r="S171" s="38"/>
      <c r="T171" s="38"/>
      <c r="U171" s="111"/>
      <c r="V171" s="111"/>
      <c r="W171" s="46"/>
      <c r="X171" s="38"/>
      <c r="Y171" s="38"/>
      <c r="Z171" s="46"/>
      <c r="AA171" s="42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42"/>
      <c r="AN171" s="38"/>
      <c r="AO171" s="38"/>
      <c r="AP171" s="38"/>
      <c r="AQ171" s="42"/>
      <c r="AR171" s="46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264">
        <f t="shared" si="6"/>
        <v>3</v>
      </c>
      <c r="BS171" s="172">
        <f>SUMIF(H171:BQ171,"&gt;0")</f>
        <v>0</v>
      </c>
      <c r="BT171" s="128">
        <f>SUMIF(I171:BR171,"&lt;0")</f>
        <v>0</v>
      </c>
      <c r="BU171" s="36" t="b">
        <v>0</v>
      </c>
      <c r="BV171" s="37"/>
      <c r="BW171" s="12"/>
      <c r="BX171" s="12"/>
    </row>
    <row r="172" spans="1:76" s="215" customFormat="1" x14ac:dyDescent="0.25">
      <c r="A172" s="7" t="s">
        <v>272</v>
      </c>
      <c r="B172" s="7" t="s">
        <v>14</v>
      </c>
      <c r="C172" s="14" t="s">
        <v>1567</v>
      </c>
      <c r="D172" s="50" t="s">
        <v>1565</v>
      </c>
      <c r="E172" s="19"/>
      <c r="F172" s="53" t="s">
        <v>21</v>
      </c>
      <c r="G172" s="311">
        <v>1</v>
      </c>
      <c r="H172" s="74"/>
      <c r="I172" s="42"/>
      <c r="J172" s="111"/>
      <c r="K172" s="38"/>
      <c r="L172" s="38"/>
      <c r="M172" s="38"/>
      <c r="N172" s="38"/>
      <c r="O172" s="42"/>
      <c r="P172" s="38"/>
      <c r="Q172" s="38"/>
      <c r="R172" s="38"/>
      <c r="S172" s="38"/>
      <c r="T172" s="38"/>
      <c r="U172" s="111"/>
      <c r="V172" s="111"/>
      <c r="W172" s="46"/>
      <c r="X172" s="38"/>
      <c r="Y172" s="38"/>
      <c r="Z172" s="46"/>
      <c r="AA172" s="42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42"/>
      <c r="AN172" s="38"/>
      <c r="AO172" s="38"/>
      <c r="AP172" s="38"/>
      <c r="AQ172" s="42"/>
      <c r="AR172" s="46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250">
        <f t="shared" si="6"/>
        <v>1</v>
      </c>
      <c r="BS172" s="172">
        <f t="shared" si="7"/>
        <v>0</v>
      </c>
      <c r="BT172" s="128">
        <f t="shared" si="8"/>
        <v>0</v>
      </c>
      <c r="BU172" s="36" t="b">
        <v>0</v>
      </c>
      <c r="BV172" s="37"/>
      <c r="BW172" s="12"/>
      <c r="BX172" s="12"/>
    </row>
    <row r="173" spans="1:76" s="215" customFormat="1" ht="14.25" customHeight="1" x14ac:dyDescent="0.25">
      <c r="A173" s="15" t="s">
        <v>272</v>
      </c>
      <c r="B173" s="15" t="s">
        <v>14</v>
      </c>
      <c r="C173" s="14" t="s">
        <v>3480</v>
      </c>
      <c r="D173" s="26" t="s">
        <v>3481</v>
      </c>
      <c r="E173" s="7"/>
      <c r="F173" s="132" t="s">
        <v>17</v>
      </c>
      <c r="G173" s="311">
        <v>3</v>
      </c>
      <c r="H173" s="116"/>
      <c r="I173" s="65"/>
      <c r="J173" s="117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117"/>
      <c r="V173" s="117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250">
        <f t="shared" si="6"/>
        <v>3</v>
      </c>
      <c r="BS173" s="172">
        <f t="shared" si="7"/>
        <v>0</v>
      </c>
      <c r="BT173" s="128">
        <f t="shared" si="8"/>
        <v>0</v>
      </c>
      <c r="BU173" s="36" t="b">
        <v>0</v>
      </c>
      <c r="BV173" s="37"/>
      <c r="BW173" s="53"/>
      <c r="BX173" s="12"/>
    </row>
    <row r="174" spans="1:76" s="215" customFormat="1" x14ac:dyDescent="0.25">
      <c r="A174" s="7" t="s">
        <v>272</v>
      </c>
      <c r="B174" s="7" t="s">
        <v>14</v>
      </c>
      <c r="C174" s="14"/>
      <c r="D174" s="71" t="s">
        <v>2437</v>
      </c>
      <c r="E174" s="19"/>
      <c r="F174" s="53" t="s">
        <v>21</v>
      </c>
      <c r="G174" s="311">
        <v>8</v>
      </c>
      <c r="H174" s="38"/>
      <c r="I174" s="39"/>
      <c r="J174" s="111"/>
      <c r="K174" s="38"/>
      <c r="L174" s="38"/>
      <c r="M174" s="38"/>
      <c r="N174" s="38"/>
      <c r="O174" s="42"/>
      <c r="P174" s="38"/>
      <c r="Q174" s="38"/>
      <c r="R174" s="38"/>
      <c r="S174" s="38"/>
      <c r="T174" s="111"/>
      <c r="U174" s="111"/>
      <c r="V174" s="111"/>
      <c r="W174" s="38"/>
      <c r="X174" s="38"/>
      <c r="Y174" s="38"/>
      <c r="Z174" s="46"/>
      <c r="AA174" s="42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42"/>
      <c r="AN174" s="38"/>
      <c r="AO174" s="46"/>
      <c r="AP174" s="38"/>
      <c r="AQ174" s="42"/>
      <c r="AR174" s="38"/>
      <c r="AS174" s="38"/>
      <c r="AT174" s="38"/>
      <c r="AU174" s="76"/>
      <c r="AV174" s="75"/>
      <c r="AW174" s="38"/>
      <c r="AX174" s="38"/>
      <c r="AY174" s="38"/>
      <c r="AZ174" s="38"/>
      <c r="BA174" s="38"/>
      <c r="BB174" s="38"/>
      <c r="BC174" s="38"/>
      <c r="BD174" s="48"/>
      <c r="BE174" s="38"/>
      <c r="BF174" s="38"/>
      <c r="BG174" s="38"/>
      <c r="BH174" s="116"/>
      <c r="BI174" s="38"/>
      <c r="BJ174" s="38"/>
      <c r="BK174" s="38"/>
      <c r="BL174" s="38"/>
      <c r="BM174" s="46"/>
      <c r="BN174" s="38"/>
      <c r="BO174" s="38"/>
      <c r="BP174" s="38"/>
      <c r="BQ174" s="38"/>
      <c r="BR174" s="250">
        <f t="shared" si="6"/>
        <v>8</v>
      </c>
      <c r="BS174" s="172">
        <f t="shared" si="7"/>
        <v>0</v>
      </c>
      <c r="BT174" s="128">
        <f t="shared" si="8"/>
        <v>0</v>
      </c>
      <c r="BU174" s="36" t="b">
        <v>0</v>
      </c>
      <c r="BV174" s="37"/>
      <c r="BW174" s="12"/>
      <c r="BX174" s="12"/>
    </row>
    <row r="175" spans="1:76" s="215" customFormat="1" x14ac:dyDescent="0.25">
      <c r="A175" s="7" t="s">
        <v>272</v>
      </c>
      <c r="B175" s="7" t="s">
        <v>14</v>
      </c>
      <c r="C175" s="14"/>
      <c r="D175" s="71" t="s">
        <v>3293</v>
      </c>
      <c r="E175" s="19"/>
      <c r="F175" s="53" t="s">
        <v>21</v>
      </c>
      <c r="G175" s="311">
        <v>2</v>
      </c>
      <c r="H175" s="74"/>
      <c r="I175" s="39"/>
      <c r="J175" s="111"/>
      <c r="K175" s="38"/>
      <c r="L175" s="38"/>
      <c r="M175" s="38"/>
      <c r="N175" s="38"/>
      <c r="O175" s="42"/>
      <c r="P175" s="38"/>
      <c r="Q175" s="38"/>
      <c r="R175" s="38"/>
      <c r="S175" s="38"/>
      <c r="T175" s="111"/>
      <c r="U175" s="111"/>
      <c r="V175" s="111"/>
      <c r="W175" s="38"/>
      <c r="X175" s="38"/>
      <c r="Y175" s="38"/>
      <c r="Z175" s="46"/>
      <c r="AA175" s="42"/>
      <c r="AB175" s="38"/>
      <c r="AC175" s="38"/>
      <c r="AD175" s="38"/>
      <c r="AE175" s="38"/>
      <c r="AF175" s="38"/>
      <c r="AG175" s="46"/>
      <c r="AH175" s="38"/>
      <c r="AI175" s="38"/>
      <c r="AJ175" s="38"/>
      <c r="AK175" s="38"/>
      <c r="AL175" s="38"/>
      <c r="AM175" s="42"/>
      <c r="AN175" s="38"/>
      <c r="AO175" s="46"/>
      <c r="AP175" s="38"/>
      <c r="AQ175" s="42"/>
      <c r="AR175" s="38"/>
      <c r="AS175" s="38"/>
      <c r="AT175" s="38"/>
      <c r="AU175" s="76"/>
      <c r="AV175" s="75"/>
      <c r="AW175" s="38"/>
      <c r="AX175" s="38"/>
      <c r="AY175" s="42"/>
      <c r="AZ175" s="38"/>
      <c r="BA175" s="38"/>
      <c r="BB175" s="38"/>
      <c r="BC175" s="38"/>
      <c r="BD175" s="4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250">
        <f t="shared" si="6"/>
        <v>2</v>
      </c>
      <c r="BS175" s="172">
        <f t="shared" si="7"/>
        <v>0</v>
      </c>
      <c r="BT175" s="128">
        <f t="shared" si="8"/>
        <v>0</v>
      </c>
      <c r="BU175" s="36" t="b">
        <v>0</v>
      </c>
      <c r="BV175" s="37"/>
      <c r="BW175" s="12"/>
      <c r="BX175" s="12"/>
    </row>
    <row r="176" spans="1:76" s="215" customFormat="1" x14ac:dyDescent="0.25">
      <c r="A176" s="7" t="s">
        <v>272</v>
      </c>
      <c r="B176" s="7" t="s">
        <v>14</v>
      </c>
      <c r="C176" s="14"/>
      <c r="D176" s="71" t="s">
        <v>2438</v>
      </c>
      <c r="E176" s="19"/>
      <c r="F176" s="53" t="s">
        <v>21</v>
      </c>
      <c r="G176" s="311">
        <v>4</v>
      </c>
      <c r="H176" s="38"/>
      <c r="I176" s="39"/>
      <c r="J176" s="111"/>
      <c r="K176" s="38"/>
      <c r="L176" s="38"/>
      <c r="M176" s="38"/>
      <c r="N176" s="38"/>
      <c r="O176" s="42"/>
      <c r="P176" s="38"/>
      <c r="Q176" s="38"/>
      <c r="R176" s="38"/>
      <c r="S176" s="38"/>
      <c r="T176" s="111"/>
      <c r="U176" s="111"/>
      <c r="V176" s="111"/>
      <c r="W176" s="38"/>
      <c r="X176" s="38"/>
      <c r="Y176" s="38"/>
      <c r="Z176" s="46"/>
      <c r="AA176" s="42"/>
      <c r="AB176" s="38"/>
      <c r="AC176" s="38"/>
      <c r="AD176" s="38"/>
      <c r="AE176" s="38"/>
      <c r="AF176" s="38"/>
      <c r="AG176" s="46"/>
      <c r="AH176" s="38"/>
      <c r="AI176" s="38"/>
      <c r="AJ176" s="38"/>
      <c r="AK176" s="38"/>
      <c r="AL176" s="38"/>
      <c r="AM176" s="42"/>
      <c r="AN176" s="38"/>
      <c r="AO176" s="38"/>
      <c r="AP176" s="38"/>
      <c r="AQ176" s="42"/>
      <c r="AR176" s="38"/>
      <c r="AS176" s="38"/>
      <c r="AT176" s="38"/>
      <c r="AU176" s="38"/>
      <c r="AV176" s="38"/>
      <c r="AW176" s="38"/>
      <c r="AX176" s="38"/>
      <c r="AY176" s="42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250">
        <f t="shared" si="6"/>
        <v>4</v>
      </c>
      <c r="BS176" s="172">
        <f t="shared" si="7"/>
        <v>0</v>
      </c>
      <c r="BT176" s="128">
        <f t="shared" si="8"/>
        <v>0</v>
      </c>
      <c r="BU176" s="36" t="b">
        <v>0</v>
      </c>
      <c r="BV176" s="37"/>
      <c r="BW176" s="12"/>
      <c r="BX176" s="12"/>
    </row>
    <row r="177" spans="1:76" s="289" customFormat="1" x14ac:dyDescent="0.25">
      <c r="A177" s="7" t="s">
        <v>272</v>
      </c>
      <c r="B177" s="7" t="s">
        <v>14</v>
      </c>
      <c r="C177" s="14" t="s">
        <v>4914</v>
      </c>
      <c r="D177" s="50" t="s">
        <v>4915</v>
      </c>
      <c r="E177" s="19"/>
      <c r="F177" s="53" t="s">
        <v>21</v>
      </c>
      <c r="G177" s="311">
        <v>0</v>
      </c>
      <c r="H177" s="76"/>
      <c r="I177" s="38"/>
      <c r="J177" s="111"/>
      <c r="K177" s="38"/>
      <c r="L177" s="38"/>
      <c r="M177" s="38"/>
      <c r="N177" s="38"/>
      <c r="O177" s="46"/>
      <c r="P177" s="38"/>
      <c r="Q177" s="38"/>
      <c r="R177" s="38"/>
      <c r="S177" s="38"/>
      <c r="T177" s="111"/>
      <c r="U177" s="111"/>
      <c r="V177" s="111"/>
      <c r="W177" s="38"/>
      <c r="X177" s="38"/>
      <c r="Y177" s="46"/>
      <c r="Z177" s="46"/>
      <c r="AA177" s="46"/>
      <c r="AB177" s="46"/>
      <c r="AC177" s="38"/>
      <c r="AD177" s="38"/>
      <c r="AE177" s="38"/>
      <c r="AF177" s="38"/>
      <c r="AG177" s="46"/>
      <c r="AH177" s="38"/>
      <c r="AI177" s="38"/>
      <c r="AJ177" s="38"/>
      <c r="AK177" s="38"/>
      <c r="AL177" s="38"/>
      <c r="AM177" s="38"/>
      <c r="AN177" s="38"/>
      <c r="AO177" s="38"/>
      <c r="AP177" s="38"/>
      <c r="AQ177" s="42"/>
      <c r="AR177" s="38"/>
      <c r="AS177" s="38"/>
      <c r="AT177" s="38"/>
      <c r="AU177" s="38"/>
      <c r="AV177" s="38"/>
      <c r="AW177" s="38"/>
      <c r="AX177" s="38"/>
      <c r="AY177" s="38"/>
      <c r="AZ177" s="38"/>
      <c r="BA177" s="42"/>
      <c r="BB177" s="38"/>
      <c r="BC177" s="38"/>
      <c r="BD177" s="38"/>
      <c r="BE177" s="38"/>
      <c r="BF177" s="38"/>
      <c r="BG177" s="38"/>
      <c r="BH177" s="38"/>
      <c r="BI177" s="46"/>
      <c r="BJ177" s="38"/>
      <c r="BK177" s="38"/>
      <c r="BL177" s="38"/>
      <c r="BM177" s="38"/>
      <c r="BN177" s="38"/>
      <c r="BO177" s="38"/>
      <c r="BP177" s="38"/>
      <c r="BQ177" s="38"/>
      <c r="BR177" s="295">
        <f t="shared" si="6"/>
        <v>0</v>
      </c>
      <c r="BS177" s="172">
        <f>SUMIF(H177:BQ177,"&gt;0")</f>
        <v>0</v>
      </c>
      <c r="BT177" s="128">
        <f>SUMIF(I177:BR177,"&lt;0")</f>
        <v>0</v>
      </c>
      <c r="BU177" s="36" t="b">
        <v>0</v>
      </c>
      <c r="BV177" s="37"/>
      <c r="BW177" s="12"/>
      <c r="BX177" s="12"/>
    </row>
    <row r="178" spans="1:76" s="289" customFormat="1" x14ac:dyDescent="0.25">
      <c r="A178" s="7" t="s">
        <v>272</v>
      </c>
      <c r="B178" s="7" t="s">
        <v>14</v>
      </c>
      <c r="C178" s="14" t="s">
        <v>4992</v>
      </c>
      <c r="D178" s="50" t="s">
        <v>4993</v>
      </c>
      <c r="E178" s="19"/>
      <c r="F178" s="53" t="s">
        <v>21</v>
      </c>
      <c r="G178" s="311">
        <v>2</v>
      </c>
      <c r="H178" s="76"/>
      <c r="I178" s="38"/>
      <c r="J178" s="111"/>
      <c r="K178" s="38"/>
      <c r="L178" s="38"/>
      <c r="M178" s="38"/>
      <c r="N178" s="38"/>
      <c r="O178" s="46"/>
      <c r="P178" s="38"/>
      <c r="Q178" s="38"/>
      <c r="R178" s="38"/>
      <c r="S178" s="38"/>
      <c r="T178" s="111"/>
      <c r="U178" s="111"/>
      <c r="V178" s="111"/>
      <c r="W178" s="38"/>
      <c r="X178" s="38"/>
      <c r="Y178" s="46"/>
      <c r="Z178" s="46"/>
      <c r="AA178" s="46"/>
      <c r="AB178" s="46"/>
      <c r="AC178" s="38"/>
      <c r="AD178" s="38"/>
      <c r="AE178" s="38"/>
      <c r="AF178" s="38"/>
      <c r="AG178" s="46"/>
      <c r="AH178" s="38"/>
      <c r="AI178" s="38"/>
      <c r="AJ178" s="38"/>
      <c r="AK178" s="38"/>
      <c r="AL178" s="38"/>
      <c r="AM178" s="38"/>
      <c r="AN178" s="38"/>
      <c r="AO178" s="38"/>
      <c r="AP178" s="38"/>
      <c r="AQ178" s="42"/>
      <c r="AR178" s="38"/>
      <c r="AS178" s="38"/>
      <c r="AT178" s="38"/>
      <c r="AU178" s="38"/>
      <c r="AV178" s="38"/>
      <c r="AW178" s="38"/>
      <c r="AX178" s="38"/>
      <c r="AY178" s="38"/>
      <c r="AZ178" s="38"/>
      <c r="BA178" s="42"/>
      <c r="BB178" s="38"/>
      <c r="BC178" s="38"/>
      <c r="BD178" s="38"/>
      <c r="BE178" s="38"/>
      <c r="BF178" s="38"/>
      <c r="BG178" s="38"/>
      <c r="BH178" s="38"/>
      <c r="BI178" s="46"/>
      <c r="BJ178" s="38"/>
      <c r="BK178" s="38"/>
      <c r="BL178" s="38"/>
      <c r="BM178" s="38"/>
      <c r="BN178" s="38"/>
      <c r="BO178" s="38"/>
      <c r="BP178" s="38"/>
      <c r="BQ178" s="38"/>
      <c r="BR178" s="302">
        <f>+SUM(G178,H178:BQ178)</f>
        <v>2</v>
      </c>
      <c r="BS178" s="172">
        <f>SUMIF(H178:BQ178,"&gt;0")</f>
        <v>0</v>
      </c>
      <c r="BT178" s="128">
        <f>SUMIF(I178:BR178,"&lt;0")</f>
        <v>0</v>
      </c>
      <c r="BU178" s="36" t="b">
        <v>0</v>
      </c>
      <c r="BV178" s="37"/>
      <c r="BW178" s="12"/>
      <c r="BX178" s="12"/>
    </row>
    <row r="179" spans="1:76" s="215" customFormat="1" x14ac:dyDescent="0.25">
      <c r="A179" s="7" t="s">
        <v>272</v>
      </c>
      <c r="B179" s="7" t="s">
        <v>14</v>
      </c>
      <c r="C179" s="14"/>
      <c r="D179" s="71" t="s">
        <v>2255</v>
      </c>
      <c r="E179" s="19"/>
      <c r="F179" s="53" t="s">
        <v>21</v>
      </c>
      <c r="G179" s="311">
        <v>2</v>
      </c>
      <c r="H179" s="75"/>
      <c r="I179" s="38"/>
      <c r="J179" s="111"/>
      <c r="K179" s="38"/>
      <c r="L179" s="38"/>
      <c r="M179" s="38"/>
      <c r="N179" s="38"/>
      <c r="O179" s="42"/>
      <c r="P179" s="38"/>
      <c r="Q179" s="38"/>
      <c r="R179" s="38"/>
      <c r="S179" s="38"/>
      <c r="T179" s="111"/>
      <c r="U179" s="111"/>
      <c r="V179" s="111"/>
      <c r="W179" s="38"/>
      <c r="X179" s="38"/>
      <c r="Y179" s="46"/>
      <c r="Z179" s="46"/>
      <c r="AA179" s="42"/>
      <c r="AB179" s="38"/>
      <c r="AC179" s="38"/>
      <c r="AD179" s="38"/>
      <c r="AE179" s="38"/>
      <c r="AF179" s="38"/>
      <c r="AG179" s="46"/>
      <c r="AH179" s="38"/>
      <c r="AI179" s="38"/>
      <c r="AJ179" s="38"/>
      <c r="AK179" s="38"/>
      <c r="AL179" s="38"/>
      <c r="AM179" s="42"/>
      <c r="AN179" s="38"/>
      <c r="AO179" s="38"/>
      <c r="AP179" s="38"/>
      <c r="AQ179" s="42"/>
      <c r="AR179" s="38"/>
      <c r="AS179" s="38"/>
      <c r="AT179" s="38"/>
      <c r="AU179" s="38"/>
      <c r="AV179" s="38"/>
      <c r="AW179" s="38"/>
      <c r="AX179" s="38"/>
      <c r="AY179" s="42"/>
      <c r="AZ179" s="38"/>
      <c r="BA179" s="42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250">
        <f t="shared" si="6"/>
        <v>2</v>
      </c>
      <c r="BS179" s="172">
        <f t="shared" si="7"/>
        <v>0</v>
      </c>
      <c r="BT179" s="128">
        <f t="shared" si="8"/>
        <v>0</v>
      </c>
      <c r="BU179" s="36" t="b">
        <v>0</v>
      </c>
      <c r="BV179" s="37"/>
      <c r="BW179" s="12"/>
      <c r="BX179" s="12"/>
    </row>
    <row r="180" spans="1:76" s="215" customFormat="1" x14ac:dyDescent="0.25">
      <c r="A180" s="7" t="s">
        <v>272</v>
      </c>
      <c r="B180" s="7" t="s">
        <v>14</v>
      </c>
      <c r="C180" s="14"/>
      <c r="D180" s="71" t="s">
        <v>2300</v>
      </c>
      <c r="E180" s="19"/>
      <c r="F180" s="53" t="s">
        <v>21</v>
      </c>
      <c r="G180" s="311">
        <v>0</v>
      </c>
      <c r="H180" s="75"/>
      <c r="I180" s="38"/>
      <c r="J180" s="111"/>
      <c r="K180" s="38"/>
      <c r="L180" s="38"/>
      <c r="M180" s="38"/>
      <c r="N180" s="38"/>
      <c r="O180" s="42"/>
      <c r="P180" s="38"/>
      <c r="Q180" s="38"/>
      <c r="R180" s="38"/>
      <c r="S180" s="38"/>
      <c r="T180" s="111"/>
      <c r="U180" s="111"/>
      <c r="V180" s="111"/>
      <c r="W180" s="38"/>
      <c r="X180" s="38"/>
      <c r="Y180" s="46"/>
      <c r="Z180" s="46"/>
      <c r="AA180" s="42"/>
      <c r="AB180" s="38"/>
      <c r="AC180" s="38"/>
      <c r="AD180" s="38"/>
      <c r="AE180" s="38"/>
      <c r="AF180" s="38"/>
      <c r="AG180" s="46"/>
      <c r="AH180" s="38"/>
      <c r="AI180" s="38"/>
      <c r="AJ180" s="38"/>
      <c r="AK180" s="38"/>
      <c r="AL180" s="38"/>
      <c r="AM180" s="42"/>
      <c r="AN180" s="38"/>
      <c r="AO180" s="38"/>
      <c r="AP180" s="38"/>
      <c r="AQ180" s="42"/>
      <c r="AR180" s="38"/>
      <c r="AS180" s="38"/>
      <c r="AT180" s="38"/>
      <c r="AU180" s="38"/>
      <c r="AV180" s="38"/>
      <c r="AW180" s="38"/>
      <c r="AX180" s="38"/>
      <c r="AY180" s="42"/>
      <c r="AZ180" s="38"/>
      <c r="BA180" s="42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250">
        <f t="shared" si="6"/>
        <v>0</v>
      </c>
      <c r="BS180" s="172">
        <f t="shared" si="7"/>
        <v>0</v>
      </c>
      <c r="BT180" s="128">
        <f t="shared" si="8"/>
        <v>0</v>
      </c>
      <c r="BU180" s="36" t="b">
        <v>0</v>
      </c>
      <c r="BV180" s="37"/>
      <c r="BW180" s="12"/>
      <c r="BX180" s="12"/>
    </row>
    <row r="181" spans="1:76" s="215" customFormat="1" x14ac:dyDescent="0.25">
      <c r="A181" s="7" t="s">
        <v>272</v>
      </c>
      <c r="B181" s="7" t="s">
        <v>14</v>
      </c>
      <c r="C181" s="14"/>
      <c r="D181" s="71" t="s">
        <v>4149</v>
      </c>
      <c r="E181" s="19"/>
      <c r="F181" s="53" t="s">
        <v>21</v>
      </c>
      <c r="G181" s="311">
        <v>2</v>
      </c>
      <c r="H181" s="75"/>
      <c r="I181" s="38"/>
      <c r="J181" s="111"/>
      <c r="K181" s="38"/>
      <c r="L181" s="38"/>
      <c r="M181" s="38"/>
      <c r="N181" s="38"/>
      <c r="O181" s="46"/>
      <c r="P181" s="38"/>
      <c r="Q181" s="38"/>
      <c r="R181" s="38"/>
      <c r="S181" s="38"/>
      <c r="T181" s="111"/>
      <c r="U181" s="111"/>
      <c r="V181" s="111"/>
      <c r="W181" s="38"/>
      <c r="X181" s="38"/>
      <c r="Y181" s="46"/>
      <c r="Z181" s="46"/>
      <c r="AA181" s="46"/>
      <c r="AB181" s="38"/>
      <c r="AC181" s="38"/>
      <c r="AD181" s="38"/>
      <c r="AE181" s="38"/>
      <c r="AF181" s="38"/>
      <c r="AG181" s="46"/>
      <c r="AH181" s="38"/>
      <c r="AI181" s="38"/>
      <c r="AJ181" s="38"/>
      <c r="AK181" s="38"/>
      <c r="AL181" s="38"/>
      <c r="AM181" s="42"/>
      <c r="AN181" s="38"/>
      <c r="AO181" s="38"/>
      <c r="AP181" s="38"/>
      <c r="AQ181" s="42"/>
      <c r="AR181" s="38"/>
      <c r="AS181" s="38"/>
      <c r="AT181" s="38"/>
      <c r="AU181" s="38"/>
      <c r="AV181" s="38"/>
      <c r="AW181" s="38"/>
      <c r="AX181" s="38"/>
      <c r="AY181" s="42"/>
      <c r="AZ181" s="38"/>
      <c r="BA181" s="42"/>
      <c r="BB181" s="38"/>
      <c r="BC181" s="28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250">
        <f t="shared" si="6"/>
        <v>2</v>
      </c>
      <c r="BS181" s="172">
        <f t="shared" si="7"/>
        <v>0</v>
      </c>
      <c r="BT181" s="128">
        <f t="shared" si="8"/>
        <v>0</v>
      </c>
      <c r="BU181" s="36" t="b">
        <v>0</v>
      </c>
      <c r="BV181" s="37"/>
      <c r="BW181" s="12"/>
      <c r="BX181" s="12"/>
    </row>
    <row r="182" spans="1:76" s="215" customFormat="1" x14ac:dyDescent="0.25">
      <c r="A182" s="7" t="s">
        <v>272</v>
      </c>
      <c r="B182" s="7" t="s">
        <v>14</v>
      </c>
      <c r="C182" s="14"/>
      <c r="D182" s="71" t="s">
        <v>3355</v>
      </c>
      <c r="E182" s="19"/>
      <c r="F182" s="53" t="s">
        <v>21</v>
      </c>
      <c r="G182" s="311">
        <v>1</v>
      </c>
      <c r="H182" s="75"/>
      <c r="I182" s="38"/>
      <c r="J182" s="111"/>
      <c r="K182" s="38"/>
      <c r="L182" s="38"/>
      <c r="M182" s="38"/>
      <c r="N182" s="38"/>
      <c r="O182" s="46"/>
      <c r="P182" s="38"/>
      <c r="Q182" s="38"/>
      <c r="R182" s="38"/>
      <c r="S182" s="38"/>
      <c r="T182" s="111"/>
      <c r="U182" s="111"/>
      <c r="V182" s="111"/>
      <c r="W182" s="38"/>
      <c r="X182" s="38"/>
      <c r="Y182" s="46"/>
      <c r="Z182" s="46"/>
      <c r="AA182" s="46"/>
      <c r="AB182" s="38"/>
      <c r="AC182" s="38"/>
      <c r="AD182" s="38"/>
      <c r="AE182" s="38"/>
      <c r="AF182" s="38"/>
      <c r="AG182" s="46"/>
      <c r="AH182" s="38"/>
      <c r="AI182" s="38"/>
      <c r="AJ182" s="38"/>
      <c r="AK182" s="38"/>
      <c r="AL182" s="38"/>
      <c r="AM182" s="42"/>
      <c r="AN182" s="38"/>
      <c r="AO182" s="38"/>
      <c r="AP182" s="38"/>
      <c r="AQ182" s="42"/>
      <c r="AR182" s="38"/>
      <c r="AS182" s="38"/>
      <c r="AT182" s="38"/>
      <c r="AU182" s="38"/>
      <c r="AV182" s="38"/>
      <c r="AW182" s="38"/>
      <c r="AX182" s="38"/>
      <c r="AY182" s="42"/>
      <c r="AZ182" s="38"/>
      <c r="BA182" s="42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  <c r="BQ182" s="38"/>
      <c r="BR182" s="250">
        <f t="shared" si="6"/>
        <v>1</v>
      </c>
      <c r="BS182" s="172">
        <f t="shared" si="7"/>
        <v>0</v>
      </c>
      <c r="BT182" s="128">
        <f t="shared" si="8"/>
        <v>0</v>
      </c>
      <c r="BU182" s="36" t="b">
        <v>0</v>
      </c>
      <c r="BV182" s="37"/>
      <c r="BW182" s="12"/>
      <c r="BX182" s="12"/>
    </row>
    <row r="183" spans="1:76" s="215" customFormat="1" x14ac:dyDescent="0.25">
      <c r="A183" s="7" t="s">
        <v>272</v>
      </c>
      <c r="B183" s="7" t="s">
        <v>14</v>
      </c>
      <c r="C183" s="14"/>
      <c r="D183" s="71" t="s">
        <v>3356</v>
      </c>
      <c r="E183" s="19"/>
      <c r="F183" s="53" t="s">
        <v>21</v>
      </c>
      <c r="G183" s="311">
        <v>1</v>
      </c>
      <c r="H183" s="75"/>
      <c r="I183" s="38"/>
      <c r="J183" s="111"/>
      <c r="K183" s="38"/>
      <c r="L183" s="38"/>
      <c r="M183" s="38"/>
      <c r="N183" s="38"/>
      <c r="O183" s="46"/>
      <c r="P183" s="38"/>
      <c r="Q183" s="38"/>
      <c r="R183" s="38"/>
      <c r="S183" s="38"/>
      <c r="T183" s="111"/>
      <c r="U183" s="111"/>
      <c r="V183" s="111"/>
      <c r="W183" s="38"/>
      <c r="X183" s="38"/>
      <c r="Y183" s="46"/>
      <c r="Z183" s="46"/>
      <c r="AA183" s="46"/>
      <c r="AB183" s="38"/>
      <c r="AC183" s="38"/>
      <c r="AD183" s="38"/>
      <c r="AE183" s="38"/>
      <c r="AF183" s="38"/>
      <c r="AG183" s="46"/>
      <c r="AH183" s="38"/>
      <c r="AI183" s="38"/>
      <c r="AJ183" s="38"/>
      <c r="AK183" s="38"/>
      <c r="AL183" s="38"/>
      <c r="AM183" s="42"/>
      <c r="AN183" s="38"/>
      <c r="AO183" s="38"/>
      <c r="AP183" s="38"/>
      <c r="AQ183" s="42"/>
      <c r="AR183" s="38"/>
      <c r="AS183" s="38"/>
      <c r="AT183" s="38"/>
      <c r="AU183" s="38"/>
      <c r="AV183" s="38"/>
      <c r="AW183" s="38"/>
      <c r="AX183" s="38"/>
      <c r="AY183" s="42"/>
      <c r="AZ183" s="38"/>
      <c r="BA183" s="42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250">
        <f t="shared" si="6"/>
        <v>1</v>
      </c>
      <c r="BS183" s="172">
        <f t="shared" si="7"/>
        <v>0</v>
      </c>
      <c r="BT183" s="128">
        <f t="shared" si="8"/>
        <v>0</v>
      </c>
      <c r="BU183" s="36" t="b">
        <v>0</v>
      </c>
      <c r="BV183" s="37"/>
      <c r="BW183" s="12"/>
      <c r="BX183" s="12"/>
    </row>
    <row r="184" spans="1:76" s="215" customFormat="1" x14ac:dyDescent="0.25">
      <c r="A184" s="7" t="s">
        <v>272</v>
      </c>
      <c r="B184" s="7" t="s">
        <v>14</v>
      </c>
      <c r="C184" s="14"/>
      <c r="D184" s="71" t="s">
        <v>3357</v>
      </c>
      <c r="E184" s="19"/>
      <c r="F184" s="53" t="s">
        <v>21</v>
      </c>
      <c r="G184" s="311">
        <v>0</v>
      </c>
      <c r="H184" s="75"/>
      <c r="I184" s="38"/>
      <c r="J184" s="111"/>
      <c r="K184" s="38"/>
      <c r="L184" s="38"/>
      <c r="M184" s="38"/>
      <c r="N184" s="38"/>
      <c r="O184" s="46"/>
      <c r="P184" s="38"/>
      <c r="Q184" s="38"/>
      <c r="R184" s="38"/>
      <c r="S184" s="38"/>
      <c r="T184" s="111"/>
      <c r="U184" s="111"/>
      <c r="V184" s="111"/>
      <c r="W184" s="38"/>
      <c r="X184" s="38"/>
      <c r="Y184" s="46"/>
      <c r="Z184" s="46"/>
      <c r="AA184" s="46"/>
      <c r="AB184" s="38"/>
      <c r="AC184" s="38"/>
      <c r="AD184" s="38"/>
      <c r="AE184" s="38"/>
      <c r="AF184" s="38"/>
      <c r="AG184" s="46"/>
      <c r="AH184" s="38"/>
      <c r="AI184" s="38"/>
      <c r="AJ184" s="38"/>
      <c r="AK184" s="38"/>
      <c r="AL184" s="38"/>
      <c r="AM184" s="42"/>
      <c r="AN184" s="38"/>
      <c r="AO184" s="38"/>
      <c r="AP184" s="38"/>
      <c r="AQ184" s="42"/>
      <c r="AR184" s="38"/>
      <c r="AS184" s="38"/>
      <c r="AT184" s="38"/>
      <c r="AU184" s="38"/>
      <c r="AV184" s="38"/>
      <c r="AW184" s="38"/>
      <c r="AX184" s="38"/>
      <c r="AY184" s="42"/>
      <c r="AZ184" s="38"/>
      <c r="BA184" s="42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  <c r="BQ184" s="38"/>
      <c r="BR184" s="250">
        <f t="shared" si="6"/>
        <v>0</v>
      </c>
      <c r="BS184" s="172">
        <f t="shared" si="7"/>
        <v>0</v>
      </c>
      <c r="BT184" s="128">
        <f t="shared" si="8"/>
        <v>0</v>
      </c>
      <c r="BU184" s="36" t="b">
        <v>0</v>
      </c>
      <c r="BV184" s="37"/>
      <c r="BW184" s="12"/>
      <c r="BX184" s="12"/>
    </row>
    <row r="185" spans="1:76" s="215" customFormat="1" x14ac:dyDescent="0.25">
      <c r="A185" s="7" t="s">
        <v>272</v>
      </c>
      <c r="B185" s="7" t="s">
        <v>14</v>
      </c>
      <c r="C185" s="14"/>
      <c r="D185" s="71" t="s">
        <v>5132</v>
      </c>
      <c r="E185" s="19"/>
      <c r="F185" s="53" t="s">
        <v>21</v>
      </c>
      <c r="G185" s="311">
        <v>4</v>
      </c>
      <c r="H185" s="75"/>
      <c r="I185" s="38"/>
      <c r="J185" s="111"/>
      <c r="K185" s="38"/>
      <c r="L185" s="38"/>
      <c r="M185" s="38"/>
      <c r="N185" s="38"/>
      <c r="O185" s="46"/>
      <c r="P185" s="38"/>
      <c r="Q185" s="38"/>
      <c r="R185" s="38"/>
      <c r="S185" s="38"/>
      <c r="T185" s="111"/>
      <c r="U185" s="111">
        <v>-1</v>
      </c>
      <c r="V185" s="111"/>
      <c r="W185" s="38"/>
      <c r="X185" s="38"/>
      <c r="Y185" s="46"/>
      <c r="Z185" s="46"/>
      <c r="AA185" s="46"/>
      <c r="AB185" s="38"/>
      <c r="AC185" s="38"/>
      <c r="AD185" s="38"/>
      <c r="AE185" s="38"/>
      <c r="AF185" s="38"/>
      <c r="AG185" s="46"/>
      <c r="AH185" s="38"/>
      <c r="AI185" s="38"/>
      <c r="AJ185" s="38"/>
      <c r="AK185" s="38"/>
      <c r="AL185" s="38"/>
      <c r="AM185" s="42">
        <v>-1</v>
      </c>
      <c r="AN185" s="38"/>
      <c r="AO185" s="38"/>
      <c r="AP185" s="38">
        <v>4</v>
      </c>
      <c r="AQ185" s="42"/>
      <c r="AR185" s="38"/>
      <c r="AS185" s="38"/>
      <c r="AT185" s="38"/>
      <c r="AU185" s="38"/>
      <c r="AV185" s="38"/>
      <c r="AW185" s="38"/>
      <c r="AX185" s="38"/>
      <c r="AY185" s="42"/>
      <c r="AZ185" s="38"/>
      <c r="BA185" s="42"/>
      <c r="BB185" s="38"/>
      <c r="BC185" s="38"/>
      <c r="BD185" s="38"/>
      <c r="BE185" s="38"/>
      <c r="BF185" s="38"/>
      <c r="BG185" s="38"/>
      <c r="BH185" s="38"/>
      <c r="BI185" s="41"/>
      <c r="BJ185" s="38"/>
      <c r="BK185" s="41"/>
      <c r="BL185" s="38"/>
      <c r="BM185" s="38"/>
      <c r="BN185" s="38"/>
      <c r="BO185" s="38"/>
      <c r="BP185" s="38"/>
      <c r="BQ185" s="38"/>
      <c r="BR185" s="250">
        <f t="shared" si="6"/>
        <v>6</v>
      </c>
      <c r="BS185" s="172">
        <f t="shared" si="7"/>
        <v>4</v>
      </c>
      <c r="BT185" s="128">
        <f t="shared" si="8"/>
        <v>-2</v>
      </c>
      <c r="BU185" s="36" t="b">
        <v>0</v>
      </c>
      <c r="BV185" s="37"/>
      <c r="BW185" s="12"/>
      <c r="BX185" s="12"/>
    </row>
    <row r="186" spans="1:76" s="215" customFormat="1" x14ac:dyDescent="0.25">
      <c r="A186" s="7" t="s">
        <v>272</v>
      </c>
      <c r="B186" s="7" t="s">
        <v>14</v>
      </c>
      <c r="C186" s="14"/>
      <c r="D186" s="71" t="s">
        <v>2716</v>
      </c>
      <c r="E186" s="19"/>
      <c r="F186" s="53" t="s">
        <v>21</v>
      </c>
      <c r="G186" s="311">
        <v>0</v>
      </c>
      <c r="H186" s="75"/>
      <c r="I186" s="38"/>
      <c r="J186" s="111"/>
      <c r="K186" s="38"/>
      <c r="L186" s="38"/>
      <c r="M186" s="38"/>
      <c r="N186" s="38"/>
      <c r="O186" s="46"/>
      <c r="P186" s="38"/>
      <c r="Q186" s="38"/>
      <c r="R186" s="38"/>
      <c r="S186" s="38"/>
      <c r="T186" s="111"/>
      <c r="U186" s="111"/>
      <c r="V186" s="111"/>
      <c r="W186" s="38"/>
      <c r="X186" s="38"/>
      <c r="Y186" s="46"/>
      <c r="Z186" s="46"/>
      <c r="AA186" s="46"/>
      <c r="AB186" s="38"/>
      <c r="AC186" s="38"/>
      <c r="AD186" s="38"/>
      <c r="AE186" s="38"/>
      <c r="AF186" s="38"/>
      <c r="AG186" s="46"/>
      <c r="AH186" s="38"/>
      <c r="AI186" s="38"/>
      <c r="AJ186" s="38"/>
      <c r="AK186" s="38"/>
      <c r="AL186" s="38"/>
      <c r="AM186" s="42"/>
      <c r="AN186" s="38"/>
      <c r="AO186" s="38"/>
      <c r="AP186" s="38"/>
      <c r="AQ186" s="42"/>
      <c r="AR186" s="38"/>
      <c r="AS186" s="38"/>
      <c r="AT186" s="38"/>
      <c r="AU186" s="38"/>
      <c r="AV186" s="38"/>
      <c r="AW186" s="38"/>
      <c r="AX186" s="38"/>
      <c r="AY186" s="42"/>
      <c r="AZ186" s="38"/>
      <c r="BA186" s="42"/>
      <c r="BB186" s="38"/>
      <c r="BC186" s="38"/>
      <c r="BD186" s="38"/>
      <c r="BE186" s="38"/>
      <c r="BF186" s="38"/>
      <c r="BG186" s="38"/>
      <c r="BH186" s="38"/>
      <c r="BI186" s="41"/>
      <c r="BJ186" s="38"/>
      <c r="BK186" s="38"/>
      <c r="BL186" s="38"/>
      <c r="BM186" s="38"/>
      <c r="BN186" s="38"/>
      <c r="BO186" s="38"/>
      <c r="BP186" s="38"/>
      <c r="BQ186" s="38"/>
      <c r="BR186" s="250">
        <f t="shared" si="6"/>
        <v>0</v>
      </c>
      <c r="BS186" s="172">
        <f t="shared" si="7"/>
        <v>0</v>
      </c>
      <c r="BT186" s="128">
        <f t="shared" si="8"/>
        <v>0</v>
      </c>
      <c r="BU186" s="36" t="b">
        <v>0</v>
      </c>
      <c r="BV186" s="37"/>
      <c r="BW186" s="12"/>
      <c r="BX186" s="12"/>
    </row>
    <row r="187" spans="1:76" s="215" customFormat="1" x14ac:dyDescent="0.25">
      <c r="A187" s="7" t="s">
        <v>272</v>
      </c>
      <c r="B187" s="7" t="s">
        <v>14</v>
      </c>
      <c r="C187" s="14"/>
      <c r="D187" s="71" t="s">
        <v>2779</v>
      </c>
      <c r="E187" s="19"/>
      <c r="F187" s="53" t="s">
        <v>21</v>
      </c>
      <c r="G187" s="311">
        <v>2</v>
      </c>
      <c r="H187" s="75"/>
      <c r="I187" s="38"/>
      <c r="J187" s="111"/>
      <c r="K187" s="38"/>
      <c r="L187" s="38"/>
      <c r="M187" s="38"/>
      <c r="N187" s="38"/>
      <c r="O187" s="46"/>
      <c r="P187" s="38"/>
      <c r="Q187" s="38"/>
      <c r="R187" s="38"/>
      <c r="S187" s="38"/>
      <c r="T187" s="111"/>
      <c r="U187" s="111"/>
      <c r="V187" s="111"/>
      <c r="W187" s="38"/>
      <c r="X187" s="38"/>
      <c r="Y187" s="46"/>
      <c r="Z187" s="46"/>
      <c r="AA187" s="46"/>
      <c r="AB187" s="38"/>
      <c r="AC187" s="38"/>
      <c r="AD187" s="38"/>
      <c r="AE187" s="38"/>
      <c r="AF187" s="38"/>
      <c r="AG187" s="46"/>
      <c r="AH187" s="38"/>
      <c r="AI187" s="38"/>
      <c r="AJ187" s="38"/>
      <c r="AK187" s="38"/>
      <c r="AL187" s="38"/>
      <c r="AM187" s="42"/>
      <c r="AN187" s="38"/>
      <c r="AO187" s="38"/>
      <c r="AP187" s="38"/>
      <c r="AQ187" s="42"/>
      <c r="AR187" s="38"/>
      <c r="AS187" s="38"/>
      <c r="AT187" s="38"/>
      <c r="AU187" s="38"/>
      <c r="AV187" s="38"/>
      <c r="AW187" s="38"/>
      <c r="AX187" s="38"/>
      <c r="AY187" s="42"/>
      <c r="AZ187" s="38"/>
      <c r="BA187" s="42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  <c r="BP187" s="38"/>
      <c r="BQ187" s="38"/>
      <c r="BR187" s="250">
        <f t="shared" si="6"/>
        <v>2</v>
      </c>
      <c r="BS187" s="172">
        <f t="shared" si="7"/>
        <v>0</v>
      </c>
      <c r="BT187" s="128">
        <f t="shared" si="8"/>
        <v>0</v>
      </c>
      <c r="BU187" s="36" t="b">
        <v>0</v>
      </c>
      <c r="BV187" s="37"/>
      <c r="BW187" s="12"/>
      <c r="BX187" s="12"/>
    </row>
    <row r="188" spans="1:76" s="215" customFormat="1" x14ac:dyDescent="0.25">
      <c r="A188" s="7" t="s">
        <v>272</v>
      </c>
      <c r="B188" s="7" t="s">
        <v>14</v>
      </c>
      <c r="C188" s="14"/>
      <c r="D188" s="71" t="s">
        <v>4563</v>
      </c>
      <c r="E188" s="19"/>
      <c r="F188" s="53" t="s">
        <v>21</v>
      </c>
      <c r="G188" s="311">
        <v>2</v>
      </c>
      <c r="H188" s="75"/>
      <c r="I188" s="38"/>
      <c r="J188" s="111"/>
      <c r="K188" s="38"/>
      <c r="L188" s="38"/>
      <c r="M188" s="38"/>
      <c r="N188" s="38"/>
      <c r="O188" s="46"/>
      <c r="P188" s="38"/>
      <c r="Q188" s="38"/>
      <c r="R188" s="38"/>
      <c r="S188" s="38"/>
      <c r="T188" s="111"/>
      <c r="U188" s="111"/>
      <c r="V188" s="111"/>
      <c r="W188" s="38"/>
      <c r="X188" s="38"/>
      <c r="Y188" s="46"/>
      <c r="Z188" s="46"/>
      <c r="AA188" s="46"/>
      <c r="AB188" s="38"/>
      <c r="AC188" s="38"/>
      <c r="AD188" s="38"/>
      <c r="AE188" s="38"/>
      <c r="AF188" s="38"/>
      <c r="AG188" s="46"/>
      <c r="AH188" s="38"/>
      <c r="AI188" s="38"/>
      <c r="AJ188" s="38"/>
      <c r="AK188" s="38"/>
      <c r="AL188" s="38"/>
      <c r="AM188" s="42"/>
      <c r="AN188" s="38"/>
      <c r="AO188" s="38"/>
      <c r="AP188" s="38"/>
      <c r="AQ188" s="106"/>
      <c r="AR188" s="38"/>
      <c r="AS188" s="38"/>
      <c r="AT188" s="38"/>
      <c r="AU188" s="38"/>
      <c r="AV188" s="38"/>
      <c r="AW188" s="38"/>
      <c r="AX188" s="38"/>
      <c r="AY188" s="42"/>
      <c r="AZ188" s="38"/>
      <c r="BA188" s="42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271">
        <f>+SUM(G188,H188:BQ188)</f>
        <v>2</v>
      </c>
      <c r="BS188" s="172">
        <f>SUMIF(H188:BQ188,"&gt;0")</f>
        <v>0</v>
      </c>
      <c r="BT188" s="128">
        <f>SUMIF(I188:BR188,"&lt;0")</f>
        <v>0</v>
      </c>
      <c r="BU188" s="36" t="b">
        <v>0</v>
      </c>
      <c r="BV188" s="37"/>
      <c r="BW188" s="12"/>
      <c r="BX188" s="12"/>
    </row>
    <row r="189" spans="1:76" s="215" customFormat="1" x14ac:dyDescent="0.25">
      <c r="A189" s="7" t="s">
        <v>272</v>
      </c>
      <c r="B189" s="7" t="s">
        <v>14</v>
      </c>
      <c r="C189" s="14"/>
      <c r="D189" s="71" t="s">
        <v>4558</v>
      </c>
      <c r="E189" s="19"/>
      <c r="F189" s="53" t="s">
        <v>21</v>
      </c>
      <c r="G189" s="311">
        <v>0</v>
      </c>
      <c r="H189" s="75"/>
      <c r="I189" s="38"/>
      <c r="J189" s="111"/>
      <c r="K189" s="38"/>
      <c r="L189" s="38"/>
      <c r="M189" s="38"/>
      <c r="N189" s="38"/>
      <c r="O189" s="46"/>
      <c r="P189" s="38"/>
      <c r="Q189" s="38"/>
      <c r="R189" s="38"/>
      <c r="S189" s="38"/>
      <c r="T189" s="111"/>
      <c r="U189" s="111"/>
      <c r="V189" s="111"/>
      <c r="W189" s="38"/>
      <c r="X189" s="38"/>
      <c r="Y189" s="46"/>
      <c r="Z189" s="46"/>
      <c r="AA189" s="46"/>
      <c r="AB189" s="38"/>
      <c r="AC189" s="38"/>
      <c r="AD189" s="38"/>
      <c r="AE189" s="38"/>
      <c r="AF189" s="38"/>
      <c r="AG189" s="46"/>
      <c r="AH189" s="38"/>
      <c r="AI189" s="38"/>
      <c r="AJ189" s="38"/>
      <c r="AK189" s="38"/>
      <c r="AL189" s="38"/>
      <c r="AM189" s="42"/>
      <c r="AN189" s="38"/>
      <c r="AO189" s="38"/>
      <c r="AP189" s="38"/>
      <c r="AQ189" s="106"/>
      <c r="AR189" s="38"/>
      <c r="AS189" s="38"/>
      <c r="AT189" s="38"/>
      <c r="AU189" s="38"/>
      <c r="AV189" s="38"/>
      <c r="AW189" s="38"/>
      <c r="AX189" s="38"/>
      <c r="AY189" s="42"/>
      <c r="AZ189" s="38"/>
      <c r="BA189" s="42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  <c r="BQ189" s="38"/>
      <c r="BR189" s="271">
        <f t="shared" si="6"/>
        <v>0</v>
      </c>
      <c r="BS189" s="172">
        <f>SUMIF(H189:BQ189,"&gt;0")</f>
        <v>0</v>
      </c>
      <c r="BT189" s="128">
        <f>SUMIF(I189:BR189,"&lt;0")</f>
        <v>0</v>
      </c>
      <c r="BU189" s="36" t="b">
        <v>0</v>
      </c>
      <c r="BV189" s="37"/>
      <c r="BW189" s="12"/>
      <c r="BX189" s="12"/>
    </row>
    <row r="190" spans="1:76" s="215" customFormat="1" x14ac:dyDescent="0.25">
      <c r="A190" s="7" t="s">
        <v>272</v>
      </c>
      <c r="B190" s="7" t="s">
        <v>14</v>
      </c>
      <c r="C190" s="23"/>
      <c r="D190" s="71" t="s">
        <v>4571</v>
      </c>
      <c r="E190" s="19"/>
      <c r="F190" s="53" t="s">
        <v>21</v>
      </c>
      <c r="G190" s="311">
        <v>2</v>
      </c>
      <c r="H190" s="75"/>
      <c r="I190" s="38"/>
      <c r="J190" s="111"/>
      <c r="K190" s="38"/>
      <c r="L190" s="38"/>
      <c r="M190" s="38"/>
      <c r="N190" s="38"/>
      <c r="O190" s="46"/>
      <c r="P190" s="38"/>
      <c r="Q190" s="38"/>
      <c r="R190" s="38"/>
      <c r="S190" s="38"/>
      <c r="T190" s="111"/>
      <c r="U190" s="111"/>
      <c r="V190" s="111"/>
      <c r="W190" s="38"/>
      <c r="X190" s="38"/>
      <c r="Y190" s="46"/>
      <c r="Z190" s="46"/>
      <c r="AA190" s="46"/>
      <c r="AB190" s="38"/>
      <c r="AC190" s="38"/>
      <c r="AD190" s="38"/>
      <c r="AE190" s="38"/>
      <c r="AF190" s="38"/>
      <c r="AG190" s="46"/>
      <c r="AH190" s="38"/>
      <c r="AI190" s="38"/>
      <c r="AJ190" s="38"/>
      <c r="AK190" s="38"/>
      <c r="AL190" s="38"/>
      <c r="AM190" s="42"/>
      <c r="AN190" s="38"/>
      <c r="AO190" s="38"/>
      <c r="AP190" s="38"/>
      <c r="AQ190" s="106"/>
      <c r="AR190" s="38"/>
      <c r="AS190" s="38"/>
      <c r="AT190" s="38"/>
      <c r="AU190" s="38"/>
      <c r="AV190" s="38"/>
      <c r="AW190" s="38"/>
      <c r="AX190" s="38"/>
      <c r="AY190" s="42"/>
      <c r="AZ190" s="38"/>
      <c r="BA190" s="42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  <c r="BP190" s="38"/>
      <c r="BQ190" s="38"/>
      <c r="BR190" s="274">
        <f t="shared" si="6"/>
        <v>2</v>
      </c>
      <c r="BS190" s="172">
        <f>SUMIF(H190:BQ190,"&gt;0")</f>
        <v>0</v>
      </c>
      <c r="BT190" s="128">
        <f>SUMIF(I190:BR190,"&lt;0")</f>
        <v>0</v>
      </c>
      <c r="BU190" s="36" t="b">
        <v>0</v>
      </c>
      <c r="BV190" s="37"/>
      <c r="BW190" s="12"/>
      <c r="BX190" s="12"/>
    </row>
    <row r="191" spans="1:76" s="215" customFormat="1" x14ac:dyDescent="0.25">
      <c r="A191" s="7" t="s">
        <v>272</v>
      </c>
      <c r="B191" s="7" t="s">
        <v>14</v>
      </c>
      <c r="C191" s="14"/>
      <c r="D191" s="71" t="s">
        <v>4677</v>
      </c>
      <c r="E191" s="19"/>
      <c r="F191" s="53" t="s">
        <v>21</v>
      </c>
      <c r="G191" s="311">
        <v>3</v>
      </c>
      <c r="H191" s="75"/>
      <c r="I191" s="38"/>
      <c r="J191" s="111"/>
      <c r="K191" s="38"/>
      <c r="L191" s="38"/>
      <c r="M191" s="38"/>
      <c r="N191" s="38"/>
      <c r="O191" s="38"/>
      <c r="P191" s="38"/>
      <c r="Q191" s="38"/>
      <c r="R191" s="38"/>
      <c r="S191" s="38"/>
      <c r="T191" s="111"/>
      <c r="U191" s="111"/>
      <c r="V191" s="111"/>
      <c r="W191" s="38"/>
      <c r="X191" s="38"/>
      <c r="Y191" s="46"/>
      <c r="Z191" s="46"/>
      <c r="AA191" s="38"/>
      <c r="AB191" s="38"/>
      <c r="AC191" s="38"/>
      <c r="AD191" s="38"/>
      <c r="AE191" s="38"/>
      <c r="AF191" s="38"/>
      <c r="AG191" s="46"/>
      <c r="AH191" s="38"/>
      <c r="AI191" s="38"/>
      <c r="AJ191" s="38"/>
      <c r="AK191" s="38"/>
      <c r="AL191" s="38"/>
      <c r="AM191" s="42"/>
      <c r="AN191" s="38"/>
      <c r="AO191" s="38"/>
      <c r="AP191" s="38"/>
      <c r="AQ191" s="46"/>
      <c r="AR191" s="38"/>
      <c r="AS191" s="46"/>
      <c r="AT191" s="38"/>
      <c r="AU191" s="38"/>
      <c r="AV191" s="38"/>
      <c r="AW191" s="38"/>
      <c r="AX191" s="38"/>
      <c r="AY191" s="42"/>
      <c r="AZ191" s="38"/>
      <c r="BA191" s="42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  <c r="BP191" s="38"/>
      <c r="BQ191" s="38"/>
      <c r="BR191" s="250">
        <f t="shared" si="6"/>
        <v>3</v>
      </c>
      <c r="BS191" s="172">
        <f t="shared" si="7"/>
        <v>0</v>
      </c>
      <c r="BT191" s="128">
        <f t="shared" si="8"/>
        <v>0</v>
      </c>
      <c r="BU191" s="36" t="b">
        <v>0</v>
      </c>
      <c r="BV191" s="37"/>
      <c r="BW191" s="12"/>
      <c r="BX191" s="12"/>
    </row>
    <row r="192" spans="1:76" s="215" customFormat="1" x14ac:dyDescent="0.25">
      <c r="A192" s="7" t="s">
        <v>272</v>
      </c>
      <c r="B192" s="7" t="s">
        <v>14</v>
      </c>
      <c r="C192" s="14"/>
      <c r="D192" s="71" t="s">
        <v>4019</v>
      </c>
      <c r="E192" s="19"/>
      <c r="F192" s="53" t="s">
        <v>21</v>
      </c>
      <c r="G192" s="311">
        <v>1</v>
      </c>
      <c r="H192" s="111"/>
      <c r="I192" s="38"/>
      <c r="J192" s="111"/>
      <c r="K192" s="38"/>
      <c r="L192" s="38"/>
      <c r="M192" s="38"/>
      <c r="N192" s="38"/>
      <c r="O192" s="46"/>
      <c r="P192" s="38"/>
      <c r="Q192" s="38"/>
      <c r="R192" s="38"/>
      <c r="S192" s="38"/>
      <c r="T192" s="111"/>
      <c r="U192" s="111"/>
      <c r="V192" s="111"/>
      <c r="W192" s="38"/>
      <c r="X192" s="38"/>
      <c r="Y192" s="46"/>
      <c r="Z192" s="46"/>
      <c r="AA192" s="46"/>
      <c r="AB192" s="38"/>
      <c r="AC192" s="38"/>
      <c r="AD192" s="38"/>
      <c r="AE192" s="38"/>
      <c r="AF192" s="38"/>
      <c r="AG192" s="46"/>
      <c r="AH192" s="38"/>
      <c r="AI192" s="38"/>
      <c r="AJ192" s="38"/>
      <c r="AK192" s="38"/>
      <c r="AL192" s="38"/>
      <c r="AM192" s="42"/>
      <c r="AN192" s="38"/>
      <c r="AO192" s="38"/>
      <c r="AP192" s="38"/>
      <c r="AQ192" s="46"/>
      <c r="AR192" s="38"/>
      <c r="AS192" s="41"/>
      <c r="AT192" s="38"/>
      <c r="AU192" s="38"/>
      <c r="AV192" s="38"/>
      <c r="AW192" s="38"/>
      <c r="AX192" s="38"/>
      <c r="AY192" s="42"/>
      <c r="AZ192" s="38"/>
      <c r="BA192" s="42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  <c r="BQ192" s="38"/>
      <c r="BR192" s="250">
        <f t="shared" si="6"/>
        <v>1</v>
      </c>
      <c r="BS192" s="172">
        <f t="shared" si="7"/>
        <v>0</v>
      </c>
      <c r="BT192" s="128">
        <f t="shared" si="8"/>
        <v>0</v>
      </c>
      <c r="BU192" s="36" t="b">
        <v>0</v>
      </c>
      <c r="BV192" s="37"/>
      <c r="BW192" s="12"/>
      <c r="BX192" s="12"/>
    </row>
    <row r="193" spans="1:76" s="215" customFormat="1" x14ac:dyDescent="0.25">
      <c r="A193" s="7" t="s">
        <v>272</v>
      </c>
      <c r="B193" s="7" t="s">
        <v>14</v>
      </c>
      <c r="C193" s="14"/>
      <c r="D193" s="71" t="s">
        <v>4249</v>
      </c>
      <c r="E193" s="19"/>
      <c r="F193" s="53" t="s">
        <v>21</v>
      </c>
      <c r="G193" s="311">
        <v>1</v>
      </c>
      <c r="H193" s="130"/>
      <c r="I193" s="38"/>
      <c r="J193" s="111"/>
      <c r="K193" s="38"/>
      <c r="L193" s="38"/>
      <c r="M193" s="38"/>
      <c r="N193" s="38"/>
      <c r="O193" s="46"/>
      <c r="P193" s="38"/>
      <c r="Q193" s="38"/>
      <c r="R193" s="38"/>
      <c r="S193" s="38"/>
      <c r="T193" s="111"/>
      <c r="U193" s="111"/>
      <c r="V193" s="111"/>
      <c r="W193" s="38"/>
      <c r="X193" s="38"/>
      <c r="Y193" s="46"/>
      <c r="Z193" s="46"/>
      <c r="AA193" s="46"/>
      <c r="AB193" s="38"/>
      <c r="AC193" s="38"/>
      <c r="AD193" s="38"/>
      <c r="AE193" s="38"/>
      <c r="AF193" s="38"/>
      <c r="AG193" s="46"/>
      <c r="AH193" s="38"/>
      <c r="AI193" s="38"/>
      <c r="AJ193" s="38"/>
      <c r="AK193" s="38"/>
      <c r="AL193" s="38"/>
      <c r="AM193" s="42"/>
      <c r="AN193" s="38"/>
      <c r="AO193" s="38"/>
      <c r="AP193" s="38"/>
      <c r="AQ193" s="46"/>
      <c r="AR193" s="38"/>
      <c r="AS193" s="41"/>
      <c r="AT193" s="38"/>
      <c r="AU193" s="38"/>
      <c r="AV193" s="38"/>
      <c r="AW193" s="38"/>
      <c r="AX193" s="38"/>
      <c r="AY193" s="42"/>
      <c r="AZ193" s="38"/>
      <c r="BA193" s="42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262">
        <f>+SUM(G193,H193:BQ193)</f>
        <v>1</v>
      </c>
      <c r="BS193" s="172">
        <f t="shared" ref="BS193:BS199" si="9">SUMIF(H193:BQ193,"&gt;0")</f>
        <v>0</v>
      </c>
      <c r="BT193" s="128">
        <f t="shared" ref="BT193:BT199" si="10">SUMIF(I193:BR193,"&lt;0")</f>
        <v>0</v>
      </c>
      <c r="BU193" s="36" t="b">
        <v>0</v>
      </c>
      <c r="BV193" s="37"/>
      <c r="BW193" s="12"/>
      <c r="BX193" s="12"/>
    </row>
    <row r="194" spans="1:76" s="215" customFormat="1" x14ac:dyDescent="0.25">
      <c r="A194" s="7" t="s">
        <v>272</v>
      </c>
      <c r="B194" s="7" t="s">
        <v>14</v>
      </c>
      <c r="C194" s="14"/>
      <c r="D194" s="71" t="s">
        <v>3583</v>
      </c>
      <c r="E194" s="19"/>
      <c r="F194" s="53" t="s">
        <v>21</v>
      </c>
      <c r="G194" s="311">
        <v>2</v>
      </c>
      <c r="H194" s="76"/>
      <c r="I194" s="38"/>
      <c r="J194" s="111"/>
      <c r="K194" s="38"/>
      <c r="L194" s="38"/>
      <c r="M194" s="38"/>
      <c r="N194" s="38"/>
      <c r="O194" s="46"/>
      <c r="P194" s="38"/>
      <c r="Q194" s="38"/>
      <c r="R194" s="38"/>
      <c r="S194" s="38"/>
      <c r="T194" s="111"/>
      <c r="U194" s="111"/>
      <c r="V194" s="111"/>
      <c r="W194" s="38"/>
      <c r="X194" s="38"/>
      <c r="Y194" s="46"/>
      <c r="Z194" s="46"/>
      <c r="AA194" s="46"/>
      <c r="AB194" s="38"/>
      <c r="AC194" s="38"/>
      <c r="AD194" s="38"/>
      <c r="AE194" s="38"/>
      <c r="AF194" s="38"/>
      <c r="AG194" s="46"/>
      <c r="AH194" s="38"/>
      <c r="AI194" s="38"/>
      <c r="AJ194" s="38"/>
      <c r="AK194" s="38"/>
      <c r="AL194" s="38"/>
      <c r="AM194" s="42"/>
      <c r="AN194" s="38"/>
      <c r="AO194" s="38"/>
      <c r="AP194" s="38"/>
      <c r="AQ194" s="42"/>
      <c r="AR194" s="38"/>
      <c r="AS194" s="38"/>
      <c r="AT194" s="38"/>
      <c r="AU194" s="38"/>
      <c r="AV194" s="38"/>
      <c r="AW194" s="38"/>
      <c r="AX194" s="38"/>
      <c r="AY194" s="42"/>
      <c r="AZ194" s="38"/>
      <c r="BA194" s="42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250">
        <f t="shared" si="6"/>
        <v>2</v>
      </c>
      <c r="BS194" s="172">
        <f t="shared" si="9"/>
        <v>0</v>
      </c>
      <c r="BT194" s="128">
        <f t="shared" si="10"/>
        <v>0</v>
      </c>
      <c r="BU194" s="36" t="b">
        <v>0</v>
      </c>
      <c r="BV194" s="37"/>
      <c r="BW194" s="12"/>
      <c r="BX194" s="12"/>
    </row>
    <row r="195" spans="1:76" s="215" customFormat="1" x14ac:dyDescent="0.25">
      <c r="A195" s="7" t="s">
        <v>272</v>
      </c>
      <c r="B195" s="7" t="s">
        <v>14</v>
      </c>
      <c r="C195" s="14"/>
      <c r="D195" s="71" t="s">
        <v>4403</v>
      </c>
      <c r="E195" s="19"/>
      <c r="F195" s="53" t="s">
        <v>21</v>
      </c>
      <c r="G195" s="311">
        <v>1</v>
      </c>
      <c r="H195" s="75"/>
      <c r="I195" s="38"/>
      <c r="J195" s="111"/>
      <c r="K195" s="38"/>
      <c r="L195" s="38"/>
      <c r="M195" s="38"/>
      <c r="N195" s="38"/>
      <c r="O195" s="46"/>
      <c r="P195" s="38"/>
      <c r="Q195" s="38"/>
      <c r="R195" s="38"/>
      <c r="S195" s="38"/>
      <c r="T195" s="111"/>
      <c r="U195" s="111"/>
      <c r="V195" s="111"/>
      <c r="W195" s="38"/>
      <c r="X195" s="38"/>
      <c r="Y195" s="46"/>
      <c r="Z195" s="46"/>
      <c r="AA195" s="46"/>
      <c r="AB195" s="38"/>
      <c r="AC195" s="38"/>
      <c r="AD195" s="38"/>
      <c r="AE195" s="38"/>
      <c r="AF195" s="38"/>
      <c r="AG195" s="46"/>
      <c r="AH195" s="38"/>
      <c r="AI195" s="38"/>
      <c r="AJ195" s="38"/>
      <c r="AK195" s="38"/>
      <c r="AL195" s="38"/>
      <c r="AM195" s="38"/>
      <c r="AN195" s="38"/>
      <c r="AO195" s="38"/>
      <c r="AP195" s="38"/>
      <c r="AQ195" s="42"/>
      <c r="AR195" s="38"/>
      <c r="AS195" s="38"/>
      <c r="AT195" s="38"/>
      <c r="AU195" s="38"/>
      <c r="AV195" s="38"/>
      <c r="AW195" s="38"/>
      <c r="AX195" s="38"/>
      <c r="AY195" s="38"/>
      <c r="AZ195" s="38"/>
      <c r="BA195" s="42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264">
        <f t="shared" si="6"/>
        <v>1</v>
      </c>
      <c r="BS195" s="172">
        <f t="shared" si="9"/>
        <v>0</v>
      </c>
      <c r="BT195" s="128">
        <f t="shared" si="10"/>
        <v>0</v>
      </c>
      <c r="BU195" s="36" t="b">
        <v>0</v>
      </c>
      <c r="BV195" s="37"/>
      <c r="BW195" s="12"/>
      <c r="BX195" s="12"/>
    </row>
    <row r="196" spans="1:76" s="289" customFormat="1" x14ac:dyDescent="0.25">
      <c r="A196" s="7" t="s">
        <v>272</v>
      </c>
      <c r="B196" s="7" t="s">
        <v>14</v>
      </c>
      <c r="C196" s="14" t="s">
        <v>5000</v>
      </c>
      <c r="D196" s="50" t="s">
        <v>4999</v>
      </c>
      <c r="E196" s="19"/>
      <c r="F196" s="53" t="s">
        <v>21</v>
      </c>
      <c r="G196" s="311">
        <v>0</v>
      </c>
      <c r="H196" s="76"/>
      <c r="I196" s="38"/>
      <c r="J196" s="111"/>
      <c r="K196" s="38"/>
      <c r="L196" s="38"/>
      <c r="M196" s="38"/>
      <c r="N196" s="38"/>
      <c r="O196" s="46"/>
      <c r="P196" s="38"/>
      <c r="Q196" s="38"/>
      <c r="R196" s="38"/>
      <c r="S196" s="38"/>
      <c r="T196" s="111"/>
      <c r="U196" s="111"/>
      <c r="V196" s="111"/>
      <c r="W196" s="38"/>
      <c r="X196" s="38"/>
      <c r="Y196" s="46"/>
      <c r="Z196" s="46"/>
      <c r="AA196" s="46"/>
      <c r="AB196" s="46"/>
      <c r="AC196" s="38"/>
      <c r="AD196" s="38"/>
      <c r="AE196" s="38"/>
      <c r="AF196" s="38"/>
      <c r="AG196" s="46"/>
      <c r="AH196" s="38"/>
      <c r="AI196" s="38"/>
      <c r="AJ196" s="38"/>
      <c r="AK196" s="38"/>
      <c r="AL196" s="38"/>
      <c r="AM196" s="38"/>
      <c r="AN196" s="38"/>
      <c r="AO196" s="38"/>
      <c r="AP196" s="38"/>
      <c r="AQ196" s="42"/>
      <c r="AR196" s="38"/>
      <c r="AS196" s="38"/>
      <c r="AT196" s="38"/>
      <c r="AU196" s="38"/>
      <c r="AV196" s="38"/>
      <c r="AW196" s="38"/>
      <c r="AX196" s="38"/>
      <c r="AY196" s="38"/>
      <c r="AZ196" s="38"/>
      <c r="BA196" s="42"/>
      <c r="BB196" s="38"/>
      <c r="BC196" s="38"/>
      <c r="BD196" s="38"/>
      <c r="BE196" s="38"/>
      <c r="BF196" s="38"/>
      <c r="BG196" s="38"/>
      <c r="BH196" s="38"/>
      <c r="BI196" s="46"/>
      <c r="BJ196" s="38"/>
      <c r="BK196" s="38"/>
      <c r="BL196" s="38"/>
      <c r="BM196" s="38"/>
      <c r="BN196" s="38"/>
      <c r="BO196" s="38"/>
      <c r="BP196" s="38"/>
      <c r="BQ196" s="38"/>
      <c r="BR196" s="302">
        <f t="shared" si="6"/>
        <v>0</v>
      </c>
      <c r="BS196" s="172">
        <f>SUMIF(H196:BQ196,"&gt;0")</f>
        <v>0</v>
      </c>
      <c r="BT196" s="128">
        <f>SUMIF(I196:BR196,"&lt;0")</f>
        <v>0</v>
      </c>
      <c r="BU196" s="36" t="b">
        <v>0</v>
      </c>
      <c r="BV196" s="37"/>
      <c r="BW196" s="12"/>
      <c r="BX196" s="12"/>
    </row>
    <row r="197" spans="1:76" s="289" customFormat="1" x14ac:dyDescent="0.25">
      <c r="A197" s="7" t="s">
        <v>272</v>
      </c>
      <c r="B197" s="7" t="s">
        <v>14</v>
      </c>
      <c r="C197" s="14"/>
      <c r="D197" s="71" t="s">
        <v>4832</v>
      </c>
      <c r="E197" s="19"/>
      <c r="F197" s="53" t="s">
        <v>21</v>
      </c>
      <c r="G197" s="311">
        <v>3</v>
      </c>
      <c r="H197" s="76"/>
      <c r="I197" s="38"/>
      <c r="J197" s="111"/>
      <c r="K197" s="38"/>
      <c r="L197" s="38"/>
      <c r="M197" s="38"/>
      <c r="N197" s="38"/>
      <c r="O197" s="46"/>
      <c r="P197" s="38"/>
      <c r="Q197" s="38"/>
      <c r="R197" s="38"/>
      <c r="S197" s="38"/>
      <c r="T197" s="111"/>
      <c r="U197" s="111"/>
      <c r="V197" s="111"/>
      <c r="W197" s="38"/>
      <c r="X197" s="38"/>
      <c r="Y197" s="46"/>
      <c r="Z197" s="46"/>
      <c r="AA197" s="46"/>
      <c r="AB197" s="46"/>
      <c r="AC197" s="38"/>
      <c r="AD197" s="38"/>
      <c r="AE197" s="38"/>
      <c r="AF197" s="38"/>
      <c r="AG197" s="46"/>
      <c r="AH197" s="38"/>
      <c r="AI197" s="38"/>
      <c r="AJ197" s="38"/>
      <c r="AK197" s="38"/>
      <c r="AL197" s="38"/>
      <c r="AM197" s="38"/>
      <c r="AN197" s="38"/>
      <c r="AO197" s="38"/>
      <c r="AP197" s="38"/>
      <c r="AQ197" s="42"/>
      <c r="AR197" s="38"/>
      <c r="AS197" s="38"/>
      <c r="AT197" s="38"/>
      <c r="AU197" s="38"/>
      <c r="AV197" s="38"/>
      <c r="AW197" s="38"/>
      <c r="AX197" s="38"/>
      <c r="AY197" s="38"/>
      <c r="AZ197" s="38"/>
      <c r="BA197" s="42"/>
      <c r="BB197" s="38"/>
      <c r="BC197" s="38"/>
      <c r="BD197" s="38"/>
      <c r="BE197" s="38"/>
      <c r="BF197" s="38"/>
      <c r="BG197" s="38"/>
      <c r="BH197" s="38"/>
      <c r="BI197" s="46"/>
      <c r="BJ197" s="38"/>
      <c r="BK197" s="38"/>
      <c r="BL197" s="38"/>
      <c r="BM197" s="38"/>
      <c r="BN197" s="38"/>
      <c r="BO197" s="38"/>
      <c r="BP197" s="38"/>
      <c r="BQ197" s="38"/>
      <c r="BR197" s="290">
        <f t="shared" si="6"/>
        <v>3</v>
      </c>
      <c r="BS197" s="172">
        <f t="shared" si="9"/>
        <v>0</v>
      </c>
      <c r="BT197" s="128">
        <f t="shared" si="10"/>
        <v>0</v>
      </c>
      <c r="BU197" s="36" t="b">
        <v>0</v>
      </c>
      <c r="BV197" s="37"/>
      <c r="BW197" s="12"/>
      <c r="BX197" s="12"/>
    </row>
    <row r="198" spans="1:76" s="289" customFormat="1" x14ac:dyDescent="0.25">
      <c r="A198" s="7" t="s">
        <v>272</v>
      </c>
      <c r="B198" s="7" t="s">
        <v>14</v>
      </c>
      <c r="C198" s="14"/>
      <c r="D198" s="71" t="s">
        <v>4900</v>
      </c>
      <c r="E198" s="19"/>
      <c r="F198" s="53" t="s">
        <v>21</v>
      </c>
      <c r="G198" s="311">
        <v>4</v>
      </c>
      <c r="H198" s="76"/>
      <c r="I198" s="38"/>
      <c r="J198" s="111"/>
      <c r="K198" s="38"/>
      <c r="L198" s="38"/>
      <c r="M198" s="38"/>
      <c r="N198" s="38"/>
      <c r="O198" s="46"/>
      <c r="P198" s="38"/>
      <c r="Q198" s="38"/>
      <c r="R198" s="38"/>
      <c r="S198" s="38"/>
      <c r="T198" s="111"/>
      <c r="U198" s="111"/>
      <c r="V198" s="111"/>
      <c r="W198" s="38"/>
      <c r="X198" s="38"/>
      <c r="Y198" s="46"/>
      <c r="Z198" s="46"/>
      <c r="AA198" s="46"/>
      <c r="AB198" s="46"/>
      <c r="AC198" s="38"/>
      <c r="AD198" s="38"/>
      <c r="AE198" s="38"/>
      <c r="AF198" s="38"/>
      <c r="AG198" s="46"/>
      <c r="AH198" s="38"/>
      <c r="AI198" s="38"/>
      <c r="AJ198" s="38"/>
      <c r="AK198" s="38"/>
      <c r="AL198" s="38"/>
      <c r="AM198" s="38"/>
      <c r="AN198" s="38"/>
      <c r="AO198" s="38"/>
      <c r="AP198" s="38"/>
      <c r="AQ198" s="42"/>
      <c r="AR198" s="38"/>
      <c r="AS198" s="38"/>
      <c r="AT198" s="38"/>
      <c r="AU198" s="38"/>
      <c r="AV198" s="38"/>
      <c r="AW198" s="38"/>
      <c r="AX198" s="38"/>
      <c r="AY198" s="38"/>
      <c r="AZ198" s="38"/>
      <c r="BA198" s="42"/>
      <c r="BB198" s="38"/>
      <c r="BC198" s="38"/>
      <c r="BD198" s="38"/>
      <c r="BE198" s="38"/>
      <c r="BF198" s="38"/>
      <c r="BG198" s="38"/>
      <c r="BH198" s="38"/>
      <c r="BI198" s="46"/>
      <c r="BJ198" s="38"/>
      <c r="BK198" s="38"/>
      <c r="BL198" s="38"/>
      <c r="BM198" s="38"/>
      <c r="BN198" s="38"/>
      <c r="BO198" s="38"/>
      <c r="BP198" s="38"/>
      <c r="BQ198" s="38"/>
      <c r="BR198" s="295">
        <f>+SUM(G198,H198:BQ198)</f>
        <v>4</v>
      </c>
      <c r="BS198" s="172">
        <f t="shared" si="9"/>
        <v>0</v>
      </c>
      <c r="BT198" s="128">
        <f t="shared" si="10"/>
        <v>0</v>
      </c>
      <c r="BU198" s="36" t="b">
        <v>0</v>
      </c>
      <c r="BV198" s="37"/>
      <c r="BW198" s="12"/>
      <c r="BX198" s="12"/>
    </row>
    <row r="199" spans="1:76" s="289" customFormat="1" x14ac:dyDescent="0.25">
      <c r="A199" s="7" t="s">
        <v>272</v>
      </c>
      <c r="B199" s="7" t="s">
        <v>14</v>
      </c>
      <c r="C199" s="14"/>
      <c r="D199" s="71" t="s">
        <v>4898</v>
      </c>
      <c r="E199" s="19"/>
      <c r="F199" s="53" t="s">
        <v>21</v>
      </c>
      <c r="G199" s="311">
        <v>0</v>
      </c>
      <c r="H199" s="76"/>
      <c r="I199" s="38"/>
      <c r="J199" s="111"/>
      <c r="K199" s="38"/>
      <c r="L199" s="38"/>
      <c r="M199" s="38"/>
      <c r="N199" s="38"/>
      <c r="O199" s="46"/>
      <c r="P199" s="38"/>
      <c r="Q199" s="38"/>
      <c r="R199" s="38"/>
      <c r="S199" s="38"/>
      <c r="T199" s="111"/>
      <c r="U199" s="111"/>
      <c r="V199" s="111"/>
      <c r="W199" s="38"/>
      <c r="X199" s="38"/>
      <c r="Y199" s="46"/>
      <c r="Z199" s="46"/>
      <c r="AA199" s="46"/>
      <c r="AB199" s="46"/>
      <c r="AC199" s="38"/>
      <c r="AD199" s="38"/>
      <c r="AE199" s="38"/>
      <c r="AF199" s="38"/>
      <c r="AG199" s="46"/>
      <c r="AH199" s="38"/>
      <c r="AI199" s="38"/>
      <c r="AJ199" s="38"/>
      <c r="AK199" s="38"/>
      <c r="AL199" s="38"/>
      <c r="AM199" s="38"/>
      <c r="AN199" s="38"/>
      <c r="AO199" s="38"/>
      <c r="AP199" s="38"/>
      <c r="AQ199" s="42"/>
      <c r="AR199" s="38"/>
      <c r="AS199" s="38"/>
      <c r="AT199" s="38"/>
      <c r="AU199" s="38"/>
      <c r="AV199" s="38"/>
      <c r="AW199" s="38"/>
      <c r="AX199" s="38"/>
      <c r="AY199" s="38"/>
      <c r="AZ199" s="38"/>
      <c r="BA199" s="42"/>
      <c r="BB199" s="38"/>
      <c r="BC199" s="38"/>
      <c r="BD199" s="38"/>
      <c r="BE199" s="38"/>
      <c r="BF199" s="38"/>
      <c r="BG199" s="38"/>
      <c r="BH199" s="38"/>
      <c r="BI199" s="46"/>
      <c r="BJ199" s="38"/>
      <c r="BK199" s="38"/>
      <c r="BL199" s="38"/>
      <c r="BM199" s="38"/>
      <c r="BN199" s="38"/>
      <c r="BO199" s="38"/>
      <c r="BP199" s="38"/>
      <c r="BQ199" s="38"/>
      <c r="BR199" s="295">
        <f t="shared" si="6"/>
        <v>0</v>
      </c>
      <c r="BS199" s="172">
        <f t="shared" si="9"/>
        <v>0</v>
      </c>
      <c r="BT199" s="128">
        <f t="shared" si="10"/>
        <v>0</v>
      </c>
      <c r="BU199" s="36" t="b">
        <v>0</v>
      </c>
      <c r="BV199" s="37"/>
      <c r="BW199" s="12"/>
      <c r="BX199" s="12"/>
    </row>
    <row r="200" spans="1:76" s="289" customFormat="1" x14ac:dyDescent="0.25">
      <c r="A200" s="7" t="s">
        <v>272</v>
      </c>
      <c r="B200" s="7" t="s">
        <v>14</v>
      </c>
      <c r="C200" s="14"/>
      <c r="D200" s="71" t="s">
        <v>4989</v>
      </c>
      <c r="E200" s="19"/>
      <c r="F200" s="53" t="s">
        <v>21</v>
      </c>
      <c r="G200" s="311">
        <v>0</v>
      </c>
      <c r="H200" s="76"/>
      <c r="I200" s="38"/>
      <c r="J200" s="111"/>
      <c r="K200" s="38"/>
      <c r="L200" s="38"/>
      <c r="M200" s="38"/>
      <c r="N200" s="38"/>
      <c r="O200" s="46"/>
      <c r="P200" s="38"/>
      <c r="Q200" s="38"/>
      <c r="R200" s="38"/>
      <c r="S200" s="38"/>
      <c r="T200" s="111"/>
      <c r="U200" s="111"/>
      <c r="V200" s="111"/>
      <c r="W200" s="38"/>
      <c r="X200" s="38"/>
      <c r="Y200" s="46"/>
      <c r="Z200" s="46"/>
      <c r="AA200" s="46"/>
      <c r="AB200" s="46"/>
      <c r="AC200" s="38"/>
      <c r="AD200" s="38"/>
      <c r="AE200" s="38"/>
      <c r="AF200" s="38"/>
      <c r="AG200" s="46"/>
      <c r="AH200" s="38"/>
      <c r="AI200" s="38"/>
      <c r="AJ200" s="38"/>
      <c r="AK200" s="38"/>
      <c r="AL200" s="38"/>
      <c r="AM200" s="38"/>
      <c r="AN200" s="38"/>
      <c r="AO200" s="38"/>
      <c r="AP200" s="38"/>
      <c r="AQ200" s="42"/>
      <c r="AR200" s="38"/>
      <c r="AS200" s="38"/>
      <c r="AT200" s="38"/>
      <c r="AU200" s="38"/>
      <c r="AV200" s="38"/>
      <c r="AW200" s="38"/>
      <c r="AX200" s="38"/>
      <c r="AY200" s="38"/>
      <c r="AZ200" s="38"/>
      <c r="BA200" s="42"/>
      <c r="BB200" s="38"/>
      <c r="BC200" s="38"/>
      <c r="BD200" s="38"/>
      <c r="BE200" s="38"/>
      <c r="BF200" s="38"/>
      <c r="BG200" s="38"/>
      <c r="BH200" s="38"/>
      <c r="BI200" s="46"/>
      <c r="BJ200" s="38"/>
      <c r="BK200" s="38"/>
      <c r="BL200" s="38"/>
      <c r="BM200" s="38"/>
      <c r="BN200" s="38"/>
      <c r="BO200" s="38"/>
      <c r="BP200" s="38"/>
      <c r="BQ200" s="38"/>
      <c r="BR200" s="302">
        <f t="shared" si="6"/>
        <v>0</v>
      </c>
      <c r="BS200" s="172">
        <f>SUMIF(H200:BQ200,"&gt;0")</f>
        <v>0</v>
      </c>
      <c r="BT200" s="128">
        <f>SUMIF(I200:BR200,"&lt;0")</f>
        <v>0</v>
      </c>
      <c r="BU200" s="36" t="b">
        <v>0</v>
      </c>
      <c r="BV200" s="37"/>
      <c r="BW200" s="12"/>
      <c r="BX200" s="12"/>
    </row>
    <row r="201" spans="1:76" s="289" customFormat="1" x14ac:dyDescent="0.25">
      <c r="A201" s="7" t="s">
        <v>272</v>
      </c>
      <c r="B201" s="7" t="s">
        <v>14</v>
      </c>
      <c r="C201" s="14"/>
      <c r="D201" s="71" t="s">
        <v>5131</v>
      </c>
      <c r="E201" s="19"/>
      <c r="F201" s="53" t="s">
        <v>21</v>
      </c>
      <c r="G201" s="311">
        <v>1</v>
      </c>
      <c r="H201" s="76"/>
      <c r="I201" s="38"/>
      <c r="J201" s="111"/>
      <c r="K201" s="38"/>
      <c r="L201" s="38"/>
      <c r="M201" s="38"/>
      <c r="N201" s="38"/>
      <c r="O201" s="46"/>
      <c r="P201" s="38"/>
      <c r="Q201" s="38"/>
      <c r="R201" s="38"/>
      <c r="S201" s="38"/>
      <c r="T201" s="111"/>
      <c r="U201" s="111"/>
      <c r="V201" s="111"/>
      <c r="W201" s="38"/>
      <c r="X201" s="38"/>
      <c r="Y201" s="46"/>
      <c r="Z201" s="46"/>
      <c r="AA201" s="46"/>
      <c r="AB201" s="46"/>
      <c r="AC201" s="38"/>
      <c r="AD201" s="38"/>
      <c r="AE201" s="38">
        <v>-1</v>
      </c>
      <c r="AF201" s="38"/>
      <c r="AG201" s="46"/>
      <c r="AH201" s="38"/>
      <c r="AI201" s="38"/>
      <c r="AJ201" s="38"/>
      <c r="AK201" s="38"/>
      <c r="AL201" s="38"/>
      <c r="AM201" s="38"/>
      <c r="AN201" s="38"/>
      <c r="AO201" s="38"/>
      <c r="AP201" s="38"/>
      <c r="AQ201" s="42"/>
      <c r="AR201" s="38"/>
      <c r="AS201" s="38"/>
      <c r="AT201" s="38"/>
      <c r="AU201" s="38"/>
      <c r="AV201" s="38"/>
      <c r="AW201" s="38"/>
      <c r="AX201" s="38"/>
      <c r="AY201" s="38"/>
      <c r="AZ201" s="38"/>
      <c r="BA201" s="42"/>
      <c r="BB201" s="38"/>
      <c r="BC201" s="38"/>
      <c r="BD201" s="38"/>
      <c r="BE201" s="38"/>
      <c r="BF201" s="38"/>
      <c r="BG201" s="38"/>
      <c r="BH201" s="38"/>
      <c r="BI201" s="46"/>
      <c r="BJ201" s="38"/>
      <c r="BK201" s="38"/>
      <c r="BL201" s="38"/>
      <c r="BM201" s="38"/>
      <c r="BN201" s="38"/>
      <c r="BO201" s="38"/>
      <c r="BP201" s="38"/>
      <c r="BQ201" s="38"/>
      <c r="BR201" s="311">
        <f>+SUM(G201,H201:BQ201)</f>
        <v>0</v>
      </c>
      <c r="BS201" s="172">
        <f>SUMIF(H201:BQ201,"&gt;0")</f>
        <v>0</v>
      </c>
      <c r="BT201" s="128">
        <f>SUMIF(I201:BR201,"&lt;0")</f>
        <v>-1</v>
      </c>
      <c r="BU201" s="36" t="b">
        <v>0</v>
      </c>
      <c r="BV201" s="37"/>
      <c r="BW201" s="12"/>
      <c r="BX201" s="12"/>
    </row>
    <row r="202" spans="1:76" s="215" customFormat="1" x14ac:dyDescent="0.25">
      <c r="A202" s="7" t="s">
        <v>383</v>
      </c>
      <c r="B202" s="7" t="s">
        <v>14</v>
      </c>
      <c r="C202" s="12"/>
      <c r="D202" s="12" t="s">
        <v>273</v>
      </c>
      <c r="E202" s="12"/>
      <c r="F202" s="53" t="s">
        <v>21</v>
      </c>
      <c r="G202" s="311">
        <v>1</v>
      </c>
      <c r="H202" s="76"/>
      <c r="I202" s="38"/>
      <c r="J202" s="117"/>
      <c r="K202" s="38"/>
      <c r="L202" s="36"/>
      <c r="M202" s="36"/>
      <c r="N202" s="36"/>
      <c r="O202" s="36"/>
      <c r="P202" s="36"/>
      <c r="Q202" s="36"/>
      <c r="R202" s="36"/>
      <c r="S202" s="36"/>
      <c r="T202" s="36"/>
      <c r="U202" s="119"/>
      <c r="V202" s="117"/>
      <c r="W202" s="38"/>
      <c r="X202" s="43"/>
      <c r="Y202" s="39"/>
      <c r="Z202" s="36"/>
      <c r="AA202" s="36"/>
      <c r="AB202" s="46"/>
      <c r="AC202" s="44"/>
      <c r="AD202" s="36"/>
      <c r="AE202" s="38"/>
      <c r="AF202" s="36"/>
      <c r="AG202" s="36"/>
      <c r="AH202" s="36"/>
      <c r="AI202" s="41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8"/>
      <c r="BB202" s="59"/>
      <c r="BC202" s="36"/>
      <c r="BD202" s="36"/>
      <c r="BE202" s="36"/>
      <c r="BF202" s="36"/>
      <c r="BG202" s="36"/>
      <c r="BH202" s="36"/>
      <c r="BI202" s="46"/>
      <c r="BJ202" s="36"/>
      <c r="BK202" s="36"/>
      <c r="BL202" s="48"/>
      <c r="BM202" s="36"/>
      <c r="BN202" s="36"/>
      <c r="BO202" s="36"/>
      <c r="BP202" s="36"/>
      <c r="BQ202" s="36"/>
      <c r="BR202" s="250">
        <f t="shared" si="6"/>
        <v>1</v>
      </c>
      <c r="BS202" s="172">
        <f t="shared" si="7"/>
        <v>0</v>
      </c>
      <c r="BT202" s="128">
        <f t="shared" si="8"/>
        <v>0</v>
      </c>
      <c r="BU202" s="36" t="b">
        <v>0</v>
      </c>
      <c r="BV202" s="37"/>
      <c r="BW202" s="12"/>
      <c r="BX202" s="12"/>
    </row>
    <row r="203" spans="1:76" s="215" customFormat="1" x14ac:dyDescent="0.25">
      <c r="A203" s="7" t="s">
        <v>383</v>
      </c>
      <c r="B203" s="7" t="s">
        <v>14</v>
      </c>
      <c r="C203" s="51" t="s">
        <v>384</v>
      </c>
      <c r="D203" s="12" t="s">
        <v>385</v>
      </c>
      <c r="E203" s="12"/>
      <c r="F203" s="53" t="s">
        <v>21</v>
      </c>
      <c r="G203" s="311">
        <v>0</v>
      </c>
      <c r="H203" s="116"/>
      <c r="I203" s="36"/>
      <c r="J203" s="117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117"/>
      <c r="V203" s="117"/>
      <c r="W203" s="36"/>
      <c r="X203" s="36"/>
      <c r="Y203" s="36"/>
      <c r="Z203" s="36"/>
      <c r="AA203" s="36"/>
      <c r="AB203" s="36"/>
      <c r="AC203" s="36"/>
      <c r="AD203" s="36"/>
      <c r="AE203" s="38"/>
      <c r="AF203" s="36"/>
      <c r="AG203" s="36"/>
      <c r="AH203" s="36"/>
      <c r="AI203" s="36"/>
      <c r="AJ203" s="36"/>
      <c r="AK203" s="36"/>
      <c r="AL203" s="36"/>
      <c r="AM203" s="38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250">
        <f t="shared" si="6"/>
        <v>0</v>
      </c>
      <c r="BS203" s="172">
        <f t="shared" si="7"/>
        <v>0</v>
      </c>
      <c r="BT203" s="128">
        <f t="shared" si="8"/>
        <v>0</v>
      </c>
      <c r="BU203" s="36" t="b">
        <v>0</v>
      </c>
      <c r="BV203" s="37"/>
      <c r="BW203" s="12"/>
      <c r="BX203" s="12"/>
    </row>
    <row r="204" spans="1:76" s="215" customFormat="1" x14ac:dyDescent="0.25">
      <c r="A204" s="7" t="s">
        <v>383</v>
      </c>
      <c r="B204" s="7" t="s">
        <v>14</v>
      </c>
      <c r="C204" s="51" t="s">
        <v>386</v>
      </c>
      <c r="D204" s="12" t="s">
        <v>387</v>
      </c>
      <c r="E204" s="12"/>
      <c r="F204" s="53" t="s">
        <v>21</v>
      </c>
      <c r="G204" s="311">
        <v>0</v>
      </c>
      <c r="H204" s="116"/>
      <c r="I204" s="36"/>
      <c r="J204" s="117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117"/>
      <c r="V204" s="117"/>
      <c r="W204" s="36"/>
      <c r="X204" s="36"/>
      <c r="Y204" s="36"/>
      <c r="Z204" s="36"/>
      <c r="AA204" s="36"/>
      <c r="AB204" s="36"/>
      <c r="AC204" s="36"/>
      <c r="AD204" s="36"/>
      <c r="AE204" s="38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250">
        <f t="shared" si="6"/>
        <v>0</v>
      </c>
      <c r="BS204" s="172">
        <f t="shared" si="7"/>
        <v>0</v>
      </c>
      <c r="BT204" s="128">
        <f t="shared" si="8"/>
        <v>0</v>
      </c>
      <c r="BU204" s="36" t="b">
        <v>0</v>
      </c>
      <c r="BV204" s="37"/>
      <c r="BW204" s="12"/>
      <c r="BX204" s="12"/>
    </row>
    <row r="205" spans="1:76" s="215" customFormat="1" x14ac:dyDescent="0.25">
      <c r="A205" s="7" t="s">
        <v>383</v>
      </c>
      <c r="B205" s="7" t="s">
        <v>14</v>
      </c>
      <c r="C205" s="51" t="s">
        <v>388</v>
      </c>
      <c r="D205" s="12" t="s">
        <v>389</v>
      </c>
      <c r="E205" s="12"/>
      <c r="F205" s="53" t="s">
        <v>21</v>
      </c>
      <c r="G205" s="311">
        <v>0</v>
      </c>
      <c r="H205" s="116"/>
      <c r="I205" s="36"/>
      <c r="J205" s="117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117"/>
      <c r="V205" s="117"/>
      <c r="W205" s="36"/>
      <c r="X205" s="36"/>
      <c r="Y205" s="36"/>
      <c r="Z205" s="36"/>
      <c r="AA205" s="36"/>
      <c r="AB205" s="36"/>
      <c r="AC205" s="36"/>
      <c r="AD205" s="36"/>
      <c r="AE205" s="38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250">
        <f t="shared" si="6"/>
        <v>0</v>
      </c>
      <c r="BS205" s="172">
        <f t="shared" si="7"/>
        <v>0</v>
      </c>
      <c r="BT205" s="128">
        <f t="shared" si="8"/>
        <v>0</v>
      </c>
      <c r="BU205" s="36" t="b">
        <v>0</v>
      </c>
      <c r="BV205" s="37"/>
      <c r="BW205" s="12"/>
      <c r="BX205" s="12"/>
    </row>
    <row r="206" spans="1:76" s="215" customFormat="1" x14ac:dyDescent="0.25">
      <c r="A206" s="7" t="s">
        <v>383</v>
      </c>
      <c r="B206" s="7" t="s">
        <v>14</v>
      </c>
      <c r="C206" s="51" t="s">
        <v>390</v>
      </c>
      <c r="D206" s="12" t="s">
        <v>391</v>
      </c>
      <c r="E206" s="12"/>
      <c r="F206" s="53" t="s">
        <v>21</v>
      </c>
      <c r="G206" s="311">
        <v>3</v>
      </c>
      <c r="H206" s="116"/>
      <c r="I206" s="36"/>
      <c r="J206" s="117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117"/>
      <c r="V206" s="117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250">
        <f t="shared" si="6"/>
        <v>3</v>
      </c>
      <c r="BS206" s="172">
        <f t="shared" si="7"/>
        <v>0</v>
      </c>
      <c r="BT206" s="128">
        <f t="shared" si="8"/>
        <v>0</v>
      </c>
      <c r="BU206" s="36" t="b">
        <v>0</v>
      </c>
      <c r="BV206" s="37"/>
      <c r="BW206" s="12"/>
      <c r="BX206" s="12"/>
    </row>
    <row r="207" spans="1:76" s="215" customFormat="1" x14ac:dyDescent="0.25">
      <c r="A207" s="7" t="s">
        <v>383</v>
      </c>
      <c r="B207" s="7" t="s">
        <v>14</v>
      </c>
      <c r="C207" s="51" t="s">
        <v>392</v>
      </c>
      <c r="D207" s="12" t="s">
        <v>393</v>
      </c>
      <c r="E207" s="12"/>
      <c r="F207" s="53" t="s">
        <v>21</v>
      </c>
      <c r="G207" s="311">
        <v>0</v>
      </c>
      <c r="H207" s="116"/>
      <c r="I207" s="36"/>
      <c r="J207" s="117"/>
      <c r="K207" s="36"/>
      <c r="L207" s="36"/>
      <c r="M207" s="36"/>
      <c r="N207" s="36"/>
      <c r="O207" s="38"/>
      <c r="P207" s="36"/>
      <c r="Q207" s="36"/>
      <c r="R207" s="36"/>
      <c r="S207" s="36"/>
      <c r="T207" s="36"/>
      <c r="U207" s="117"/>
      <c r="V207" s="117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8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250">
        <f t="shared" si="6"/>
        <v>0</v>
      </c>
      <c r="BS207" s="172">
        <f t="shared" si="7"/>
        <v>0</v>
      </c>
      <c r="BT207" s="128">
        <f t="shared" si="8"/>
        <v>0</v>
      </c>
      <c r="BU207" s="36" t="b">
        <v>0</v>
      </c>
      <c r="BV207" s="37"/>
      <c r="BW207" s="12"/>
      <c r="BX207" s="12"/>
    </row>
    <row r="208" spans="1:76" s="215" customFormat="1" x14ac:dyDescent="0.25">
      <c r="A208" s="7" t="s">
        <v>383</v>
      </c>
      <c r="B208" s="7" t="s">
        <v>14</v>
      </c>
      <c r="C208" s="51" t="s">
        <v>394</v>
      </c>
      <c r="D208" s="12" t="s">
        <v>395</v>
      </c>
      <c r="E208" s="12"/>
      <c r="F208" s="53" t="s">
        <v>21</v>
      </c>
      <c r="G208" s="311">
        <v>0</v>
      </c>
      <c r="H208" s="116"/>
      <c r="I208" s="36"/>
      <c r="J208" s="117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117"/>
      <c r="V208" s="117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8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250">
        <f t="shared" si="6"/>
        <v>0</v>
      </c>
      <c r="BS208" s="172">
        <f t="shared" si="7"/>
        <v>0</v>
      </c>
      <c r="BT208" s="128">
        <f t="shared" si="8"/>
        <v>0</v>
      </c>
      <c r="BU208" s="36" t="b">
        <v>0</v>
      </c>
      <c r="BV208" s="37"/>
      <c r="BW208" s="12"/>
      <c r="BX208" s="12"/>
    </row>
    <row r="209" spans="1:76" s="215" customFormat="1" x14ac:dyDescent="0.25">
      <c r="A209" s="7" t="s">
        <v>383</v>
      </c>
      <c r="B209" s="7" t="s">
        <v>14</v>
      </c>
      <c r="C209" s="51" t="s">
        <v>396</v>
      </c>
      <c r="D209" s="12" t="s">
        <v>397</v>
      </c>
      <c r="E209" s="12"/>
      <c r="F209" s="53" t="s">
        <v>21</v>
      </c>
      <c r="G209" s="311">
        <v>0</v>
      </c>
      <c r="H209" s="116"/>
      <c r="I209" s="36"/>
      <c r="J209" s="117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117"/>
      <c r="V209" s="117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8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250">
        <f t="shared" si="6"/>
        <v>0</v>
      </c>
      <c r="BS209" s="172">
        <f t="shared" si="7"/>
        <v>0</v>
      </c>
      <c r="BT209" s="128">
        <f t="shared" si="8"/>
        <v>0</v>
      </c>
      <c r="BU209" s="36" t="b">
        <v>0</v>
      </c>
      <c r="BV209" s="37"/>
      <c r="BW209" s="12"/>
      <c r="BX209" s="12"/>
    </row>
    <row r="210" spans="1:76" s="215" customFormat="1" x14ac:dyDescent="0.25">
      <c r="A210" s="11" t="s">
        <v>383</v>
      </c>
      <c r="B210" s="11" t="s">
        <v>14</v>
      </c>
      <c r="C210" s="14"/>
      <c r="D210" s="13" t="s">
        <v>398</v>
      </c>
      <c r="E210" s="13"/>
      <c r="F210" s="161" t="s">
        <v>21</v>
      </c>
      <c r="G210" s="311">
        <v>2</v>
      </c>
      <c r="H210" s="116"/>
      <c r="I210" s="36"/>
      <c r="J210" s="117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117"/>
      <c r="V210" s="117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250">
        <f t="shared" si="6"/>
        <v>2</v>
      </c>
      <c r="BS210" s="172">
        <f t="shared" si="7"/>
        <v>0</v>
      </c>
      <c r="BT210" s="128">
        <f t="shared" si="8"/>
        <v>0</v>
      </c>
      <c r="BU210" s="36" t="b">
        <v>0</v>
      </c>
      <c r="BV210" s="37"/>
      <c r="BW210" s="12"/>
      <c r="BX210" s="12"/>
    </row>
    <row r="211" spans="1:76" s="215" customFormat="1" x14ac:dyDescent="0.25">
      <c r="A211" s="7" t="s">
        <v>383</v>
      </c>
      <c r="B211" s="7" t="s">
        <v>14</v>
      </c>
      <c r="C211" s="14"/>
      <c r="D211" s="12" t="s">
        <v>399</v>
      </c>
      <c r="E211" s="12"/>
      <c r="F211" s="53" t="s">
        <v>21</v>
      </c>
      <c r="G211" s="311">
        <v>1</v>
      </c>
      <c r="H211" s="116"/>
      <c r="I211" s="36"/>
      <c r="J211" s="117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117"/>
      <c r="V211" s="117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250">
        <f t="shared" si="6"/>
        <v>1</v>
      </c>
      <c r="BS211" s="172">
        <f t="shared" si="7"/>
        <v>0</v>
      </c>
      <c r="BT211" s="128">
        <f t="shared" si="8"/>
        <v>0</v>
      </c>
      <c r="BU211" s="36" t="b">
        <v>0</v>
      </c>
      <c r="BV211" s="37"/>
      <c r="BW211" s="12"/>
      <c r="BX211" s="12"/>
    </row>
    <row r="212" spans="1:76" s="215" customFormat="1" x14ac:dyDescent="0.25">
      <c r="A212" s="7" t="s">
        <v>383</v>
      </c>
      <c r="B212" s="7" t="s">
        <v>14</v>
      </c>
      <c r="C212" s="51" t="s">
        <v>400</v>
      </c>
      <c r="D212" s="12" t="s">
        <v>401</v>
      </c>
      <c r="E212" s="12"/>
      <c r="F212" s="53" t="s">
        <v>21</v>
      </c>
      <c r="G212" s="311">
        <v>3</v>
      </c>
      <c r="H212" s="116"/>
      <c r="I212" s="36"/>
      <c r="J212" s="117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117"/>
      <c r="V212" s="117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250">
        <f t="shared" si="6"/>
        <v>3</v>
      </c>
      <c r="BS212" s="172">
        <f t="shared" si="7"/>
        <v>0</v>
      </c>
      <c r="BT212" s="128">
        <f t="shared" si="8"/>
        <v>0</v>
      </c>
      <c r="BU212" s="36" t="b">
        <v>0</v>
      </c>
      <c r="BV212" s="37"/>
      <c r="BW212" s="12"/>
      <c r="BX212" s="12"/>
    </row>
    <row r="213" spans="1:76" s="215" customFormat="1" x14ac:dyDescent="0.25">
      <c r="A213" s="7" t="s">
        <v>383</v>
      </c>
      <c r="B213" s="7" t="s">
        <v>14</v>
      </c>
      <c r="C213" s="14"/>
      <c r="D213" s="12" t="s">
        <v>4143</v>
      </c>
      <c r="E213" s="12"/>
      <c r="F213" s="53" t="s">
        <v>21</v>
      </c>
      <c r="G213" s="311">
        <v>2</v>
      </c>
      <c r="H213" s="41"/>
      <c r="I213" s="36"/>
      <c r="J213" s="117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117"/>
      <c r="V213" s="117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8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250">
        <f t="shared" si="6"/>
        <v>2</v>
      </c>
      <c r="BS213" s="172">
        <f t="shared" si="7"/>
        <v>0</v>
      </c>
      <c r="BT213" s="128">
        <f t="shared" si="8"/>
        <v>0</v>
      </c>
      <c r="BU213" s="36" t="b">
        <v>0</v>
      </c>
      <c r="BV213" s="37"/>
      <c r="BW213" s="12"/>
      <c r="BX213" s="12"/>
    </row>
    <row r="214" spans="1:76" s="215" customFormat="1" x14ac:dyDescent="0.25">
      <c r="A214" s="7" t="s">
        <v>383</v>
      </c>
      <c r="B214" s="7" t="s">
        <v>14</v>
      </c>
      <c r="C214" s="14"/>
      <c r="D214" s="12" t="s">
        <v>402</v>
      </c>
      <c r="E214" s="12"/>
      <c r="F214" s="53" t="s">
        <v>21</v>
      </c>
      <c r="G214" s="311">
        <v>2</v>
      </c>
      <c r="H214" s="116"/>
      <c r="I214" s="36"/>
      <c r="J214" s="117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117"/>
      <c r="V214" s="117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250">
        <f t="shared" si="6"/>
        <v>2</v>
      </c>
      <c r="BS214" s="172">
        <f t="shared" si="7"/>
        <v>0</v>
      </c>
      <c r="BT214" s="128">
        <f t="shared" si="8"/>
        <v>0</v>
      </c>
      <c r="BU214" s="36" t="b">
        <v>0</v>
      </c>
      <c r="BV214" s="37"/>
      <c r="BW214" s="12"/>
      <c r="BX214" s="12"/>
    </row>
    <row r="215" spans="1:76" s="215" customFormat="1" ht="15.75" x14ac:dyDescent="0.25">
      <c r="A215" s="7" t="s">
        <v>383</v>
      </c>
      <c r="B215" s="7" t="s">
        <v>14</v>
      </c>
      <c r="C215" s="14"/>
      <c r="D215" s="12" t="s">
        <v>1024</v>
      </c>
      <c r="E215" s="12"/>
      <c r="F215" s="53" t="s">
        <v>21</v>
      </c>
      <c r="G215" s="311">
        <v>44</v>
      </c>
      <c r="H215" s="113"/>
      <c r="I215" s="199"/>
      <c r="J215" s="111"/>
      <c r="K215" s="38"/>
      <c r="L215" s="117"/>
      <c r="M215" s="41"/>
      <c r="N215" s="38"/>
      <c r="O215" s="177"/>
      <c r="P215" s="38"/>
      <c r="Q215" s="38"/>
      <c r="R215" s="38"/>
      <c r="S215" s="38"/>
      <c r="T215" s="38"/>
      <c r="U215" s="41"/>
      <c r="V215" s="111"/>
      <c r="W215" s="38"/>
      <c r="X215" s="43"/>
      <c r="Y215" s="38"/>
      <c r="Z215" s="38"/>
      <c r="AA215" s="38"/>
      <c r="AB215" s="38"/>
      <c r="AC215" s="38"/>
      <c r="AD215" s="38"/>
      <c r="AE215" s="38">
        <v>-1</v>
      </c>
      <c r="AF215" s="38"/>
      <c r="AG215" s="38"/>
      <c r="AH215" s="38"/>
      <c r="AI215" s="46"/>
      <c r="AJ215" s="74"/>
      <c r="AK215" s="38"/>
      <c r="AL215" s="38"/>
      <c r="AM215" s="46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46"/>
      <c r="BA215" s="38"/>
      <c r="BB215" s="38"/>
      <c r="BC215" s="38"/>
      <c r="BD215" s="38"/>
      <c r="BE215" s="38"/>
      <c r="BF215" s="38"/>
      <c r="BG215" s="38"/>
      <c r="BH215" s="46"/>
      <c r="BI215" s="38"/>
      <c r="BJ215" s="38"/>
      <c r="BK215" s="38"/>
      <c r="BL215" s="38"/>
      <c r="BM215" s="38"/>
      <c r="BN215" s="59"/>
      <c r="BO215" s="38"/>
      <c r="BP215" s="38"/>
      <c r="BQ215" s="38"/>
      <c r="BR215" s="250">
        <f t="shared" si="6"/>
        <v>43</v>
      </c>
      <c r="BS215" s="172">
        <f t="shared" si="7"/>
        <v>0</v>
      </c>
      <c r="BT215" s="128">
        <f t="shared" si="8"/>
        <v>-1</v>
      </c>
      <c r="BU215" s="36" t="b">
        <v>0</v>
      </c>
      <c r="BV215" s="37"/>
      <c r="BW215" s="12"/>
      <c r="BX215" s="12"/>
    </row>
    <row r="216" spans="1:76" s="289" customFormat="1" ht="15.75" x14ac:dyDescent="0.25">
      <c r="A216" s="7" t="s">
        <v>383</v>
      </c>
      <c r="B216" s="7" t="s">
        <v>14</v>
      </c>
      <c r="C216" s="14"/>
      <c r="D216" s="12" t="s">
        <v>5137</v>
      </c>
      <c r="E216" s="12"/>
      <c r="F216" s="53" t="s">
        <v>21</v>
      </c>
      <c r="G216" s="311">
        <v>20</v>
      </c>
      <c r="H216" s="46"/>
      <c r="I216" s="199"/>
      <c r="J216" s="111"/>
      <c r="K216" s="38"/>
      <c r="L216" s="117"/>
      <c r="M216" s="41"/>
      <c r="N216" s="38"/>
      <c r="O216" s="177"/>
      <c r="P216" s="38"/>
      <c r="Q216" s="38"/>
      <c r="R216" s="38"/>
      <c r="S216" s="38"/>
      <c r="T216" s="38"/>
      <c r="U216" s="41"/>
      <c r="V216" s="111"/>
      <c r="W216" s="38"/>
      <c r="X216" s="43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46"/>
      <c r="AJ216" s="74"/>
      <c r="AK216" s="38"/>
      <c r="AL216" s="38"/>
      <c r="AM216" s="46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46"/>
      <c r="BA216" s="38"/>
      <c r="BB216" s="38"/>
      <c r="BC216" s="38"/>
      <c r="BD216" s="38"/>
      <c r="BE216" s="38"/>
      <c r="BF216" s="38"/>
      <c r="BG216" s="38"/>
      <c r="BH216" s="46"/>
      <c r="BI216" s="38"/>
      <c r="BJ216" s="38"/>
      <c r="BK216" s="38"/>
      <c r="BL216" s="38"/>
      <c r="BM216" s="38"/>
      <c r="BN216" s="59"/>
      <c r="BO216" s="38"/>
      <c r="BP216" s="38"/>
      <c r="BQ216" s="38"/>
      <c r="BR216" s="311">
        <f>+SUM(G216,H216:BQ216)</f>
        <v>20</v>
      </c>
      <c r="BS216" s="172">
        <f>SUMIF(H216:BQ216,"&gt;0")</f>
        <v>0</v>
      </c>
      <c r="BT216" s="128">
        <f>SUMIF(I216:BR216,"&lt;0")</f>
        <v>0</v>
      </c>
      <c r="BU216" s="36" t="b">
        <v>0</v>
      </c>
      <c r="BV216" s="37"/>
      <c r="BW216" s="12"/>
      <c r="BX216" s="12"/>
    </row>
    <row r="217" spans="1:76" s="215" customFormat="1" x14ac:dyDescent="0.25">
      <c r="A217" s="7" t="s">
        <v>383</v>
      </c>
      <c r="B217" s="7" t="s">
        <v>14</v>
      </c>
      <c r="C217" s="14"/>
      <c r="D217" s="12" t="s">
        <v>982</v>
      </c>
      <c r="E217" s="12"/>
      <c r="F217" s="53" t="s">
        <v>21</v>
      </c>
      <c r="G217" s="311">
        <v>0</v>
      </c>
      <c r="H217" s="113"/>
      <c r="I217" s="42"/>
      <c r="J217" s="111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111"/>
      <c r="V217" s="111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250">
        <f t="shared" si="6"/>
        <v>0</v>
      </c>
      <c r="BS217" s="172">
        <f t="shared" si="7"/>
        <v>0</v>
      </c>
      <c r="BT217" s="128">
        <f t="shared" si="8"/>
        <v>0</v>
      </c>
      <c r="BU217" s="36" t="b">
        <v>0</v>
      </c>
      <c r="BV217" s="37"/>
      <c r="BW217" s="12"/>
      <c r="BX217" s="12"/>
    </row>
    <row r="218" spans="1:76" s="215" customFormat="1" x14ac:dyDescent="0.25">
      <c r="A218" s="7" t="s">
        <v>383</v>
      </c>
      <c r="B218" s="7" t="s">
        <v>14</v>
      </c>
      <c r="C218" s="14"/>
      <c r="D218" s="12" t="s">
        <v>983</v>
      </c>
      <c r="E218" s="12"/>
      <c r="F218" s="53" t="s">
        <v>21</v>
      </c>
      <c r="G218" s="311">
        <v>0</v>
      </c>
      <c r="H218" s="113"/>
      <c r="I218" s="42"/>
      <c r="J218" s="111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111"/>
      <c r="V218" s="111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250">
        <f t="shared" si="6"/>
        <v>0</v>
      </c>
      <c r="BS218" s="172">
        <f t="shared" si="7"/>
        <v>0</v>
      </c>
      <c r="BT218" s="128">
        <f t="shared" si="8"/>
        <v>0</v>
      </c>
      <c r="BU218" s="36" t="b">
        <v>0</v>
      </c>
      <c r="BV218" s="37"/>
      <c r="BW218" s="12"/>
      <c r="BX218" s="12"/>
    </row>
    <row r="219" spans="1:76" s="215" customFormat="1" x14ac:dyDescent="0.25">
      <c r="A219" s="7" t="s">
        <v>383</v>
      </c>
      <c r="B219" s="7" t="s">
        <v>14</v>
      </c>
      <c r="C219" s="14"/>
      <c r="D219" s="12" t="s">
        <v>1022</v>
      </c>
      <c r="E219" s="12"/>
      <c r="F219" s="53" t="s">
        <v>21</v>
      </c>
      <c r="G219" s="311">
        <v>1</v>
      </c>
      <c r="H219" s="73"/>
      <c r="I219" s="42"/>
      <c r="J219" s="111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111"/>
      <c r="V219" s="111"/>
      <c r="W219" s="38"/>
      <c r="X219" s="38"/>
      <c r="Y219" s="38"/>
      <c r="Z219" s="38"/>
      <c r="AA219" s="42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42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250">
        <f t="shared" si="6"/>
        <v>1</v>
      </c>
      <c r="BS219" s="172">
        <f t="shared" si="7"/>
        <v>0</v>
      </c>
      <c r="BT219" s="128">
        <f t="shared" si="8"/>
        <v>0</v>
      </c>
      <c r="BU219" s="36" t="b">
        <v>0</v>
      </c>
      <c r="BV219" s="37"/>
      <c r="BW219" s="12"/>
      <c r="BX219" s="12"/>
    </row>
    <row r="220" spans="1:76" s="215" customFormat="1" x14ac:dyDescent="0.25">
      <c r="A220" s="7" t="s">
        <v>383</v>
      </c>
      <c r="B220" s="7" t="s">
        <v>14</v>
      </c>
      <c r="C220" s="14"/>
      <c r="D220" s="12" t="s">
        <v>2341</v>
      </c>
      <c r="E220" s="12"/>
      <c r="F220" s="53" t="s">
        <v>21</v>
      </c>
      <c r="G220" s="311">
        <v>5</v>
      </c>
      <c r="H220" s="73"/>
      <c r="I220" s="41"/>
      <c r="J220" s="111"/>
      <c r="K220" s="41"/>
      <c r="L220" s="38"/>
      <c r="M220" s="38"/>
      <c r="N220" s="38"/>
      <c r="O220" s="46"/>
      <c r="P220" s="38"/>
      <c r="Q220" s="38"/>
      <c r="R220" s="38"/>
      <c r="S220" s="41"/>
      <c r="T220" s="38"/>
      <c r="U220" s="111"/>
      <c r="V220" s="111"/>
      <c r="W220" s="38"/>
      <c r="X220" s="38"/>
      <c r="Y220" s="38"/>
      <c r="Z220" s="38"/>
      <c r="AA220" s="42"/>
      <c r="AB220" s="38"/>
      <c r="AC220" s="38"/>
      <c r="AD220" s="38"/>
      <c r="AE220" s="38"/>
      <c r="AF220" s="43"/>
      <c r="AG220" s="38"/>
      <c r="AH220" s="38"/>
      <c r="AI220" s="38"/>
      <c r="AJ220" s="38"/>
      <c r="AK220" s="38"/>
      <c r="AL220" s="38"/>
      <c r="AM220" s="42"/>
      <c r="AN220" s="38"/>
      <c r="AO220" s="38"/>
      <c r="AP220" s="48"/>
      <c r="AQ220" s="42"/>
      <c r="AR220" s="38"/>
      <c r="AS220" s="38"/>
      <c r="AT220" s="48"/>
      <c r="AU220" s="38"/>
      <c r="AV220" s="38"/>
      <c r="AW220" s="38"/>
      <c r="AX220" s="38"/>
      <c r="AY220" s="38"/>
      <c r="AZ220" s="38"/>
      <c r="BA220" s="42"/>
      <c r="BB220" s="48"/>
      <c r="BC220" s="38"/>
      <c r="BD220" s="38"/>
      <c r="BE220" s="38"/>
      <c r="BF220" s="38"/>
      <c r="BG220" s="38"/>
      <c r="BH220" s="38"/>
      <c r="BI220" s="38"/>
      <c r="BJ220" s="59"/>
      <c r="BK220" s="38"/>
      <c r="BL220" s="38"/>
      <c r="BM220" s="38"/>
      <c r="BN220" s="38"/>
      <c r="BO220" s="38"/>
      <c r="BP220" s="38"/>
      <c r="BQ220" s="38"/>
      <c r="BR220" s="250">
        <f t="shared" si="6"/>
        <v>5</v>
      </c>
      <c r="BS220" s="172">
        <f t="shared" si="7"/>
        <v>0</v>
      </c>
      <c r="BT220" s="128">
        <f t="shared" si="8"/>
        <v>0</v>
      </c>
      <c r="BU220" s="36" t="b">
        <v>0</v>
      </c>
      <c r="BV220" s="37"/>
      <c r="BW220" s="12"/>
      <c r="BX220" s="12"/>
    </row>
    <row r="221" spans="1:76" s="215" customFormat="1" x14ac:dyDescent="0.25">
      <c r="A221" s="7" t="s">
        <v>383</v>
      </c>
      <c r="B221" s="7" t="s">
        <v>14</v>
      </c>
      <c r="C221" s="14"/>
      <c r="D221" s="12" t="s">
        <v>2110</v>
      </c>
      <c r="E221" s="12"/>
      <c r="F221" s="53" t="s">
        <v>21</v>
      </c>
      <c r="G221" s="311">
        <v>8</v>
      </c>
      <c r="H221" s="105"/>
      <c r="I221" s="42"/>
      <c r="J221" s="117"/>
      <c r="K221" s="38"/>
      <c r="L221" s="38"/>
      <c r="M221" s="46"/>
      <c r="N221" s="38"/>
      <c r="O221" s="38"/>
      <c r="P221" s="38"/>
      <c r="Q221" s="42"/>
      <c r="R221" s="130"/>
      <c r="S221" s="41"/>
      <c r="T221" s="38"/>
      <c r="U221" s="111"/>
      <c r="V221" s="111"/>
      <c r="W221" s="38"/>
      <c r="X221" s="38"/>
      <c r="Y221" s="38"/>
      <c r="Z221" s="38"/>
      <c r="AA221" s="42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42"/>
      <c r="AN221" s="38"/>
      <c r="AO221" s="38"/>
      <c r="AP221" s="48"/>
      <c r="AQ221" s="42">
        <v>-4</v>
      </c>
      <c r="AR221" s="38"/>
      <c r="AS221" s="38"/>
      <c r="AT221" s="38"/>
      <c r="AU221" s="38"/>
      <c r="AV221" s="38"/>
      <c r="AW221" s="38"/>
      <c r="AX221" s="38"/>
      <c r="AY221" s="38"/>
      <c r="AZ221" s="38"/>
      <c r="BA221" s="42"/>
      <c r="BB221" s="116"/>
      <c r="BC221" s="38"/>
      <c r="BD221" s="38"/>
      <c r="BE221" s="38"/>
      <c r="BF221" s="38"/>
      <c r="BG221" s="38"/>
      <c r="BH221" s="38"/>
      <c r="BI221" s="38"/>
      <c r="BJ221" s="59"/>
      <c r="BK221" s="38"/>
      <c r="BL221" s="38"/>
      <c r="BM221" s="38"/>
      <c r="BN221" s="38"/>
      <c r="BO221" s="38"/>
      <c r="BP221" s="59"/>
      <c r="BQ221" s="38"/>
      <c r="BR221" s="250">
        <f t="shared" si="6"/>
        <v>4</v>
      </c>
      <c r="BS221" s="172">
        <f t="shared" si="7"/>
        <v>0</v>
      </c>
      <c r="BT221" s="128">
        <f t="shared" si="8"/>
        <v>-4</v>
      </c>
      <c r="BU221" s="36" t="b">
        <v>0</v>
      </c>
      <c r="BV221" s="37"/>
      <c r="BW221" s="12"/>
      <c r="BX221" s="12"/>
    </row>
    <row r="222" spans="1:76" s="215" customFormat="1" x14ac:dyDescent="0.25">
      <c r="A222" s="7" t="s">
        <v>383</v>
      </c>
      <c r="B222" s="7" t="s">
        <v>14</v>
      </c>
      <c r="C222" s="14"/>
      <c r="D222" s="12" t="s">
        <v>1078</v>
      </c>
      <c r="E222" s="12"/>
      <c r="F222" s="53" t="s">
        <v>405</v>
      </c>
      <c r="G222" s="311">
        <v>4</v>
      </c>
      <c r="H222" s="73"/>
      <c r="I222" s="42"/>
      <c r="J222" s="111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111"/>
      <c r="V222" s="111"/>
      <c r="W222" s="38"/>
      <c r="X222" s="38"/>
      <c r="Y222" s="38"/>
      <c r="Z222" s="38"/>
      <c r="AA222" s="42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42"/>
      <c r="AN222" s="38"/>
      <c r="AO222" s="38"/>
      <c r="AP222" s="38"/>
      <c r="AQ222" s="42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250">
        <f t="shared" si="6"/>
        <v>4</v>
      </c>
      <c r="BS222" s="172">
        <f t="shared" si="7"/>
        <v>0</v>
      </c>
      <c r="BT222" s="128">
        <f t="shared" si="8"/>
        <v>0</v>
      </c>
      <c r="BU222" s="36" t="b">
        <v>0</v>
      </c>
      <c r="BV222" s="37"/>
      <c r="BW222" s="12"/>
      <c r="BX222" s="12"/>
    </row>
    <row r="223" spans="1:76" s="215" customFormat="1" x14ac:dyDescent="0.25">
      <c r="A223" s="7" t="s">
        <v>383</v>
      </c>
      <c r="B223" s="7" t="s">
        <v>14</v>
      </c>
      <c r="C223" s="14"/>
      <c r="D223" s="18" t="s">
        <v>1219</v>
      </c>
      <c r="E223" s="19"/>
      <c r="F223" s="53" t="s">
        <v>21</v>
      </c>
      <c r="G223" s="311">
        <v>0</v>
      </c>
      <c r="H223" s="75"/>
      <c r="I223" s="42"/>
      <c r="J223" s="111"/>
      <c r="K223" s="38"/>
      <c r="L223" s="38"/>
      <c r="M223" s="38"/>
      <c r="N223" s="38"/>
      <c r="O223" s="42"/>
      <c r="P223" s="38"/>
      <c r="Q223" s="38"/>
      <c r="R223" s="38"/>
      <c r="S223" s="38"/>
      <c r="T223" s="38"/>
      <c r="U223" s="111"/>
      <c r="V223" s="111"/>
      <c r="W223" s="38"/>
      <c r="X223" s="38"/>
      <c r="Y223" s="38"/>
      <c r="Z223" s="38"/>
      <c r="AA223" s="42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42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250">
        <f t="shared" si="6"/>
        <v>0</v>
      </c>
      <c r="BS223" s="172">
        <f t="shared" si="7"/>
        <v>0</v>
      </c>
      <c r="BT223" s="128">
        <f t="shared" si="8"/>
        <v>0</v>
      </c>
      <c r="BU223" s="36" t="b">
        <v>0</v>
      </c>
      <c r="BV223" s="37"/>
      <c r="BW223" s="12"/>
      <c r="BX223" s="12"/>
    </row>
    <row r="224" spans="1:76" s="215" customFormat="1" x14ac:dyDescent="0.25">
      <c r="A224" s="7" t="s">
        <v>383</v>
      </c>
      <c r="B224" s="7" t="s">
        <v>14</v>
      </c>
      <c r="C224" s="14"/>
      <c r="D224" s="18" t="s">
        <v>1266</v>
      </c>
      <c r="E224" s="19"/>
      <c r="F224" s="53" t="s">
        <v>21</v>
      </c>
      <c r="G224" s="311">
        <v>0</v>
      </c>
      <c r="H224" s="76"/>
      <c r="I224" s="42"/>
      <c r="J224" s="111"/>
      <c r="K224" s="38"/>
      <c r="L224" s="38"/>
      <c r="M224" s="38"/>
      <c r="N224" s="38"/>
      <c r="O224" s="42"/>
      <c r="P224" s="38"/>
      <c r="Q224" s="38"/>
      <c r="R224" s="38"/>
      <c r="S224" s="38"/>
      <c r="T224" s="38"/>
      <c r="U224" s="111"/>
      <c r="V224" s="111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42"/>
      <c r="AN224" s="38"/>
      <c r="AO224" s="38"/>
      <c r="AP224" s="38"/>
      <c r="AQ224" s="42"/>
      <c r="AR224" s="38"/>
      <c r="AS224" s="38"/>
      <c r="AT224" s="38"/>
      <c r="AU224" s="38"/>
      <c r="AV224" s="38"/>
      <c r="AW224" s="38"/>
      <c r="AX224" s="46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46"/>
      <c r="BR224" s="250">
        <f t="shared" si="6"/>
        <v>0</v>
      </c>
      <c r="BS224" s="172">
        <f t="shared" si="7"/>
        <v>0</v>
      </c>
      <c r="BT224" s="128">
        <f t="shared" si="8"/>
        <v>0</v>
      </c>
      <c r="BU224" s="36" t="b">
        <v>0</v>
      </c>
      <c r="BV224" s="37"/>
      <c r="BW224" s="12"/>
      <c r="BX224" s="12"/>
    </row>
    <row r="225" spans="1:76" s="215" customFormat="1" x14ac:dyDescent="0.25">
      <c r="A225" s="7" t="s">
        <v>383</v>
      </c>
      <c r="B225" s="7" t="s">
        <v>14</v>
      </c>
      <c r="C225" s="14"/>
      <c r="D225" s="18" t="s">
        <v>3060</v>
      </c>
      <c r="E225" s="19"/>
      <c r="F225" s="53" t="s">
        <v>21</v>
      </c>
      <c r="G225" s="311">
        <v>0</v>
      </c>
      <c r="H225" s="76"/>
      <c r="I225" s="42"/>
      <c r="J225" s="111"/>
      <c r="K225" s="38"/>
      <c r="L225" s="38"/>
      <c r="M225" s="38"/>
      <c r="N225" s="38"/>
      <c r="O225" s="42"/>
      <c r="P225" s="38"/>
      <c r="Q225" s="38"/>
      <c r="R225" s="38"/>
      <c r="S225" s="38"/>
      <c r="T225" s="38"/>
      <c r="U225" s="112"/>
      <c r="V225" s="111"/>
      <c r="W225" s="38"/>
      <c r="X225" s="38"/>
      <c r="Y225" s="38"/>
      <c r="Z225" s="46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42"/>
      <c r="AN225" s="38"/>
      <c r="AO225" s="38"/>
      <c r="AP225" s="38"/>
      <c r="AQ225" s="42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46"/>
      <c r="BH225" s="38"/>
      <c r="BI225" s="38"/>
      <c r="BJ225" s="38"/>
      <c r="BK225" s="38"/>
      <c r="BL225" s="38"/>
      <c r="BM225" s="38"/>
      <c r="BN225" s="38"/>
      <c r="BO225" s="38"/>
      <c r="BP225" s="38"/>
      <c r="BQ225" s="46"/>
      <c r="BR225" s="250">
        <f t="shared" si="6"/>
        <v>0</v>
      </c>
      <c r="BS225" s="172">
        <f t="shared" si="7"/>
        <v>0</v>
      </c>
      <c r="BT225" s="128">
        <f t="shared" si="8"/>
        <v>0</v>
      </c>
      <c r="BU225" s="36" t="b">
        <v>0</v>
      </c>
      <c r="BV225" s="37"/>
      <c r="BW225" s="12"/>
      <c r="BX225" s="12"/>
    </row>
    <row r="226" spans="1:76" s="215" customFormat="1" ht="14.25" customHeight="1" x14ac:dyDescent="0.25">
      <c r="A226" s="7" t="s">
        <v>383</v>
      </c>
      <c r="B226" s="7" t="s">
        <v>14</v>
      </c>
      <c r="C226" s="14"/>
      <c r="D226" s="18" t="s">
        <v>1267</v>
      </c>
      <c r="E226" s="19"/>
      <c r="F226" s="53" t="s">
        <v>21</v>
      </c>
      <c r="G226" s="311">
        <v>2</v>
      </c>
      <c r="H226" s="76"/>
      <c r="I226" s="42"/>
      <c r="J226" s="111"/>
      <c r="K226" s="38"/>
      <c r="L226" s="38"/>
      <c r="M226" s="38"/>
      <c r="N226" s="38"/>
      <c r="O226" s="42"/>
      <c r="P226" s="38"/>
      <c r="Q226" s="38"/>
      <c r="R226" s="38"/>
      <c r="S226" s="38"/>
      <c r="T226" s="38"/>
      <c r="U226" s="112"/>
      <c r="V226" s="111"/>
      <c r="W226" s="43"/>
      <c r="X226" s="38"/>
      <c r="Y226" s="38"/>
      <c r="Z226" s="38"/>
      <c r="AA226" s="42"/>
      <c r="AB226" s="46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42"/>
      <c r="AN226" s="38"/>
      <c r="AO226" s="38"/>
      <c r="AP226" s="38"/>
      <c r="AQ226" s="42"/>
      <c r="AR226" s="38"/>
      <c r="AS226" s="118"/>
      <c r="AT226" s="38"/>
      <c r="AU226" s="38"/>
      <c r="AV226" s="38"/>
      <c r="AW226" s="38"/>
      <c r="AX226" s="38"/>
      <c r="AY226" s="38"/>
      <c r="AZ226" s="38"/>
      <c r="BA226" s="38"/>
      <c r="BB226" s="59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250">
        <f t="shared" si="6"/>
        <v>2</v>
      </c>
      <c r="BS226" s="172">
        <f t="shared" si="7"/>
        <v>0</v>
      </c>
      <c r="BT226" s="128">
        <f t="shared" si="8"/>
        <v>0</v>
      </c>
      <c r="BU226" s="36" t="b">
        <v>0</v>
      </c>
      <c r="BV226" s="37"/>
      <c r="BW226" s="12"/>
      <c r="BX226" s="12"/>
    </row>
    <row r="227" spans="1:76" s="215" customFormat="1" x14ac:dyDescent="0.25">
      <c r="A227" s="7" t="s">
        <v>383</v>
      </c>
      <c r="B227" s="7" t="s">
        <v>14</v>
      </c>
      <c r="C227" s="14"/>
      <c r="D227" s="18" t="s">
        <v>1268</v>
      </c>
      <c r="E227" s="19"/>
      <c r="F227" s="53" t="s">
        <v>21</v>
      </c>
      <c r="G227" s="311">
        <v>0</v>
      </c>
      <c r="H227" s="76"/>
      <c r="I227" s="42"/>
      <c r="J227" s="111"/>
      <c r="K227" s="38"/>
      <c r="L227" s="38"/>
      <c r="M227" s="38"/>
      <c r="N227" s="38"/>
      <c r="O227" s="42"/>
      <c r="P227" s="38"/>
      <c r="Q227" s="38"/>
      <c r="R227" s="38"/>
      <c r="S227" s="38"/>
      <c r="T227" s="38"/>
      <c r="U227" s="111"/>
      <c r="V227" s="111"/>
      <c r="W227" s="38"/>
      <c r="X227" s="38"/>
      <c r="Y227" s="38"/>
      <c r="Z227" s="59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42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250">
        <f t="shared" si="6"/>
        <v>0</v>
      </c>
      <c r="BS227" s="172">
        <f t="shared" si="7"/>
        <v>0</v>
      </c>
      <c r="BT227" s="128">
        <f t="shared" si="8"/>
        <v>0</v>
      </c>
      <c r="BU227" s="36" t="b">
        <v>0</v>
      </c>
      <c r="BV227" s="37"/>
      <c r="BW227" s="12"/>
      <c r="BX227" s="12"/>
    </row>
    <row r="228" spans="1:76" s="215" customFormat="1" x14ac:dyDescent="0.25">
      <c r="A228" s="7" t="s">
        <v>383</v>
      </c>
      <c r="B228" s="7" t="s">
        <v>14</v>
      </c>
      <c r="C228" s="14"/>
      <c r="D228" s="18" t="s">
        <v>1291</v>
      </c>
      <c r="E228" s="19"/>
      <c r="F228" s="12" t="s">
        <v>21</v>
      </c>
      <c r="G228" s="311">
        <v>15</v>
      </c>
      <c r="H228" s="75"/>
      <c r="I228" s="42"/>
      <c r="J228" s="111"/>
      <c r="K228" s="38"/>
      <c r="L228" s="38"/>
      <c r="M228" s="38"/>
      <c r="N228" s="38"/>
      <c r="O228" s="42"/>
      <c r="P228" s="38"/>
      <c r="Q228" s="38"/>
      <c r="R228" s="38"/>
      <c r="S228" s="38"/>
      <c r="T228" s="38"/>
      <c r="U228" s="111"/>
      <c r="V228" s="111"/>
      <c r="W228" s="42"/>
      <c r="X228" s="38"/>
      <c r="Y228" s="38"/>
      <c r="Z228" s="38"/>
      <c r="AA228" s="42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42"/>
      <c r="AN228" s="38"/>
      <c r="AO228" s="38"/>
      <c r="AP228" s="38"/>
      <c r="AQ228" s="42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75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250">
        <f t="shared" si="6"/>
        <v>15</v>
      </c>
      <c r="BS228" s="172">
        <f t="shared" si="7"/>
        <v>0</v>
      </c>
      <c r="BT228" s="128">
        <f t="shared" si="8"/>
        <v>0</v>
      </c>
      <c r="BU228" s="36" t="b">
        <v>0</v>
      </c>
      <c r="BV228" s="37"/>
      <c r="BW228" s="12"/>
      <c r="BX228" s="12"/>
    </row>
    <row r="229" spans="1:76" s="279" customFormat="1" x14ac:dyDescent="0.25">
      <c r="A229" s="7" t="s">
        <v>383</v>
      </c>
      <c r="B229" s="7" t="s">
        <v>14</v>
      </c>
      <c r="C229" s="14"/>
      <c r="D229" s="18" t="s">
        <v>4674</v>
      </c>
      <c r="E229" s="19"/>
      <c r="F229" s="12" t="s">
        <v>21</v>
      </c>
      <c r="G229" s="311">
        <v>10</v>
      </c>
      <c r="H229" s="38"/>
      <c r="I229" s="42"/>
      <c r="J229" s="111"/>
      <c r="K229" s="38"/>
      <c r="L229" s="38"/>
      <c r="M229" s="38"/>
      <c r="N229" s="38"/>
      <c r="O229" s="42"/>
      <c r="P229" s="38"/>
      <c r="Q229" s="38"/>
      <c r="R229" s="38"/>
      <c r="S229" s="38"/>
      <c r="T229" s="38"/>
      <c r="U229" s="111"/>
      <c r="V229" s="111"/>
      <c r="W229" s="42"/>
      <c r="X229" s="38"/>
      <c r="Y229" s="38"/>
      <c r="Z229" s="38"/>
      <c r="AA229" s="42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42"/>
      <c r="AN229" s="38"/>
      <c r="AO229" s="38"/>
      <c r="AP229" s="38"/>
      <c r="AQ229" s="42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75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285">
        <f t="shared" si="6"/>
        <v>10</v>
      </c>
      <c r="BS229" s="172">
        <f t="shared" si="7"/>
        <v>0</v>
      </c>
      <c r="BT229" s="128">
        <f t="shared" si="8"/>
        <v>0</v>
      </c>
      <c r="BU229" s="36" t="b">
        <v>0</v>
      </c>
      <c r="BV229" s="37"/>
      <c r="BW229" s="12"/>
      <c r="BX229" s="12"/>
    </row>
    <row r="230" spans="1:76" s="215" customFormat="1" x14ac:dyDescent="0.25">
      <c r="A230" s="7" t="s">
        <v>383</v>
      </c>
      <c r="B230" s="7" t="s">
        <v>14</v>
      </c>
      <c r="C230" s="14"/>
      <c r="D230" s="71" t="s">
        <v>1299</v>
      </c>
      <c r="E230" s="19"/>
      <c r="F230" s="12" t="s">
        <v>21</v>
      </c>
      <c r="G230" s="311">
        <v>20</v>
      </c>
      <c r="H230" s="75"/>
      <c r="I230" s="42"/>
      <c r="J230" s="111"/>
      <c r="K230" s="38"/>
      <c r="L230" s="38"/>
      <c r="M230" s="38"/>
      <c r="N230" s="38"/>
      <c r="O230" s="42"/>
      <c r="P230" s="38"/>
      <c r="Q230" s="38"/>
      <c r="R230" s="38"/>
      <c r="S230" s="38"/>
      <c r="T230" s="38"/>
      <c r="U230" s="111"/>
      <c r="V230" s="111"/>
      <c r="W230" s="38"/>
      <c r="X230" s="38"/>
      <c r="Y230" s="38"/>
      <c r="Z230" s="38"/>
      <c r="AA230" s="42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42"/>
      <c r="AN230" s="38"/>
      <c r="AO230" s="38"/>
      <c r="AP230" s="38"/>
      <c r="AQ230" s="42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  <c r="BQ230" s="38"/>
      <c r="BR230" s="250">
        <f t="shared" si="6"/>
        <v>20</v>
      </c>
      <c r="BS230" s="172">
        <f t="shared" si="7"/>
        <v>0</v>
      </c>
      <c r="BT230" s="128">
        <f t="shared" si="8"/>
        <v>0</v>
      </c>
      <c r="BU230" s="36" t="b">
        <v>0</v>
      </c>
      <c r="BV230" s="37"/>
      <c r="BW230" s="12"/>
      <c r="BX230" s="12"/>
    </row>
    <row r="231" spans="1:76" s="215" customFormat="1" x14ac:dyDescent="0.25">
      <c r="A231" s="7" t="s">
        <v>383</v>
      </c>
      <c r="B231" s="7" t="s">
        <v>14</v>
      </c>
      <c r="C231" s="14"/>
      <c r="D231" s="71" t="s">
        <v>1502</v>
      </c>
      <c r="E231" s="19"/>
      <c r="F231" s="53" t="s">
        <v>21</v>
      </c>
      <c r="G231" s="311">
        <v>0</v>
      </c>
      <c r="H231" s="75"/>
      <c r="I231" s="42"/>
      <c r="J231" s="111"/>
      <c r="K231" s="38"/>
      <c r="L231" s="38"/>
      <c r="M231" s="38"/>
      <c r="N231" s="38"/>
      <c r="O231" s="42"/>
      <c r="P231" s="38"/>
      <c r="Q231" s="38"/>
      <c r="R231" s="38"/>
      <c r="S231" s="38"/>
      <c r="T231" s="38"/>
      <c r="U231" s="111"/>
      <c r="V231" s="111"/>
      <c r="W231" s="38"/>
      <c r="X231" s="38"/>
      <c r="Y231" s="38"/>
      <c r="Z231" s="46"/>
      <c r="AA231" s="42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42"/>
      <c r="AN231" s="38"/>
      <c r="AO231" s="38"/>
      <c r="AP231" s="38"/>
      <c r="AQ231" s="42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  <c r="BQ231" s="38"/>
      <c r="BR231" s="250">
        <f t="shared" si="6"/>
        <v>0</v>
      </c>
      <c r="BS231" s="172">
        <f t="shared" si="7"/>
        <v>0</v>
      </c>
      <c r="BT231" s="128">
        <f t="shared" si="8"/>
        <v>0</v>
      </c>
      <c r="BU231" s="36" t="b">
        <v>0</v>
      </c>
      <c r="BV231" s="37"/>
      <c r="BW231" s="12"/>
      <c r="BX231" s="12"/>
    </row>
    <row r="232" spans="1:76" s="215" customFormat="1" x14ac:dyDescent="0.25">
      <c r="A232" s="7" t="s">
        <v>383</v>
      </c>
      <c r="B232" s="7" t="s">
        <v>14</v>
      </c>
      <c r="C232" s="14"/>
      <c r="D232" s="71" t="s">
        <v>3662</v>
      </c>
      <c r="E232" s="19"/>
      <c r="F232" s="53" t="s">
        <v>21</v>
      </c>
      <c r="G232" s="311">
        <v>3</v>
      </c>
      <c r="H232" s="75"/>
      <c r="I232" s="42"/>
      <c r="J232" s="111"/>
      <c r="K232" s="38"/>
      <c r="L232" s="38"/>
      <c r="M232" s="38"/>
      <c r="N232" s="38"/>
      <c r="O232" s="42"/>
      <c r="P232" s="38"/>
      <c r="Q232" s="38"/>
      <c r="R232" s="38"/>
      <c r="S232" s="38"/>
      <c r="T232" s="38"/>
      <c r="U232" s="111"/>
      <c r="V232" s="111"/>
      <c r="W232" s="38"/>
      <c r="X232" s="38"/>
      <c r="Y232" s="38"/>
      <c r="Z232" s="46"/>
      <c r="AA232" s="42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42"/>
      <c r="AN232" s="38"/>
      <c r="AO232" s="38"/>
      <c r="AP232" s="38"/>
      <c r="AQ232" s="42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/>
      <c r="BQ232" s="38"/>
      <c r="BR232" s="250">
        <f t="shared" si="6"/>
        <v>3</v>
      </c>
      <c r="BS232" s="172">
        <f t="shared" si="7"/>
        <v>0</v>
      </c>
      <c r="BT232" s="128">
        <f t="shared" si="8"/>
        <v>0</v>
      </c>
      <c r="BU232" s="36" t="b">
        <v>0</v>
      </c>
      <c r="BV232" s="37"/>
      <c r="BW232" s="12"/>
      <c r="BX232" s="12"/>
    </row>
    <row r="233" spans="1:76" s="215" customFormat="1" x14ac:dyDescent="0.25">
      <c r="A233" s="7" t="s">
        <v>383</v>
      </c>
      <c r="B233" s="7" t="s">
        <v>14</v>
      </c>
      <c r="C233" s="14"/>
      <c r="D233" s="71" t="s">
        <v>3661</v>
      </c>
      <c r="E233" s="19"/>
      <c r="F233" s="53" t="s">
        <v>21</v>
      </c>
      <c r="G233" s="311">
        <v>4</v>
      </c>
      <c r="H233" s="75"/>
      <c r="I233" s="42"/>
      <c r="J233" s="111"/>
      <c r="K233" s="38"/>
      <c r="L233" s="38"/>
      <c r="M233" s="38"/>
      <c r="N233" s="38"/>
      <c r="O233" s="42"/>
      <c r="P233" s="38"/>
      <c r="Q233" s="38"/>
      <c r="R233" s="38"/>
      <c r="S233" s="38"/>
      <c r="T233" s="38"/>
      <c r="U233" s="111"/>
      <c r="V233" s="111"/>
      <c r="W233" s="38"/>
      <c r="X233" s="38"/>
      <c r="Y233" s="38"/>
      <c r="Z233" s="46"/>
      <c r="AA233" s="42"/>
      <c r="AB233" s="46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42"/>
      <c r="AN233" s="38"/>
      <c r="AO233" s="38"/>
      <c r="AP233" s="38"/>
      <c r="AQ233" s="42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250">
        <f t="shared" si="6"/>
        <v>4</v>
      </c>
      <c r="BS233" s="172">
        <f>SUMIF(H233:BQ233,"&gt;0")</f>
        <v>0</v>
      </c>
      <c r="BT233" s="128">
        <f>SUMIF(I233:BR233,"&lt;0")</f>
        <v>0</v>
      </c>
      <c r="BU233" s="36" t="b">
        <v>0</v>
      </c>
      <c r="BV233" s="37"/>
      <c r="BW233" s="12"/>
      <c r="BX233" s="12"/>
    </row>
    <row r="234" spans="1:76" s="215" customFormat="1" x14ac:dyDescent="0.25">
      <c r="A234" s="7" t="s">
        <v>383</v>
      </c>
      <c r="B234" s="7" t="s">
        <v>14</v>
      </c>
      <c r="C234" s="14"/>
      <c r="D234" s="71" t="s">
        <v>2984</v>
      </c>
      <c r="E234" s="19"/>
      <c r="F234" s="53" t="s">
        <v>21</v>
      </c>
      <c r="G234" s="311">
        <v>4</v>
      </c>
      <c r="H234" s="75"/>
      <c r="I234" s="41"/>
      <c r="J234" s="111"/>
      <c r="K234" s="38"/>
      <c r="L234" s="38"/>
      <c r="M234" s="38"/>
      <c r="N234" s="38"/>
      <c r="O234" s="42"/>
      <c r="P234" s="38"/>
      <c r="Q234" s="38"/>
      <c r="R234" s="38"/>
      <c r="S234" s="38"/>
      <c r="T234" s="38"/>
      <c r="U234" s="111"/>
      <c r="V234" s="111"/>
      <c r="W234" s="42"/>
      <c r="X234" s="38"/>
      <c r="Y234" s="38"/>
      <c r="Z234" s="46"/>
      <c r="AA234" s="42"/>
      <c r="AB234" s="46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42"/>
      <c r="AN234" s="38"/>
      <c r="AO234" s="38"/>
      <c r="AP234" s="38"/>
      <c r="AQ234" s="42"/>
      <c r="AR234" s="38"/>
      <c r="AS234" s="42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  <c r="BP234" s="38"/>
      <c r="BQ234" s="38"/>
      <c r="BR234" s="250">
        <f t="shared" si="6"/>
        <v>4</v>
      </c>
      <c r="BS234" s="172">
        <f t="shared" si="7"/>
        <v>0</v>
      </c>
      <c r="BT234" s="128">
        <f t="shared" si="8"/>
        <v>0</v>
      </c>
      <c r="BU234" s="36" t="b">
        <v>0</v>
      </c>
      <c r="BV234" s="37"/>
      <c r="BW234" s="12"/>
      <c r="BX234" s="12"/>
    </row>
    <row r="235" spans="1:76" s="215" customFormat="1" x14ac:dyDescent="0.25">
      <c r="A235" s="7" t="s">
        <v>383</v>
      </c>
      <c r="B235" s="7" t="s">
        <v>14</v>
      </c>
      <c r="C235" s="14"/>
      <c r="D235" s="71" t="s">
        <v>1634</v>
      </c>
      <c r="E235" s="19"/>
      <c r="F235" s="53" t="s">
        <v>21</v>
      </c>
      <c r="G235" s="311">
        <v>2</v>
      </c>
      <c r="H235" s="74"/>
      <c r="I235" s="42"/>
      <c r="J235" s="111"/>
      <c r="K235" s="38"/>
      <c r="L235" s="38"/>
      <c r="M235" s="38"/>
      <c r="N235" s="38"/>
      <c r="O235" s="42"/>
      <c r="P235" s="38"/>
      <c r="Q235" s="38"/>
      <c r="R235" s="38"/>
      <c r="S235" s="38"/>
      <c r="T235" s="38"/>
      <c r="U235" s="111"/>
      <c r="V235" s="111"/>
      <c r="W235" s="38"/>
      <c r="X235" s="38"/>
      <c r="Y235" s="38"/>
      <c r="Z235" s="46"/>
      <c r="AA235" s="42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42"/>
      <c r="AN235" s="38"/>
      <c r="AO235" s="38"/>
      <c r="AP235" s="38"/>
      <c r="AQ235" s="42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250">
        <f t="shared" ref="BR235:BR303" si="11">+SUM(G235,H235:BQ235)</f>
        <v>2</v>
      </c>
      <c r="BS235" s="172">
        <f t="shared" si="7"/>
        <v>0</v>
      </c>
      <c r="BT235" s="128">
        <f t="shared" si="8"/>
        <v>0</v>
      </c>
      <c r="BU235" s="36" t="b">
        <v>0</v>
      </c>
      <c r="BV235" s="37"/>
      <c r="BW235" s="12"/>
      <c r="BX235" s="12"/>
    </row>
    <row r="236" spans="1:76" s="215" customFormat="1" x14ac:dyDescent="0.25">
      <c r="A236" s="7" t="s">
        <v>383</v>
      </c>
      <c r="B236" s="7" t="s">
        <v>14</v>
      </c>
      <c r="C236" s="14"/>
      <c r="D236" s="71" t="s">
        <v>1546</v>
      </c>
      <c r="E236" s="19"/>
      <c r="F236" s="53" t="s">
        <v>21</v>
      </c>
      <c r="G236" s="311">
        <v>0</v>
      </c>
      <c r="H236" s="74"/>
      <c r="I236" s="42"/>
      <c r="J236" s="111"/>
      <c r="K236" s="38"/>
      <c r="L236" s="38"/>
      <c r="M236" s="38"/>
      <c r="N236" s="38"/>
      <c r="O236" s="42"/>
      <c r="P236" s="38"/>
      <c r="Q236" s="38"/>
      <c r="R236" s="38"/>
      <c r="S236" s="38"/>
      <c r="T236" s="38"/>
      <c r="U236" s="111"/>
      <c r="V236" s="111"/>
      <c r="W236" s="38"/>
      <c r="X236" s="38"/>
      <c r="Y236" s="38"/>
      <c r="Z236" s="46"/>
      <c r="AA236" s="42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42"/>
      <c r="AN236" s="38"/>
      <c r="AO236" s="38"/>
      <c r="AP236" s="38"/>
      <c r="AQ236" s="42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  <c r="BP236" s="38"/>
      <c r="BQ236" s="38"/>
      <c r="BR236" s="250">
        <f t="shared" si="11"/>
        <v>0</v>
      </c>
      <c r="BS236" s="172">
        <f t="shared" si="7"/>
        <v>0</v>
      </c>
      <c r="BT236" s="128">
        <f t="shared" si="8"/>
        <v>0</v>
      </c>
      <c r="BU236" s="36" t="b">
        <v>0</v>
      </c>
      <c r="BV236" s="37"/>
      <c r="BW236" s="12"/>
      <c r="BX236" s="12"/>
    </row>
    <row r="237" spans="1:76" s="215" customFormat="1" x14ac:dyDescent="0.25">
      <c r="A237" s="7" t="s">
        <v>383</v>
      </c>
      <c r="B237" s="7" t="s">
        <v>14</v>
      </c>
      <c r="C237" s="14"/>
      <c r="D237" s="71" t="s">
        <v>1547</v>
      </c>
      <c r="E237" s="19"/>
      <c r="F237" s="53" t="s">
        <v>21</v>
      </c>
      <c r="G237" s="311">
        <v>0</v>
      </c>
      <c r="H237" s="74"/>
      <c r="I237" s="42"/>
      <c r="J237" s="111"/>
      <c r="K237" s="38"/>
      <c r="L237" s="38"/>
      <c r="M237" s="38"/>
      <c r="N237" s="38"/>
      <c r="O237" s="42"/>
      <c r="P237" s="38"/>
      <c r="Q237" s="38"/>
      <c r="R237" s="38"/>
      <c r="S237" s="38"/>
      <c r="T237" s="38"/>
      <c r="U237" s="111"/>
      <c r="V237" s="111"/>
      <c r="W237" s="38"/>
      <c r="X237" s="38"/>
      <c r="Y237" s="38"/>
      <c r="Z237" s="46"/>
      <c r="AA237" s="42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42"/>
      <c r="AN237" s="38"/>
      <c r="AO237" s="38"/>
      <c r="AP237" s="38"/>
      <c r="AQ237" s="42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  <c r="BQ237" s="38"/>
      <c r="BR237" s="250">
        <f t="shared" si="11"/>
        <v>0</v>
      </c>
      <c r="BS237" s="172">
        <f t="shared" si="7"/>
        <v>0</v>
      </c>
      <c r="BT237" s="128">
        <f t="shared" si="8"/>
        <v>0</v>
      </c>
      <c r="BU237" s="36" t="b">
        <v>0</v>
      </c>
      <c r="BV237" s="37"/>
      <c r="BW237" s="12"/>
      <c r="BX237" s="12"/>
    </row>
    <row r="238" spans="1:76" s="215" customFormat="1" x14ac:dyDescent="0.25">
      <c r="A238" s="7" t="s">
        <v>383</v>
      </c>
      <c r="B238" s="7" t="s">
        <v>14</v>
      </c>
      <c r="C238" s="14"/>
      <c r="D238" s="71" t="s">
        <v>1548</v>
      </c>
      <c r="E238" s="19"/>
      <c r="F238" s="53" t="s">
        <v>21</v>
      </c>
      <c r="G238" s="311">
        <v>0</v>
      </c>
      <c r="H238" s="74"/>
      <c r="I238" s="42"/>
      <c r="J238" s="111"/>
      <c r="K238" s="38"/>
      <c r="L238" s="38"/>
      <c r="M238" s="38"/>
      <c r="N238" s="38"/>
      <c r="O238" s="42"/>
      <c r="P238" s="38"/>
      <c r="Q238" s="38"/>
      <c r="R238" s="38"/>
      <c r="S238" s="38"/>
      <c r="T238" s="38"/>
      <c r="U238" s="111"/>
      <c r="V238" s="111"/>
      <c r="W238" s="38"/>
      <c r="X238" s="38"/>
      <c r="Y238" s="38"/>
      <c r="Z238" s="46"/>
      <c r="AA238" s="42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42"/>
      <c r="AN238" s="38"/>
      <c r="AO238" s="38"/>
      <c r="AP238" s="38"/>
      <c r="AQ238" s="42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250">
        <f t="shared" si="11"/>
        <v>0</v>
      </c>
      <c r="BS238" s="172">
        <f t="shared" si="7"/>
        <v>0</v>
      </c>
      <c r="BT238" s="128">
        <f t="shared" si="8"/>
        <v>0</v>
      </c>
      <c r="BU238" s="36" t="b">
        <v>0</v>
      </c>
      <c r="BV238" s="37"/>
      <c r="BW238" s="12"/>
      <c r="BX238" s="12"/>
    </row>
    <row r="239" spans="1:76" s="215" customFormat="1" x14ac:dyDescent="0.25">
      <c r="A239" s="7" t="s">
        <v>383</v>
      </c>
      <c r="B239" s="7" t="s">
        <v>14</v>
      </c>
      <c r="C239" s="14"/>
      <c r="D239" s="71" t="s">
        <v>1549</v>
      </c>
      <c r="E239" s="19"/>
      <c r="F239" s="53" t="s">
        <v>21</v>
      </c>
      <c r="G239" s="311">
        <v>0</v>
      </c>
      <c r="H239" s="74"/>
      <c r="I239" s="42"/>
      <c r="J239" s="111"/>
      <c r="K239" s="38"/>
      <c r="L239" s="38"/>
      <c r="M239" s="38"/>
      <c r="N239" s="38"/>
      <c r="O239" s="42"/>
      <c r="P239" s="38"/>
      <c r="Q239" s="38"/>
      <c r="R239" s="38"/>
      <c r="S239" s="38"/>
      <c r="T239" s="38"/>
      <c r="U239" s="111"/>
      <c r="V239" s="111"/>
      <c r="W239" s="38"/>
      <c r="X239" s="38"/>
      <c r="Y239" s="38"/>
      <c r="Z239" s="46"/>
      <c r="AA239" s="42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42"/>
      <c r="AN239" s="38"/>
      <c r="AO239" s="38"/>
      <c r="AP239" s="38"/>
      <c r="AQ239" s="42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  <c r="BQ239" s="38"/>
      <c r="BR239" s="250">
        <f t="shared" si="11"/>
        <v>0</v>
      </c>
      <c r="BS239" s="172">
        <f t="shared" si="7"/>
        <v>0</v>
      </c>
      <c r="BT239" s="128">
        <f t="shared" si="8"/>
        <v>0</v>
      </c>
      <c r="BU239" s="36" t="b">
        <v>0</v>
      </c>
      <c r="BV239" s="37"/>
      <c r="BW239" s="12"/>
      <c r="BX239" s="12"/>
    </row>
    <row r="240" spans="1:76" s="215" customFormat="1" x14ac:dyDescent="0.25">
      <c r="A240" s="7" t="s">
        <v>383</v>
      </c>
      <c r="B240" s="7" t="s">
        <v>14</v>
      </c>
      <c r="C240" s="14"/>
      <c r="D240" s="71" t="s">
        <v>1550</v>
      </c>
      <c r="E240" s="19"/>
      <c r="F240" s="53" t="s">
        <v>21</v>
      </c>
      <c r="G240" s="311">
        <v>0</v>
      </c>
      <c r="H240" s="74"/>
      <c r="I240" s="42"/>
      <c r="J240" s="111"/>
      <c r="K240" s="38"/>
      <c r="L240" s="38"/>
      <c r="M240" s="38"/>
      <c r="N240" s="38"/>
      <c r="O240" s="42"/>
      <c r="P240" s="38"/>
      <c r="Q240" s="38"/>
      <c r="R240" s="38"/>
      <c r="S240" s="38"/>
      <c r="T240" s="38"/>
      <c r="U240" s="111"/>
      <c r="V240" s="111"/>
      <c r="W240" s="38"/>
      <c r="X240" s="38"/>
      <c r="Y240" s="38"/>
      <c r="Z240" s="46"/>
      <c r="AA240" s="42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42"/>
      <c r="AN240" s="38"/>
      <c r="AO240" s="38"/>
      <c r="AP240" s="38"/>
      <c r="AQ240" s="42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  <c r="BQ240" s="38"/>
      <c r="BR240" s="250">
        <f t="shared" si="11"/>
        <v>0</v>
      </c>
      <c r="BS240" s="172">
        <f t="shared" si="7"/>
        <v>0</v>
      </c>
      <c r="BT240" s="128">
        <f t="shared" si="8"/>
        <v>0</v>
      </c>
      <c r="BU240" s="36" t="b">
        <v>0</v>
      </c>
      <c r="BV240" s="37"/>
      <c r="BW240" s="12"/>
      <c r="BX240" s="12"/>
    </row>
    <row r="241" spans="1:76" s="215" customFormat="1" x14ac:dyDescent="0.25">
      <c r="A241" s="7" t="s">
        <v>383</v>
      </c>
      <c r="B241" s="7" t="s">
        <v>14</v>
      </c>
      <c r="C241" s="14"/>
      <c r="D241" s="71" t="s">
        <v>4759</v>
      </c>
      <c r="E241" s="19"/>
      <c r="F241" s="53" t="s">
        <v>21</v>
      </c>
      <c r="G241" s="311">
        <v>2</v>
      </c>
      <c r="H241" s="74"/>
      <c r="I241" s="42"/>
      <c r="J241" s="111"/>
      <c r="K241" s="38"/>
      <c r="L241" s="38"/>
      <c r="M241" s="38"/>
      <c r="N241" s="38"/>
      <c r="O241" s="42"/>
      <c r="P241" s="38"/>
      <c r="Q241" s="38"/>
      <c r="R241" s="38"/>
      <c r="S241" s="38"/>
      <c r="T241" s="38"/>
      <c r="U241" s="111"/>
      <c r="V241" s="111"/>
      <c r="W241" s="38"/>
      <c r="X241" s="38"/>
      <c r="Y241" s="38"/>
      <c r="Z241" s="46"/>
      <c r="AA241" s="42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42"/>
      <c r="AN241" s="38"/>
      <c r="AO241" s="38"/>
      <c r="AP241" s="38"/>
      <c r="AQ241" s="42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  <c r="BQ241" s="38"/>
      <c r="BR241" s="250">
        <f t="shared" si="11"/>
        <v>2</v>
      </c>
      <c r="BS241" s="172">
        <f t="shared" si="7"/>
        <v>0</v>
      </c>
      <c r="BT241" s="128">
        <f t="shared" si="8"/>
        <v>0</v>
      </c>
      <c r="BU241" s="36" t="b">
        <v>0</v>
      </c>
      <c r="BV241" s="37"/>
      <c r="BW241" s="12"/>
      <c r="BX241" s="12"/>
    </row>
    <row r="242" spans="1:76" s="215" customFormat="1" x14ac:dyDescent="0.25">
      <c r="A242" s="7" t="s">
        <v>383</v>
      </c>
      <c r="B242" s="7" t="s">
        <v>14</v>
      </c>
      <c r="C242" s="14"/>
      <c r="D242" s="71" t="s">
        <v>1551</v>
      </c>
      <c r="E242" s="19"/>
      <c r="F242" s="53" t="s">
        <v>21</v>
      </c>
      <c r="G242" s="311">
        <v>0</v>
      </c>
      <c r="H242" s="74"/>
      <c r="I242" s="42"/>
      <c r="J242" s="111"/>
      <c r="K242" s="38"/>
      <c r="L242" s="38"/>
      <c r="M242" s="38"/>
      <c r="N242" s="38"/>
      <c r="O242" s="42"/>
      <c r="P242" s="38"/>
      <c r="Q242" s="38"/>
      <c r="R242" s="38"/>
      <c r="S242" s="38"/>
      <c r="T242" s="38"/>
      <c r="U242" s="111"/>
      <c r="V242" s="111"/>
      <c r="W242" s="38"/>
      <c r="X242" s="38"/>
      <c r="Y242" s="38"/>
      <c r="Z242" s="46"/>
      <c r="AA242" s="42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42"/>
      <c r="AN242" s="38"/>
      <c r="AO242" s="38"/>
      <c r="AP242" s="38"/>
      <c r="AQ242" s="42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250">
        <f t="shared" si="11"/>
        <v>0</v>
      </c>
      <c r="BS242" s="172">
        <f t="shared" si="7"/>
        <v>0</v>
      </c>
      <c r="BT242" s="128">
        <f t="shared" si="8"/>
        <v>0</v>
      </c>
      <c r="BU242" s="36" t="b">
        <v>0</v>
      </c>
      <c r="BV242" s="37"/>
      <c r="BW242" s="12"/>
      <c r="BX242" s="12"/>
    </row>
    <row r="243" spans="1:76" s="215" customFormat="1" x14ac:dyDescent="0.25">
      <c r="A243" s="7" t="s">
        <v>383</v>
      </c>
      <c r="B243" s="7" t="s">
        <v>14</v>
      </c>
      <c r="C243" s="14"/>
      <c r="D243" s="71" t="s">
        <v>1553</v>
      </c>
      <c r="E243" s="19"/>
      <c r="F243" s="53" t="s">
        <v>21</v>
      </c>
      <c r="G243" s="311">
        <v>1</v>
      </c>
      <c r="H243" s="74"/>
      <c r="I243" s="42"/>
      <c r="J243" s="111"/>
      <c r="K243" s="38"/>
      <c r="L243" s="38"/>
      <c r="M243" s="38"/>
      <c r="N243" s="38"/>
      <c r="O243" s="42"/>
      <c r="P243" s="38"/>
      <c r="Q243" s="38"/>
      <c r="R243" s="38"/>
      <c r="S243" s="38"/>
      <c r="T243" s="38"/>
      <c r="U243" s="111"/>
      <c r="V243" s="111"/>
      <c r="W243" s="38"/>
      <c r="X243" s="38"/>
      <c r="Y243" s="38"/>
      <c r="Z243" s="46"/>
      <c r="AA243" s="42"/>
      <c r="AB243" s="38"/>
      <c r="AC243" s="41"/>
      <c r="AD243" s="38"/>
      <c r="AE243" s="38"/>
      <c r="AF243" s="38"/>
      <c r="AG243" s="46"/>
      <c r="AH243" s="38"/>
      <c r="AI243" s="38"/>
      <c r="AJ243" s="38"/>
      <c r="AK243" s="38"/>
      <c r="AL243" s="38"/>
      <c r="AM243" s="42"/>
      <c r="AN243" s="38"/>
      <c r="AO243" s="38"/>
      <c r="AP243" s="38"/>
      <c r="AQ243" s="42"/>
      <c r="AR243" s="38"/>
      <c r="AS243" s="38"/>
      <c r="AT243" s="4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46"/>
      <c r="BJ243" s="38"/>
      <c r="BK243" s="38"/>
      <c r="BL243" s="38"/>
      <c r="BM243" s="38"/>
      <c r="BN243" s="38"/>
      <c r="BO243" s="38"/>
      <c r="BP243" s="38"/>
      <c r="BQ243" s="38"/>
      <c r="BR243" s="250">
        <f t="shared" si="11"/>
        <v>1</v>
      </c>
      <c r="BS243" s="172">
        <f t="shared" si="7"/>
        <v>0</v>
      </c>
      <c r="BT243" s="128">
        <f t="shared" si="8"/>
        <v>0</v>
      </c>
      <c r="BU243" s="36" t="b">
        <v>0</v>
      </c>
      <c r="BV243" s="37"/>
      <c r="BW243" s="12"/>
      <c r="BX243" s="12"/>
    </row>
    <row r="244" spans="1:76" s="215" customFormat="1" x14ac:dyDescent="0.25">
      <c r="A244" s="7" t="s">
        <v>383</v>
      </c>
      <c r="B244" s="7" t="s">
        <v>14</v>
      </c>
      <c r="C244" s="14"/>
      <c r="D244" s="71" t="s">
        <v>3107</v>
      </c>
      <c r="E244" s="19"/>
      <c r="F244" s="53" t="s">
        <v>21</v>
      </c>
      <c r="G244" s="311">
        <v>0</v>
      </c>
      <c r="H244" s="74"/>
      <c r="I244" s="42"/>
      <c r="J244" s="111"/>
      <c r="K244" s="38"/>
      <c r="L244" s="38"/>
      <c r="M244" s="38"/>
      <c r="N244" s="38"/>
      <c r="O244" s="42"/>
      <c r="P244" s="38"/>
      <c r="Q244" s="38"/>
      <c r="R244" s="38"/>
      <c r="S244" s="38"/>
      <c r="T244" s="38"/>
      <c r="U244" s="111"/>
      <c r="V244" s="111"/>
      <c r="W244" s="38"/>
      <c r="X244" s="38"/>
      <c r="Y244" s="42"/>
      <c r="Z244" s="46"/>
      <c r="AA244" s="42"/>
      <c r="AB244" s="38"/>
      <c r="AC244" s="41"/>
      <c r="AD244" s="38"/>
      <c r="AE244" s="38"/>
      <c r="AF244" s="38"/>
      <c r="AG244" s="46"/>
      <c r="AH244" s="38"/>
      <c r="AI244" s="38"/>
      <c r="AJ244" s="38"/>
      <c r="AK244" s="38"/>
      <c r="AL244" s="38"/>
      <c r="AM244" s="42"/>
      <c r="AN244" s="38"/>
      <c r="AO244" s="38"/>
      <c r="AP244" s="38"/>
      <c r="AQ244" s="42"/>
      <c r="AR244" s="38"/>
      <c r="AS244" s="38"/>
      <c r="AT244" s="4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  <c r="BP244" s="38"/>
      <c r="BQ244" s="38"/>
      <c r="BR244" s="250">
        <f t="shared" si="11"/>
        <v>0</v>
      </c>
      <c r="BS244" s="172">
        <f t="shared" si="7"/>
        <v>0</v>
      </c>
      <c r="BT244" s="128">
        <f t="shared" si="8"/>
        <v>0</v>
      </c>
      <c r="BU244" s="36" t="b">
        <v>0</v>
      </c>
      <c r="BV244" s="37"/>
      <c r="BW244" s="12"/>
      <c r="BX244" s="12"/>
    </row>
    <row r="245" spans="1:76" s="215" customFormat="1" x14ac:dyDescent="0.25">
      <c r="A245" s="7" t="s">
        <v>383</v>
      </c>
      <c r="B245" s="7" t="s">
        <v>14</v>
      </c>
      <c r="C245" s="14"/>
      <c r="D245" s="71" t="s">
        <v>1552</v>
      </c>
      <c r="E245" s="19"/>
      <c r="F245" s="53" t="s">
        <v>21</v>
      </c>
      <c r="G245" s="311">
        <v>0</v>
      </c>
      <c r="H245" s="74"/>
      <c r="I245" s="42"/>
      <c r="J245" s="111"/>
      <c r="K245" s="38"/>
      <c r="L245" s="38"/>
      <c r="M245" s="38"/>
      <c r="N245" s="38"/>
      <c r="O245" s="42"/>
      <c r="P245" s="38"/>
      <c r="Q245" s="38"/>
      <c r="R245" s="38"/>
      <c r="S245" s="38"/>
      <c r="T245" s="38"/>
      <c r="U245" s="111"/>
      <c r="V245" s="111"/>
      <c r="W245" s="38"/>
      <c r="X245" s="38"/>
      <c r="Y245" s="38"/>
      <c r="Z245" s="46"/>
      <c r="AA245" s="42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42"/>
      <c r="AN245" s="38"/>
      <c r="AO245" s="38"/>
      <c r="AP245" s="38"/>
      <c r="AQ245" s="42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  <c r="BQ245" s="38"/>
      <c r="BR245" s="250">
        <f t="shared" si="11"/>
        <v>0</v>
      </c>
      <c r="BS245" s="172">
        <f t="shared" si="7"/>
        <v>0</v>
      </c>
      <c r="BT245" s="128">
        <f t="shared" si="8"/>
        <v>0</v>
      </c>
      <c r="BU245" s="36" t="b">
        <v>0</v>
      </c>
      <c r="BV245" s="37"/>
      <c r="BW245" s="12"/>
      <c r="BX245" s="12"/>
    </row>
    <row r="246" spans="1:76" s="215" customFormat="1" x14ac:dyDescent="0.25">
      <c r="A246" s="7" t="s">
        <v>383</v>
      </c>
      <c r="B246" s="7" t="s">
        <v>14</v>
      </c>
      <c r="C246" s="14"/>
      <c r="D246" s="71" t="s">
        <v>1554</v>
      </c>
      <c r="E246" s="19"/>
      <c r="F246" s="53" t="s">
        <v>21</v>
      </c>
      <c r="G246" s="311">
        <v>0</v>
      </c>
      <c r="H246" s="74"/>
      <c r="I246" s="42"/>
      <c r="J246" s="111"/>
      <c r="K246" s="38"/>
      <c r="L246" s="38"/>
      <c r="M246" s="38"/>
      <c r="N246" s="38"/>
      <c r="O246" s="42"/>
      <c r="P246" s="38"/>
      <c r="Q246" s="38"/>
      <c r="R246" s="38"/>
      <c r="S246" s="38"/>
      <c r="T246" s="38"/>
      <c r="U246" s="111"/>
      <c r="V246" s="111"/>
      <c r="W246" s="38"/>
      <c r="X246" s="38"/>
      <c r="Y246" s="38"/>
      <c r="Z246" s="46"/>
      <c r="AA246" s="42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42"/>
      <c r="AN246" s="38"/>
      <c r="AO246" s="38"/>
      <c r="AP246" s="38"/>
      <c r="AQ246" s="42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  <c r="BP246" s="38"/>
      <c r="BQ246" s="38"/>
      <c r="BR246" s="250">
        <f t="shared" si="11"/>
        <v>0</v>
      </c>
      <c r="BS246" s="172">
        <f t="shared" si="7"/>
        <v>0</v>
      </c>
      <c r="BT246" s="128">
        <f t="shared" si="8"/>
        <v>0</v>
      </c>
      <c r="BU246" s="36" t="b">
        <v>0</v>
      </c>
      <c r="BV246" s="37"/>
      <c r="BW246" s="12"/>
      <c r="BX246" s="12"/>
    </row>
    <row r="247" spans="1:76" s="215" customFormat="1" x14ac:dyDescent="0.25">
      <c r="A247" s="7" t="s">
        <v>383</v>
      </c>
      <c r="B247" s="7" t="s">
        <v>14</v>
      </c>
      <c r="C247" s="14"/>
      <c r="D247" s="71" t="s">
        <v>1683</v>
      </c>
      <c r="E247" s="19"/>
      <c r="F247" s="53" t="s">
        <v>21</v>
      </c>
      <c r="G247" s="311">
        <v>14</v>
      </c>
      <c r="H247" s="74"/>
      <c r="I247" s="42"/>
      <c r="J247" s="111"/>
      <c r="K247" s="38"/>
      <c r="L247" s="38"/>
      <c r="M247" s="38"/>
      <c r="N247" s="38"/>
      <c r="O247" s="42"/>
      <c r="P247" s="38"/>
      <c r="Q247" s="38"/>
      <c r="R247" s="38"/>
      <c r="S247" s="38"/>
      <c r="T247" s="38"/>
      <c r="U247" s="111"/>
      <c r="V247" s="111"/>
      <c r="W247" s="38"/>
      <c r="X247" s="38"/>
      <c r="Y247" s="38"/>
      <c r="Z247" s="46"/>
      <c r="AA247" s="42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42"/>
      <c r="AN247" s="38"/>
      <c r="AO247" s="38"/>
      <c r="AP247" s="38"/>
      <c r="AQ247" s="42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  <c r="BP247" s="38"/>
      <c r="BQ247" s="38"/>
      <c r="BR247" s="250">
        <f t="shared" si="11"/>
        <v>14</v>
      </c>
      <c r="BS247" s="172">
        <f t="shared" si="7"/>
        <v>0</v>
      </c>
      <c r="BT247" s="128">
        <f t="shared" si="8"/>
        <v>0</v>
      </c>
      <c r="BU247" s="36" t="b">
        <v>0</v>
      </c>
      <c r="BV247" s="37"/>
      <c r="BW247" s="12"/>
      <c r="BX247" s="12"/>
    </row>
    <row r="248" spans="1:76" s="215" customFormat="1" x14ac:dyDescent="0.25">
      <c r="A248" s="7" t="s">
        <v>383</v>
      </c>
      <c r="B248" s="7" t="s">
        <v>14</v>
      </c>
      <c r="C248" s="14"/>
      <c r="D248" s="71" t="s">
        <v>1682</v>
      </c>
      <c r="E248" s="19"/>
      <c r="F248" s="53" t="s">
        <v>21</v>
      </c>
      <c r="G248" s="311">
        <v>12</v>
      </c>
      <c r="H248" s="74"/>
      <c r="I248" s="42"/>
      <c r="J248" s="111"/>
      <c r="K248" s="38"/>
      <c r="L248" s="38"/>
      <c r="M248" s="38"/>
      <c r="N248" s="38"/>
      <c r="O248" s="42"/>
      <c r="P248" s="38"/>
      <c r="Q248" s="38"/>
      <c r="R248" s="38"/>
      <c r="S248" s="38"/>
      <c r="T248" s="38"/>
      <c r="U248" s="111"/>
      <c r="V248" s="111"/>
      <c r="W248" s="38"/>
      <c r="X248" s="38"/>
      <c r="Y248" s="38"/>
      <c r="Z248" s="46"/>
      <c r="AA248" s="42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42"/>
      <c r="AN248" s="38"/>
      <c r="AO248" s="38"/>
      <c r="AP248" s="38"/>
      <c r="AQ248" s="38"/>
      <c r="AR248" s="38"/>
      <c r="AS248" s="42"/>
      <c r="AT248" s="4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  <c r="BQ248" s="38"/>
      <c r="BR248" s="250">
        <f t="shared" si="11"/>
        <v>12</v>
      </c>
      <c r="BS248" s="172">
        <f t="shared" si="7"/>
        <v>0</v>
      </c>
      <c r="BT248" s="128">
        <f t="shared" si="8"/>
        <v>0</v>
      </c>
      <c r="BU248" s="36" t="b">
        <v>0</v>
      </c>
      <c r="BV248" s="37"/>
      <c r="BW248" s="12"/>
      <c r="BX248" s="12"/>
    </row>
    <row r="249" spans="1:76" s="215" customFormat="1" x14ac:dyDescent="0.25">
      <c r="A249" s="7" t="s">
        <v>383</v>
      </c>
      <c r="B249" s="7" t="s">
        <v>14</v>
      </c>
      <c r="C249" s="14"/>
      <c r="D249" s="71" t="s">
        <v>1926</v>
      </c>
      <c r="E249" s="19"/>
      <c r="F249" s="53" t="s">
        <v>21</v>
      </c>
      <c r="G249" s="311">
        <v>0</v>
      </c>
      <c r="H249" s="75"/>
      <c r="I249" s="38"/>
      <c r="J249" s="111"/>
      <c r="K249" s="38"/>
      <c r="L249" s="38"/>
      <c r="M249" s="38"/>
      <c r="N249" s="38"/>
      <c r="O249" s="42"/>
      <c r="P249" s="38"/>
      <c r="Q249" s="38"/>
      <c r="R249" s="38"/>
      <c r="S249" s="38"/>
      <c r="T249" s="111"/>
      <c r="U249" s="111"/>
      <c r="V249" s="111"/>
      <c r="W249" s="38"/>
      <c r="X249" s="38"/>
      <c r="Y249" s="38"/>
      <c r="Z249" s="46"/>
      <c r="AA249" s="42"/>
      <c r="AB249" s="38"/>
      <c r="AC249" s="38"/>
      <c r="AD249" s="38"/>
      <c r="AE249" s="38"/>
      <c r="AF249" s="38"/>
      <c r="AG249" s="46"/>
      <c r="AH249" s="38"/>
      <c r="AI249" s="38"/>
      <c r="AJ249" s="38"/>
      <c r="AK249" s="38"/>
      <c r="AL249" s="38"/>
      <c r="AM249" s="42"/>
      <c r="AN249" s="38"/>
      <c r="AO249" s="38"/>
      <c r="AP249" s="38"/>
      <c r="AQ249" s="42"/>
      <c r="AR249" s="38"/>
      <c r="AS249" s="38"/>
      <c r="AT249" s="38"/>
      <c r="AU249" s="38"/>
      <c r="AV249" s="38"/>
      <c r="AW249" s="38"/>
      <c r="AX249" s="38"/>
      <c r="AY249" s="42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  <c r="BP249" s="38"/>
      <c r="BQ249" s="38"/>
      <c r="BR249" s="250">
        <f t="shared" si="11"/>
        <v>0</v>
      </c>
      <c r="BS249" s="172">
        <f t="shared" ref="BS249:BS333" si="12">SUMIF(H249:BQ249,"&gt;0")</f>
        <v>0</v>
      </c>
      <c r="BT249" s="128">
        <f t="shared" ref="BT249:BT333" si="13">SUMIF(I249:BR249,"&lt;0")</f>
        <v>0</v>
      </c>
      <c r="BU249" s="36" t="b">
        <v>0</v>
      </c>
      <c r="BV249" s="37"/>
      <c r="BW249" s="12"/>
      <c r="BX249" s="12"/>
    </row>
    <row r="250" spans="1:76" s="215" customFormat="1" x14ac:dyDescent="0.25">
      <c r="A250" s="7" t="s">
        <v>383</v>
      </c>
      <c r="B250" s="7" t="s">
        <v>14</v>
      </c>
      <c r="C250" s="14"/>
      <c r="D250" s="71" t="s">
        <v>2162</v>
      </c>
      <c r="E250" s="19"/>
      <c r="F250" s="53" t="s">
        <v>21</v>
      </c>
      <c r="G250" s="311">
        <v>0</v>
      </c>
      <c r="H250" s="75"/>
      <c r="I250" s="38"/>
      <c r="J250" s="111"/>
      <c r="K250" s="38"/>
      <c r="L250" s="38"/>
      <c r="M250" s="38"/>
      <c r="N250" s="38"/>
      <c r="O250" s="42"/>
      <c r="P250" s="38"/>
      <c r="Q250" s="38"/>
      <c r="R250" s="38"/>
      <c r="S250" s="38"/>
      <c r="T250" s="111"/>
      <c r="U250" s="111"/>
      <c r="V250" s="111"/>
      <c r="W250" s="38"/>
      <c r="X250" s="38"/>
      <c r="Y250" s="38"/>
      <c r="Z250" s="46"/>
      <c r="AA250" s="42"/>
      <c r="AB250" s="38"/>
      <c r="AC250" s="38"/>
      <c r="AD250" s="38"/>
      <c r="AE250" s="38"/>
      <c r="AF250" s="38"/>
      <c r="AG250" s="46"/>
      <c r="AH250" s="38"/>
      <c r="AI250" s="38"/>
      <c r="AJ250" s="38"/>
      <c r="AK250" s="38"/>
      <c r="AL250" s="38"/>
      <c r="AM250" s="42"/>
      <c r="AN250" s="38"/>
      <c r="AO250" s="38"/>
      <c r="AP250" s="38"/>
      <c r="AQ250" s="42"/>
      <c r="AR250" s="38"/>
      <c r="AS250" s="38"/>
      <c r="AT250" s="38"/>
      <c r="AU250" s="38"/>
      <c r="AV250" s="38"/>
      <c r="AW250" s="38"/>
      <c r="AX250" s="38"/>
      <c r="AY250" s="42"/>
      <c r="AZ250" s="38"/>
      <c r="BA250" s="42"/>
      <c r="BB250" s="38"/>
      <c r="BC250" s="38"/>
      <c r="BD250" s="38"/>
      <c r="BE250" s="46"/>
      <c r="BF250" s="38"/>
      <c r="BG250" s="38"/>
      <c r="BH250" s="38"/>
      <c r="BI250" s="38"/>
      <c r="BJ250" s="38"/>
      <c r="BK250" s="38"/>
      <c r="BL250" s="111"/>
      <c r="BM250" s="38"/>
      <c r="BN250" s="38"/>
      <c r="BO250" s="38"/>
      <c r="BP250" s="38"/>
      <c r="BQ250" s="38"/>
      <c r="BR250" s="250">
        <f t="shared" si="11"/>
        <v>0</v>
      </c>
      <c r="BS250" s="172">
        <f t="shared" si="12"/>
        <v>0</v>
      </c>
      <c r="BT250" s="128">
        <f t="shared" si="13"/>
        <v>0</v>
      </c>
      <c r="BU250" s="36" t="b">
        <v>0</v>
      </c>
      <c r="BV250" s="37"/>
      <c r="BW250" s="12"/>
      <c r="BX250" s="12"/>
    </row>
    <row r="251" spans="1:76" s="215" customFormat="1" x14ac:dyDescent="0.25">
      <c r="A251" s="7" t="s">
        <v>383</v>
      </c>
      <c r="B251" s="7" t="s">
        <v>14</v>
      </c>
      <c r="C251" s="14"/>
      <c r="D251" s="71" t="s">
        <v>2363</v>
      </c>
      <c r="E251" s="19"/>
      <c r="F251" s="53" t="s">
        <v>21</v>
      </c>
      <c r="G251" s="311">
        <v>18</v>
      </c>
      <c r="H251" s="48"/>
      <c r="I251" s="38"/>
      <c r="J251" s="111"/>
      <c r="K251" s="38"/>
      <c r="L251" s="38"/>
      <c r="M251" s="38"/>
      <c r="N251" s="38"/>
      <c r="O251" s="42"/>
      <c r="P251" s="48"/>
      <c r="Q251" s="38"/>
      <c r="R251" s="38"/>
      <c r="S251" s="38"/>
      <c r="T251" s="111"/>
      <c r="U251" s="41"/>
      <c r="V251" s="111"/>
      <c r="W251" s="38"/>
      <c r="X251" s="38"/>
      <c r="Y251" s="41"/>
      <c r="Z251" s="46"/>
      <c r="AA251" s="42"/>
      <c r="AB251" s="38"/>
      <c r="AC251" s="38"/>
      <c r="AD251" s="38"/>
      <c r="AE251" s="38"/>
      <c r="AF251" s="38"/>
      <c r="AG251" s="46"/>
      <c r="AH251" s="38"/>
      <c r="AI251" s="38"/>
      <c r="AJ251" s="38"/>
      <c r="AK251" s="38"/>
      <c r="AL251" s="38"/>
      <c r="AM251" s="38"/>
      <c r="AN251" s="38"/>
      <c r="AO251" s="38"/>
      <c r="AP251" s="38"/>
      <c r="AQ251" s="46"/>
      <c r="AR251" s="38"/>
      <c r="AS251" s="38"/>
      <c r="AT251" s="38"/>
      <c r="AU251" s="38"/>
      <c r="AV251" s="38"/>
      <c r="AW251" s="38"/>
      <c r="AX251" s="38"/>
      <c r="AY251" s="42"/>
      <c r="AZ251" s="38"/>
      <c r="BA251" s="42"/>
      <c r="BB251" s="38"/>
      <c r="BC251" s="41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  <c r="BP251" s="38"/>
      <c r="BQ251" s="38"/>
      <c r="BR251" s="250">
        <f t="shared" si="11"/>
        <v>18</v>
      </c>
      <c r="BS251" s="172">
        <f t="shared" si="12"/>
        <v>0</v>
      </c>
      <c r="BT251" s="128">
        <f t="shared" si="13"/>
        <v>0</v>
      </c>
      <c r="BU251" s="36" t="b">
        <v>0</v>
      </c>
      <c r="BV251" s="37"/>
      <c r="BW251" s="12"/>
      <c r="BX251" s="12"/>
    </row>
    <row r="252" spans="1:76" s="215" customFormat="1" x14ac:dyDescent="0.25">
      <c r="A252" s="7" t="s">
        <v>383</v>
      </c>
      <c r="B252" s="7" t="s">
        <v>14</v>
      </c>
      <c r="C252" s="14"/>
      <c r="D252" s="31" t="s">
        <v>2364</v>
      </c>
      <c r="E252" s="7"/>
      <c r="F252" s="53" t="s">
        <v>405</v>
      </c>
      <c r="G252" s="311">
        <v>0</v>
      </c>
      <c r="H252" s="48"/>
      <c r="I252" s="38"/>
      <c r="J252" s="111"/>
      <c r="K252" s="38"/>
      <c r="L252" s="38"/>
      <c r="M252" s="38"/>
      <c r="N252" s="38"/>
      <c r="O252" s="42"/>
      <c r="P252" s="38"/>
      <c r="Q252" s="38"/>
      <c r="R252" s="38"/>
      <c r="S252" s="38"/>
      <c r="T252" s="111"/>
      <c r="U252" s="111"/>
      <c r="V252" s="111"/>
      <c r="W252" s="38"/>
      <c r="X252" s="38"/>
      <c r="Y252" s="46"/>
      <c r="Z252" s="46"/>
      <c r="AA252" s="42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42"/>
      <c r="AN252" s="38"/>
      <c r="AO252" s="38"/>
      <c r="AP252" s="38"/>
      <c r="AQ252" s="42"/>
      <c r="AR252" s="38"/>
      <c r="AS252" s="41"/>
      <c r="AT252" s="38"/>
      <c r="AU252" s="38"/>
      <c r="AV252" s="38"/>
      <c r="AW252" s="38"/>
      <c r="AX252" s="38"/>
      <c r="AY252" s="42"/>
      <c r="AZ252" s="38"/>
      <c r="BA252" s="42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  <c r="BQ252" s="38"/>
      <c r="BR252" s="250">
        <f t="shared" si="11"/>
        <v>0</v>
      </c>
      <c r="BS252" s="172">
        <f t="shared" si="12"/>
        <v>0</v>
      </c>
      <c r="BT252" s="128">
        <f t="shared" si="13"/>
        <v>0</v>
      </c>
      <c r="BU252" s="36" t="b">
        <v>0</v>
      </c>
      <c r="BV252" s="37"/>
      <c r="BW252" s="12"/>
      <c r="BX252" s="12"/>
    </row>
    <row r="253" spans="1:76" s="215" customFormat="1" x14ac:dyDescent="0.25">
      <c r="A253" s="15" t="s">
        <v>383</v>
      </c>
      <c r="B253" s="7" t="s">
        <v>14</v>
      </c>
      <c r="C253" s="14"/>
      <c r="D253" s="31" t="s">
        <v>3306</v>
      </c>
      <c r="E253" s="7"/>
      <c r="F253" s="53" t="s">
        <v>21</v>
      </c>
      <c r="G253" s="311">
        <v>0</v>
      </c>
      <c r="H253" s="48"/>
      <c r="I253" s="38"/>
      <c r="J253" s="111"/>
      <c r="K253" s="38"/>
      <c r="L253" s="38"/>
      <c r="M253" s="38"/>
      <c r="N253" s="38"/>
      <c r="O253" s="42"/>
      <c r="P253" s="38"/>
      <c r="Q253" s="38"/>
      <c r="R253" s="38"/>
      <c r="S253" s="38"/>
      <c r="T253" s="111"/>
      <c r="U253" s="111"/>
      <c r="V253" s="111"/>
      <c r="W253" s="38"/>
      <c r="X253" s="38"/>
      <c r="Y253" s="46"/>
      <c r="Z253" s="46"/>
      <c r="AA253" s="42"/>
      <c r="AB253" s="38"/>
      <c r="AC253" s="38"/>
      <c r="AD253" s="38"/>
      <c r="AE253" s="38"/>
      <c r="AF253" s="38"/>
      <c r="AG253" s="46"/>
      <c r="AH253" s="38"/>
      <c r="AI253" s="38"/>
      <c r="AJ253" s="38"/>
      <c r="AK253" s="38"/>
      <c r="AL253" s="38"/>
      <c r="AM253" s="42"/>
      <c r="AN253" s="38"/>
      <c r="AO253" s="38"/>
      <c r="AP253" s="38"/>
      <c r="AQ253" s="42"/>
      <c r="AR253" s="38"/>
      <c r="AS253" s="38"/>
      <c r="AT253" s="38"/>
      <c r="AU253" s="38"/>
      <c r="AV253" s="38"/>
      <c r="AW253" s="38"/>
      <c r="AX253" s="38"/>
      <c r="AY253" s="42"/>
      <c r="AZ253" s="38"/>
      <c r="BA253" s="42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250">
        <f t="shared" si="11"/>
        <v>0</v>
      </c>
      <c r="BS253" s="172">
        <f t="shared" si="12"/>
        <v>0</v>
      </c>
      <c r="BT253" s="128">
        <f t="shared" si="13"/>
        <v>0</v>
      </c>
      <c r="BU253" s="36" t="b">
        <v>0</v>
      </c>
      <c r="BV253" s="90"/>
      <c r="BW253" s="161"/>
      <c r="BX253" s="12"/>
    </row>
    <row r="254" spans="1:76" s="215" customFormat="1" x14ac:dyDescent="0.25">
      <c r="A254" s="15" t="s">
        <v>383</v>
      </c>
      <c r="B254" s="7" t="s">
        <v>14</v>
      </c>
      <c r="C254" s="14"/>
      <c r="D254" s="31" t="s">
        <v>3449</v>
      </c>
      <c r="E254" s="7"/>
      <c r="F254" s="53" t="s">
        <v>21</v>
      </c>
      <c r="G254" s="311">
        <v>0</v>
      </c>
      <c r="H254" s="98"/>
      <c r="I254" s="38"/>
      <c r="J254" s="111"/>
      <c r="K254" s="38"/>
      <c r="L254" s="38"/>
      <c r="M254" s="38"/>
      <c r="N254" s="38"/>
      <c r="O254" s="42"/>
      <c r="P254" s="38"/>
      <c r="Q254" s="38"/>
      <c r="R254" s="38"/>
      <c r="S254" s="38"/>
      <c r="T254" s="111"/>
      <c r="U254" s="111"/>
      <c r="V254" s="111"/>
      <c r="W254" s="38"/>
      <c r="X254" s="38"/>
      <c r="Y254" s="46"/>
      <c r="Z254" s="46"/>
      <c r="AA254" s="42"/>
      <c r="AB254" s="38"/>
      <c r="AC254" s="38"/>
      <c r="AD254" s="38"/>
      <c r="AE254" s="38"/>
      <c r="AF254" s="38"/>
      <c r="AG254" s="46"/>
      <c r="AH254" s="38"/>
      <c r="AI254" s="38"/>
      <c r="AJ254" s="38"/>
      <c r="AK254" s="38"/>
      <c r="AL254" s="38"/>
      <c r="AM254" s="42"/>
      <c r="AN254" s="38"/>
      <c r="AO254" s="38"/>
      <c r="AP254" s="38"/>
      <c r="AQ254" s="42"/>
      <c r="AR254" s="38"/>
      <c r="AS254" s="38"/>
      <c r="AT254" s="38"/>
      <c r="AU254" s="38"/>
      <c r="AV254" s="38"/>
      <c r="AW254" s="38"/>
      <c r="AX254" s="38"/>
      <c r="AY254" s="42"/>
      <c r="AZ254" s="38"/>
      <c r="BA254" s="42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250">
        <f t="shared" si="11"/>
        <v>0</v>
      </c>
      <c r="BS254" s="172">
        <f t="shared" si="12"/>
        <v>0</v>
      </c>
      <c r="BT254" s="128">
        <f t="shared" si="13"/>
        <v>0</v>
      </c>
      <c r="BU254" s="36" t="b">
        <v>0</v>
      </c>
      <c r="BV254" s="90"/>
      <c r="BW254" s="161"/>
      <c r="BX254" s="12"/>
    </row>
    <row r="255" spans="1:76" s="215" customFormat="1" ht="15.75" x14ac:dyDescent="0.25">
      <c r="A255" s="15" t="s">
        <v>383</v>
      </c>
      <c r="B255" s="7" t="s">
        <v>14</v>
      </c>
      <c r="C255" s="14" t="s">
        <v>3337</v>
      </c>
      <c r="D255" s="27" t="s">
        <v>3333</v>
      </c>
      <c r="E255" s="7"/>
      <c r="F255" s="53" t="s">
        <v>21</v>
      </c>
      <c r="G255" s="311">
        <v>0</v>
      </c>
      <c r="H255" s="197"/>
      <c r="I255" s="38"/>
      <c r="J255" s="111"/>
      <c r="K255" s="38"/>
      <c r="L255" s="38"/>
      <c r="M255" s="38"/>
      <c r="N255" s="38"/>
      <c r="O255" s="42"/>
      <c r="P255" s="38"/>
      <c r="Q255" s="38"/>
      <c r="R255" s="38"/>
      <c r="S255" s="38"/>
      <c r="T255" s="111"/>
      <c r="U255" s="111"/>
      <c r="V255" s="111"/>
      <c r="W255" s="38"/>
      <c r="X255" s="38"/>
      <c r="Y255" s="46"/>
      <c r="Z255" s="46"/>
      <c r="AA255" s="42"/>
      <c r="AB255" s="38"/>
      <c r="AC255" s="38"/>
      <c r="AD255" s="38"/>
      <c r="AE255" s="38"/>
      <c r="AF255" s="38"/>
      <c r="AG255" s="46"/>
      <c r="AH255" s="38"/>
      <c r="AI255" s="38"/>
      <c r="AJ255" s="38"/>
      <c r="AK255" s="38"/>
      <c r="AL255" s="38"/>
      <c r="AM255" s="42"/>
      <c r="AN255" s="38"/>
      <c r="AO255" s="38"/>
      <c r="AP255" s="38"/>
      <c r="AQ255" s="42"/>
      <c r="AR255" s="38"/>
      <c r="AS255" s="38"/>
      <c r="AT255" s="38"/>
      <c r="AU255" s="38"/>
      <c r="AV255" s="38"/>
      <c r="AW255" s="38"/>
      <c r="AX255" s="38"/>
      <c r="AY255" s="42"/>
      <c r="AZ255" s="38"/>
      <c r="BA255" s="42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  <c r="BP255" s="38"/>
      <c r="BQ255" s="38"/>
      <c r="BR255" s="250">
        <f t="shared" si="11"/>
        <v>0</v>
      </c>
      <c r="BS255" s="172">
        <f t="shared" si="12"/>
        <v>0</v>
      </c>
      <c r="BT255" s="128">
        <f t="shared" si="13"/>
        <v>0</v>
      </c>
      <c r="BU255" s="36" t="b">
        <v>0</v>
      </c>
      <c r="BV255" s="90"/>
      <c r="BW255" s="161"/>
      <c r="BX255" s="12"/>
    </row>
    <row r="256" spans="1:76" s="215" customFormat="1" ht="15.75" x14ac:dyDescent="0.25">
      <c r="A256" s="15" t="s">
        <v>383</v>
      </c>
      <c r="B256" s="7" t="s">
        <v>14</v>
      </c>
      <c r="C256" s="14" t="s">
        <v>3338</v>
      </c>
      <c r="D256" s="27" t="s">
        <v>3334</v>
      </c>
      <c r="E256" s="7"/>
      <c r="F256" s="53" t="s">
        <v>21</v>
      </c>
      <c r="G256" s="311">
        <v>1</v>
      </c>
      <c r="H256" s="197"/>
      <c r="I256" s="38"/>
      <c r="J256" s="111"/>
      <c r="K256" s="38"/>
      <c r="L256" s="38"/>
      <c r="M256" s="38"/>
      <c r="N256" s="38"/>
      <c r="O256" s="42"/>
      <c r="P256" s="38"/>
      <c r="Q256" s="38"/>
      <c r="R256" s="38"/>
      <c r="S256" s="38"/>
      <c r="T256" s="111"/>
      <c r="U256" s="111"/>
      <c r="V256" s="111"/>
      <c r="W256" s="38"/>
      <c r="X256" s="38"/>
      <c r="Y256" s="46"/>
      <c r="Z256" s="46"/>
      <c r="AA256" s="42"/>
      <c r="AB256" s="38"/>
      <c r="AC256" s="38"/>
      <c r="AD256" s="38"/>
      <c r="AE256" s="38"/>
      <c r="AF256" s="38"/>
      <c r="AG256" s="46"/>
      <c r="AH256" s="38"/>
      <c r="AI256" s="38"/>
      <c r="AJ256" s="38"/>
      <c r="AK256" s="38"/>
      <c r="AL256" s="38"/>
      <c r="AM256" s="42"/>
      <c r="AN256" s="38"/>
      <c r="AO256" s="38"/>
      <c r="AP256" s="38"/>
      <c r="AQ256" s="42"/>
      <c r="AR256" s="38"/>
      <c r="AS256" s="38"/>
      <c r="AT256" s="38"/>
      <c r="AU256" s="38"/>
      <c r="AV256" s="38"/>
      <c r="AW256" s="38"/>
      <c r="AX256" s="38"/>
      <c r="AY256" s="42"/>
      <c r="AZ256" s="38"/>
      <c r="BA256" s="42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  <c r="BQ256" s="38"/>
      <c r="BR256" s="250">
        <f t="shared" si="11"/>
        <v>1</v>
      </c>
      <c r="BS256" s="172">
        <f t="shared" si="12"/>
        <v>0</v>
      </c>
      <c r="BT256" s="128">
        <f t="shared" si="13"/>
        <v>0</v>
      </c>
      <c r="BU256" s="36" t="b">
        <v>0</v>
      </c>
      <c r="BV256" s="90"/>
      <c r="BW256" s="161"/>
      <c r="BX256" s="12"/>
    </row>
    <row r="257" spans="1:76" s="215" customFormat="1" ht="15.75" x14ac:dyDescent="0.25">
      <c r="A257" s="15" t="s">
        <v>383</v>
      </c>
      <c r="B257" s="7" t="s">
        <v>14</v>
      </c>
      <c r="C257" s="14" t="s">
        <v>3339</v>
      </c>
      <c r="D257" s="27" t="s">
        <v>3335</v>
      </c>
      <c r="E257" s="7"/>
      <c r="F257" s="53" t="s">
        <v>21</v>
      </c>
      <c r="G257" s="311">
        <v>1</v>
      </c>
      <c r="H257" s="197"/>
      <c r="I257" s="38"/>
      <c r="J257" s="111"/>
      <c r="K257" s="38"/>
      <c r="L257" s="38"/>
      <c r="M257" s="38"/>
      <c r="N257" s="38"/>
      <c r="O257" s="42"/>
      <c r="P257" s="38"/>
      <c r="Q257" s="38"/>
      <c r="R257" s="38"/>
      <c r="S257" s="38"/>
      <c r="T257" s="111"/>
      <c r="U257" s="111"/>
      <c r="V257" s="111"/>
      <c r="W257" s="38"/>
      <c r="X257" s="38"/>
      <c r="Y257" s="46"/>
      <c r="Z257" s="46"/>
      <c r="AA257" s="42"/>
      <c r="AB257" s="38"/>
      <c r="AC257" s="38"/>
      <c r="AD257" s="38"/>
      <c r="AE257" s="38"/>
      <c r="AF257" s="38"/>
      <c r="AG257" s="46"/>
      <c r="AH257" s="38"/>
      <c r="AI257" s="38"/>
      <c r="AJ257" s="38"/>
      <c r="AK257" s="38"/>
      <c r="AL257" s="38"/>
      <c r="AM257" s="42"/>
      <c r="AN257" s="38"/>
      <c r="AO257" s="38"/>
      <c r="AP257" s="38"/>
      <c r="AQ257" s="42"/>
      <c r="AR257" s="38"/>
      <c r="AS257" s="38"/>
      <c r="AT257" s="38"/>
      <c r="AU257" s="38"/>
      <c r="AV257" s="38"/>
      <c r="AW257" s="38"/>
      <c r="AX257" s="38"/>
      <c r="AY257" s="42"/>
      <c r="AZ257" s="38"/>
      <c r="BA257" s="42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250">
        <f t="shared" si="11"/>
        <v>1</v>
      </c>
      <c r="BS257" s="172">
        <f t="shared" si="12"/>
        <v>0</v>
      </c>
      <c r="BT257" s="128">
        <f t="shared" si="13"/>
        <v>0</v>
      </c>
      <c r="BU257" s="36" t="b">
        <v>0</v>
      </c>
      <c r="BV257" s="90"/>
      <c r="BW257" s="161"/>
      <c r="BX257" s="12"/>
    </row>
    <row r="258" spans="1:76" s="215" customFormat="1" ht="15.75" x14ac:dyDescent="0.25">
      <c r="A258" s="15" t="s">
        <v>383</v>
      </c>
      <c r="B258" s="7" t="s">
        <v>14</v>
      </c>
      <c r="C258" s="14" t="s">
        <v>3340</v>
      </c>
      <c r="D258" s="27" t="s">
        <v>3341</v>
      </c>
      <c r="E258" s="7"/>
      <c r="F258" s="53" t="s">
        <v>21</v>
      </c>
      <c r="G258" s="311">
        <v>0</v>
      </c>
      <c r="H258" s="197"/>
      <c r="I258" s="38"/>
      <c r="J258" s="111"/>
      <c r="K258" s="38"/>
      <c r="L258" s="38"/>
      <c r="M258" s="38"/>
      <c r="N258" s="38"/>
      <c r="O258" s="42"/>
      <c r="P258" s="38"/>
      <c r="Q258" s="38"/>
      <c r="R258" s="38"/>
      <c r="S258" s="38"/>
      <c r="T258" s="111"/>
      <c r="U258" s="111"/>
      <c r="V258" s="111"/>
      <c r="W258" s="38"/>
      <c r="X258" s="38"/>
      <c r="Y258" s="46"/>
      <c r="Z258" s="46"/>
      <c r="AA258" s="42"/>
      <c r="AB258" s="38"/>
      <c r="AC258" s="38"/>
      <c r="AD258" s="38"/>
      <c r="AE258" s="38"/>
      <c r="AF258" s="38"/>
      <c r="AG258" s="46"/>
      <c r="AH258" s="38"/>
      <c r="AI258" s="38"/>
      <c r="AJ258" s="38"/>
      <c r="AK258" s="38"/>
      <c r="AL258" s="38"/>
      <c r="AM258" s="42"/>
      <c r="AN258" s="38"/>
      <c r="AO258" s="38"/>
      <c r="AP258" s="38"/>
      <c r="AQ258" s="42"/>
      <c r="AR258" s="38"/>
      <c r="AS258" s="38"/>
      <c r="AT258" s="38"/>
      <c r="AU258" s="38"/>
      <c r="AV258" s="38"/>
      <c r="AW258" s="38"/>
      <c r="AX258" s="38"/>
      <c r="AY258" s="42"/>
      <c r="AZ258" s="38"/>
      <c r="BA258" s="42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250">
        <f t="shared" si="11"/>
        <v>0</v>
      </c>
      <c r="BS258" s="172">
        <f t="shared" si="12"/>
        <v>0</v>
      </c>
      <c r="BT258" s="128">
        <f t="shared" si="13"/>
        <v>0</v>
      </c>
      <c r="BU258" s="36" t="b">
        <v>0</v>
      </c>
      <c r="BV258" s="90"/>
      <c r="BW258" s="161"/>
      <c r="BX258" s="12"/>
    </row>
    <row r="259" spans="1:76" s="215" customFormat="1" ht="15.75" x14ac:dyDescent="0.25">
      <c r="A259" s="15" t="s">
        <v>383</v>
      </c>
      <c r="B259" s="7" t="s">
        <v>14</v>
      </c>
      <c r="C259" s="14" t="s">
        <v>3343</v>
      </c>
      <c r="D259" s="27" t="s">
        <v>3342</v>
      </c>
      <c r="E259" s="7"/>
      <c r="F259" s="53" t="s">
        <v>21</v>
      </c>
      <c r="G259" s="311">
        <v>2</v>
      </c>
      <c r="H259" s="197"/>
      <c r="I259" s="38"/>
      <c r="J259" s="111"/>
      <c r="K259" s="38"/>
      <c r="L259" s="38"/>
      <c r="M259" s="38"/>
      <c r="N259" s="38"/>
      <c r="O259" s="42"/>
      <c r="P259" s="38"/>
      <c r="Q259" s="38"/>
      <c r="R259" s="38"/>
      <c r="S259" s="38"/>
      <c r="T259" s="111"/>
      <c r="U259" s="111"/>
      <c r="V259" s="111"/>
      <c r="W259" s="38"/>
      <c r="X259" s="38"/>
      <c r="Y259" s="46"/>
      <c r="Z259" s="46"/>
      <c r="AA259" s="42"/>
      <c r="AB259" s="38"/>
      <c r="AC259" s="38"/>
      <c r="AD259" s="38"/>
      <c r="AE259" s="38"/>
      <c r="AF259" s="38"/>
      <c r="AG259" s="46"/>
      <c r="AH259" s="38"/>
      <c r="AI259" s="38"/>
      <c r="AJ259" s="38"/>
      <c r="AK259" s="38"/>
      <c r="AL259" s="38"/>
      <c r="AM259" s="42"/>
      <c r="AN259" s="38"/>
      <c r="AO259" s="38"/>
      <c r="AP259" s="38"/>
      <c r="AQ259" s="42"/>
      <c r="AR259" s="38"/>
      <c r="AS259" s="38"/>
      <c r="AT259" s="38"/>
      <c r="AU259" s="38"/>
      <c r="AV259" s="38"/>
      <c r="AW259" s="38"/>
      <c r="AX259" s="38"/>
      <c r="AY259" s="42"/>
      <c r="AZ259" s="38"/>
      <c r="BA259" s="42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250">
        <f t="shared" si="11"/>
        <v>2</v>
      </c>
      <c r="BS259" s="172">
        <f t="shared" si="12"/>
        <v>0</v>
      </c>
      <c r="BT259" s="128">
        <f t="shared" si="13"/>
        <v>0</v>
      </c>
      <c r="BU259" s="36" t="b">
        <v>0</v>
      </c>
      <c r="BV259" s="90"/>
      <c r="BW259" s="161"/>
      <c r="BX259" s="12"/>
    </row>
    <row r="260" spans="1:76" s="215" customFormat="1" ht="15.75" x14ac:dyDescent="0.25">
      <c r="A260" s="15" t="s">
        <v>383</v>
      </c>
      <c r="B260" s="7" t="s">
        <v>14</v>
      </c>
      <c r="C260" s="14" t="s">
        <v>3344</v>
      </c>
      <c r="D260" s="27" t="s">
        <v>3336</v>
      </c>
      <c r="E260" s="7"/>
      <c r="F260" s="53" t="s">
        <v>21</v>
      </c>
      <c r="G260" s="311">
        <v>0</v>
      </c>
      <c r="H260" s="197"/>
      <c r="I260" s="38"/>
      <c r="J260" s="111"/>
      <c r="K260" s="38"/>
      <c r="L260" s="38"/>
      <c r="M260" s="38"/>
      <c r="N260" s="38"/>
      <c r="O260" s="42"/>
      <c r="P260" s="38"/>
      <c r="Q260" s="38"/>
      <c r="R260" s="38"/>
      <c r="S260" s="38"/>
      <c r="T260" s="111"/>
      <c r="U260" s="111"/>
      <c r="V260" s="111"/>
      <c r="W260" s="38"/>
      <c r="X260" s="38"/>
      <c r="Y260" s="46"/>
      <c r="Z260" s="46"/>
      <c r="AA260" s="42"/>
      <c r="AB260" s="38"/>
      <c r="AC260" s="38"/>
      <c r="AD260" s="38"/>
      <c r="AE260" s="38"/>
      <c r="AF260" s="38"/>
      <c r="AG260" s="46"/>
      <c r="AH260" s="38"/>
      <c r="AI260" s="38"/>
      <c r="AJ260" s="38"/>
      <c r="AK260" s="38"/>
      <c r="AL260" s="38"/>
      <c r="AM260" s="42"/>
      <c r="AN260" s="38"/>
      <c r="AO260" s="38"/>
      <c r="AP260" s="38"/>
      <c r="AQ260" s="42"/>
      <c r="AR260" s="38"/>
      <c r="AS260" s="38"/>
      <c r="AT260" s="38"/>
      <c r="AU260" s="38"/>
      <c r="AV260" s="38"/>
      <c r="AW260" s="38"/>
      <c r="AX260" s="38"/>
      <c r="AY260" s="42"/>
      <c r="AZ260" s="38"/>
      <c r="BA260" s="42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250">
        <f t="shared" si="11"/>
        <v>0</v>
      </c>
      <c r="BS260" s="172">
        <f t="shared" si="12"/>
        <v>0</v>
      </c>
      <c r="BT260" s="128">
        <f t="shared" si="13"/>
        <v>0</v>
      </c>
      <c r="BU260" s="36" t="b">
        <v>0</v>
      </c>
      <c r="BV260" s="90"/>
      <c r="BW260" s="161"/>
      <c r="BX260" s="12"/>
    </row>
    <row r="261" spans="1:76" s="289" customFormat="1" ht="15.75" x14ac:dyDescent="0.25">
      <c r="A261" s="15" t="s">
        <v>383</v>
      </c>
      <c r="B261" s="7" t="s">
        <v>14</v>
      </c>
      <c r="C261" s="14" t="s">
        <v>5001</v>
      </c>
      <c r="D261" s="27" t="s">
        <v>5002</v>
      </c>
      <c r="E261" s="11"/>
      <c r="F261" s="53" t="s">
        <v>21</v>
      </c>
      <c r="G261" s="311">
        <v>0</v>
      </c>
      <c r="H261" s="197"/>
      <c r="I261" s="38"/>
      <c r="J261" s="111"/>
      <c r="K261" s="38"/>
      <c r="L261" s="38"/>
      <c r="M261" s="38"/>
      <c r="N261" s="38"/>
      <c r="O261" s="42"/>
      <c r="P261" s="38"/>
      <c r="Q261" s="38"/>
      <c r="R261" s="38"/>
      <c r="S261" s="38"/>
      <c r="T261" s="111"/>
      <c r="U261" s="111"/>
      <c r="V261" s="111"/>
      <c r="W261" s="38"/>
      <c r="X261" s="38"/>
      <c r="Y261" s="46"/>
      <c r="Z261" s="46"/>
      <c r="AA261" s="42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42"/>
      <c r="AN261" s="38"/>
      <c r="AO261" s="38"/>
      <c r="AP261" s="38"/>
      <c r="AQ261" s="42"/>
      <c r="AR261" s="38"/>
      <c r="AS261" s="38"/>
      <c r="AT261" s="38"/>
      <c r="AU261" s="38"/>
      <c r="AV261" s="38"/>
      <c r="AW261" s="38"/>
      <c r="AX261" s="38"/>
      <c r="AY261" s="42"/>
      <c r="AZ261" s="38"/>
      <c r="BA261" s="42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02">
        <f t="shared" si="11"/>
        <v>0</v>
      </c>
      <c r="BS261" s="172">
        <f>SUMIF(H261:BQ261,"&gt;0")</f>
        <v>0</v>
      </c>
      <c r="BT261" s="128">
        <f>SUMIF(I261:BR261,"&lt;0")</f>
        <v>0</v>
      </c>
      <c r="BU261" s="36" t="b">
        <v>0</v>
      </c>
      <c r="BV261" s="90"/>
      <c r="BW261" s="161"/>
      <c r="BX261" s="12"/>
    </row>
    <row r="262" spans="1:76" s="94" customFormat="1" x14ac:dyDescent="0.25">
      <c r="A262" s="6" t="s">
        <v>383</v>
      </c>
      <c r="B262" s="7" t="s">
        <v>412</v>
      </c>
      <c r="C262" s="12"/>
      <c r="D262" s="12" t="s">
        <v>677</v>
      </c>
      <c r="E262" s="13"/>
      <c r="F262" s="7" t="s">
        <v>17</v>
      </c>
      <c r="G262" s="311">
        <v>0</v>
      </c>
      <c r="H262" s="48"/>
      <c r="I262" s="38"/>
      <c r="J262" s="111"/>
      <c r="K262" s="38"/>
      <c r="L262" s="38"/>
      <c r="M262" s="38"/>
      <c r="N262" s="38"/>
      <c r="O262" s="42"/>
      <c r="P262" s="38"/>
      <c r="Q262" s="38"/>
      <c r="R262" s="38"/>
      <c r="S262" s="38"/>
      <c r="T262" s="111"/>
      <c r="U262" s="111"/>
      <c r="V262" s="111"/>
      <c r="W262" s="38"/>
      <c r="X262" s="38"/>
      <c r="Y262" s="46"/>
      <c r="Z262" s="46"/>
      <c r="AA262" s="42"/>
      <c r="AB262" s="38"/>
      <c r="AC262" s="38"/>
      <c r="AD262" s="38"/>
      <c r="AE262" s="38"/>
      <c r="AF262" s="38"/>
      <c r="AG262" s="46"/>
      <c r="AH262" s="38"/>
      <c r="AI262" s="38"/>
      <c r="AJ262" s="38"/>
      <c r="AK262" s="38"/>
      <c r="AL262" s="38"/>
      <c r="AM262" s="42"/>
      <c r="AN262" s="38"/>
      <c r="AO262" s="38"/>
      <c r="AP262" s="38"/>
      <c r="AQ262" s="42"/>
      <c r="AR262" s="38"/>
      <c r="AS262" s="38"/>
      <c r="AT262" s="38"/>
      <c r="AU262" s="38"/>
      <c r="AV262" s="38"/>
      <c r="AW262" s="38"/>
      <c r="AX262" s="38"/>
      <c r="AY262" s="42"/>
      <c r="AZ262" s="38"/>
      <c r="BA262" s="42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250">
        <f t="shared" si="11"/>
        <v>0</v>
      </c>
      <c r="BS262" s="172">
        <f t="shared" si="12"/>
        <v>0</v>
      </c>
      <c r="BT262" s="128">
        <f t="shared" si="13"/>
        <v>0</v>
      </c>
      <c r="BU262" s="36" t="b">
        <v>0</v>
      </c>
      <c r="BV262" s="135"/>
      <c r="BW262" s="136" t="s">
        <v>1251</v>
      </c>
      <c r="BX262" s="8"/>
    </row>
    <row r="263" spans="1:76" s="69" customFormat="1" x14ac:dyDescent="0.25">
      <c r="A263" s="40" t="s">
        <v>383</v>
      </c>
      <c r="B263" s="19" t="s">
        <v>412</v>
      </c>
      <c r="C263" s="23"/>
      <c r="D263" s="72" t="s">
        <v>2552</v>
      </c>
      <c r="E263" s="71"/>
      <c r="F263" s="137" t="s">
        <v>21</v>
      </c>
      <c r="G263" s="311">
        <v>2</v>
      </c>
      <c r="H263" s="74"/>
      <c r="I263" s="46"/>
      <c r="J263" s="121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112"/>
      <c r="V263" s="112"/>
      <c r="W263" s="39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112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6"/>
      <c r="BR263" s="250">
        <f t="shared" si="11"/>
        <v>2</v>
      </c>
      <c r="BS263" s="172">
        <f t="shared" si="12"/>
        <v>0</v>
      </c>
      <c r="BT263" s="128">
        <f t="shared" si="13"/>
        <v>0</v>
      </c>
      <c r="BU263" s="36" t="b">
        <v>0</v>
      </c>
      <c r="BV263" s="66"/>
      <c r="BW263" s="72"/>
      <c r="BX263" s="71"/>
    </row>
    <row r="264" spans="1:76" s="69" customFormat="1" x14ac:dyDescent="0.25">
      <c r="A264" s="40" t="s">
        <v>383</v>
      </c>
      <c r="B264" s="7" t="s">
        <v>412</v>
      </c>
      <c r="C264" s="23"/>
      <c r="D264" s="72" t="s">
        <v>3610</v>
      </c>
      <c r="E264" s="71"/>
      <c r="F264" s="137" t="s">
        <v>21</v>
      </c>
      <c r="G264" s="311">
        <v>6</v>
      </c>
      <c r="H264" s="74"/>
      <c r="I264" s="46"/>
      <c r="J264" s="112"/>
      <c r="K264" s="46"/>
      <c r="L264" s="46"/>
      <c r="M264" s="41"/>
      <c r="N264" s="46"/>
      <c r="O264" s="46"/>
      <c r="P264" s="46"/>
      <c r="Q264" s="46"/>
      <c r="R264" s="46"/>
      <c r="S264" s="46"/>
      <c r="T264" s="46"/>
      <c r="U264" s="112"/>
      <c r="V264" s="112"/>
      <c r="W264" s="39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38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112"/>
      <c r="BF264" s="46"/>
      <c r="BG264" s="46"/>
      <c r="BH264" s="46"/>
      <c r="BI264" s="46"/>
      <c r="BJ264" s="46"/>
      <c r="BK264" s="46"/>
      <c r="BL264" s="46"/>
      <c r="BM264" s="46"/>
      <c r="BN264" s="46"/>
      <c r="BO264" s="44"/>
      <c r="BP264" s="46"/>
      <c r="BQ264" s="46"/>
      <c r="BR264" s="250">
        <f t="shared" si="11"/>
        <v>6</v>
      </c>
      <c r="BS264" s="172">
        <f t="shared" si="12"/>
        <v>0</v>
      </c>
      <c r="BT264" s="128">
        <f t="shared" si="13"/>
        <v>0</v>
      </c>
      <c r="BU264" s="36" t="b">
        <v>0</v>
      </c>
      <c r="BV264" s="66"/>
      <c r="BW264" s="72"/>
      <c r="BX264" s="71"/>
    </row>
    <row r="265" spans="1:76" s="69" customFormat="1" x14ac:dyDescent="0.25">
      <c r="A265" s="40" t="s">
        <v>383</v>
      </c>
      <c r="B265" s="7" t="s">
        <v>412</v>
      </c>
      <c r="C265" s="23"/>
      <c r="D265" s="72" t="s">
        <v>3611</v>
      </c>
      <c r="E265" s="71"/>
      <c r="F265" s="137" t="s">
        <v>21</v>
      </c>
      <c r="G265" s="311">
        <v>3</v>
      </c>
      <c r="H265" s="74"/>
      <c r="I265" s="46"/>
      <c r="J265" s="112"/>
      <c r="K265" s="39"/>
      <c r="L265" s="46"/>
      <c r="M265" s="46"/>
      <c r="N265" s="46"/>
      <c r="O265" s="46"/>
      <c r="P265" s="46"/>
      <c r="Q265" s="46"/>
      <c r="R265" s="46"/>
      <c r="S265" s="46"/>
      <c r="T265" s="46"/>
      <c r="U265" s="112"/>
      <c r="V265" s="112"/>
      <c r="W265" s="39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38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112"/>
      <c r="BF265" s="46"/>
      <c r="BG265" s="46"/>
      <c r="BH265" s="46"/>
      <c r="BI265" s="46"/>
      <c r="BJ265" s="46"/>
      <c r="BK265" s="46"/>
      <c r="BL265" s="46"/>
      <c r="BM265" s="46"/>
      <c r="BN265" s="38"/>
      <c r="BO265" s="44"/>
      <c r="BP265" s="46"/>
      <c r="BQ265" s="46"/>
      <c r="BR265" s="250">
        <f t="shared" si="11"/>
        <v>3</v>
      </c>
      <c r="BS265" s="172">
        <f>SUMIF(H265:BQ265,"&gt;0")</f>
        <v>0</v>
      </c>
      <c r="BT265" s="128">
        <f>SUMIF(I265:BR265,"&lt;0")</f>
        <v>0</v>
      </c>
      <c r="BU265" s="36" t="b">
        <v>0</v>
      </c>
      <c r="BV265" s="66"/>
      <c r="BW265" s="72"/>
      <c r="BX265" s="71"/>
    </row>
    <row r="266" spans="1:76" s="69" customFormat="1" x14ac:dyDescent="0.25">
      <c r="A266" s="40" t="s">
        <v>383</v>
      </c>
      <c r="B266" s="7" t="s">
        <v>412</v>
      </c>
      <c r="C266" s="23"/>
      <c r="D266" s="72" t="s">
        <v>3612</v>
      </c>
      <c r="E266" s="71"/>
      <c r="F266" s="137" t="s">
        <v>21</v>
      </c>
      <c r="G266" s="311">
        <v>8</v>
      </c>
      <c r="H266" s="74"/>
      <c r="I266" s="46"/>
      <c r="J266" s="112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112"/>
      <c r="V266" s="112"/>
      <c r="W266" s="39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112"/>
      <c r="BF266" s="46"/>
      <c r="BG266" s="46"/>
      <c r="BH266" s="46"/>
      <c r="BI266" s="46"/>
      <c r="BJ266" s="46"/>
      <c r="BK266" s="46"/>
      <c r="BL266" s="46"/>
      <c r="BM266" s="46"/>
      <c r="BN266" s="38"/>
      <c r="BO266" s="44"/>
      <c r="BP266" s="46"/>
      <c r="BQ266" s="46"/>
      <c r="BR266" s="250">
        <f t="shared" si="11"/>
        <v>8</v>
      </c>
      <c r="BS266" s="172">
        <f>SUMIF(H266:BQ266,"&gt;0")</f>
        <v>0</v>
      </c>
      <c r="BT266" s="128">
        <f>SUMIF(I266:BR266,"&lt;0")</f>
        <v>0</v>
      </c>
      <c r="BU266" s="36" t="b">
        <v>0</v>
      </c>
      <c r="BV266" s="66"/>
      <c r="BW266" s="72"/>
      <c r="BX266" s="71"/>
    </row>
    <row r="267" spans="1:76" s="69" customFormat="1" x14ac:dyDescent="0.25">
      <c r="A267" s="40" t="s">
        <v>383</v>
      </c>
      <c r="B267" s="7" t="s">
        <v>412</v>
      </c>
      <c r="C267" s="23"/>
      <c r="D267" s="72" t="s">
        <v>4986</v>
      </c>
      <c r="E267" s="71"/>
      <c r="F267" s="137" t="s">
        <v>21</v>
      </c>
      <c r="G267" s="311">
        <v>4</v>
      </c>
      <c r="H267" s="38"/>
      <c r="I267" s="46"/>
      <c r="J267" s="112"/>
      <c r="K267" s="39"/>
      <c r="L267" s="46"/>
      <c r="M267" s="46"/>
      <c r="N267" s="46"/>
      <c r="O267" s="46"/>
      <c r="P267" s="46"/>
      <c r="Q267" s="46"/>
      <c r="R267" s="46"/>
      <c r="S267" s="46"/>
      <c r="T267" s="46"/>
      <c r="U267" s="112"/>
      <c r="V267" s="112"/>
      <c r="W267" s="39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112"/>
      <c r="BF267" s="46"/>
      <c r="BG267" s="46"/>
      <c r="BH267" s="46"/>
      <c r="BI267" s="46"/>
      <c r="BJ267" s="46"/>
      <c r="BK267" s="46"/>
      <c r="BL267" s="46"/>
      <c r="BM267" s="46"/>
      <c r="BN267" s="46"/>
      <c r="BO267" s="166"/>
      <c r="BP267" s="46"/>
      <c r="BQ267" s="46"/>
      <c r="BR267" s="295">
        <f t="shared" si="11"/>
        <v>4</v>
      </c>
      <c r="BS267" s="172">
        <f>SUMIF(H267:BQ267,"&gt;0")</f>
        <v>0</v>
      </c>
      <c r="BT267" s="128">
        <f>SUMIF(I267:BR267,"&lt;0")</f>
        <v>0</v>
      </c>
      <c r="BU267" s="36" t="b">
        <v>0</v>
      </c>
      <c r="BV267" s="66"/>
      <c r="BW267" s="72"/>
      <c r="BX267" s="71"/>
    </row>
    <row r="268" spans="1:76" s="69" customFormat="1" x14ac:dyDescent="0.25">
      <c r="A268" s="40" t="s">
        <v>383</v>
      </c>
      <c r="B268" s="7" t="s">
        <v>412</v>
      </c>
      <c r="C268" s="23"/>
      <c r="D268" s="72" t="s">
        <v>3625</v>
      </c>
      <c r="E268" s="71"/>
      <c r="F268" s="137" t="s">
        <v>21</v>
      </c>
      <c r="G268" s="311">
        <v>0</v>
      </c>
      <c r="H268" s="74"/>
      <c r="I268" s="46"/>
      <c r="J268" s="112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112"/>
      <c r="V268" s="112"/>
      <c r="W268" s="39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112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250">
        <f t="shared" si="11"/>
        <v>0</v>
      </c>
      <c r="BS268" s="172">
        <f>SUMIF(H268:BQ268,"&gt;0")</f>
        <v>0</v>
      </c>
      <c r="BT268" s="128">
        <f>SUMIF(I268:BR268,"&lt;0")</f>
        <v>0</v>
      </c>
      <c r="BU268" s="36" t="b">
        <v>0</v>
      </c>
      <c r="BV268" s="66"/>
      <c r="BW268" s="72"/>
      <c r="BX268" s="71"/>
    </row>
    <row r="269" spans="1:76" s="69" customFormat="1" x14ac:dyDescent="0.25">
      <c r="A269" s="40" t="s">
        <v>383</v>
      </c>
      <c r="B269" s="7" t="s">
        <v>412</v>
      </c>
      <c r="C269" s="23"/>
      <c r="D269" s="72" t="s">
        <v>5118</v>
      </c>
      <c r="E269" s="71"/>
      <c r="F269" s="137" t="s">
        <v>21</v>
      </c>
      <c r="G269" s="311">
        <v>2</v>
      </c>
      <c r="H269" s="74"/>
      <c r="I269" s="46"/>
      <c r="J269" s="112"/>
      <c r="K269" s="46"/>
      <c r="L269" s="46"/>
      <c r="M269" s="46"/>
      <c r="N269" s="46"/>
      <c r="O269" s="46"/>
      <c r="P269" s="46"/>
      <c r="Q269" s="46">
        <v>-2</v>
      </c>
      <c r="R269" s="46"/>
      <c r="S269" s="46"/>
      <c r="T269" s="46"/>
      <c r="U269" s="112"/>
      <c r="V269" s="112"/>
      <c r="W269" s="39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112"/>
      <c r="BF269" s="46"/>
      <c r="BG269" s="46"/>
      <c r="BH269" s="46"/>
      <c r="BI269" s="46"/>
      <c r="BJ269" s="46"/>
      <c r="BK269" s="46"/>
      <c r="BL269" s="46"/>
      <c r="BM269" s="46"/>
      <c r="BN269" s="46"/>
      <c r="BO269" s="46"/>
      <c r="BP269" s="46"/>
      <c r="BQ269" s="46"/>
      <c r="BR269" s="311">
        <f t="shared" si="11"/>
        <v>0</v>
      </c>
      <c r="BS269" s="172">
        <f>SUMIF(H269:BQ269,"&gt;0")</f>
        <v>0</v>
      </c>
      <c r="BT269" s="128">
        <f>SUMIF(I269:BR269,"&lt;0")</f>
        <v>-2</v>
      </c>
      <c r="BU269" s="36" t="b">
        <v>0</v>
      </c>
      <c r="BV269" s="66"/>
      <c r="BW269" s="72"/>
      <c r="BX269" s="71"/>
    </row>
    <row r="270" spans="1:76" s="215" customFormat="1" x14ac:dyDescent="0.25">
      <c r="A270" s="7" t="s">
        <v>383</v>
      </c>
      <c r="B270" s="7" t="s">
        <v>915</v>
      </c>
      <c r="C270" s="7"/>
      <c r="D270" s="7" t="s">
        <v>1134</v>
      </c>
      <c r="E270" s="7"/>
      <c r="F270" s="132" t="s">
        <v>21</v>
      </c>
      <c r="G270" s="311">
        <v>0</v>
      </c>
      <c r="H270" s="77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44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250">
        <f t="shared" si="11"/>
        <v>0</v>
      </c>
      <c r="BS270" s="172">
        <f t="shared" si="12"/>
        <v>0</v>
      </c>
      <c r="BT270" s="128">
        <f t="shared" si="13"/>
        <v>0</v>
      </c>
      <c r="BU270" s="36" t="b">
        <v>0</v>
      </c>
      <c r="BV270" s="12"/>
      <c r="BW270" s="12"/>
      <c r="BX270" s="12"/>
    </row>
    <row r="271" spans="1:76" s="279" customFormat="1" x14ac:dyDescent="0.25">
      <c r="A271" s="7" t="s">
        <v>383</v>
      </c>
      <c r="B271" s="7" t="s">
        <v>412</v>
      </c>
      <c r="C271" s="7"/>
      <c r="D271" s="7" t="s">
        <v>4667</v>
      </c>
      <c r="E271" s="7"/>
      <c r="F271" s="132" t="s">
        <v>21</v>
      </c>
      <c r="G271" s="311">
        <v>1</v>
      </c>
      <c r="H271" s="77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44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285">
        <f t="shared" si="11"/>
        <v>1</v>
      </c>
      <c r="BS271" s="172">
        <f>SUMIF(H271:BQ271,"&gt;0")</f>
        <v>0</v>
      </c>
      <c r="BT271" s="128">
        <f>SUMIF(I271:BR271,"&lt;0")</f>
        <v>0</v>
      </c>
      <c r="BU271" s="36" t="b">
        <v>0</v>
      </c>
      <c r="BV271" s="12"/>
      <c r="BW271" s="12"/>
      <c r="BX271" s="12"/>
    </row>
    <row r="272" spans="1:76" s="215" customFormat="1" x14ac:dyDescent="0.25">
      <c r="A272" s="7" t="s">
        <v>320</v>
      </c>
      <c r="B272" s="7" t="s">
        <v>14</v>
      </c>
      <c r="C272" s="51" t="s">
        <v>321</v>
      </c>
      <c r="D272" s="12" t="s">
        <v>322</v>
      </c>
      <c r="E272" s="12">
        <v>63256344</v>
      </c>
      <c r="F272" s="53" t="s">
        <v>21</v>
      </c>
      <c r="G272" s="311">
        <v>0</v>
      </c>
      <c r="H272" s="116"/>
      <c r="I272" s="36"/>
      <c r="J272" s="117"/>
      <c r="K272" s="36"/>
      <c r="L272" s="36"/>
      <c r="M272" s="38"/>
      <c r="N272" s="36"/>
      <c r="O272" s="36"/>
      <c r="P272" s="36"/>
      <c r="Q272" s="36"/>
      <c r="R272" s="36"/>
      <c r="S272" s="36"/>
      <c r="T272" s="36"/>
      <c r="U272" s="117"/>
      <c r="V272" s="117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9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8"/>
      <c r="BR272" s="250">
        <f t="shared" si="11"/>
        <v>0</v>
      </c>
      <c r="BS272" s="172">
        <f t="shared" si="12"/>
        <v>0</v>
      </c>
      <c r="BT272" s="128">
        <f t="shared" si="13"/>
        <v>0</v>
      </c>
      <c r="BU272" s="36" t="b">
        <v>0</v>
      </c>
      <c r="BV272" s="37"/>
      <c r="BW272" s="12"/>
      <c r="BX272" s="12"/>
    </row>
    <row r="273" spans="1:76" s="215" customFormat="1" x14ac:dyDescent="0.25">
      <c r="A273" s="7" t="s">
        <v>320</v>
      </c>
      <c r="B273" s="7" t="s">
        <v>14</v>
      </c>
      <c r="C273" s="51" t="s">
        <v>325</v>
      </c>
      <c r="D273" s="12" t="s">
        <v>326</v>
      </c>
      <c r="E273" s="12">
        <v>63256361</v>
      </c>
      <c r="F273" s="53" t="s">
        <v>21</v>
      </c>
      <c r="G273" s="311">
        <v>1</v>
      </c>
      <c r="H273" s="116"/>
      <c r="I273" s="36"/>
      <c r="J273" s="117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117"/>
      <c r="V273" s="117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250">
        <f t="shared" si="11"/>
        <v>1</v>
      </c>
      <c r="BS273" s="172">
        <f t="shared" si="12"/>
        <v>0</v>
      </c>
      <c r="BT273" s="128">
        <f t="shared" si="13"/>
        <v>0</v>
      </c>
      <c r="BU273" s="36" t="b">
        <v>0</v>
      </c>
      <c r="BV273" s="37"/>
      <c r="BW273" s="12"/>
      <c r="BX273" s="12"/>
    </row>
    <row r="274" spans="1:76" s="215" customFormat="1" x14ac:dyDescent="0.25">
      <c r="A274" s="7" t="s">
        <v>320</v>
      </c>
      <c r="B274" s="7" t="s">
        <v>14</v>
      </c>
      <c r="C274" s="51" t="s">
        <v>327</v>
      </c>
      <c r="D274" s="12" t="s">
        <v>328</v>
      </c>
      <c r="E274" s="12">
        <v>63256627</v>
      </c>
      <c r="F274" s="53" t="s">
        <v>21</v>
      </c>
      <c r="G274" s="311">
        <v>1</v>
      </c>
      <c r="H274" s="116"/>
      <c r="I274" s="36"/>
      <c r="J274" s="117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117"/>
      <c r="V274" s="117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250">
        <f t="shared" si="11"/>
        <v>1</v>
      </c>
      <c r="BS274" s="172">
        <f t="shared" si="12"/>
        <v>0</v>
      </c>
      <c r="BT274" s="128">
        <f t="shared" si="13"/>
        <v>0</v>
      </c>
      <c r="BU274" s="36" t="b">
        <v>0</v>
      </c>
      <c r="BV274" s="37"/>
      <c r="BW274" s="12"/>
      <c r="BX274" s="12"/>
    </row>
    <row r="275" spans="1:76" s="215" customFormat="1" x14ac:dyDescent="0.25">
      <c r="A275" s="7" t="s">
        <v>320</v>
      </c>
      <c r="B275" s="7" t="s">
        <v>14</v>
      </c>
      <c r="C275" s="51" t="s">
        <v>329</v>
      </c>
      <c r="D275" s="12" t="s">
        <v>330</v>
      </c>
      <c r="E275" s="12">
        <v>63256622</v>
      </c>
      <c r="F275" s="53" t="s">
        <v>21</v>
      </c>
      <c r="G275" s="311">
        <v>1</v>
      </c>
      <c r="H275" s="116"/>
      <c r="I275" s="36"/>
      <c r="J275" s="117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117"/>
      <c r="V275" s="117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250">
        <f t="shared" si="11"/>
        <v>1</v>
      </c>
      <c r="BS275" s="172">
        <f t="shared" si="12"/>
        <v>0</v>
      </c>
      <c r="BT275" s="128">
        <f t="shared" si="13"/>
        <v>0</v>
      </c>
      <c r="BU275" s="36" t="b">
        <v>0</v>
      </c>
      <c r="BV275" s="37"/>
      <c r="BW275" s="12"/>
      <c r="BX275" s="12"/>
    </row>
    <row r="276" spans="1:76" s="215" customFormat="1" x14ac:dyDescent="0.25">
      <c r="A276" s="7" t="s">
        <v>320</v>
      </c>
      <c r="B276" s="7" t="s">
        <v>14</v>
      </c>
      <c r="C276" s="51" t="s">
        <v>331</v>
      </c>
      <c r="D276" s="12" t="s">
        <v>332</v>
      </c>
      <c r="E276" s="12">
        <v>63256352</v>
      </c>
      <c r="F276" s="53" t="s">
        <v>21</v>
      </c>
      <c r="G276" s="311">
        <v>2</v>
      </c>
      <c r="H276" s="116"/>
      <c r="I276" s="36"/>
      <c r="J276" s="117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117"/>
      <c r="V276" s="117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250">
        <f t="shared" si="11"/>
        <v>2</v>
      </c>
      <c r="BS276" s="172">
        <f t="shared" si="12"/>
        <v>0</v>
      </c>
      <c r="BT276" s="128">
        <f t="shared" si="13"/>
        <v>0</v>
      </c>
      <c r="BU276" s="36" t="b">
        <v>0</v>
      </c>
      <c r="BV276" s="37"/>
      <c r="BW276" s="12"/>
      <c r="BX276" s="12"/>
    </row>
    <row r="277" spans="1:76" s="215" customFormat="1" x14ac:dyDescent="0.25">
      <c r="A277" s="7" t="s">
        <v>320</v>
      </c>
      <c r="B277" s="7" t="s">
        <v>14</v>
      </c>
      <c r="C277" s="51" t="s">
        <v>333</v>
      </c>
      <c r="D277" s="12" t="s">
        <v>334</v>
      </c>
      <c r="E277" s="12">
        <v>63256351</v>
      </c>
      <c r="F277" s="53" t="s">
        <v>21</v>
      </c>
      <c r="G277" s="311">
        <v>1</v>
      </c>
      <c r="H277" s="116"/>
      <c r="I277" s="36"/>
      <c r="J277" s="117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117"/>
      <c r="V277" s="117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250">
        <f t="shared" si="11"/>
        <v>1</v>
      </c>
      <c r="BS277" s="172">
        <f t="shared" si="12"/>
        <v>0</v>
      </c>
      <c r="BT277" s="128">
        <f t="shared" si="13"/>
        <v>0</v>
      </c>
      <c r="BU277" s="36" t="b">
        <v>0</v>
      </c>
      <c r="BV277" s="37"/>
      <c r="BW277" s="12"/>
      <c r="BX277" s="12"/>
    </row>
    <row r="278" spans="1:76" s="215" customFormat="1" x14ac:dyDescent="0.25">
      <c r="A278" s="7" t="s">
        <v>320</v>
      </c>
      <c r="B278" s="7" t="s">
        <v>14</v>
      </c>
      <c r="C278" s="51" t="s">
        <v>335</v>
      </c>
      <c r="D278" s="12" t="s">
        <v>336</v>
      </c>
      <c r="E278" s="12">
        <v>63256311</v>
      </c>
      <c r="F278" s="53" t="s">
        <v>21</v>
      </c>
      <c r="G278" s="311">
        <v>0</v>
      </c>
      <c r="H278" s="116"/>
      <c r="I278" s="36"/>
      <c r="J278" s="117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117"/>
      <c r="V278" s="117"/>
      <c r="W278" s="36"/>
      <c r="X278" s="4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48"/>
      <c r="BC278" s="38"/>
      <c r="BD278" s="36"/>
      <c r="BE278" s="38"/>
      <c r="BF278" s="36"/>
      <c r="BG278" s="36"/>
      <c r="BH278" s="36"/>
      <c r="BI278" s="36"/>
      <c r="BJ278" s="36"/>
      <c r="BK278" s="38"/>
      <c r="BL278" s="36"/>
      <c r="BM278" s="36"/>
      <c r="BN278" s="36"/>
      <c r="BO278" s="36"/>
      <c r="BP278" s="36"/>
      <c r="BQ278" s="36"/>
      <c r="BR278" s="250">
        <f t="shared" si="11"/>
        <v>0</v>
      </c>
      <c r="BS278" s="172">
        <f t="shared" si="12"/>
        <v>0</v>
      </c>
      <c r="BT278" s="128">
        <f t="shared" si="13"/>
        <v>0</v>
      </c>
      <c r="BU278" s="36" t="b">
        <v>0</v>
      </c>
      <c r="BV278" s="37"/>
      <c r="BW278" s="12"/>
      <c r="BX278" s="12"/>
    </row>
    <row r="279" spans="1:76" s="215" customFormat="1" x14ac:dyDescent="0.25">
      <c r="A279" s="7" t="s">
        <v>320</v>
      </c>
      <c r="B279" s="7" t="s">
        <v>14</v>
      </c>
      <c r="C279" s="51" t="s">
        <v>337</v>
      </c>
      <c r="D279" s="12" t="s">
        <v>338</v>
      </c>
      <c r="E279" s="12">
        <v>63256362</v>
      </c>
      <c r="F279" s="53" t="s">
        <v>21</v>
      </c>
      <c r="G279" s="311">
        <v>0</v>
      </c>
      <c r="H279" s="116"/>
      <c r="I279" s="36"/>
      <c r="J279" s="117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117"/>
      <c r="V279" s="117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8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250">
        <f t="shared" si="11"/>
        <v>0</v>
      </c>
      <c r="BS279" s="172">
        <f t="shared" si="12"/>
        <v>0</v>
      </c>
      <c r="BT279" s="128">
        <f t="shared" si="13"/>
        <v>0</v>
      </c>
      <c r="BU279" s="36" t="b">
        <v>0</v>
      </c>
      <c r="BV279" s="37"/>
      <c r="BW279" s="12"/>
      <c r="BX279" s="12"/>
    </row>
    <row r="280" spans="1:76" s="215" customFormat="1" x14ac:dyDescent="0.25">
      <c r="A280" s="7" t="s">
        <v>320</v>
      </c>
      <c r="B280" s="7" t="s">
        <v>14</v>
      </c>
      <c r="C280" s="51" t="s">
        <v>339</v>
      </c>
      <c r="D280" s="12" t="s">
        <v>340</v>
      </c>
      <c r="E280" s="12">
        <v>63256313</v>
      </c>
      <c r="F280" s="53" t="s">
        <v>21</v>
      </c>
      <c r="G280" s="311">
        <v>1</v>
      </c>
      <c r="H280" s="116"/>
      <c r="I280" s="36"/>
      <c r="J280" s="117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117"/>
      <c r="V280" s="117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250">
        <f t="shared" si="11"/>
        <v>1</v>
      </c>
      <c r="BS280" s="172">
        <f t="shared" si="12"/>
        <v>0</v>
      </c>
      <c r="BT280" s="128">
        <f t="shared" si="13"/>
        <v>0</v>
      </c>
      <c r="BU280" s="36" t="b">
        <v>0</v>
      </c>
      <c r="BV280" s="37"/>
      <c r="BW280" s="12"/>
      <c r="BX280" s="12"/>
    </row>
    <row r="281" spans="1:76" s="215" customFormat="1" x14ac:dyDescent="0.25">
      <c r="A281" s="7" t="s">
        <v>320</v>
      </c>
      <c r="B281" s="7" t="s">
        <v>14</v>
      </c>
      <c r="C281" s="51" t="s">
        <v>341</v>
      </c>
      <c r="D281" s="12" t="s">
        <v>342</v>
      </c>
      <c r="E281" s="12">
        <v>63256343</v>
      </c>
      <c r="F281" s="53" t="s">
        <v>21</v>
      </c>
      <c r="G281" s="311">
        <v>1</v>
      </c>
      <c r="H281" s="116"/>
      <c r="I281" s="36"/>
      <c r="J281" s="117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117"/>
      <c r="V281" s="117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250">
        <f t="shared" si="11"/>
        <v>1</v>
      </c>
      <c r="BS281" s="172">
        <f t="shared" si="12"/>
        <v>0</v>
      </c>
      <c r="BT281" s="128">
        <f t="shared" si="13"/>
        <v>0</v>
      </c>
      <c r="BU281" s="36" t="b">
        <v>0</v>
      </c>
      <c r="BV281" s="37"/>
      <c r="BW281" s="12"/>
      <c r="BX281" s="12"/>
    </row>
    <row r="282" spans="1:76" s="215" customFormat="1" x14ac:dyDescent="0.25">
      <c r="A282" s="7" t="s">
        <v>320</v>
      </c>
      <c r="B282" s="7" t="s">
        <v>14</v>
      </c>
      <c r="C282" s="51" t="s">
        <v>343</v>
      </c>
      <c r="D282" s="12" t="s">
        <v>344</v>
      </c>
      <c r="E282" s="12">
        <v>63256312</v>
      </c>
      <c r="F282" s="53" t="s">
        <v>21</v>
      </c>
      <c r="G282" s="311">
        <v>0</v>
      </c>
      <c r="H282" s="116"/>
      <c r="I282" s="36"/>
      <c r="J282" s="117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117"/>
      <c r="V282" s="117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8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250">
        <f t="shared" si="11"/>
        <v>0</v>
      </c>
      <c r="BS282" s="172">
        <f t="shared" si="12"/>
        <v>0</v>
      </c>
      <c r="BT282" s="128">
        <f t="shared" si="13"/>
        <v>0</v>
      </c>
      <c r="BU282" s="36" t="b">
        <v>0</v>
      </c>
      <c r="BV282" s="37"/>
      <c r="BW282" s="12"/>
      <c r="BX282" s="12"/>
    </row>
    <row r="283" spans="1:76" s="215" customFormat="1" x14ac:dyDescent="0.25">
      <c r="A283" s="7" t="s">
        <v>320</v>
      </c>
      <c r="B283" s="7" t="s">
        <v>14</v>
      </c>
      <c r="C283" s="51" t="s">
        <v>345</v>
      </c>
      <c r="D283" s="12" t="s">
        <v>346</v>
      </c>
      <c r="E283" s="12">
        <v>63256300</v>
      </c>
      <c r="F283" s="53" t="s">
        <v>21</v>
      </c>
      <c r="G283" s="311">
        <v>5</v>
      </c>
      <c r="H283" s="116"/>
      <c r="I283" s="36"/>
      <c r="J283" s="117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117"/>
      <c r="V283" s="117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250">
        <f t="shared" si="11"/>
        <v>5</v>
      </c>
      <c r="BS283" s="172">
        <f t="shared" si="12"/>
        <v>0</v>
      </c>
      <c r="BT283" s="128">
        <f t="shared" si="13"/>
        <v>0</v>
      </c>
      <c r="BU283" s="36" t="b">
        <v>0</v>
      </c>
      <c r="BV283" s="37"/>
      <c r="BW283" s="12"/>
      <c r="BX283" s="12"/>
    </row>
    <row r="284" spans="1:76" s="215" customFormat="1" x14ac:dyDescent="0.25">
      <c r="A284" s="7" t="s">
        <v>320</v>
      </c>
      <c r="B284" s="7" t="s">
        <v>14</v>
      </c>
      <c r="C284" s="51" t="s">
        <v>347</v>
      </c>
      <c r="D284" s="12" t="s">
        <v>348</v>
      </c>
      <c r="E284" s="12">
        <v>63256303</v>
      </c>
      <c r="F284" s="53" t="s">
        <v>21</v>
      </c>
      <c r="G284" s="311">
        <v>5</v>
      </c>
      <c r="H284" s="116"/>
      <c r="I284" s="36"/>
      <c r="J284" s="117"/>
      <c r="K284" s="36"/>
      <c r="L284" s="36"/>
      <c r="M284" s="36"/>
      <c r="N284" s="48"/>
      <c r="O284" s="36"/>
      <c r="P284" s="36"/>
      <c r="Q284" s="36"/>
      <c r="R284" s="36"/>
      <c r="S284" s="36"/>
      <c r="T284" s="36"/>
      <c r="U284" s="117"/>
      <c r="V284" s="117"/>
      <c r="W284" s="36"/>
      <c r="X284" s="36"/>
      <c r="Y284" s="36"/>
      <c r="Z284" s="36"/>
      <c r="AA284" s="36"/>
      <c r="AB284" s="36"/>
      <c r="AC284" s="36"/>
      <c r="AD284" s="36"/>
      <c r="AE284" s="38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8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250">
        <f t="shared" si="11"/>
        <v>5</v>
      </c>
      <c r="BS284" s="172">
        <f t="shared" si="12"/>
        <v>0</v>
      </c>
      <c r="BT284" s="128">
        <f t="shared" si="13"/>
        <v>0</v>
      </c>
      <c r="BU284" s="36" t="b">
        <v>0</v>
      </c>
      <c r="BV284" s="37"/>
      <c r="BW284" s="12"/>
      <c r="BX284" s="12"/>
    </row>
    <row r="285" spans="1:76" s="215" customFormat="1" x14ac:dyDescent="0.25">
      <c r="A285" s="7" t="s">
        <v>320</v>
      </c>
      <c r="B285" s="7" t="s">
        <v>14</v>
      </c>
      <c r="C285" s="51" t="s">
        <v>349</v>
      </c>
      <c r="D285" s="12" t="s">
        <v>350</v>
      </c>
      <c r="E285" s="12">
        <v>63256302</v>
      </c>
      <c r="F285" s="53" t="s">
        <v>21</v>
      </c>
      <c r="G285" s="311">
        <v>5</v>
      </c>
      <c r="H285" s="116"/>
      <c r="I285" s="36"/>
      <c r="J285" s="117"/>
      <c r="K285" s="36"/>
      <c r="L285" s="36"/>
      <c r="M285" s="36"/>
      <c r="N285" s="48"/>
      <c r="O285" s="36"/>
      <c r="P285" s="36"/>
      <c r="Q285" s="36"/>
      <c r="R285" s="36"/>
      <c r="S285" s="36"/>
      <c r="T285" s="36"/>
      <c r="U285" s="117"/>
      <c r="V285" s="117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250">
        <f t="shared" si="11"/>
        <v>5</v>
      </c>
      <c r="BS285" s="172">
        <f t="shared" si="12"/>
        <v>0</v>
      </c>
      <c r="BT285" s="128">
        <f t="shared" si="13"/>
        <v>0</v>
      </c>
      <c r="BU285" s="36" t="b">
        <v>0</v>
      </c>
      <c r="BV285" s="37"/>
      <c r="BW285" s="12"/>
      <c r="BX285" s="12"/>
    </row>
    <row r="286" spans="1:76" s="215" customFormat="1" x14ac:dyDescent="0.25">
      <c r="A286" s="7" t="s">
        <v>320</v>
      </c>
      <c r="B286" s="7" t="s">
        <v>14</v>
      </c>
      <c r="C286" s="14" t="s">
        <v>351</v>
      </c>
      <c r="D286" s="27" t="s">
        <v>352</v>
      </c>
      <c r="E286" s="12">
        <v>63256305</v>
      </c>
      <c r="F286" s="53" t="s">
        <v>21</v>
      </c>
      <c r="G286" s="311">
        <v>0</v>
      </c>
      <c r="H286" s="116"/>
      <c r="I286" s="36"/>
      <c r="J286" s="117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117"/>
      <c r="V286" s="117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48"/>
      <c r="AW286" s="36"/>
      <c r="AX286" s="36"/>
      <c r="AY286" s="36"/>
      <c r="AZ286" s="36"/>
      <c r="BA286" s="36"/>
      <c r="BB286" s="36"/>
      <c r="BC286" s="36"/>
      <c r="BD286" s="36"/>
      <c r="BE286" s="38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250">
        <f t="shared" si="11"/>
        <v>0</v>
      </c>
      <c r="BS286" s="172">
        <f t="shared" si="12"/>
        <v>0</v>
      </c>
      <c r="BT286" s="128">
        <f t="shared" si="13"/>
        <v>0</v>
      </c>
      <c r="BU286" s="36" t="b">
        <v>0</v>
      </c>
      <c r="BV286" s="37"/>
      <c r="BW286" s="12"/>
      <c r="BX286" s="12"/>
    </row>
    <row r="287" spans="1:76" s="215" customFormat="1" x14ac:dyDescent="0.25">
      <c r="A287" s="7" t="s">
        <v>320</v>
      </c>
      <c r="B287" s="7" t="s">
        <v>14</v>
      </c>
      <c r="C287" s="51" t="s">
        <v>351</v>
      </c>
      <c r="D287" s="31" t="s">
        <v>352</v>
      </c>
      <c r="E287" s="12">
        <v>63256305</v>
      </c>
      <c r="F287" s="53" t="s">
        <v>21</v>
      </c>
      <c r="G287" s="311">
        <v>1</v>
      </c>
      <c r="H287" s="116"/>
      <c r="I287" s="36"/>
      <c r="J287" s="117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117"/>
      <c r="V287" s="117"/>
      <c r="W287" s="36"/>
      <c r="X287" s="4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9"/>
      <c r="AP287" s="36"/>
      <c r="AQ287" s="36"/>
      <c r="AR287" s="36"/>
      <c r="AS287" s="36"/>
      <c r="AT287" s="36"/>
      <c r="AU287" s="36"/>
      <c r="AV287" s="48"/>
      <c r="AW287" s="36"/>
      <c r="AX287" s="36"/>
      <c r="AY287" s="36"/>
      <c r="AZ287" s="36"/>
      <c r="BA287" s="36"/>
      <c r="BB287" s="36"/>
      <c r="BC287" s="36"/>
      <c r="BD287" s="36"/>
      <c r="BE287" s="38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250">
        <f t="shared" si="11"/>
        <v>1</v>
      </c>
      <c r="BS287" s="172">
        <f>SUMIF(H287:BQ287,"&gt;0")</f>
        <v>0</v>
      </c>
      <c r="BT287" s="128">
        <f>SUMIF(I287:BR287,"&lt;0")</f>
        <v>0</v>
      </c>
      <c r="BU287" s="36" t="b">
        <v>0</v>
      </c>
      <c r="BV287" s="37"/>
      <c r="BW287" s="12"/>
      <c r="BX287" s="12"/>
    </row>
    <row r="288" spans="1:76" s="215" customFormat="1" x14ac:dyDescent="0.25">
      <c r="A288" s="7" t="s">
        <v>320</v>
      </c>
      <c r="B288" s="7" t="s">
        <v>14</v>
      </c>
      <c r="C288" s="14" t="s">
        <v>353</v>
      </c>
      <c r="D288" s="27" t="s">
        <v>354</v>
      </c>
      <c r="E288" s="12">
        <v>63256364</v>
      </c>
      <c r="F288" s="53" t="s">
        <v>21</v>
      </c>
      <c r="G288" s="311">
        <v>7</v>
      </c>
      <c r="H288" s="116"/>
      <c r="I288" s="36"/>
      <c r="J288" s="117"/>
      <c r="K288" s="36"/>
      <c r="L288" s="36"/>
      <c r="M288" s="36"/>
      <c r="N288" s="36"/>
      <c r="O288" s="42"/>
      <c r="P288" s="36"/>
      <c r="Q288" s="36"/>
      <c r="R288" s="48"/>
      <c r="S288" s="36"/>
      <c r="T288" s="36"/>
      <c r="U288" s="117"/>
      <c r="V288" s="117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8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250">
        <f t="shared" si="11"/>
        <v>7</v>
      </c>
      <c r="BS288" s="172">
        <f t="shared" si="12"/>
        <v>0</v>
      </c>
      <c r="BT288" s="128">
        <f t="shared" si="13"/>
        <v>0</v>
      </c>
      <c r="BU288" s="36" t="b">
        <v>0</v>
      </c>
      <c r="BV288" s="37"/>
      <c r="BW288" s="12"/>
      <c r="BX288" s="12"/>
    </row>
    <row r="289" spans="1:76" s="215" customFormat="1" x14ac:dyDescent="0.25">
      <c r="A289" s="7" t="s">
        <v>320</v>
      </c>
      <c r="B289" s="7" t="s">
        <v>14</v>
      </c>
      <c r="C289" s="51" t="s">
        <v>355</v>
      </c>
      <c r="D289" s="12" t="s">
        <v>356</v>
      </c>
      <c r="E289" s="12">
        <v>63256322</v>
      </c>
      <c r="F289" s="53" t="s">
        <v>21</v>
      </c>
      <c r="G289" s="311">
        <v>2</v>
      </c>
      <c r="H289" s="116"/>
      <c r="I289" s="36"/>
      <c r="J289" s="117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117"/>
      <c r="V289" s="117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8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250">
        <f t="shared" si="11"/>
        <v>2</v>
      </c>
      <c r="BS289" s="172">
        <f t="shared" si="12"/>
        <v>0</v>
      </c>
      <c r="BT289" s="128">
        <f t="shared" si="13"/>
        <v>0</v>
      </c>
      <c r="BU289" s="36" t="b">
        <v>0</v>
      </c>
      <c r="BV289" s="37"/>
      <c r="BW289" s="12"/>
      <c r="BX289" s="12"/>
    </row>
    <row r="290" spans="1:76" s="215" customFormat="1" x14ac:dyDescent="0.25">
      <c r="A290" s="7" t="s">
        <v>320</v>
      </c>
      <c r="B290" s="7" t="s">
        <v>14</v>
      </c>
      <c r="C290" s="51" t="s">
        <v>357</v>
      </c>
      <c r="D290" s="12" t="s">
        <v>358</v>
      </c>
      <c r="E290" s="12">
        <v>63256600</v>
      </c>
      <c r="F290" s="53" t="s">
        <v>21</v>
      </c>
      <c r="G290" s="311">
        <v>2</v>
      </c>
      <c r="H290" s="116"/>
      <c r="I290" s="36"/>
      <c r="J290" s="117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117"/>
      <c r="V290" s="117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250">
        <f t="shared" si="11"/>
        <v>2</v>
      </c>
      <c r="BS290" s="172">
        <f t="shared" si="12"/>
        <v>0</v>
      </c>
      <c r="BT290" s="128">
        <f t="shared" si="13"/>
        <v>0</v>
      </c>
      <c r="BU290" s="36" t="b">
        <v>0</v>
      </c>
      <c r="BV290" s="37"/>
      <c r="BW290" s="12"/>
      <c r="BX290" s="12"/>
    </row>
    <row r="291" spans="1:76" s="215" customFormat="1" x14ac:dyDescent="0.25">
      <c r="A291" s="7" t="s">
        <v>320</v>
      </c>
      <c r="B291" s="7" t="s">
        <v>14</v>
      </c>
      <c r="C291" s="51" t="s">
        <v>359</v>
      </c>
      <c r="D291" s="12" t="s">
        <v>360</v>
      </c>
      <c r="E291" s="12">
        <v>63256373</v>
      </c>
      <c r="F291" s="53" t="s">
        <v>21</v>
      </c>
      <c r="G291" s="311">
        <v>1</v>
      </c>
      <c r="H291" s="116"/>
      <c r="I291" s="36"/>
      <c r="J291" s="117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117"/>
      <c r="V291" s="117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250">
        <f t="shared" si="11"/>
        <v>1</v>
      </c>
      <c r="BS291" s="172">
        <f t="shared" si="12"/>
        <v>0</v>
      </c>
      <c r="BT291" s="128">
        <f t="shared" si="13"/>
        <v>0</v>
      </c>
      <c r="BU291" s="36" t="b">
        <v>0</v>
      </c>
      <c r="BV291" s="37"/>
      <c r="BW291" s="12"/>
      <c r="BX291" s="12"/>
    </row>
    <row r="292" spans="1:76" s="215" customFormat="1" x14ac:dyDescent="0.25">
      <c r="A292" s="7" t="s">
        <v>320</v>
      </c>
      <c r="B292" s="7" t="s">
        <v>14</v>
      </c>
      <c r="C292" s="51" t="s">
        <v>361</v>
      </c>
      <c r="D292" s="12" t="s">
        <v>362</v>
      </c>
      <c r="E292" s="12">
        <v>63256304</v>
      </c>
      <c r="F292" s="53" t="s">
        <v>21</v>
      </c>
      <c r="G292" s="311">
        <v>1</v>
      </c>
      <c r="H292" s="116"/>
      <c r="I292" s="36"/>
      <c r="J292" s="117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117"/>
      <c r="V292" s="117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250">
        <f t="shared" si="11"/>
        <v>1</v>
      </c>
      <c r="BS292" s="172">
        <f t="shared" si="12"/>
        <v>0</v>
      </c>
      <c r="BT292" s="128">
        <f t="shared" si="13"/>
        <v>0</v>
      </c>
      <c r="BU292" s="36" t="b">
        <v>0</v>
      </c>
      <c r="BV292" s="37"/>
      <c r="BW292" s="12"/>
      <c r="BX292" s="12"/>
    </row>
    <row r="293" spans="1:76" s="215" customFormat="1" x14ac:dyDescent="0.25">
      <c r="A293" s="7" t="s">
        <v>320</v>
      </c>
      <c r="B293" s="7" t="s">
        <v>14</v>
      </c>
      <c r="C293" s="51" t="s">
        <v>363</v>
      </c>
      <c r="D293" s="12" t="s">
        <v>364</v>
      </c>
      <c r="E293" s="12">
        <v>63256640</v>
      </c>
      <c r="F293" s="53" t="s">
        <v>21</v>
      </c>
      <c r="G293" s="311">
        <v>1</v>
      </c>
      <c r="H293" s="116"/>
      <c r="I293" s="36"/>
      <c r="J293" s="117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117"/>
      <c r="V293" s="117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250">
        <f t="shared" si="11"/>
        <v>1</v>
      </c>
      <c r="BS293" s="172">
        <f t="shared" si="12"/>
        <v>0</v>
      </c>
      <c r="BT293" s="128">
        <f t="shared" si="13"/>
        <v>0</v>
      </c>
      <c r="BU293" s="36" t="b">
        <v>0</v>
      </c>
      <c r="BV293" s="37"/>
      <c r="BW293" s="12"/>
      <c r="BX293" s="12"/>
    </row>
    <row r="294" spans="1:76" s="215" customFormat="1" x14ac:dyDescent="0.25">
      <c r="A294" s="7" t="s">
        <v>320</v>
      </c>
      <c r="B294" s="7" t="s">
        <v>14</v>
      </c>
      <c r="C294" s="51" t="s">
        <v>365</v>
      </c>
      <c r="D294" s="12" t="s">
        <v>366</v>
      </c>
      <c r="E294" s="12">
        <v>63256381</v>
      </c>
      <c r="F294" s="53" t="s">
        <v>21</v>
      </c>
      <c r="G294" s="311">
        <v>0</v>
      </c>
      <c r="H294" s="116"/>
      <c r="I294" s="38"/>
      <c r="J294" s="117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117"/>
      <c r="V294" s="117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250">
        <f t="shared" si="11"/>
        <v>0</v>
      </c>
      <c r="BS294" s="172">
        <f t="shared" si="12"/>
        <v>0</v>
      </c>
      <c r="BT294" s="128">
        <f t="shared" si="13"/>
        <v>0</v>
      </c>
      <c r="BU294" s="36" t="b">
        <v>0</v>
      </c>
      <c r="BV294" s="37"/>
      <c r="BW294" s="12"/>
      <c r="BX294" s="12"/>
    </row>
    <row r="295" spans="1:76" s="289" customFormat="1" x14ac:dyDescent="0.25">
      <c r="A295" s="7" t="s">
        <v>320</v>
      </c>
      <c r="B295" s="7" t="s">
        <v>14</v>
      </c>
      <c r="C295" s="14" t="s">
        <v>4879</v>
      </c>
      <c r="D295" s="27" t="s">
        <v>4878</v>
      </c>
      <c r="E295" s="12"/>
      <c r="F295" s="53" t="s">
        <v>21</v>
      </c>
      <c r="G295" s="311">
        <v>2</v>
      </c>
      <c r="H295" s="116"/>
      <c r="I295" s="38"/>
      <c r="J295" s="117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117"/>
      <c r="V295" s="117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48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291">
        <f t="shared" si="11"/>
        <v>2</v>
      </c>
      <c r="BS295" s="172">
        <f t="shared" si="12"/>
        <v>0</v>
      </c>
      <c r="BT295" s="128">
        <f t="shared" si="13"/>
        <v>0</v>
      </c>
      <c r="BU295" s="36" t="b">
        <v>0</v>
      </c>
      <c r="BV295" s="37"/>
      <c r="BW295" s="12"/>
      <c r="BX295" s="12"/>
    </row>
    <row r="296" spans="1:76" s="215" customFormat="1" x14ac:dyDescent="0.25">
      <c r="A296" s="7" t="s">
        <v>320</v>
      </c>
      <c r="B296" s="7" t="s">
        <v>14</v>
      </c>
      <c r="C296" s="14" t="s">
        <v>367</v>
      </c>
      <c r="D296" s="27" t="s">
        <v>368</v>
      </c>
      <c r="E296" s="12">
        <v>63256321</v>
      </c>
      <c r="F296" s="53" t="s">
        <v>21</v>
      </c>
      <c r="G296" s="311">
        <v>0</v>
      </c>
      <c r="H296" s="116"/>
      <c r="I296" s="36"/>
      <c r="J296" s="117"/>
      <c r="K296" s="36"/>
      <c r="L296" s="36"/>
      <c r="M296" s="36"/>
      <c r="N296" s="36"/>
      <c r="O296" s="38"/>
      <c r="P296" s="36"/>
      <c r="Q296" s="36"/>
      <c r="R296" s="36"/>
      <c r="S296" s="36"/>
      <c r="T296" s="36"/>
      <c r="U296" s="117"/>
      <c r="V296" s="117"/>
      <c r="W296" s="36"/>
      <c r="X296" s="36"/>
      <c r="Y296" s="36"/>
      <c r="Z296" s="36"/>
      <c r="AA296" s="36"/>
      <c r="AB296" s="38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48"/>
      <c r="AW296" s="36"/>
      <c r="AX296" s="36"/>
      <c r="AY296" s="36"/>
      <c r="AZ296" s="36"/>
      <c r="BA296" s="38"/>
      <c r="BB296" s="36"/>
      <c r="BC296" s="38"/>
      <c r="BD296" s="36"/>
      <c r="BE296" s="38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250">
        <f t="shared" si="11"/>
        <v>0</v>
      </c>
      <c r="BS296" s="172">
        <f t="shared" si="12"/>
        <v>0</v>
      </c>
      <c r="BT296" s="128">
        <f t="shared" si="13"/>
        <v>0</v>
      </c>
      <c r="BU296" s="36" t="b">
        <v>0</v>
      </c>
      <c r="BV296" s="37"/>
      <c r="BW296" s="12"/>
      <c r="BX296" s="12"/>
    </row>
    <row r="297" spans="1:76" s="215" customFormat="1" x14ac:dyDescent="0.25">
      <c r="A297" s="7" t="s">
        <v>320</v>
      </c>
      <c r="B297" s="7" t="s">
        <v>14</v>
      </c>
      <c r="C297" s="51" t="s">
        <v>367</v>
      </c>
      <c r="D297" s="31" t="s">
        <v>368</v>
      </c>
      <c r="E297" s="12">
        <v>63256321</v>
      </c>
      <c r="F297" s="53" t="s">
        <v>21</v>
      </c>
      <c r="G297" s="311">
        <v>0</v>
      </c>
      <c r="H297" s="116"/>
      <c r="I297" s="36"/>
      <c r="J297" s="117"/>
      <c r="K297" s="36"/>
      <c r="L297" s="36"/>
      <c r="M297" s="38"/>
      <c r="N297" s="36"/>
      <c r="O297" s="36"/>
      <c r="P297" s="36"/>
      <c r="Q297" s="36"/>
      <c r="R297" s="36"/>
      <c r="S297" s="36"/>
      <c r="T297" s="36"/>
      <c r="U297" s="117"/>
      <c r="V297" s="117"/>
      <c r="W297" s="36"/>
      <c r="X297" s="4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48"/>
      <c r="AW297" s="36"/>
      <c r="AX297" s="36"/>
      <c r="AY297" s="36"/>
      <c r="AZ297" s="36"/>
      <c r="BA297" s="36"/>
      <c r="BB297" s="36"/>
      <c r="BC297" s="38"/>
      <c r="BD297" s="36"/>
      <c r="BE297" s="38"/>
      <c r="BF297" s="36"/>
      <c r="BG297" s="36"/>
      <c r="BH297" s="36"/>
      <c r="BI297" s="38"/>
      <c r="BJ297" s="36"/>
      <c r="BK297" s="36"/>
      <c r="BL297" s="36"/>
      <c r="BM297" s="36"/>
      <c r="BN297" s="36"/>
      <c r="BO297" s="36"/>
      <c r="BP297" s="36"/>
      <c r="BQ297" s="36"/>
      <c r="BR297" s="250">
        <f t="shared" si="11"/>
        <v>0</v>
      </c>
      <c r="BS297" s="172">
        <f>SUMIF(H297:BQ297,"&gt;0")</f>
        <v>0</v>
      </c>
      <c r="BT297" s="128">
        <f>SUMIF(I297:BR297,"&lt;0")</f>
        <v>0</v>
      </c>
      <c r="BU297" s="36" t="b">
        <v>0</v>
      </c>
      <c r="BV297" s="37"/>
      <c r="BW297" s="12"/>
      <c r="BX297" s="12"/>
    </row>
    <row r="298" spans="1:76" s="215" customFormat="1" x14ac:dyDescent="0.25">
      <c r="A298" s="7" t="s">
        <v>320</v>
      </c>
      <c r="B298" s="7" t="s">
        <v>14</v>
      </c>
      <c r="C298" s="51" t="s">
        <v>369</v>
      </c>
      <c r="D298" s="12" t="s">
        <v>370</v>
      </c>
      <c r="E298" s="12">
        <v>63256645</v>
      </c>
      <c r="F298" s="53" t="s">
        <v>21</v>
      </c>
      <c r="G298" s="311">
        <v>1</v>
      </c>
      <c r="H298" s="116"/>
      <c r="I298" s="36"/>
      <c r="J298" s="117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117"/>
      <c r="V298" s="117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250">
        <f t="shared" si="11"/>
        <v>1</v>
      </c>
      <c r="BS298" s="172">
        <f t="shared" si="12"/>
        <v>0</v>
      </c>
      <c r="BT298" s="128">
        <f t="shared" si="13"/>
        <v>0</v>
      </c>
      <c r="BU298" s="36" t="b">
        <v>0</v>
      </c>
      <c r="BV298" s="37"/>
      <c r="BW298" s="12"/>
      <c r="BX298" s="12"/>
    </row>
    <row r="299" spans="1:76" s="215" customFormat="1" x14ac:dyDescent="0.25">
      <c r="A299" s="7" t="s">
        <v>320</v>
      </c>
      <c r="B299" s="7" t="s">
        <v>14</v>
      </c>
      <c r="C299" s="14" t="s">
        <v>371</v>
      </c>
      <c r="D299" s="27" t="s">
        <v>372</v>
      </c>
      <c r="E299" s="12">
        <v>63256643</v>
      </c>
      <c r="F299" s="53" t="s">
        <v>21</v>
      </c>
      <c r="G299" s="311">
        <v>1</v>
      </c>
      <c r="H299" s="116"/>
      <c r="I299" s="36"/>
      <c r="J299" s="117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117"/>
      <c r="V299" s="117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48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250">
        <f t="shared" si="11"/>
        <v>1</v>
      </c>
      <c r="BS299" s="172">
        <f t="shared" si="12"/>
        <v>0</v>
      </c>
      <c r="BT299" s="128">
        <f t="shared" si="13"/>
        <v>0</v>
      </c>
      <c r="BU299" s="36" t="b">
        <v>0</v>
      </c>
      <c r="BV299" s="37"/>
      <c r="BW299" s="12"/>
      <c r="BX299" s="12"/>
    </row>
    <row r="300" spans="1:76" s="215" customFormat="1" x14ac:dyDescent="0.25">
      <c r="A300" s="7" t="s">
        <v>320</v>
      </c>
      <c r="B300" s="7" t="s">
        <v>14</v>
      </c>
      <c r="C300" s="51" t="s">
        <v>373</v>
      </c>
      <c r="D300" s="12" t="s">
        <v>374</v>
      </c>
      <c r="E300" s="12">
        <v>63256320</v>
      </c>
      <c r="F300" s="53" t="s">
        <v>21</v>
      </c>
      <c r="G300" s="311">
        <v>4</v>
      </c>
      <c r="H300" s="116"/>
      <c r="I300" s="36"/>
      <c r="J300" s="117"/>
      <c r="K300" s="36"/>
      <c r="L300" s="36"/>
      <c r="M300" s="36"/>
      <c r="N300" s="36"/>
      <c r="O300" s="36"/>
      <c r="P300" s="36"/>
      <c r="Q300" s="36"/>
      <c r="R300" s="36"/>
      <c r="S300" s="42"/>
      <c r="T300" s="36"/>
      <c r="U300" s="117"/>
      <c r="V300" s="117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48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250">
        <f t="shared" si="11"/>
        <v>4</v>
      </c>
      <c r="BS300" s="172">
        <f t="shared" si="12"/>
        <v>0</v>
      </c>
      <c r="BT300" s="128">
        <f t="shared" si="13"/>
        <v>0</v>
      </c>
      <c r="BU300" s="36" t="b">
        <v>0</v>
      </c>
      <c r="BV300" s="37"/>
      <c r="BW300" s="12"/>
      <c r="BX300" s="12"/>
    </row>
    <row r="301" spans="1:76" s="215" customFormat="1" x14ac:dyDescent="0.25">
      <c r="A301" s="7" t="s">
        <v>320</v>
      </c>
      <c r="B301" s="7" t="s">
        <v>14</v>
      </c>
      <c r="C301" s="51" t="s">
        <v>375</v>
      </c>
      <c r="D301" s="12" t="s">
        <v>376</v>
      </c>
      <c r="E301" s="12">
        <v>63256601</v>
      </c>
      <c r="F301" s="53" t="s">
        <v>21</v>
      </c>
      <c r="G301" s="311">
        <v>1</v>
      </c>
      <c r="H301" s="116"/>
      <c r="I301" s="36"/>
      <c r="J301" s="117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117"/>
      <c r="V301" s="117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250">
        <f t="shared" si="11"/>
        <v>1</v>
      </c>
      <c r="BS301" s="172">
        <f t="shared" si="12"/>
        <v>0</v>
      </c>
      <c r="BT301" s="128">
        <f t="shared" si="13"/>
        <v>0</v>
      </c>
      <c r="BU301" s="36" t="b">
        <v>0</v>
      </c>
      <c r="BV301" s="37"/>
      <c r="BW301" s="12"/>
      <c r="BX301" s="12"/>
    </row>
    <row r="302" spans="1:76" s="215" customFormat="1" x14ac:dyDescent="0.25">
      <c r="A302" s="7" t="s">
        <v>320</v>
      </c>
      <c r="B302" s="7" t="s">
        <v>14</v>
      </c>
      <c r="C302" s="14" t="s">
        <v>377</v>
      </c>
      <c r="D302" s="27" t="s">
        <v>378</v>
      </c>
      <c r="E302" s="12">
        <v>63256646</v>
      </c>
      <c r="F302" s="53" t="s">
        <v>21</v>
      </c>
      <c r="G302" s="311">
        <v>2</v>
      </c>
      <c r="H302" s="116"/>
      <c r="I302" s="36"/>
      <c r="J302" s="117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117"/>
      <c r="V302" s="117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48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250">
        <f t="shared" si="11"/>
        <v>2</v>
      </c>
      <c r="BS302" s="172">
        <f t="shared" si="12"/>
        <v>0</v>
      </c>
      <c r="BT302" s="128">
        <f t="shared" si="13"/>
        <v>0</v>
      </c>
      <c r="BU302" s="36" t="b">
        <v>0</v>
      </c>
      <c r="BV302" s="37"/>
      <c r="BW302" s="12"/>
      <c r="BX302" s="12"/>
    </row>
    <row r="303" spans="1:76" s="215" customFormat="1" x14ac:dyDescent="0.25">
      <c r="A303" s="7" t="s">
        <v>320</v>
      </c>
      <c r="B303" s="7" t="s">
        <v>14</v>
      </c>
      <c r="C303" s="51" t="s">
        <v>379</v>
      </c>
      <c r="D303" s="12" t="s">
        <v>380</v>
      </c>
      <c r="E303" s="12">
        <v>63256340</v>
      </c>
      <c r="F303" s="53" t="s">
        <v>21</v>
      </c>
      <c r="G303" s="311">
        <v>4</v>
      </c>
      <c r="H303" s="116"/>
      <c r="I303" s="36"/>
      <c r="J303" s="117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117"/>
      <c r="V303" s="117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250">
        <f t="shared" si="11"/>
        <v>4</v>
      </c>
      <c r="BS303" s="172">
        <f t="shared" si="12"/>
        <v>0</v>
      </c>
      <c r="BT303" s="128">
        <f t="shared" si="13"/>
        <v>0</v>
      </c>
      <c r="BU303" s="36" t="b">
        <v>0</v>
      </c>
      <c r="BV303" s="37"/>
      <c r="BW303" s="12"/>
      <c r="BX303" s="12"/>
    </row>
    <row r="304" spans="1:76" s="215" customFormat="1" x14ac:dyDescent="0.25">
      <c r="A304" s="7" t="s">
        <v>320</v>
      </c>
      <c r="B304" s="7" t="s">
        <v>14</v>
      </c>
      <c r="C304" s="14" t="s">
        <v>379</v>
      </c>
      <c r="D304" s="27" t="s">
        <v>380</v>
      </c>
      <c r="E304" s="12">
        <v>63256340</v>
      </c>
      <c r="F304" s="53" t="s">
        <v>21</v>
      </c>
      <c r="G304" s="311">
        <v>0</v>
      </c>
      <c r="H304" s="48"/>
      <c r="I304" s="36"/>
      <c r="J304" s="117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117"/>
      <c r="V304" s="117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8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250">
        <f t="shared" ref="BR304:BR380" si="14">+SUM(G304,H304:BQ304)</f>
        <v>0</v>
      </c>
      <c r="BS304" s="172">
        <f t="shared" si="12"/>
        <v>0</v>
      </c>
      <c r="BT304" s="128">
        <f t="shared" si="13"/>
        <v>0</v>
      </c>
      <c r="BU304" s="36" t="b">
        <v>0</v>
      </c>
      <c r="BV304" s="37"/>
      <c r="BW304" s="12"/>
      <c r="BX304" s="12"/>
    </row>
    <row r="305" spans="1:76" s="215" customFormat="1" x14ac:dyDescent="0.25">
      <c r="A305" s="7" t="s">
        <v>320</v>
      </c>
      <c r="B305" s="7" t="s">
        <v>14</v>
      </c>
      <c r="C305" s="51" t="s">
        <v>381</v>
      </c>
      <c r="D305" s="12" t="s">
        <v>382</v>
      </c>
      <c r="E305" s="12">
        <v>62058070</v>
      </c>
      <c r="F305" s="53" t="s">
        <v>21</v>
      </c>
      <c r="G305" s="311">
        <v>0</v>
      </c>
      <c r="H305" s="116"/>
      <c r="I305" s="36"/>
      <c r="J305" s="117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117"/>
      <c r="V305" s="117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250">
        <f t="shared" si="14"/>
        <v>0</v>
      </c>
      <c r="BS305" s="172">
        <f t="shared" si="12"/>
        <v>0</v>
      </c>
      <c r="BT305" s="128">
        <f t="shared" si="13"/>
        <v>0</v>
      </c>
      <c r="BU305" s="36" t="b">
        <v>0</v>
      </c>
      <c r="BV305" s="37"/>
      <c r="BW305" s="12"/>
      <c r="BX305" s="12"/>
    </row>
    <row r="306" spans="1:76" s="215" customFormat="1" x14ac:dyDescent="0.25">
      <c r="A306" s="10" t="s">
        <v>52</v>
      </c>
      <c r="B306" s="17" t="s">
        <v>14</v>
      </c>
      <c r="C306" s="51" t="s">
        <v>53</v>
      </c>
      <c r="D306" s="7" t="s">
        <v>54</v>
      </c>
      <c r="E306" s="7">
        <v>6001</v>
      </c>
      <c r="F306" s="53" t="s">
        <v>21</v>
      </c>
      <c r="G306" s="311">
        <v>1</v>
      </c>
      <c r="H306" s="117"/>
      <c r="I306" s="36"/>
      <c r="J306" s="117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117"/>
      <c r="V306" s="117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250">
        <f t="shared" si="14"/>
        <v>1</v>
      </c>
      <c r="BS306" s="172">
        <f t="shared" si="12"/>
        <v>0</v>
      </c>
      <c r="BT306" s="128">
        <f t="shared" si="13"/>
        <v>0</v>
      </c>
      <c r="BU306" s="36" t="b">
        <v>0</v>
      </c>
      <c r="BV306" s="37"/>
      <c r="BW306" s="12"/>
      <c r="BX306" s="12"/>
    </row>
    <row r="307" spans="1:76" s="215" customFormat="1" x14ac:dyDescent="0.25">
      <c r="A307" s="7" t="s">
        <v>52</v>
      </c>
      <c r="B307" s="7" t="s">
        <v>14</v>
      </c>
      <c r="C307" s="51" t="s">
        <v>310</v>
      </c>
      <c r="D307" s="12" t="s">
        <v>311</v>
      </c>
      <c r="E307" s="12">
        <v>63254081</v>
      </c>
      <c r="F307" s="53" t="s">
        <v>21</v>
      </c>
      <c r="G307" s="311">
        <v>1</v>
      </c>
      <c r="H307" s="116"/>
      <c r="I307" s="36"/>
      <c r="J307" s="117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117"/>
      <c r="V307" s="117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250">
        <f t="shared" si="14"/>
        <v>1</v>
      </c>
      <c r="BS307" s="172">
        <f t="shared" si="12"/>
        <v>0</v>
      </c>
      <c r="BT307" s="128">
        <f t="shared" si="13"/>
        <v>0</v>
      </c>
      <c r="BU307" s="36" t="b">
        <v>0</v>
      </c>
      <c r="BV307" s="37"/>
      <c r="BW307" s="12"/>
      <c r="BX307" s="12"/>
    </row>
    <row r="308" spans="1:76" s="215" customFormat="1" x14ac:dyDescent="0.25">
      <c r="A308" s="7" t="s">
        <v>52</v>
      </c>
      <c r="B308" s="7" t="s">
        <v>14</v>
      </c>
      <c r="C308" s="51" t="s">
        <v>314</v>
      </c>
      <c r="D308" s="12" t="s">
        <v>315</v>
      </c>
      <c r="E308" s="12">
        <v>63254231</v>
      </c>
      <c r="F308" s="53" t="s">
        <v>21</v>
      </c>
      <c r="G308" s="311">
        <v>1</v>
      </c>
      <c r="H308" s="116"/>
      <c r="I308" s="36"/>
      <c r="J308" s="117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117"/>
      <c r="V308" s="117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250">
        <f t="shared" si="14"/>
        <v>1</v>
      </c>
      <c r="BS308" s="172">
        <f t="shared" si="12"/>
        <v>0</v>
      </c>
      <c r="BT308" s="128">
        <f t="shared" si="13"/>
        <v>0</v>
      </c>
      <c r="BU308" s="36" t="b">
        <v>0</v>
      </c>
      <c r="BV308" s="37"/>
      <c r="BW308" s="12"/>
      <c r="BX308" s="12"/>
    </row>
    <row r="309" spans="1:76" s="215" customFormat="1" x14ac:dyDescent="0.25">
      <c r="A309" s="7" t="s">
        <v>52</v>
      </c>
      <c r="B309" s="7" t="s">
        <v>14</v>
      </c>
      <c r="C309" s="51" t="s">
        <v>316</v>
      </c>
      <c r="D309" s="12" t="s">
        <v>317</v>
      </c>
      <c r="E309" s="12">
        <v>63254080</v>
      </c>
      <c r="F309" s="53" t="s">
        <v>21</v>
      </c>
      <c r="G309" s="311">
        <v>1</v>
      </c>
      <c r="H309" s="116"/>
      <c r="I309" s="36"/>
      <c r="J309" s="117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117"/>
      <c r="V309" s="117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250">
        <f t="shared" si="14"/>
        <v>1</v>
      </c>
      <c r="BS309" s="172">
        <f t="shared" si="12"/>
        <v>0</v>
      </c>
      <c r="BT309" s="128">
        <f t="shared" si="13"/>
        <v>0</v>
      </c>
      <c r="BU309" s="36" t="b">
        <v>0</v>
      </c>
      <c r="BV309" s="37"/>
      <c r="BW309" s="12"/>
      <c r="BX309" s="12"/>
    </row>
    <row r="310" spans="1:76" s="215" customFormat="1" x14ac:dyDescent="0.25">
      <c r="A310" s="7" t="s">
        <v>52</v>
      </c>
      <c r="B310" s="7" t="s">
        <v>14</v>
      </c>
      <c r="C310" s="51" t="s">
        <v>318</v>
      </c>
      <c r="D310" s="12" t="s">
        <v>319</v>
      </c>
      <c r="E310" s="12">
        <v>63256306</v>
      </c>
      <c r="F310" s="53" t="s">
        <v>21</v>
      </c>
      <c r="G310" s="311">
        <v>1</v>
      </c>
      <c r="H310" s="116"/>
      <c r="I310" s="36"/>
      <c r="J310" s="117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117"/>
      <c r="V310" s="117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8"/>
      <c r="BL310" s="36"/>
      <c r="BM310" s="36"/>
      <c r="BN310" s="36"/>
      <c r="BO310" s="36"/>
      <c r="BP310" s="36"/>
      <c r="BQ310" s="36"/>
      <c r="BR310" s="250">
        <f t="shared" si="14"/>
        <v>1</v>
      </c>
      <c r="BS310" s="172">
        <f t="shared" si="12"/>
        <v>0</v>
      </c>
      <c r="BT310" s="128">
        <f t="shared" si="13"/>
        <v>0</v>
      </c>
      <c r="BU310" s="36" t="b">
        <v>0</v>
      </c>
      <c r="BV310" s="37"/>
      <c r="BW310" s="12"/>
      <c r="BX310" s="12"/>
    </row>
    <row r="311" spans="1:76" s="215" customFormat="1" x14ac:dyDescent="0.25">
      <c r="A311" s="7" t="s">
        <v>52</v>
      </c>
      <c r="B311" s="7" t="s">
        <v>14</v>
      </c>
      <c r="C311" s="14" t="s">
        <v>318</v>
      </c>
      <c r="D311" s="27" t="s">
        <v>319</v>
      </c>
      <c r="E311" s="12">
        <v>63256306</v>
      </c>
      <c r="F311" s="53" t="s">
        <v>21</v>
      </c>
      <c r="G311" s="311">
        <v>1</v>
      </c>
      <c r="H311" s="48"/>
      <c r="I311" s="36"/>
      <c r="J311" s="117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117"/>
      <c r="V311" s="117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8"/>
      <c r="BL311" s="36"/>
      <c r="BM311" s="36"/>
      <c r="BN311" s="36"/>
      <c r="BO311" s="36"/>
      <c r="BP311" s="36"/>
      <c r="BQ311" s="36"/>
      <c r="BR311" s="262">
        <f t="shared" si="14"/>
        <v>1</v>
      </c>
      <c r="BS311" s="172">
        <f>SUMIF(H311:BQ311,"&gt;0")</f>
        <v>0</v>
      </c>
      <c r="BT311" s="128">
        <f>SUMIF(I311:BR311,"&lt;0")</f>
        <v>0</v>
      </c>
      <c r="BU311" s="36" t="b">
        <v>0</v>
      </c>
      <c r="BV311" s="37"/>
      <c r="BW311" s="12"/>
      <c r="BX311" s="12"/>
    </row>
    <row r="312" spans="1:76" s="215" customFormat="1" x14ac:dyDescent="0.25">
      <c r="A312" s="7" t="s">
        <v>52</v>
      </c>
      <c r="B312" s="7" t="s">
        <v>14</v>
      </c>
      <c r="C312" s="14" t="s">
        <v>1021</v>
      </c>
      <c r="D312" s="27" t="s">
        <v>1020</v>
      </c>
      <c r="E312" s="12">
        <v>63256350</v>
      </c>
      <c r="F312" s="53" t="s">
        <v>21</v>
      </c>
      <c r="G312" s="311">
        <v>0</v>
      </c>
      <c r="H312" s="73"/>
      <c r="I312" s="42"/>
      <c r="J312" s="111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111"/>
      <c r="V312" s="111"/>
      <c r="W312" s="38"/>
      <c r="X312" s="38"/>
      <c r="Y312" s="38"/>
      <c r="Z312" s="38"/>
      <c r="AA312" s="42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9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42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  <c r="BP312" s="38"/>
      <c r="BQ312" s="38"/>
      <c r="BR312" s="250">
        <f t="shared" si="14"/>
        <v>0</v>
      </c>
      <c r="BS312" s="172">
        <f t="shared" si="12"/>
        <v>0</v>
      </c>
      <c r="BT312" s="128">
        <f t="shared" si="13"/>
        <v>0</v>
      </c>
      <c r="BU312" s="36" t="b">
        <v>0</v>
      </c>
      <c r="BV312" s="37"/>
      <c r="BW312" s="12" t="s">
        <v>981</v>
      </c>
      <c r="BX312" s="12"/>
    </row>
    <row r="313" spans="1:76" s="215" customFormat="1" x14ac:dyDescent="0.25">
      <c r="A313" s="7" t="s">
        <v>52</v>
      </c>
      <c r="B313" s="7" t="s">
        <v>14</v>
      </c>
      <c r="C313" s="14"/>
      <c r="D313" s="31" t="s">
        <v>1907</v>
      </c>
      <c r="E313" s="12"/>
      <c r="F313" s="53" t="s">
        <v>21</v>
      </c>
      <c r="G313" s="311">
        <v>4</v>
      </c>
      <c r="H313" s="73"/>
      <c r="I313" s="42"/>
      <c r="J313" s="111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111"/>
      <c r="V313" s="111"/>
      <c r="W313" s="38"/>
      <c r="X313" s="38"/>
      <c r="Y313" s="38"/>
      <c r="Z313" s="38"/>
      <c r="AA313" s="42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42"/>
      <c r="BB313" s="38"/>
      <c r="BC313" s="38"/>
      <c r="BD313" s="38"/>
      <c r="BE313" s="38"/>
      <c r="BF313" s="4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250">
        <f t="shared" si="14"/>
        <v>4</v>
      </c>
      <c r="BS313" s="172">
        <f t="shared" si="12"/>
        <v>0</v>
      </c>
      <c r="BT313" s="128">
        <f t="shared" si="13"/>
        <v>0</v>
      </c>
      <c r="BU313" s="36" t="b">
        <v>0</v>
      </c>
      <c r="BV313" s="37"/>
      <c r="BW313" s="12"/>
      <c r="BX313" s="12"/>
    </row>
    <row r="314" spans="1:76" s="215" customFormat="1" x14ac:dyDescent="0.25">
      <c r="A314" s="7" t="s">
        <v>52</v>
      </c>
      <c r="B314" s="7" t="s">
        <v>14</v>
      </c>
      <c r="C314" s="14" t="s">
        <v>1902</v>
      </c>
      <c r="D314" s="50" t="s">
        <v>1901</v>
      </c>
      <c r="E314" s="19"/>
      <c r="F314" s="53" t="s">
        <v>21</v>
      </c>
      <c r="G314" s="311">
        <v>4</v>
      </c>
      <c r="H314" s="48"/>
      <c r="I314" s="38"/>
      <c r="J314" s="111"/>
      <c r="K314" s="38"/>
      <c r="L314" s="38"/>
      <c r="M314" s="38"/>
      <c r="N314" s="38"/>
      <c r="O314" s="42"/>
      <c r="P314" s="38"/>
      <c r="Q314" s="38"/>
      <c r="R314" s="38"/>
      <c r="S314" s="38"/>
      <c r="T314" s="111"/>
      <c r="U314" s="111"/>
      <c r="V314" s="111"/>
      <c r="W314" s="38"/>
      <c r="X314" s="38"/>
      <c r="Y314" s="38"/>
      <c r="Z314" s="46"/>
      <c r="AA314" s="42"/>
      <c r="AB314" s="38"/>
      <c r="AC314" s="38"/>
      <c r="AD314" s="38"/>
      <c r="AE314" s="38"/>
      <c r="AF314" s="38"/>
      <c r="AG314" s="46"/>
      <c r="AH314" s="38"/>
      <c r="AI314" s="38"/>
      <c r="AJ314" s="38"/>
      <c r="AK314" s="38"/>
      <c r="AL314" s="38"/>
      <c r="AM314" s="42"/>
      <c r="AN314" s="38"/>
      <c r="AO314" s="39"/>
      <c r="AP314" s="38"/>
      <c r="AQ314" s="42"/>
      <c r="AR314" s="38"/>
      <c r="AS314" s="38"/>
      <c r="AT314" s="38"/>
      <c r="AU314" s="38"/>
      <c r="AV314" s="38"/>
      <c r="AW314" s="38"/>
      <c r="AX314" s="38"/>
      <c r="AY314" s="42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250">
        <f t="shared" si="14"/>
        <v>4</v>
      </c>
      <c r="BS314" s="172">
        <f t="shared" si="12"/>
        <v>0</v>
      </c>
      <c r="BT314" s="128">
        <f t="shared" si="13"/>
        <v>0</v>
      </c>
      <c r="BU314" s="36" t="b">
        <v>0</v>
      </c>
      <c r="BV314" s="37"/>
      <c r="BW314" s="12"/>
      <c r="BX314" s="12"/>
    </row>
    <row r="315" spans="1:76" s="215" customFormat="1" x14ac:dyDescent="0.25">
      <c r="A315" s="7" t="s">
        <v>52</v>
      </c>
      <c r="B315" s="7" t="s">
        <v>14</v>
      </c>
      <c r="C315" s="14" t="s">
        <v>4273</v>
      </c>
      <c r="D315" s="50" t="s">
        <v>4272</v>
      </c>
      <c r="E315" s="19"/>
      <c r="F315" s="53" t="s">
        <v>21</v>
      </c>
      <c r="G315" s="311">
        <v>6</v>
      </c>
      <c r="H315" s="48"/>
      <c r="I315" s="38"/>
      <c r="J315" s="111"/>
      <c r="K315" s="38"/>
      <c r="L315" s="38"/>
      <c r="M315" s="38"/>
      <c r="N315" s="38"/>
      <c r="O315" s="42"/>
      <c r="P315" s="38"/>
      <c r="Q315" s="38"/>
      <c r="R315" s="38"/>
      <c r="S315" s="38"/>
      <c r="T315" s="111"/>
      <c r="U315" s="111"/>
      <c r="V315" s="111"/>
      <c r="W315" s="38"/>
      <c r="X315" s="38"/>
      <c r="Y315" s="38"/>
      <c r="Z315" s="46"/>
      <c r="AA315" s="42"/>
      <c r="AB315" s="38"/>
      <c r="AC315" s="38"/>
      <c r="AD315" s="38"/>
      <c r="AE315" s="38"/>
      <c r="AF315" s="38"/>
      <c r="AG315" s="46"/>
      <c r="AH315" s="38"/>
      <c r="AI315" s="38"/>
      <c r="AJ315" s="38"/>
      <c r="AK315" s="38"/>
      <c r="AL315" s="38"/>
      <c r="AM315" s="42"/>
      <c r="AN315" s="38"/>
      <c r="AO315" s="38"/>
      <c r="AP315" s="38"/>
      <c r="AQ315" s="42"/>
      <c r="AR315" s="38"/>
      <c r="AS315" s="38"/>
      <c r="AT315" s="38"/>
      <c r="AU315" s="38"/>
      <c r="AV315" s="38"/>
      <c r="AW315" s="38"/>
      <c r="AX315" s="38"/>
      <c r="AY315" s="42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262">
        <f>+SUM(G315,H315:BQ315)</f>
        <v>6</v>
      </c>
      <c r="BS315" s="172">
        <f>SUMIF(H315:BQ315,"&gt;0")</f>
        <v>0</v>
      </c>
      <c r="BT315" s="128">
        <f>SUMIF(I315:BR315,"&lt;0")</f>
        <v>0</v>
      </c>
      <c r="BU315" s="36" t="b">
        <v>0</v>
      </c>
      <c r="BV315" s="37"/>
      <c r="BW315" s="12"/>
      <c r="BX315" s="12"/>
    </row>
    <row r="316" spans="1:76" s="215" customFormat="1" x14ac:dyDescent="0.25">
      <c r="A316" s="7" t="s">
        <v>52</v>
      </c>
      <c r="B316" s="7" t="s">
        <v>14</v>
      </c>
      <c r="C316" s="14" t="s">
        <v>4274</v>
      </c>
      <c r="D316" s="50" t="s">
        <v>4275</v>
      </c>
      <c r="E316" s="19"/>
      <c r="F316" s="53" t="s">
        <v>21</v>
      </c>
      <c r="G316" s="311">
        <v>0</v>
      </c>
      <c r="H316" s="48"/>
      <c r="I316" s="38"/>
      <c r="J316" s="111"/>
      <c r="K316" s="38"/>
      <c r="L316" s="38"/>
      <c r="M316" s="38"/>
      <c r="N316" s="38"/>
      <c r="O316" s="42"/>
      <c r="P316" s="38"/>
      <c r="Q316" s="38"/>
      <c r="R316" s="48"/>
      <c r="S316" s="38"/>
      <c r="T316" s="111"/>
      <c r="U316" s="111"/>
      <c r="V316" s="111"/>
      <c r="W316" s="38"/>
      <c r="X316" s="38"/>
      <c r="Y316" s="38"/>
      <c r="Z316" s="46"/>
      <c r="AA316" s="42"/>
      <c r="AB316" s="38"/>
      <c r="AC316" s="38"/>
      <c r="AD316" s="38"/>
      <c r="AE316" s="38"/>
      <c r="AF316" s="38"/>
      <c r="AG316" s="46"/>
      <c r="AH316" s="38"/>
      <c r="AI316" s="38"/>
      <c r="AJ316" s="38"/>
      <c r="AK316" s="38"/>
      <c r="AL316" s="38"/>
      <c r="AM316" s="42"/>
      <c r="AN316" s="38"/>
      <c r="AO316" s="38"/>
      <c r="AP316" s="38"/>
      <c r="AQ316" s="42"/>
      <c r="AR316" s="38"/>
      <c r="AS316" s="38"/>
      <c r="AT316" s="38"/>
      <c r="AU316" s="38"/>
      <c r="AV316" s="38"/>
      <c r="AW316" s="38"/>
      <c r="AX316" s="38"/>
      <c r="AY316" s="42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  <c r="BQ316" s="38"/>
      <c r="BR316" s="262">
        <f>+SUM(G316,H316:BQ316)</f>
        <v>0</v>
      </c>
      <c r="BS316" s="172">
        <f>SUMIF(H316:BQ316,"&gt;0")</f>
        <v>0</v>
      </c>
      <c r="BT316" s="128">
        <f>SUMIF(I316:BR316,"&lt;0")</f>
        <v>0</v>
      </c>
      <c r="BU316" s="36" t="b">
        <v>0</v>
      </c>
      <c r="BV316" s="37"/>
      <c r="BW316" s="12"/>
      <c r="BX316" s="12"/>
    </row>
    <row r="317" spans="1:76" s="215" customFormat="1" x14ac:dyDescent="0.25">
      <c r="A317" s="7" t="s">
        <v>52</v>
      </c>
      <c r="B317" s="7" t="s">
        <v>14</v>
      </c>
      <c r="C317" s="14" t="s">
        <v>4276</v>
      </c>
      <c r="D317" s="50" t="s">
        <v>4279</v>
      </c>
      <c r="E317" s="19"/>
      <c r="F317" s="53" t="s">
        <v>21</v>
      </c>
      <c r="G317" s="311">
        <v>2</v>
      </c>
      <c r="H317" s="48"/>
      <c r="I317" s="38"/>
      <c r="J317" s="111"/>
      <c r="K317" s="38"/>
      <c r="L317" s="38"/>
      <c r="M317" s="38"/>
      <c r="N317" s="38"/>
      <c r="O317" s="42"/>
      <c r="P317" s="38"/>
      <c r="Q317" s="38"/>
      <c r="R317" s="38"/>
      <c r="S317" s="38"/>
      <c r="T317" s="111"/>
      <c r="U317" s="111"/>
      <c r="V317" s="111"/>
      <c r="W317" s="38"/>
      <c r="X317" s="38"/>
      <c r="Y317" s="38"/>
      <c r="Z317" s="46"/>
      <c r="AA317" s="42"/>
      <c r="AB317" s="38"/>
      <c r="AC317" s="38"/>
      <c r="AD317" s="38"/>
      <c r="AE317" s="38"/>
      <c r="AF317" s="38"/>
      <c r="AG317" s="46"/>
      <c r="AH317" s="38"/>
      <c r="AI317" s="38"/>
      <c r="AJ317" s="38"/>
      <c r="AK317" s="38"/>
      <c r="AL317" s="38"/>
      <c r="AM317" s="42"/>
      <c r="AN317" s="38"/>
      <c r="AO317" s="39"/>
      <c r="AP317" s="38"/>
      <c r="AQ317" s="42"/>
      <c r="AR317" s="38"/>
      <c r="AS317" s="38"/>
      <c r="AT317" s="38"/>
      <c r="AU317" s="38"/>
      <c r="AV317" s="38"/>
      <c r="AW317" s="38"/>
      <c r="AX317" s="38"/>
      <c r="AY317" s="42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262">
        <f>+SUM(G317,H317:BQ317)</f>
        <v>2</v>
      </c>
      <c r="BS317" s="172">
        <f>SUMIF(H317:BQ317,"&gt;0")</f>
        <v>0</v>
      </c>
      <c r="BT317" s="128">
        <f>SUMIF(I317:BR317,"&lt;0")</f>
        <v>0</v>
      </c>
      <c r="BU317" s="36" t="b">
        <v>0</v>
      </c>
      <c r="BV317" s="37"/>
      <c r="BW317" s="12"/>
      <c r="BX317" s="12"/>
    </row>
    <row r="318" spans="1:76" s="215" customFormat="1" x14ac:dyDescent="0.25">
      <c r="A318" s="7" t="s">
        <v>52</v>
      </c>
      <c r="B318" s="7" t="s">
        <v>14</v>
      </c>
      <c r="C318" s="14" t="s">
        <v>4277</v>
      </c>
      <c r="D318" s="50" t="s">
        <v>4280</v>
      </c>
      <c r="E318" s="19"/>
      <c r="F318" s="53" t="s">
        <v>21</v>
      </c>
      <c r="G318" s="311">
        <v>0</v>
      </c>
      <c r="H318" s="48"/>
      <c r="I318" s="38"/>
      <c r="J318" s="111"/>
      <c r="K318" s="38"/>
      <c r="L318" s="38"/>
      <c r="M318" s="38"/>
      <c r="N318" s="38"/>
      <c r="O318" s="42"/>
      <c r="P318" s="38"/>
      <c r="Q318" s="38"/>
      <c r="R318" s="48"/>
      <c r="S318" s="38"/>
      <c r="T318" s="111"/>
      <c r="U318" s="111"/>
      <c r="V318" s="111"/>
      <c r="W318" s="38"/>
      <c r="X318" s="38"/>
      <c r="Y318" s="38"/>
      <c r="Z318" s="46"/>
      <c r="AA318" s="42"/>
      <c r="AB318" s="38"/>
      <c r="AC318" s="38"/>
      <c r="AD318" s="38"/>
      <c r="AE318" s="38"/>
      <c r="AF318" s="38"/>
      <c r="AG318" s="46"/>
      <c r="AH318" s="38"/>
      <c r="AI318" s="38"/>
      <c r="AJ318" s="38"/>
      <c r="AK318" s="38"/>
      <c r="AL318" s="38"/>
      <c r="AM318" s="42"/>
      <c r="AN318" s="38"/>
      <c r="AO318" s="38"/>
      <c r="AP318" s="38"/>
      <c r="AQ318" s="42"/>
      <c r="AR318" s="38"/>
      <c r="AS318" s="38"/>
      <c r="AT318" s="38"/>
      <c r="AU318" s="38"/>
      <c r="AV318" s="38"/>
      <c r="AW318" s="38"/>
      <c r="AX318" s="38"/>
      <c r="AY318" s="42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262">
        <f>+SUM(G318,H318:BQ318)</f>
        <v>0</v>
      </c>
      <c r="BS318" s="172">
        <f>SUMIF(H318:BQ318,"&gt;0")</f>
        <v>0</v>
      </c>
      <c r="BT318" s="128">
        <f>SUMIF(I318:BR318,"&lt;0")</f>
        <v>0</v>
      </c>
      <c r="BU318" s="36" t="b">
        <v>0</v>
      </c>
      <c r="BV318" s="37"/>
      <c r="BW318" s="12"/>
      <c r="BX318" s="12"/>
    </row>
    <row r="319" spans="1:76" s="215" customFormat="1" x14ac:dyDescent="0.25">
      <c r="A319" s="7" t="s">
        <v>52</v>
      </c>
      <c r="B319" s="7" t="s">
        <v>14</v>
      </c>
      <c r="C319" s="14" t="s">
        <v>4278</v>
      </c>
      <c r="D319" s="50" t="s">
        <v>4281</v>
      </c>
      <c r="E319" s="19"/>
      <c r="F319" s="53" t="s">
        <v>21</v>
      </c>
      <c r="G319" s="311">
        <v>16</v>
      </c>
      <c r="H319" s="48"/>
      <c r="I319" s="38"/>
      <c r="J319" s="111"/>
      <c r="K319" s="38"/>
      <c r="L319" s="38"/>
      <c r="M319" s="38"/>
      <c r="N319" s="38"/>
      <c r="O319" s="42"/>
      <c r="P319" s="38"/>
      <c r="Q319" s="38"/>
      <c r="R319" s="48"/>
      <c r="S319" s="38"/>
      <c r="T319" s="111"/>
      <c r="U319" s="111"/>
      <c r="V319" s="111"/>
      <c r="W319" s="38"/>
      <c r="X319" s="38"/>
      <c r="Y319" s="38"/>
      <c r="Z319" s="46"/>
      <c r="AA319" s="42"/>
      <c r="AB319" s="38"/>
      <c r="AC319" s="38"/>
      <c r="AD319" s="38"/>
      <c r="AE319" s="38"/>
      <c r="AF319" s="38"/>
      <c r="AG319" s="46"/>
      <c r="AH319" s="38"/>
      <c r="AI319" s="38"/>
      <c r="AJ319" s="38"/>
      <c r="AK319" s="38"/>
      <c r="AL319" s="38"/>
      <c r="AM319" s="42"/>
      <c r="AN319" s="38"/>
      <c r="AO319" s="38"/>
      <c r="AP319" s="38"/>
      <c r="AQ319" s="42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262">
        <f>+SUM(G319,H319:BQ319)</f>
        <v>16</v>
      </c>
      <c r="BS319" s="172">
        <f>SUMIF(H319:BQ319,"&gt;0")</f>
        <v>0</v>
      </c>
      <c r="BT319" s="128">
        <f>SUMIF(I319:BR319,"&lt;0")</f>
        <v>0</v>
      </c>
      <c r="BU319" s="36" t="b">
        <v>0</v>
      </c>
      <c r="BV319" s="37"/>
      <c r="BW319" s="12"/>
      <c r="BX319" s="12"/>
    </row>
    <row r="320" spans="1:76" s="215" customFormat="1" x14ac:dyDescent="0.25">
      <c r="A320" s="7" t="s">
        <v>52</v>
      </c>
      <c r="B320" s="7" t="s">
        <v>14</v>
      </c>
      <c r="C320" s="14"/>
      <c r="D320" s="71" t="s">
        <v>3383</v>
      </c>
      <c r="E320" s="19"/>
      <c r="F320" s="53" t="s">
        <v>21</v>
      </c>
      <c r="G320" s="311">
        <v>1</v>
      </c>
      <c r="H320" s="75"/>
      <c r="I320" s="38"/>
      <c r="J320" s="111"/>
      <c r="K320" s="38"/>
      <c r="L320" s="38"/>
      <c r="M320" s="38"/>
      <c r="N320" s="38"/>
      <c r="O320" s="42"/>
      <c r="P320" s="38"/>
      <c r="Q320" s="38"/>
      <c r="R320" s="38"/>
      <c r="S320" s="38"/>
      <c r="T320" s="111"/>
      <c r="U320" s="111"/>
      <c r="V320" s="111"/>
      <c r="W320" s="38"/>
      <c r="X320" s="38"/>
      <c r="Y320" s="38"/>
      <c r="Z320" s="46"/>
      <c r="AA320" s="42"/>
      <c r="AB320" s="38"/>
      <c r="AC320" s="38"/>
      <c r="AD320" s="38"/>
      <c r="AE320" s="38"/>
      <c r="AF320" s="38"/>
      <c r="AG320" s="46"/>
      <c r="AH320" s="38"/>
      <c r="AI320" s="38"/>
      <c r="AJ320" s="38"/>
      <c r="AK320" s="38"/>
      <c r="AL320" s="38"/>
      <c r="AM320" s="42"/>
      <c r="AN320" s="38"/>
      <c r="AO320" s="38"/>
      <c r="AP320" s="38"/>
      <c r="AQ320" s="42"/>
      <c r="AR320" s="38"/>
      <c r="AS320" s="38"/>
      <c r="AT320" s="38"/>
      <c r="AU320" s="38"/>
      <c r="AV320" s="38"/>
      <c r="AW320" s="38"/>
      <c r="AX320" s="38"/>
      <c r="AY320" s="42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  <c r="BP320" s="38"/>
      <c r="BQ320" s="38"/>
      <c r="BR320" s="250">
        <f t="shared" si="14"/>
        <v>1</v>
      </c>
      <c r="BS320" s="172">
        <f t="shared" si="12"/>
        <v>0</v>
      </c>
      <c r="BT320" s="128">
        <f t="shared" si="13"/>
        <v>0</v>
      </c>
      <c r="BU320" s="36" t="b">
        <v>0</v>
      </c>
      <c r="BV320" s="37"/>
      <c r="BW320" s="12"/>
      <c r="BX320" s="12"/>
    </row>
    <row r="321" spans="1:76" s="215" customFormat="1" x14ac:dyDescent="0.25">
      <c r="A321" s="7" t="s">
        <v>52</v>
      </c>
      <c r="B321" s="7" t="s">
        <v>14</v>
      </c>
      <c r="C321" s="14"/>
      <c r="D321" s="71" t="s">
        <v>1901</v>
      </c>
      <c r="E321" s="19"/>
      <c r="F321" s="53" t="s">
        <v>21</v>
      </c>
      <c r="G321" s="311">
        <v>0</v>
      </c>
      <c r="H321" s="75"/>
      <c r="I321" s="38"/>
      <c r="J321" s="111"/>
      <c r="K321" s="38"/>
      <c r="L321" s="38"/>
      <c r="M321" s="38"/>
      <c r="N321" s="38"/>
      <c r="O321" s="42"/>
      <c r="P321" s="38"/>
      <c r="Q321" s="38"/>
      <c r="R321" s="38"/>
      <c r="S321" s="38"/>
      <c r="T321" s="111"/>
      <c r="U321" s="111"/>
      <c r="V321" s="111"/>
      <c r="W321" s="38"/>
      <c r="X321" s="46"/>
      <c r="Y321" s="38"/>
      <c r="Z321" s="46"/>
      <c r="AA321" s="42"/>
      <c r="AB321" s="38"/>
      <c r="AC321" s="38"/>
      <c r="AD321" s="38"/>
      <c r="AE321" s="38"/>
      <c r="AF321" s="38"/>
      <c r="AG321" s="46"/>
      <c r="AH321" s="38"/>
      <c r="AI321" s="38"/>
      <c r="AJ321" s="38"/>
      <c r="AK321" s="38"/>
      <c r="AL321" s="38"/>
      <c r="AM321" s="42"/>
      <c r="AN321" s="38"/>
      <c r="AO321" s="39"/>
      <c r="AP321" s="38"/>
      <c r="AQ321" s="42"/>
      <c r="AR321" s="38"/>
      <c r="AS321" s="38"/>
      <c r="AT321" s="38"/>
      <c r="AU321" s="38"/>
      <c r="AV321" s="38"/>
      <c r="AW321" s="38"/>
      <c r="AX321" s="38"/>
      <c r="AY321" s="42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  <c r="BP321" s="38"/>
      <c r="BQ321" s="38"/>
      <c r="BR321" s="250">
        <f t="shared" si="14"/>
        <v>0</v>
      </c>
      <c r="BS321" s="172">
        <f t="shared" si="12"/>
        <v>0</v>
      </c>
      <c r="BT321" s="128">
        <f t="shared" si="13"/>
        <v>0</v>
      </c>
      <c r="BU321" s="36" t="b">
        <v>0</v>
      </c>
      <c r="BV321" s="37"/>
      <c r="BW321" s="12"/>
      <c r="BX321" s="12"/>
    </row>
    <row r="322" spans="1:76" s="215" customFormat="1" x14ac:dyDescent="0.25">
      <c r="A322" s="7" t="s">
        <v>52</v>
      </c>
      <c r="B322" s="7" t="s">
        <v>14</v>
      </c>
      <c r="C322" s="14"/>
      <c r="D322" s="71" t="s">
        <v>1908</v>
      </c>
      <c r="E322" s="19"/>
      <c r="F322" s="53" t="s">
        <v>21</v>
      </c>
      <c r="G322" s="311">
        <v>2</v>
      </c>
      <c r="H322" s="75"/>
      <c r="I322" s="38"/>
      <c r="J322" s="111"/>
      <c r="K322" s="38"/>
      <c r="L322" s="38"/>
      <c r="M322" s="38"/>
      <c r="N322" s="38"/>
      <c r="O322" s="42"/>
      <c r="P322" s="38"/>
      <c r="Q322" s="38"/>
      <c r="R322" s="38"/>
      <c r="S322" s="38"/>
      <c r="T322" s="111"/>
      <c r="U322" s="111"/>
      <c r="V322" s="111"/>
      <c r="W322" s="38"/>
      <c r="X322" s="38"/>
      <c r="Y322" s="38"/>
      <c r="Z322" s="46"/>
      <c r="AA322" s="42"/>
      <c r="AB322" s="38"/>
      <c r="AC322" s="38"/>
      <c r="AD322" s="38"/>
      <c r="AE322" s="38"/>
      <c r="AF322" s="38"/>
      <c r="AG322" s="46"/>
      <c r="AH322" s="38"/>
      <c r="AI322" s="38"/>
      <c r="AJ322" s="38"/>
      <c r="AK322" s="38"/>
      <c r="AL322" s="38"/>
      <c r="AM322" s="42"/>
      <c r="AN322" s="38"/>
      <c r="AO322" s="38"/>
      <c r="AP322" s="38"/>
      <c r="AQ322" s="42"/>
      <c r="AR322" s="38"/>
      <c r="AS322" s="38"/>
      <c r="AT322" s="38"/>
      <c r="AU322" s="38"/>
      <c r="AV322" s="38"/>
      <c r="AW322" s="38"/>
      <c r="AX322" s="38"/>
      <c r="AY322" s="42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  <c r="BP322" s="38"/>
      <c r="BQ322" s="38"/>
      <c r="BR322" s="250">
        <f t="shared" si="14"/>
        <v>2</v>
      </c>
      <c r="BS322" s="172">
        <f t="shared" si="12"/>
        <v>0</v>
      </c>
      <c r="BT322" s="128">
        <f t="shared" si="13"/>
        <v>0</v>
      </c>
      <c r="BU322" s="36" t="b">
        <v>0</v>
      </c>
      <c r="BV322" s="37"/>
      <c r="BW322" s="12"/>
      <c r="BX322" s="12"/>
    </row>
    <row r="323" spans="1:76" s="215" customFormat="1" x14ac:dyDescent="0.25">
      <c r="A323" s="7" t="s">
        <v>52</v>
      </c>
      <c r="B323" s="7" t="s">
        <v>14</v>
      </c>
      <c r="C323" s="14"/>
      <c r="D323" s="71" t="s">
        <v>1909</v>
      </c>
      <c r="E323" s="19"/>
      <c r="F323" s="53" t="s">
        <v>21</v>
      </c>
      <c r="G323" s="311">
        <v>2</v>
      </c>
      <c r="H323" s="75"/>
      <c r="I323" s="38"/>
      <c r="J323" s="111"/>
      <c r="K323" s="38"/>
      <c r="L323" s="38"/>
      <c r="M323" s="38"/>
      <c r="N323" s="38"/>
      <c r="O323" s="42"/>
      <c r="P323" s="38"/>
      <c r="Q323" s="38"/>
      <c r="R323" s="38"/>
      <c r="S323" s="38"/>
      <c r="T323" s="111"/>
      <c r="U323" s="111"/>
      <c r="V323" s="111"/>
      <c r="W323" s="38"/>
      <c r="X323" s="38"/>
      <c r="Y323" s="38"/>
      <c r="Z323" s="46"/>
      <c r="AA323" s="42"/>
      <c r="AB323" s="38"/>
      <c r="AC323" s="38"/>
      <c r="AD323" s="38"/>
      <c r="AE323" s="38"/>
      <c r="AF323" s="38"/>
      <c r="AG323" s="46"/>
      <c r="AH323" s="38"/>
      <c r="AI323" s="38"/>
      <c r="AJ323" s="38"/>
      <c r="AK323" s="38"/>
      <c r="AL323" s="38"/>
      <c r="AM323" s="42"/>
      <c r="AN323" s="38"/>
      <c r="AO323" s="38"/>
      <c r="AP323" s="38"/>
      <c r="AQ323" s="42"/>
      <c r="AR323" s="38"/>
      <c r="AS323" s="38"/>
      <c r="AT323" s="38"/>
      <c r="AU323" s="38"/>
      <c r="AV323" s="38"/>
      <c r="AW323" s="38"/>
      <c r="AX323" s="38"/>
      <c r="AY323" s="42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  <c r="BQ323" s="38"/>
      <c r="BR323" s="250">
        <f t="shared" si="14"/>
        <v>2</v>
      </c>
      <c r="BS323" s="172">
        <f t="shared" si="12"/>
        <v>0</v>
      </c>
      <c r="BT323" s="128">
        <f t="shared" si="13"/>
        <v>0</v>
      </c>
      <c r="BU323" s="36" t="b">
        <v>0</v>
      </c>
      <c r="BV323" s="37"/>
      <c r="BW323" s="12"/>
      <c r="BX323" s="12"/>
    </row>
    <row r="324" spans="1:76" s="215" customFormat="1" x14ac:dyDescent="0.25">
      <c r="A324" s="7" t="s">
        <v>52</v>
      </c>
      <c r="B324" s="7" t="s">
        <v>14</v>
      </c>
      <c r="C324" s="14"/>
      <c r="D324" s="71" t="s">
        <v>1910</v>
      </c>
      <c r="E324" s="19"/>
      <c r="F324" s="53" t="s">
        <v>21</v>
      </c>
      <c r="G324" s="311">
        <v>2</v>
      </c>
      <c r="H324" s="75"/>
      <c r="I324" s="38"/>
      <c r="J324" s="111"/>
      <c r="K324" s="38"/>
      <c r="L324" s="38"/>
      <c r="M324" s="38"/>
      <c r="N324" s="38"/>
      <c r="O324" s="42"/>
      <c r="P324" s="38"/>
      <c r="Q324" s="38"/>
      <c r="R324" s="38"/>
      <c r="S324" s="38"/>
      <c r="T324" s="111"/>
      <c r="U324" s="111"/>
      <c r="V324" s="111"/>
      <c r="W324" s="38"/>
      <c r="X324" s="38"/>
      <c r="Y324" s="38"/>
      <c r="Z324" s="46"/>
      <c r="AA324" s="42"/>
      <c r="AB324" s="38"/>
      <c r="AC324" s="38"/>
      <c r="AD324" s="38"/>
      <c r="AE324" s="38"/>
      <c r="AF324" s="38"/>
      <c r="AG324" s="46"/>
      <c r="AH324" s="38"/>
      <c r="AI324" s="38"/>
      <c r="AJ324" s="38"/>
      <c r="AK324" s="38"/>
      <c r="AL324" s="38"/>
      <c r="AM324" s="42"/>
      <c r="AN324" s="38"/>
      <c r="AO324" s="38"/>
      <c r="AP324" s="38"/>
      <c r="AQ324" s="42"/>
      <c r="AR324" s="38"/>
      <c r="AS324" s="38"/>
      <c r="AT324" s="38"/>
      <c r="AU324" s="38"/>
      <c r="AV324" s="38"/>
      <c r="AW324" s="38"/>
      <c r="AX324" s="38"/>
      <c r="AY324" s="42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  <c r="BP324" s="38"/>
      <c r="BQ324" s="38"/>
      <c r="BR324" s="250">
        <f t="shared" si="14"/>
        <v>2</v>
      </c>
      <c r="BS324" s="172">
        <f t="shared" si="12"/>
        <v>0</v>
      </c>
      <c r="BT324" s="128">
        <f t="shared" si="13"/>
        <v>0</v>
      </c>
      <c r="BU324" s="36" t="b">
        <v>0</v>
      </c>
      <c r="BV324" s="37"/>
      <c r="BW324" s="12"/>
      <c r="BX324" s="12"/>
    </row>
    <row r="325" spans="1:76" s="215" customFormat="1" x14ac:dyDescent="0.25">
      <c r="A325" s="7" t="s">
        <v>52</v>
      </c>
      <c r="B325" s="7" t="s">
        <v>14</v>
      </c>
      <c r="C325" s="14"/>
      <c r="D325" s="71" t="s">
        <v>2601</v>
      </c>
      <c r="E325" s="19"/>
      <c r="F325" s="53" t="s">
        <v>21</v>
      </c>
      <c r="G325" s="311">
        <v>0</v>
      </c>
      <c r="H325" s="48"/>
      <c r="I325" s="38"/>
      <c r="J325" s="111"/>
      <c r="K325" s="111"/>
      <c r="L325" s="38"/>
      <c r="M325" s="38"/>
      <c r="N325" s="38"/>
      <c r="O325" s="42"/>
      <c r="P325" s="38"/>
      <c r="Q325" s="38"/>
      <c r="R325" s="38"/>
      <c r="S325" s="38"/>
      <c r="T325" s="111"/>
      <c r="U325" s="111"/>
      <c r="V325" s="111"/>
      <c r="W325" s="38"/>
      <c r="X325" s="38"/>
      <c r="Y325" s="46"/>
      <c r="Z325" s="75"/>
      <c r="AA325" s="42"/>
      <c r="AB325" s="38"/>
      <c r="AC325" s="38"/>
      <c r="AD325" s="38"/>
      <c r="AE325" s="38"/>
      <c r="AF325" s="38"/>
      <c r="AG325" s="46"/>
      <c r="AH325" s="38"/>
      <c r="AI325" s="38"/>
      <c r="AJ325" s="38">
        <v>1</v>
      </c>
      <c r="AK325" s="38"/>
      <c r="AL325" s="38"/>
      <c r="AM325" s="42">
        <v>-1</v>
      </c>
      <c r="AN325" s="38"/>
      <c r="AO325" s="46"/>
      <c r="AP325" s="38"/>
      <c r="AQ325" s="42"/>
      <c r="AR325" s="48"/>
      <c r="AS325" s="38"/>
      <c r="AT325" s="38"/>
      <c r="AU325" s="38"/>
      <c r="AV325" s="38"/>
      <c r="AW325" s="38"/>
      <c r="AX325" s="38"/>
      <c r="AY325" s="42"/>
      <c r="AZ325" s="38"/>
      <c r="BA325" s="42"/>
      <c r="BB325" s="59"/>
      <c r="BC325" s="42"/>
      <c r="BD325" s="38"/>
      <c r="BE325" s="115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250">
        <f t="shared" si="14"/>
        <v>0</v>
      </c>
      <c r="BS325" s="172">
        <f t="shared" si="12"/>
        <v>1</v>
      </c>
      <c r="BT325" s="128">
        <f t="shared" si="13"/>
        <v>-1</v>
      </c>
      <c r="BU325" s="36" t="b">
        <v>0</v>
      </c>
      <c r="BV325" s="37"/>
      <c r="BW325" s="12"/>
      <c r="BX325" s="12"/>
    </row>
    <row r="326" spans="1:76" s="215" customFormat="1" x14ac:dyDescent="0.25">
      <c r="A326" s="40" t="s">
        <v>52</v>
      </c>
      <c r="B326" s="7" t="s">
        <v>14</v>
      </c>
      <c r="C326" s="23"/>
      <c r="D326" s="72" t="s">
        <v>3299</v>
      </c>
      <c r="E326" s="19"/>
      <c r="F326" s="53" t="s">
        <v>21</v>
      </c>
      <c r="G326" s="311">
        <v>2</v>
      </c>
      <c r="H326" s="121"/>
      <c r="I326" s="46"/>
      <c r="J326" s="112"/>
      <c r="K326" s="46"/>
      <c r="L326" s="46"/>
      <c r="M326" s="46"/>
      <c r="N326" s="46"/>
      <c r="O326" s="106"/>
      <c r="P326" s="46"/>
      <c r="Q326" s="46"/>
      <c r="R326" s="46"/>
      <c r="S326" s="46"/>
      <c r="T326" s="112"/>
      <c r="U326" s="112"/>
      <c r="V326" s="112"/>
      <c r="W326" s="46"/>
      <c r="X326" s="46"/>
      <c r="Y326" s="46"/>
      <c r="Z326" s="46"/>
      <c r="AA326" s="10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106"/>
      <c r="AN326" s="46"/>
      <c r="AO326" s="46"/>
      <c r="AP326" s="46"/>
      <c r="AQ326" s="106"/>
      <c r="AR326" s="46"/>
      <c r="AS326" s="46"/>
      <c r="AT326" s="46"/>
      <c r="AU326" s="42"/>
      <c r="AV326" s="46"/>
      <c r="AW326" s="46"/>
      <c r="AX326" s="46"/>
      <c r="AY326" s="106"/>
      <c r="AZ326" s="46"/>
      <c r="BA326" s="106"/>
      <c r="BB326" s="46"/>
      <c r="BC326" s="46"/>
      <c r="BD326" s="46"/>
      <c r="BE326" s="131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6"/>
      <c r="BR326" s="250">
        <f t="shared" si="14"/>
        <v>2</v>
      </c>
      <c r="BS326" s="172">
        <f t="shared" si="12"/>
        <v>0</v>
      </c>
      <c r="BT326" s="128">
        <f t="shared" si="13"/>
        <v>0</v>
      </c>
      <c r="BU326" s="36" t="b">
        <v>0</v>
      </c>
      <c r="BV326" s="37"/>
      <c r="BW326" s="67"/>
      <c r="BX326" s="67"/>
    </row>
    <row r="327" spans="1:76" s="215" customFormat="1" x14ac:dyDescent="0.25">
      <c r="A327" s="40" t="s">
        <v>52</v>
      </c>
      <c r="B327" s="7" t="s">
        <v>14</v>
      </c>
      <c r="C327" s="23"/>
      <c r="D327" s="72" t="s">
        <v>4168</v>
      </c>
      <c r="E327" s="19"/>
      <c r="F327" s="53" t="s">
        <v>21</v>
      </c>
      <c r="G327" s="311">
        <v>8</v>
      </c>
      <c r="H327" s="248"/>
      <c r="I327" s="46"/>
      <c r="J327" s="112"/>
      <c r="K327" s="46"/>
      <c r="L327" s="46"/>
      <c r="M327" s="46"/>
      <c r="N327" s="46"/>
      <c r="O327" s="106"/>
      <c r="P327" s="46"/>
      <c r="Q327" s="46"/>
      <c r="R327" s="46"/>
      <c r="S327" s="46"/>
      <c r="T327" s="112"/>
      <c r="U327" s="112"/>
      <c r="V327" s="112"/>
      <c r="W327" s="46"/>
      <c r="X327" s="46"/>
      <c r="Y327" s="46"/>
      <c r="Z327" s="46"/>
      <c r="AA327" s="10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106"/>
      <c r="AN327" s="46"/>
      <c r="AO327" s="46"/>
      <c r="AP327" s="46"/>
      <c r="AQ327" s="106"/>
      <c r="AR327" s="46"/>
      <c r="AS327" s="46"/>
      <c r="AT327" s="46"/>
      <c r="AU327" s="106"/>
      <c r="AV327" s="46"/>
      <c r="AW327" s="46"/>
      <c r="AX327" s="46"/>
      <c r="AY327" s="106"/>
      <c r="AZ327" s="46"/>
      <c r="BA327" s="106"/>
      <c r="BB327" s="46"/>
      <c r="BC327" s="46"/>
      <c r="BD327" s="46"/>
      <c r="BE327" s="131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6"/>
      <c r="BR327" s="250">
        <f t="shared" si="14"/>
        <v>8</v>
      </c>
      <c r="BS327" s="172">
        <f t="shared" si="12"/>
        <v>0</v>
      </c>
      <c r="BT327" s="128">
        <f t="shared" si="13"/>
        <v>0</v>
      </c>
      <c r="BU327" s="36" t="b">
        <v>0</v>
      </c>
      <c r="BV327" s="37"/>
      <c r="BW327" s="67"/>
      <c r="BX327" s="67"/>
    </row>
    <row r="328" spans="1:76" s="289" customFormat="1" x14ac:dyDescent="0.25">
      <c r="A328" s="40" t="s">
        <v>52</v>
      </c>
      <c r="B328" s="7" t="s">
        <v>14</v>
      </c>
      <c r="C328" s="23"/>
      <c r="D328" s="72" t="s">
        <v>4934</v>
      </c>
      <c r="E328" s="19"/>
      <c r="F328" s="53" t="s">
        <v>21</v>
      </c>
      <c r="G328" s="311">
        <v>0</v>
      </c>
      <c r="H328" s="248"/>
      <c r="I328" s="46"/>
      <c r="J328" s="112"/>
      <c r="K328" s="46"/>
      <c r="L328" s="46"/>
      <c r="M328" s="46"/>
      <c r="N328" s="46"/>
      <c r="O328" s="106"/>
      <c r="P328" s="46"/>
      <c r="Q328" s="46"/>
      <c r="R328" s="46"/>
      <c r="S328" s="46"/>
      <c r="T328" s="112"/>
      <c r="U328" s="112"/>
      <c r="V328" s="112"/>
      <c r="W328" s="46"/>
      <c r="X328" s="46"/>
      <c r="Y328" s="46"/>
      <c r="Z328" s="46"/>
      <c r="AA328" s="10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106"/>
      <c r="AN328" s="46"/>
      <c r="AO328" s="46"/>
      <c r="AP328" s="46"/>
      <c r="AQ328" s="106"/>
      <c r="AR328" s="46"/>
      <c r="AS328" s="46"/>
      <c r="AT328" s="46"/>
      <c r="AU328" s="106"/>
      <c r="AV328" s="46"/>
      <c r="AW328" s="46"/>
      <c r="AX328" s="46"/>
      <c r="AY328" s="106"/>
      <c r="AZ328" s="46"/>
      <c r="BA328" s="106"/>
      <c r="BB328" s="46"/>
      <c r="BC328" s="46"/>
      <c r="BD328" s="46"/>
      <c r="BE328" s="131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295">
        <f>+SUM(G328,H328:BQ328)</f>
        <v>0</v>
      </c>
      <c r="BS328" s="172">
        <f>SUMIF(H328:BQ328,"&gt;0")</f>
        <v>0</v>
      </c>
      <c r="BT328" s="128">
        <f>SUMIF(I328:BR328,"&lt;0")</f>
        <v>0</v>
      </c>
      <c r="BU328" s="36" t="b">
        <v>0</v>
      </c>
      <c r="BV328" s="66"/>
      <c r="BW328" s="67"/>
      <c r="BX328" s="67"/>
    </row>
    <row r="329" spans="1:76" s="215" customFormat="1" x14ac:dyDescent="0.25">
      <c r="A329" s="40" t="s">
        <v>52</v>
      </c>
      <c r="B329" s="7" t="s">
        <v>14</v>
      </c>
      <c r="C329" s="23" t="s">
        <v>4289</v>
      </c>
      <c r="D329" s="107" t="s">
        <v>4288</v>
      </c>
      <c r="E329" s="19"/>
      <c r="F329" s="53" t="s">
        <v>21</v>
      </c>
      <c r="G329" s="311">
        <v>0</v>
      </c>
      <c r="H329" s="248"/>
      <c r="I329" s="46"/>
      <c r="J329" s="112"/>
      <c r="K329" s="46"/>
      <c r="L329" s="46"/>
      <c r="M329" s="46"/>
      <c r="N329" s="46"/>
      <c r="O329" s="106"/>
      <c r="P329" s="46"/>
      <c r="Q329" s="46"/>
      <c r="R329" s="46"/>
      <c r="S329" s="46"/>
      <c r="T329" s="112"/>
      <c r="U329" s="112"/>
      <c r="V329" s="112"/>
      <c r="W329" s="46"/>
      <c r="X329" s="46"/>
      <c r="Y329" s="46"/>
      <c r="Z329" s="46"/>
      <c r="AA329" s="10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106"/>
      <c r="AN329" s="46"/>
      <c r="AO329" s="46"/>
      <c r="AP329" s="46"/>
      <c r="AQ329" s="106"/>
      <c r="AR329" s="46"/>
      <c r="AS329" s="46"/>
      <c r="AT329" s="46"/>
      <c r="AU329" s="106"/>
      <c r="AV329" s="46"/>
      <c r="AW329" s="46"/>
      <c r="AX329" s="46"/>
      <c r="AY329" s="106"/>
      <c r="AZ329" s="46"/>
      <c r="BA329" s="106"/>
      <c r="BB329" s="46"/>
      <c r="BC329" s="46"/>
      <c r="BD329" s="46"/>
      <c r="BE329" s="131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6"/>
      <c r="BR329" s="262">
        <f t="shared" si="14"/>
        <v>0</v>
      </c>
      <c r="BS329" s="172">
        <f>SUMIF(H329:BQ329,"&gt;0")</f>
        <v>0</v>
      </c>
      <c r="BT329" s="128">
        <f>SUMIF(I329:BR329,"&lt;0")</f>
        <v>0</v>
      </c>
      <c r="BU329" s="36" t="b">
        <v>0</v>
      </c>
      <c r="BV329" s="66"/>
      <c r="BW329" s="67"/>
      <c r="BX329" s="67"/>
    </row>
    <row r="330" spans="1:76" s="69" customFormat="1" ht="15.75" x14ac:dyDescent="0.25">
      <c r="A330" s="40" t="s">
        <v>52</v>
      </c>
      <c r="B330" s="7" t="s">
        <v>412</v>
      </c>
      <c r="C330" s="23" t="s">
        <v>2764</v>
      </c>
      <c r="D330" s="107" t="s">
        <v>2763</v>
      </c>
      <c r="E330" s="71"/>
      <c r="F330" s="67" t="s">
        <v>21</v>
      </c>
      <c r="G330" s="311">
        <v>1</v>
      </c>
      <c r="H330" s="74"/>
      <c r="I330" s="46"/>
      <c r="J330" s="112"/>
      <c r="K330" s="46"/>
      <c r="L330" s="46"/>
      <c r="M330" s="46"/>
      <c r="N330" s="112"/>
      <c r="O330" s="46"/>
      <c r="P330" s="46"/>
      <c r="Q330" s="46"/>
      <c r="R330" s="197"/>
      <c r="S330" s="46"/>
      <c r="T330" s="46"/>
      <c r="U330" s="112"/>
      <c r="V330" s="112"/>
      <c r="W330" s="39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39"/>
      <c r="AX330" s="46"/>
      <c r="AY330" s="46"/>
      <c r="AZ330" s="46"/>
      <c r="BA330" s="42"/>
      <c r="BB330" s="46"/>
      <c r="BC330" s="46"/>
      <c r="BD330" s="46"/>
      <c r="BE330" s="112"/>
      <c r="BF330" s="46"/>
      <c r="BG330" s="39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250">
        <f t="shared" si="14"/>
        <v>1</v>
      </c>
      <c r="BS330" s="172">
        <f t="shared" si="12"/>
        <v>0</v>
      </c>
      <c r="BT330" s="128">
        <f t="shared" si="13"/>
        <v>0</v>
      </c>
      <c r="BU330" s="36" t="b">
        <v>0</v>
      </c>
      <c r="BV330" s="66"/>
      <c r="BW330" s="72"/>
      <c r="BX330" s="72"/>
    </row>
    <row r="331" spans="1:76" s="69" customFormat="1" ht="15.75" x14ac:dyDescent="0.25">
      <c r="A331" s="40" t="s">
        <v>52</v>
      </c>
      <c r="B331" s="7" t="s">
        <v>412</v>
      </c>
      <c r="C331" s="23" t="s">
        <v>3539</v>
      </c>
      <c r="D331" s="107" t="s">
        <v>3541</v>
      </c>
      <c r="E331" s="71"/>
      <c r="F331" s="67" t="s">
        <v>21</v>
      </c>
      <c r="G331" s="311">
        <v>0</v>
      </c>
      <c r="H331" s="74"/>
      <c r="I331" s="46"/>
      <c r="J331" s="112"/>
      <c r="K331" s="46"/>
      <c r="L331" s="46"/>
      <c r="M331" s="46"/>
      <c r="N331" s="112"/>
      <c r="O331" s="46"/>
      <c r="P331" s="46"/>
      <c r="Q331" s="46"/>
      <c r="R331" s="197"/>
      <c r="S331" s="46"/>
      <c r="T331" s="46"/>
      <c r="U331" s="112"/>
      <c r="V331" s="112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39"/>
      <c r="AX331" s="74"/>
      <c r="AY331" s="46"/>
      <c r="AZ331" s="46"/>
      <c r="BA331" s="42"/>
      <c r="BB331" s="46"/>
      <c r="BC331" s="46"/>
      <c r="BD331" s="46"/>
      <c r="BE331" s="112"/>
      <c r="BF331" s="46"/>
      <c r="BG331" s="39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250">
        <f t="shared" si="14"/>
        <v>0</v>
      </c>
      <c r="BS331" s="172">
        <f>SUMIF(H331:BQ331,"&gt;0")</f>
        <v>0</v>
      </c>
      <c r="BT331" s="128">
        <f>SUMIF(I331:BR331,"&lt;0")</f>
        <v>0</v>
      </c>
      <c r="BU331" s="36" t="b">
        <v>0</v>
      </c>
      <c r="BV331" s="66"/>
      <c r="BW331" s="72"/>
      <c r="BX331" s="72"/>
    </row>
    <row r="332" spans="1:76" s="69" customFormat="1" ht="15.75" x14ac:dyDescent="0.25">
      <c r="A332" s="40" t="s">
        <v>52</v>
      </c>
      <c r="B332" s="7" t="s">
        <v>412</v>
      </c>
      <c r="C332" s="23" t="s">
        <v>3540</v>
      </c>
      <c r="D332" s="107" t="s">
        <v>3542</v>
      </c>
      <c r="E332" s="71"/>
      <c r="F332" s="67" t="s">
        <v>21</v>
      </c>
      <c r="G332" s="311">
        <v>0</v>
      </c>
      <c r="H332" s="74"/>
      <c r="I332" s="46"/>
      <c r="J332" s="112"/>
      <c r="K332" s="46"/>
      <c r="L332" s="46"/>
      <c r="M332" s="46"/>
      <c r="N332" s="112"/>
      <c r="O332" s="46"/>
      <c r="P332" s="46"/>
      <c r="Q332" s="46"/>
      <c r="R332" s="197"/>
      <c r="S332" s="46"/>
      <c r="T332" s="46"/>
      <c r="U332" s="112"/>
      <c r="V332" s="112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39"/>
      <c r="AX332" s="74"/>
      <c r="AY332" s="46"/>
      <c r="AZ332" s="46"/>
      <c r="BA332" s="42"/>
      <c r="BB332" s="46"/>
      <c r="BC332" s="46"/>
      <c r="BD332" s="46"/>
      <c r="BE332" s="112"/>
      <c r="BF332" s="46"/>
      <c r="BG332" s="39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250">
        <f t="shared" si="14"/>
        <v>0</v>
      </c>
      <c r="BS332" s="172">
        <f>SUMIF(H332:BQ332,"&gt;0")</f>
        <v>0</v>
      </c>
      <c r="BT332" s="128">
        <f>SUMIF(I332:BR332,"&lt;0")</f>
        <v>0</v>
      </c>
      <c r="BU332" s="36" t="b">
        <v>0</v>
      </c>
      <c r="BV332" s="66"/>
      <c r="BW332" s="72"/>
      <c r="BX332" s="72"/>
    </row>
    <row r="333" spans="1:76" s="69" customFormat="1" ht="15.75" x14ac:dyDescent="0.25">
      <c r="A333" s="40" t="s">
        <v>917</v>
      </c>
      <c r="B333" s="7" t="s">
        <v>412</v>
      </c>
      <c r="C333" s="23"/>
      <c r="D333" s="72" t="s">
        <v>3443</v>
      </c>
      <c r="E333" s="71"/>
      <c r="F333" s="67" t="s">
        <v>21</v>
      </c>
      <c r="G333" s="311">
        <v>2</v>
      </c>
      <c r="H333" s="74"/>
      <c r="I333" s="46"/>
      <c r="J333" s="112"/>
      <c r="K333" s="46"/>
      <c r="L333" s="46"/>
      <c r="M333" s="46"/>
      <c r="N333" s="112"/>
      <c r="O333" s="46"/>
      <c r="P333" s="46"/>
      <c r="Q333" s="46"/>
      <c r="R333" s="197"/>
      <c r="S333" s="46"/>
      <c r="T333" s="46"/>
      <c r="U333" s="112"/>
      <c r="V333" s="112"/>
      <c r="W333" s="39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112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39"/>
      <c r="AX333" s="74"/>
      <c r="AY333" s="46"/>
      <c r="AZ333" s="46"/>
      <c r="BA333" s="42"/>
      <c r="BB333" s="46"/>
      <c r="BC333" s="46"/>
      <c r="BD333" s="46"/>
      <c r="BE333" s="112"/>
      <c r="BF333" s="46"/>
      <c r="BG333" s="39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250">
        <f t="shared" si="14"/>
        <v>2</v>
      </c>
      <c r="BS333" s="172">
        <f t="shared" si="12"/>
        <v>0</v>
      </c>
      <c r="BT333" s="128">
        <f t="shared" si="13"/>
        <v>0</v>
      </c>
      <c r="BU333" s="36" t="b">
        <v>0</v>
      </c>
      <c r="BV333" s="66"/>
      <c r="BW333" s="72"/>
      <c r="BX333" s="72"/>
    </row>
    <row r="334" spans="1:76" s="69" customFormat="1" ht="15.75" x14ac:dyDescent="0.25">
      <c r="A334" s="40" t="s">
        <v>52</v>
      </c>
      <c r="B334" s="7" t="s">
        <v>412</v>
      </c>
      <c r="C334" s="23"/>
      <c r="D334" s="72" t="s">
        <v>3430</v>
      </c>
      <c r="E334" s="71"/>
      <c r="F334" s="67" t="s">
        <v>21</v>
      </c>
      <c r="G334" s="311">
        <v>0</v>
      </c>
      <c r="H334" s="74"/>
      <c r="I334" s="46"/>
      <c r="J334" s="112"/>
      <c r="K334" s="46"/>
      <c r="L334" s="46"/>
      <c r="M334" s="46"/>
      <c r="N334" s="112"/>
      <c r="O334" s="46"/>
      <c r="P334" s="46"/>
      <c r="Q334" s="46"/>
      <c r="R334" s="197"/>
      <c r="S334" s="46"/>
      <c r="T334" s="46"/>
      <c r="U334" s="112"/>
      <c r="V334" s="112"/>
      <c r="W334" s="39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39"/>
      <c r="AX334" s="74"/>
      <c r="AY334" s="46"/>
      <c r="AZ334" s="46"/>
      <c r="BA334" s="42"/>
      <c r="BB334" s="46"/>
      <c r="BC334" s="46"/>
      <c r="BD334" s="46"/>
      <c r="BE334" s="112"/>
      <c r="BF334" s="46"/>
      <c r="BG334" s="39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250">
        <f t="shared" si="14"/>
        <v>0</v>
      </c>
      <c r="BS334" s="172">
        <f t="shared" ref="BS334:BS408" si="15">SUMIF(H334:BQ334,"&gt;0")</f>
        <v>0</v>
      </c>
      <c r="BT334" s="128">
        <f t="shared" ref="BT334:BT408" si="16">SUMIF(I334:BR334,"&lt;0")</f>
        <v>0</v>
      </c>
      <c r="BU334" s="36" t="b">
        <v>0</v>
      </c>
      <c r="BV334" s="66"/>
      <c r="BW334" s="72"/>
      <c r="BX334" s="72"/>
    </row>
    <row r="335" spans="1:76" s="215" customFormat="1" x14ac:dyDescent="0.25">
      <c r="A335" s="7" t="s">
        <v>255</v>
      </c>
      <c r="B335" s="7" t="s">
        <v>14</v>
      </c>
      <c r="C335" s="12"/>
      <c r="D335" s="12" t="s">
        <v>2786</v>
      </c>
      <c r="E335" s="12"/>
      <c r="F335" s="53" t="s">
        <v>21</v>
      </c>
      <c r="G335" s="311">
        <v>0</v>
      </c>
      <c r="H335" s="116"/>
      <c r="I335" s="36"/>
      <c r="J335" s="117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111"/>
      <c r="V335" s="117"/>
      <c r="W335" s="46"/>
      <c r="X335" s="36"/>
      <c r="Y335" s="38"/>
      <c r="Z335" s="44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48"/>
      <c r="AU335" s="38"/>
      <c r="AV335" s="36"/>
      <c r="AW335" s="36"/>
      <c r="AX335" s="120"/>
      <c r="AY335" s="38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250">
        <f t="shared" si="14"/>
        <v>0</v>
      </c>
      <c r="BS335" s="172">
        <f t="shared" si="15"/>
        <v>0</v>
      </c>
      <c r="BT335" s="128">
        <f t="shared" si="16"/>
        <v>0</v>
      </c>
      <c r="BU335" s="36" t="b">
        <v>0</v>
      </c>
      <c r="BV335" s="37"/>
      <c r="BW335" s="12"/>
      <c r="BX335" s="12"/>
    </row>
    <row r="336" spans="1:76" s="215" customFormat="1" x14ac:dyDescent="0.25">
      <c r="A336" s="7" t="s">
        <v>255</v>
      </c>
      <c r="B336" s="7" t="s">
        <v>14</v>
      </c>
      <c r="C336" s="12"/>
      <c r="D336" s="12" t="s">
        <v>1494</v>
      </c>
      <c r="E336" s="12"/>
      <c r="F336" s="53" t="s">
        <v>21</v>
      </c>
      <c r="G336" s="311">
        <v>0</v>
      </c>
      <c r="H336" s="116"/>
      <c r="I336" s="36"/>
      <c r="J336" s="117"/>
      <c r="K336" s="36"/>
      <c r="L336" s="75"/>
      <c r="M336" s="36"/>
      <c r="N336" s="36"/>
      <c r="O336" s="38"/>
      <c r="P336" s="36"/>
      <c r="Q336" s="36"/>
      <c r="R336" s="36"/>
      <c r="S336" s="41"/>
      <c r="T336" s="36"/>
      <c r="U336" s="111"/>
      <c r="V336" s="117"/>
      <c r="W336" s="36"/>
      <c r="X336" s="38"/>
      <c r="Y336" s="38"/>
      <c r="Z336" s="44"/>
      <c r="AA336" s="36"/>
      <c r="AB336" s="36"/>
      <c r="AC336" s="36"/>
      <c r="AD336" s="36"/>
      <c r="AE336" s="36"/>
      <c r="AF336" s="36"/>
      <c r="AG336" s="38"/>
      <c r="AH336" s="48"/>
      <c r="AI336" s="46"/>
      <c r="AJ336" s="36"/>
      <c r="AK336" s="36"/>
      <c r="AL336" s="36"/>
      <c r="AM336" s="36"/>
      <c r="AN336" s="48"/>
      <c r="AO336" s="38"/>
      <c r="AP336" s="36"/>
      <c r="AQ336" s="36"/>
      <c r="AR336" s="36"/>
      <c r="AS336" s="36"/>
      <c r="AT336" s="48"/>
      <c r="AU336" s="36"/>
      <c r="AV336" s="48"/>
      <c r="AW336" s="36"/>
      <c r="AX336" s="36"/>
      <c r="AY336" s="38"/>
      <c r="AZ336" s="36"/>
      <c r="BA336" s="46"/>
      <c r="BB336" s="38"/>
      <c r="BC336" s="36"/>
      <c r="BD336" s="36"/>
      <c r="BE336" s="36"/>
      <c r="BF336" s="36"/>
      <c r="BG336" s="36"/>
      <c r="BH336" s="36"/>
      <c r="BI336" s="38"/>
      <c r="BJ336" s="36"/>
      <c r="BK336" s="36"/>
      <c r="BL336" s="36"/>
      <c r="BM336" s="36"/>
      <c r="BN336" s="36"/>
      <c r="BO336" s="36"/>
      <c r="BP336" s="36"/>
      <c r="BQ336" s="36"/>
      <c r="BR336" s="250">
        <f t="shared" si="14"/>
        <v>0</v>
      </c>
      <c r="BS336" s="172">
        <f t="shared" si="15"/>
        <v>0</v>
      </c>
      <c r="BT336" s="128">
        <f t="shared" si="16"/>
        <v>0</v>
      </c>
      <c r="BU336" s="36" t="b">
        <v>0</v>
      </c>
      <c r="BV336" s="37"/>
      <c r="BW336" s="12"/>
      <c r="BX336" s="12"/>
    </row>
    <row r="337" spans="1:76" s="215" customFormat="1" x14ac:dyDescent="0.25">
      <c r="A337" s="7" t="s">
        <v>255</v>
      </c>
      <c r="B337" s="7" t="s">
        <v>14</v>
      </c>
      <c r="C337" s="12"/>
      <c r="D337" s="12" t="s">
        <v>2849</v>
      </c>
      <c r="E337" s="12"/>
      <c r="F337" s="53" t="s">
        <v>21</v>
      </c>
      <c r="G337" s="311">
        <v>0</v>
      </c>
      <c r="H337" s="116"/>
      <c r="I337" s="36"/>
      <c r="J337" s="117"/>
      <c r="K337" s="36"/>
      <c r="L337" s="36"/>
      <c r="M337" s="36"/>
      <c r="N337" s="36"/>
      <c r="O337" s="36"/>
      <c r="P337" s="36"/>
      <c r="Q337" s="36"/>
      <c r="R337" s="36"/>
      <c r="S337" s="41"/>
      <c r="T337" s="36"/>
      <c r="U337" s="111"/>
      <c r="V337" s="117"/>
      <c r="W337" s="36"/>
      <c r="X337" s="36"/>
      <c r="Y337" s="36"/>
      <c r="Z337" s="36"/>
      <c r="AA337" s="36"/>
      <c r="AB337" s="36"/>
      <c r="AC337" s="36"/>
      <c r="AD337" s="36"/>
      <c r="AE337" s="38"/>
      <c r="AF337" s="36"/>
      <c r="AG337" s="38"/>
      <c r="AH337" s="36"/>
      <c r="AI337" s="65"/>
      <c r="AJ337" s="36"/>
      <c r="AK337" s="36"/>
      <c r="AL337" s="36"/>
      <c r="AM337" s="36"/>
      <c r="AN337" s="36"/>
      <c r="AO337" s="36"/>
      <c r="AP337" s="36"/>
      <c r="AQ337" s="36"/>
      <c r="AR337" s="36"/>
      <c r="AS337" s="38"/>
      <c r="AT337" s="36"/>
      <c r="AU337" s="36"/>
      <c r="AV337" s="36"/>
      <c r="AW337" s="36"/>
      <c r="AX337" s="36"/>
      <c r="AY337" s="38"/>
      <c r="AZ337" s="36"/>
      <c r="BA337" s="38"/>
      <c r="BB337" s="36"/>
      <c r="BC337" s="36"/>
      <c r="BD337" s="36"/>
      <c r="BE337" s="36"/>
      <c r="BF337" s="36"/>
      <c r="BG337" s="36"/>
      <c r="BH337" s="36"/>
      <c r="BI337" s="46"/>
      <c r="BJ337" s="65"/>
      <c r="BK337" s="36"/>
      <c r="BL337" s="36"/>
      <c r="BM337" s="36"/>
      <c r="BN337" s="36"/>
      <c r="BO337" s="36"/>
      <c r="BP337" s="36"/>
      <c r="BQ337" s="36"/>
      <c r="BR337" s="250">
        <f t="shared" si="14"/>
        <v>0</v>
      </c>
      <c r="BS337" s="172">
        <f t="shared" si="15"/>
        <v>0</v>
      </c>
      <c r="BT337" s="128">
        <f t="shared" si="16"/>
        <v>0</v>
      </c>
      <c r="BU337" s="36" t="b">
        <v>0</v>
      </c>
      <c r="BV337" s="37"/>
      <c r="BW337" s="12"/>
      <c r="BX337" s="12"/>
    </row>
    <row r="338" spans="1:76" s="215" customFormat="1" x14ac:dyDescent="0.25">
      <c r="A338" s="7" t="s">
        <v>255</v>
      </c>
      <c r="B338" s="7" t="s">
        <v>14</v>
      </c>
      <c r="C338" s="12"/>
      <c r="D338" s="12" t="s">
        <v>1495</v>
      </c>
      <c r="E338" s="12"/>
      <c r="F338" s="53" t="s">
        <v>21</v>
      </c>
      <c r="G338" s="311">
        <v>2</v>
      </c>
      <c r="H338" s="116"/>
      <c r="I338" s="38"/>
      <c r="J338" s="117"/>
      <c r="K338" s="38"/>
      <c r="L338" s="117"/>
      <c r="M338" s="36"/>
      <c r="N338" s="36"/>
      <c r="O338" s="38"/>
      <c r="P338" s="36"/>
      <c r="Q338" s="36"/>
      <c r="R338" s="36"/>
      <c r="S338" s="38"/>
      <c r="T338" s="38"/>
      <c r="U338" s="41"/>
      <c r="V338" s="117"/>
      <c r="W338" s="38"/>
      <c r="X338" s="36"/>
      <c r="Y338" s="38"/>
      <c r="Z338" s="36"/>
      <c r="AA338" s="36"/>
      <c r="AB338" s="38"/>
      <c r="AC338" s="36"/>
      <c r="AD338" s="36"/>
      <c r="AE338" s="36"/>
      <c r="AF338" s="36"/>
      <c r="AG338" s="36"/>
      <c r="AH338" s="36"/>
      <c r="AI338" s="46"/>
      <c r="AJ338" s="38"/>
      <c r="AK338" s="36"/>
      <c r="AL338" s="36"/>
      <c r="AM338" s="36"/>
      <c r="AN338" s="36"/>
      <c r="AO338" s="36"/>
      <c r="AP338" s="36"/>
      <c r="AQ338" s="36"/>
      <c r="AR338" s="38"/>
      <c r="AS338" s="41"/>
      <c r="AT338" s="36"/>
      <c r="AU338" s="36"/>
      <c r="AV338" s="36"/>
      <c r="AW338" s="36"/>
      <c r="AX338" s="36"/>
      <c r="AY338" s="36"/>
      <c r="AZ338" s="121"/>
      <c r="BA338" s="38"/>
      <c r="BB338" s="38"/>
      <c r="BC338" s="38"/>
      <c r="BD338" s="36"/>
      <c r="BE338" s="38"/>
      <c r="BF338" s="36"/>
      <c r="BG338" s="36"/>
      <c r="BH338" s="36"/>
      <c r="BI338" s="46"/>
      <c r="BJ338" s="38"/>
      <c r="BK338" s="36"/>
      <c r="BL338" s="36"/>
      <c r="BM338" s="41"/>
      <c r="BN338" s="36"/>
      <c r="BO338" s="36"/>
      <c r="BP338" s="36"/>
      <c r="BQ338" s="36"/>
      <c r="BR338" s="250">
        <f t="shared" si="14"/>
        <v>2</v>
      </c>
      <c r="BS338" s="172">
        <f t="shared" si="15"/>
        <v>0</v>
      </c>
      <c r="BT338" s="128">
        <f t="shared" si="16"/>
        <v>0</v>
      </c>
      <c r="BU338" s="36" t="b">
        <v>0</v>
      </c>
      <c r="BV338" s="37"/>
      <c r="BW338" s="12"/>
      <c r="BX338" s="12"/>
    </row>
    <row r="339" spans="1:76" s="215" customFormat="1" x14ac:dyDescent="0.25">
      <c r="A339" s="7" t="s">
        <v>255</v>
      </c>
      <c r="B339" s="7" t="s">
        <v>14</v>
      </c>
      <c r="C339" s="12"/>
      <c r="D339" s="12" t="s">
        <v>2787</v>
      </c>
      <c r="E339" s="12"/>
      <c r="F339" s="53" t="s">
        <v>21</v>
      </c>
      <c r="G339" s="311">
        <v>0</v>
      </c>
      <c r="H339" s="116"/>
      <c r="I339" s="36"/>
      <c r="J339" s="117"/>
      <c r="K339" s="38"/>
      <c r="L339" s="75"/>
      <c r="M339" s="36"/>
      <c r="N339" s="36"/>
      <c r="O339" s="36"/>
      <c r="P339" s="36"/>
      <c r="Q339" s="38"/>
      <c r="R339" s="36"/>
      <c r="S339" s="36"/>
      <c r="T339" s="36"/>
      <c r="U339" s="117"/>
      <c r="V339" s="117"/>
      <c r="W339" s="38"/>
      <c r="X339" s="43"/>
      <c r="Y339" s="38"/>
      <c r="Z339" s="36"/>
      <c r="AA339" s="36"/>
      <c r="AB339" s="38"/>
      <c r="AC339" s="36"/>
      <c r="AD339" s="39"/>
      <c r="AE339" s="36"/>
      <c r="AF339" s="36"/>
      <c r="AG339" s="38"/>
      <c r="AH339" s="36"/>
      <c r="AI339" s="46"/>
      <c r="AJ339" s="36"/>
      <c r="AK339" s="36"/>
      <c r="AL339" s="36"/>
      <c r="AM339" s="36"/>
      <c r="AN339" s="48"/>
      <c r="AO339" s="38"/>
      <c r="AP339" s="36"/>
      <c r="AQ339" s="112"/>
      <c r="AR339" s="38"/>
      <c r="AS339" s="41"/>
      <c r="AT339" s="36"/>
      <c r="AU339" s="38"/>
      <c r="AV339" s="36"/>
      <c r="AW339" s="36"/>
      <c r="AX339" s="36"/>
      <c r="AY339" s="36"/>
      <c r="AZ339" s="36"/>
      <c r="BA339" s="38"/>
      <c r="BB339" s="38"/>
      <c r="BC339" s="36"/>
      <c r="BD339" s="36"/>
      <c r="BE339" s="38"/>
      <c r="BF339" s="36"/>
      <c r="BG339" s="36"/>
      <c r="BH339" s="36"/>
      <c r="BI339" s="38"/>
      <c r="BJ339" s="36"/>
      <c r="BK339" s="36"/>
      <c r="BL339" s="36"/>
      <c r="BM339" s="41"/>
      <c r="BN339" s="36"/>
      <c r="BO339" s="38"/>
      <c r="BP339" s="36"/>
      <c r="BQ339" s="36"/>
      <c r="BR339" s="250">
        <f t="shared" si="14"/>
        <v>0</v>
      </c>
      <c r="BS339" s="172">
        <f t="shared" si="15"/>
        <v>0</v>
      </c>
      <c r="BT339" s="128">
        <f t="shared" si="16"/>
        <v>0</v>
      </c>
      <c r="BU339" s="36" t="b">
        <v>0</v>
      </c>
      <c r="BV339" s="37"/>
      <c r="BW339" s="12"/>
      <c r="BX339" s="12"/>
    </row>
    <row r="340" spans="1:76" s="215" customFormat="1" x14ac:dyDescent="0.25">
      <c r="A340" s="7" t="s">
        <v>255</v>
      </c>
      <c r="B340" s="7" t="s">
        <v>14</v>
      </c>
      <c r="C340" s="12"/>
      <c r="D340" s="12" t="s">
        <v>1496</v>
      </c>
      <c r="E340" s="12"/>
      <c r="F340" s="53" t="s">
        <v>21</v>
      </c>
      <c r="G340" s="311">
        <v>2</v>
      </c>
      <c r="H340" s="116"/>
      <c r="I340" s="36"/>
      <c r="J340" s="117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117"/>
      <c r="V340" s="117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8"/>
      <c r="AT340" s="36"/>
      <c r="AU340" s="38"/>
      <c r="AV340" s="36"/>
      <c r="AW340" s="36"/>
      <c r="AX340" s="36"/>
      <c r="AY340" s="36"/>
      <c r="AZ340" s="36"/>
      <c r="BA340" s="36"/>
      <c r="BB340" s="36"/>
      <c r="BC340" s="39"/>
      <c r="BD340" s="36"/>
      <c r="BE340" s="36"/>
      <c r="BF340" s="36"/>
      <c r="BG340" s="36"/>
      <c r="BH340" s="48"/>
      <c r="BI340" s="36"/>
      <c r="BJ340" s="36"/>
      <c r="BK340" s="36"/>
      <c r="BL340" s="36"/>
      <c r="BM340" s="36"/>
      <c r="BN340" s="36"/>
      <c r="BO340" s="36"/>
      <c r="BP340" s="36"/>
      <c r="BQ340" s="36"/>
      <c r="BR340" s="250">
        <f t="shared" si="14"/>
        <v>2</v>
      </c>
      <c r="BS340" s="172">
        <f t="shared" si="15"/>
        <v>0</v>
      </c>
      <c r="BT340" s="128">
        <f t="shared" si="16"/>
        <v>0</v>
      </c>
      <c r="BU340" s="36" t="b">
        <v>0</v>
      </c>
      <c r="BV340" s="37"/>
      <c r="BW340" s="12"/>
      <c r="BX340" s="12"/>
    </row>
    <row r="341" spans="1:76" s="215" customFormat="1" x14ac:dyDescent="0.25">
      <c r="A341" s="7" t="s">
        <v>255</v>
      </c>
      <c r="B341" s="7" t="s">
        <v>14</v>
      </c>
      <c r="C341" s="18"/>
      <c r="D341" s="71" t="s">
        <v>3223</v>
      </c>
      <c r="E341" s="18"/>
      <c r="F341" s="67" t="s">
        <v>405</v>
      </c>
      <c r="G341" s="311">
        <v>0</v>
      </c>
      <c r="H341" s="74"/>
      <c r="I341" s="46"/>
      <c r="J341" s="112"/>
      <c r="K341" s="46"/>
      <c r="L341" s="46"/>
      <c r="M341" s="46"/>
      <c r="N341" s="46"/>
      <c r="O341" s="46"/>
      <c r="P341" s="46"/>
      <c r="Q341" s="39"/>
      <c r="R341" s="46"/>
      <c r="S341" s="46"/>
      <c r="T341" s="46"/>
      <c r="U341" s="112"/>
      <c r="V341" s="112"/>
      <c r="W341" s="46"/>
      <c r="X341" s="46"/>
      <c r="Y341" s="46"/>
      <c r="Z341" s="46"/>
      <c r="AA341" s="39"/>
      <c r="AB341" s="46"/>
      <c r="AC341" s="46"/>
      <c r="AD341" s="46"/>
      <c r="AE341" s="46"/>
      <c r="AF341" s="46"/>
      <c r="AG341" s="46"/>
      <c r="AH341" s="46"/>
      <c r="AI341" s="46"/>
      <c r="AJ341" s="112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39"/>
      <c r="BB341" s="46"/>
      <c r="BC341" s="46"/>
      <c r="BD341" s="46"/>
      <c r="BE341" s="39"/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6"/>
      <c r="BR341" s="250">
        <f t="shared" si="14"/>
        <v>0</v>
      </c>
      <c r="BS341" s="172">
        <f t="shared" si="15"/>
        <v>0</v>
      </c>
      <c r="BT341" s="128">
        <f t="shared" si="16"/>
        <v>0</v>
      </c>
      <c r="BU341" s="36" t="b">
        <v>0</v>
      </c>
      <c r="BV341" s="66"/>
      <c r="BW341" s="18"/>
      <c r="BX341" s="18"/>
    </row>
    <row r="342" spans="1:76" s="94" customFormat="1" x14ac:dyDescent="0.25">
      <c r="A342" s="6" t="s">
        <v>255</v>
      </c>
      <c r="B342" s="7" t="s">
        <v>412</v>
      </c>
      <c r="C342" s="12"/>
      <c r="D342" s="12" t="s">
        <v>4052</v>
      </c>
      <c r="E342" s="12"/>
      <c r="F342" s="7" t="s">
        <v>17</v>
      </c>
      <c r="G342" s="311">
        <v>6</v>
      </c>
      <c r="H342" s="91"/>
      <c r="I342" s="38"/>
      <c r="J342" s="38"/>
      <c r="K342" s="41"/>
      <c r="L342" s="8"/>
      <c r="M342" s="8"/>
      <c r="N342" s="8"/>
      <c r="O342" s="8"/>
      <c r="P342" s="8"/>
      <c r="Q342" s="8"/>
      <c r="R342" s="38"/>
      <c r="S342" s="8"/>
      <c r="T342" s="8"/>
      <c r="U342" s="121"/>
      <c r="V342" s="121"/>
      <c r="W342" s="8"/>
      <c r="X342" s="8"/>
      <c r="Y342" s="44"/>
      <c r="Z342" s="48"/>
      <c r="AA342" s="8"/>
      <c r="AB342" s="8"/>
      <c r="AC342" s="8"/>
      <c r="AD342" s="8"/>
      <c r="AE342" s="8"/>
      <c r="AF342" s="8"/>
      <c r="AG342" s="38"/>
      <c r="AH342" s="8"/>
      <c r="AI342" s="8"/>
      <c r="AJ342" s="8"/>
      <c r="AK342" s="8"/>
      <c r="AL342" s="8"/>
      <c r="AM342" s="8"/>
      <c r="AN342" s="8"/>
      <c r="AO342" s="8"/>
      <c r="AP342" s="8"/>
      <c r="AQ342" s="46"/>
      <c r="AR342" s="8"/>
      <c r="AS342" s="41"/>
      <c r="AT342" s="8"/>
      <c r="AU342" s="8"/>
      <c r="AV342" s="43"/>
      <c r="AW342" s="8"/>
      <c r="AX342" s="8"/>
      <c r="AY342" s="8"/>
      <c r="AZ342" s="8"/>
      <c r="BA342" s="46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39"/>
      <c r="BM342" s="8"/>
      <c r="BN342" s="8"/>
      <c r="BO342" s="41"/>
      <c r="BP342" s="8"/>
      <c r="BQ342" s="8"/>
      <c r="BR342" s="250">
        <f t="shared" si="14"/>
        <v>6</v>
      </c>
      <c r="BS342" s="172">
        <f t="shared" si="15"/>
        <v>0</v>
      </c>
      <c r="BT342" s="128">
        <f t="shared" si="16"/>
        <v>0</v>
      </c>
      <c r="BU342" s="36" t="b">
        <v>0</v>
      </c>
      <c r="BV342" s="8"/>
      <c r="BW342" s="92" t="s">
        <v>1251</v>
      </c>
      <c r="BX342" s="8"/>
    </row>
    <row r="343" spans="1:76" s="94" customFormat="1" x14ac:dyDescent="0.25">
      <c r="A343" s="6" t="s">
        <v>255</v>
      </c>
      <c r="B343" s="7" t="s">
        <v>412</v>
      </c>
      <c r="C343" s="12"/>
      <c r="D343" s="12" t="s">
        <v>1571</v>
      </c>
      <c r="E343" s="12"/>
      <c r="F343" s="7" t="s">
        <v>17</v>
      </c>
      <c r="G343" s="311">
        <v>0</v>
      </c>
      <c r="H343" s="91"/>
      <c r="I343" s="8"/>
      <c r="J343" s="129"/>
      <c r="K343" s="38"/>
      <c r="L343" s="8"/>
      <c r="M343" s="38"/>
      <c r="N343" s="8"/>
      <c r="O343" s="38"/>
      <c r="P343" s="8"/>
      <c r="Q343" s="8"/>
      <c r="R343" s="8"/>
      <c r="S343" s="8"/>
      <c r="T343" s="8"/>
      <c r="U343" s="121"/>
      <c r="V343" s="121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250">
        <f t="shared" si="14"/>
        <v>0</v>
      </c>
      <c r="BS343" s="172">
        <f t="shared" si="15"/>
        <v>0</v>
      </c>
      <c r="BT343" s="128">
        <f t="shared" si="16"/>
        <v>0</v>
      </c>
      <c r="BU343" s="36" t="b">
        <v>0</v>
      </c>
      <c r="BV343" s="8"/>
      <c r="BW343" s="92" t="s">
        <v>1251</v>
      </c>
      <c r="BX343" s="8"/>
    </row>
    <row r="344" spans="1:76" s="94" customFormat="1" x14ac:dyDescent="0.25">
      <c r="A344" s="6" t="s">
        <v>255</v>
      </c>
      <c r="B344" s="7" t="s">
        <v>412</v>
      </c>
      <c r="C344" s="12"/>
      <c r="D344" s="12" t="s">
        <v>550</v>
      </c>
      <c r="E344" s="12"/>
      <c r="F344" s="7" t="s">
        <v>17</v>
      </c>
      <c r="G344" s="311">
        <v>1</v>
      </c>
      <c r="H344" s="91"/>
      <c r="I344" s="8"/>
      <c r="J344" s="129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121"/>
      <c r="V344" s="121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38"/>
      <c r="AR344" s="43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250">
        <f t="shared" si="14"/>
        <v>1</v>
      </c>
      <c r="BS344" s="172">
        <f t="shared" si="15"/>
        <v>0</v>
      </c>
      <c r="BT344" s="128">
        <f t="shared" si="16"/>
        <v>0</v>
      </c>
      <c r="BU344" s="36" t="b">
        <v>0</v>
      </c>
      <c r="BV344" s="8"/>
      <c r="BW344" s="92" t="s">
        <v>1251</v>
      </c>
      <c r="BX344" s="8"/>
    </row>
    <row r="345" spans="1:76" s="94" customFormat="1" x14ac:dyDescent="0.25">
      <c r="A345" s="6" t="s">
        <v>255</v>
      </c>
      <c r="B345" s="7" t="s">
        <v>412</v>
      </c>
      <c r="C345" s="12"/>
      <c r="D345" s="12" t="s">
        <v>2488</v>
      </c>
      <c r="E345" s="12"/>
      <c r="F345" s="7" t="s">
        <v>17</v>
      </c>
      <c r="G345" s="311">
        <v>0</v>
      </c>
      <c r="H345" s="116">
        <v>2</v>
      </c>
      <c r="I345" s="8"/>
      <c r="J345" s="129"/>
      <c r="K345" s="8"/>
      <c r="L345" s="8"/>
      <c r="M345" s="38"/>
      <c r="N345" s="8"/>
      <c r="O345" s="42"/>
      <c r="P345" s="8"/>
      <c r="Q345" s="38"/>
      <c r="R345" s="48"/>
      <c r="S345" s="46"/>
      <c r="T345" s="8"/>
      <c r="U345" s="121"/>
      <c r="V345" s="121"/>
      <c r="W345" s="8"/>
      <c r="X345" s="8"/>
      <c r="Y345" s="3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46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38"/>
      <c r="BL345" s="8"/>
      <c r="BM345" s="8"/>
      <c r="BN345" s="8"/>
      <c r="BO345" s="8"/>
      <c r="BP345" s="8"/>
      <c r="BQ345" s="8"/>
      <c r="BR345" s="250">
        <f t="shared" si="14"/>
        <v>2</v>
      </c>
      <c r="BS345" s="172">
        <f t="shared" si="15"/>
        <v>2</v>
      </c>
      <c r="BT345" s="128">
        <f t="shared" si="16"/>
        <v>0</v>
      </c>
      <c r="BU345" s="36" t="b">
        <v>0</v>
      </c>
      <c r="BV345" s="8"/>
      <c r="BW345" s="92" t="s">
        <v>1251</v>
      </c>
      <c r="BX345" s="8"/>
    </row>
    <row r="346" spans="1:76" s="94" customFormat="1" x14ac:dyDescent="0.25">
      <c r="A346" s="6" t="s">
        <v>255</v>
      </c>
      <c r="B346" s="7" t="s">
        <v>412</v>
      </c>
      <c r="C346" s="12"/>
      <c r="D346" s="12" t="s">
        <v>551</v>
      </c>
      <c r="E346" s="12"/>
      <c r="F346" s="7" t="s">
        <v>17</v>
      </c>
      <c r="G346" s="311">
        <v>2</v>
      </c>
      <c r="H346" s="91"/>
      <c r="I346" s="8"/>
      <c r="J346" s="4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121"/>
      <c r="V346" s="121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250">
        <f t="shared" si="14"/>
        <v>2</v>
      </c>
      <c r="BS346" s="172">
        <f t="shared" si="15"/>
        <v>0</v>
      </c>
      <c r="BT346" s="128">
        <f t="shared" si="16"/>
        <v>0</v>
      </c>
      <c r="BU346" s="36" t="b">
        <v>0</v>
      </c>
      <c r="BV346" s="8"/>
      <c r="BW346" s="92" t="s">
        <v>1251</v>
      </c>
      <c r="BX346" s="8"/>
    </row>
    <row r="347" spans="1:76" s="215" customFormat="1" x14ac:dyDescent="0.25">
      <c r="A347" s="7" t="s">
        <v>253</v>
      </c>
      <c r="B347" s="7" t="s">
        <v>14</v>
      </c>
      <c r="C347" s="12"/>
      <c r="D347" s="12" t="s">
        <v>254</v>
      </c>
      <c r="E347" s="12"/>
      <c r="F347" s="53" t="s">
        <v>21</v>
      </c>
      <c r="G347" s="311">
        <v>0</v>
      </c>
      <c r="H347" s="116"/>
      <c r="I347" s="36"/>
      <c r="J347" s="117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117"/>
      <c r="V347" s="117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250">
        <f t="shared" si="14"/>
        <v>0</v>
      </c>
      <c r="BS347" s="172">
        <f t="shared" si="15"/>
        <v>0</v>
      </c>
      <c r="BT347" s="128">
        <f t="shared" si="16"/>
        <v>0</v>
      </c>
      <c r="BU347" s="36" t="b">
        <v>0</v>
      </c>
      <c r="BV347" s="37"/>
      <c r="BW347" s="12"/>
      <c r="BX347" s="12"/>
    </row>
    <row r="348" spans="1:76" s="215" customFormat="1" x14ac:dyDescent="0.25">
      <c r="A348" s="7" t="s">
        <v>253</v>
      </c>
      <c r="B348" s="7" t="s">
        <v>14</v>
      </c>
      <c r="C348" s="12"/>
      <c r="D348" s="12" t="s">
        <v>271</v>
      </c>
      <c r="E348" s="12"/>
      <c r="F348" s="53" t="s">
        <v>21</v>
      </c>
      <c r="G348" s="311">
        <v>4</v>
      </c>
      <c r="H348" s="116"/>
      <c r="I348" s="36"/>
      <c r="J348" s="117"/>
      <c r="K348" s="36"/>
      <c r="L348" s="36"/>
      <c r="M348" s="36"/>
      <c r="N348" s="36"/>
      <c r="O348" s="36"/>
      <c r="P348" s="36"/>
      <c r="Q348" s="38"/>
      <c r="R348" s="36"/>
      <c r="S348" s="36"/>
      <c r="T348" s="36"/>
      <c r="U348" s="117"/>
      <c r="V348" s="117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8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250">
        <f t="shared" si="14"/>
        <v>4</v>
      </c>
      <c r="BS348" s="172">
        <f t="shared" si="15"/>
        <v>0</v>
      </c>
      <c r="BT348" s="128">
        <f t="shared" si="16"/>
        <v>0</v>
      </c>
      <c r="BU348" s="36" t="b">
        <v>0</v>
      </c>
      <c r="BV348" s="37"/>
      <c r="BW348" s="12"/>
      <c r="BX348" s="12"/>
    </row>
    <row r="349" spans="1:76" s="215" customFormat="1" x14ac:dyDescent="0.25">
      <c r="A349" s="7" t="s">
        <v>253</v>
      </c>
      <c r="B349" s="7" t="s">
        <v>14</v>
      </c>
      <c r="C349" s="12"/>
      <c r="D349" s="12" t="s">
        <v>3129</v>
      </c>
      <c r="E349" s="12"/>
      <c r="F349" s="53" t="s">
        <v>21</v>
      </c>
      <c r="G349" s="311">
        <v>0</v>
      </c>
      <c r="H349" s="122"/>
      <c r="I349" s="36"/>
      <c r="J349" s="117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117"/>
      <c r="V349" s="117"/>
      <c r="W349" s="36"/>
      <c r="X349" s="36"/>
      <c r="Y349" s="65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46"/>
      <c r="BB349" s="36"/>
      <c r="BC349" s="39"/>
      <c r="BD349" s="36"/>
      <c r="BE349" s="36"/>
      <c r="BF349" s="36"/>
      <c r="BG349" s="36"/>
      <c r="BH349" s="48"/>
      <c r="BI349" s="36"/>
      <c r="BJ349" s="36"/>
      <c r="BK349" s="36"/>
      <c r="BL349" s="36"/>
      <c r="BM349" s="36"/>
      <c r="BN349" s="36"/>
      <c r="BO349" s="36"/>
      <c r="BP349" s="36"/>
      <c r="BQ349" s="36"/>
      <c r="BR349" s="250">
        <f t="shared" si="14"/>
        <v>0</v>
      </c>
      <c r="BS349" s="172">
        <f t="shared" si="15"/>
        <v>0</v>
      </c>
      <c r="BT349" s="128">
        <f t="shared" si="16"/>
        <v>0</v>
      </c>
      <c r="BU349" s="36" t="b">
        <v>0</v>
      </c>
      <c r="BV349" s="37"/>
      <c r="BW349" s="12"/>
      <c r="BX349" s="12"/>
    </row>
    <row r="350" spans="1:76" s="215" customFormat="1" x14ac:dyDescent="0.25">
      <c r="A350" s="7" t="s">
        <v>253</v>
      </c>
      <c r="B350" s="7" t="s">
        <v>14</v>
      </c>
      <c r="C350" s="12"/>
      <c r="D350" s="12" t="s">
        <v>274</v>
      </c>
      <c r="E350" s="12"/>
      <c r="F350" s="53" t="s">
        <v>21</v>
      </c>
      <c r="G350" s="311">
        <v>0</v>
      </c>
      <c r="H350" s="116"/>
      <c r="I350" s="36"/>
      <c r="J350" s="117"/>
      <c r="K350" s="36"/>
      <c r="L350" s="36"/>
      <c r="M350" s="36"/>
      <c r="N350" s="36"/>
      <c r="O350" s="36"/>
      <c r="P350" s="36"/>
      <c r="Q350" s="36"/>
      <c r="R350" s="36"/>
      <c r="S350" s="38"/>
      <c r="T350" s="36"/>
      <c r="U350" s="117"/>
      <c r="V350" s="117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250">
        <f t="shared" si="14"/>
        <v>0</v>
      </c>
      <c r="BS350" s="172">
        <f t="shared" si="15"/>
        <v>0</v>
      </c>
      <c r="BT350" s="128">
        <f t="shared" si="16"/>
        <v>0</v>
      </c>
      <c r="BU350" s="36" t="b">
        <v>0</v>
      </c>
      <c r="BV350" s="37"/>
      <c r="BW350" s="12"/>
      <c r="BX350" s="12"/>
    </row>
    <row r="351" spans="1:76" s="215" customFormat="1" x14ac:dyDescent="0.25">
      <c r="A351" s="7" t="s">
        <v>253</v>
      </c>
      <c r="B351" s="7" t="s">
        <v>14</v>
      </c>
      <c r="C351" s="51" t="s">
        <v>275</v>
      </c>
      <c r="D351" s="12" t="s">
        <v>276</v>
      </c>
      <c r="E351" s="12"/>
      <c r="F351" s="53" t="s">
        <v>21</v>
      </c>
      <c r="G351" s="311">
        <v>1</v>
      </c>
      <c r="H351" s="116"/>
      <c r="I351" s="36"/>
      <c r="J351" s="117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117"/>
      <c r="V351" s="117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250">
        <f t="shared" si="14"/>
        <v>1</v>
      </c>
      <c r="BS351" s="172">
        <f t="shared" si="15"/>
        <v>0</v>
      </c>
      <c r="BT351" s="128">
        <f t="shared" si="16"/>
        <v>0</v>
      </c>
      <c r="BU351" s="36" t="b">
        <v>0</v>
      </c>
      <c r="BV351" s="37"/>
      <c r="BW351" s="12"/>
      <c r="BX351" s="12"/>
    </row>
    <row r="352" spans="1:76" s="215" customFormat="1" x14ac:dyDescent="0.25">
      <c r="A352" s="7" t="s">
        <v>253</v>
      </c>
      <c r="B352" s="7" t="s">
        <v>14</v>
      </c>
      <c r="C352" s="14"/>
      <c r="D352" s="12" t="s">
        <v>1942</v>
      </c>
      <c r="E352" s="12"/>
      <c r="F352" s="53" t="s">
        <v>21</v>
      </c>
      <c r="G352" s="311">
        <v>1</v>
      </c>
      <c r="H352" s="46"/>
      <c r="I352" s="38"/>
      <c r="J352" s="111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111"/>
      <c r="V352" s="111"/>
      <c r="W352" s="38"/>
      <c r="X352" s="38"/>
      <c r="Y352" s="38"/>
      <c r="Z352" s="76"/>
      <c r="AA352" s="38"/>
      <c r="AB352" s="38"/>
      <c r="AC352" s="38"/>
      <c r="AD352" s="38"/>
      <c r="AE352" s="38"/>
      <c r="AF352" s="43"/>
      <c r="AG352" s="38"/>
      <c r="AH352" s="38"/>
      <c r="AI352" s="46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9"/>
      <c r="BH352" s="38"/>
      <c r="BI352" s="38"/>
      <c r="BJ352" s="38"/>
      <c r="BK352" s="38"/>
      <c r="BL352" s="38"/>
      <c r="BM352" s="38"/>
      <c r="BN352" s="38"/>
      <c r="BO352" s="38"/>
      <c r="BP352" s="111"/>
      <c r="BQ352" s="38"/>
      <c r="BR352" s="250">
        <f t="shared" si="14"/>
        <v>1</v>
      </c>
      <c r="BS352" s="172">
        <f t="shared" si="15"/>
        <v>0</v>
      </c>
      <c r="BT352" s="128">
        <f t="shared" si="16"/>
        <v>0</v>
      </c>
      <c r="BU352" s="36" t="b">
        <v>0</v>
      </c>
      <c r="BV352" s="37"/>
      <c r="BW352" s="12"/>
      <c r="BX352" s="12"/>
    </row>
    <row r="353" spans="1:76" s="215" customFormat="1" x14ac:dyDescent="0.25">
      <c r="A353" s="7" t="s">
        <v>253</v>
      </c>
      <c r="B353" s="7" t="s">
        <v>14</v>
      </c>
      <c r="C353" s="14"/>
      <c r="D353" s="12" t="s">
        <v>4257</v>
      </c>
      <c r="E353" s="12"/>
      <c r="F353" s="53" t="s">
        <v>21</v>
      </c>
      <c r="G353" s="311">
        <v>3</v>
      </c>
      <c r="H353" s="113"/>
      <c r="I353" s="38"/>
      <c r="J353" s="111"/>
      <c r="K353" s="38"/>
      <c r="L353" s="38"/>
      <c r="M353" s="38"/>
      <c r="N353" s="38"/>
      <c r="O353" s="38"/>
      <c r="P353" s="38"/>
      <c r="Q353" s="46"/>
      <c r="R353" s="38"/>
      <c r="S353" s="46"/>
      <c r="T353" s="38"/>
      <c r="U353" s="111"/>
      <c r="V353" s="117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  <c r="BP353" s="38"/>
      <c r="BQ353" s="38"/>
      <c r="BR353" s="250">
        <f t="shared" si="14"/>
        <v>3</v>
      </c>
      <c r="BS353" s="172">
        <f t="shared" si="15"/>
        <v>0</v>
      </c>
      <c r="BT353" s="128">
        <f t="shared" si="16"/>
        <v>0</v>
      </c>
      <c r="BU353" s="36" t="b">
        <v>0</v>
      </c>
      <c r="BV353" s="37"/>
      <c r="BW353" s="12"/>
      <c r="BX353" s="12"/>
    </row>
    <row r="354" spans="1:76" s="215" customFormat="1" ht="15.75" customHeight="1" x14ac:dyDescent="0.25">
      <c r="A354" s="7" t="s">
        <v>253</v>
      </c>
      <c r="B354" s="7" t="s">
        <v>14</v>
      </c>
      <c r="C354" s="14"/>
      <c r="D354" s="12" t="s">
        <v>1581</v>
      </c>
      <c r="E354" s="12"/>
      <c r="F354" s="53" t="s">
        <v>21</v>
      </c>
      <c r="G354" s="311">
        <v>3</v>
      </c>
      <c r="H354" s="113"/>
      <c r="I354" s="38"/>
      <c r="J354" s="111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111"/>
      <c r="V354" s="111"/>
      <c r="W354" s="38"/>
      <c r="X354" s="38"/>
      <c r="Y354" s="38"/>
      <c r="Z354" s="43"/>
      <c r="AA354" s="42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4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48"/>
      <c r="BC354" s="38"/>
      <c r="BD354" s="38"/>
      <c r="BE354" s="38"/>
      <c r="BF354" s="48"/>
      <c r="BG354" s="38"/>
      <c r="BH354" s="38"/>
      <c r="BI354" s="38"/>
      <c r="BJ354" s="38"/>
      <c r="BK354" s="38"/>
      <c r="BL354" s="38"/>
      <c r="BM354" s="38"/>
      <c r="BN354" s="38"/>
      <c r="BO354" s="38"/>
      <c r="BP354" s="38"/>
      <c r="BQ354" s="38"/>
      <c r="BR354" s="250">
        <f t="shared" si="14"/>
        <v>3</v>
      </c>
      <c r="BS354" s="172">
        <f t="shared" si="15"/>
        <v>0</v>
      </c>
      <c r="BT354" s="128">
        <f t="shared" si="16"/>
        <v>0</v>
      </c>
      <c r="BU354" s="36" t="b">
        <v>0</v>
      </c>
      <c r="BV354" s="37"/>
      <c r="BW354" s="12"/>
      <c r="BX354" s="12"/>
    </row>
    <row r="355" spans="1:76" s="215" customFormat="1" x14ac:dyDescent="0.25">
      <c r="A355" s="7" t="s">
        <v>253</v>
      </c>
      <c r="B355" s="7" t="s">
        <v>14</v>
      </c>
      <c r="C355" s="14"/>
      <c r="D355" s="12" t="s">
        <v>3260</v>
      </c>
      <c r="E355" s="12"/>
      <c r="F355" s="53" t="s">
        <v>21</v>
      </c>
      <c r="G355" s="311">
        <v>1</v>
      </c>
      <c r="H355" s="113"/>
      <c r="I355" s="38"/>
      <c r="J355" s="111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111"/>
      <c r="V355" s="111"/>
      <c r="W355" s="38"/>
      <c r="X355" s="38"/>
      <c r="Y355" s="38"/>
      <c r="Z355" s="43"/>
      <c r="AA355" s="42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48"/>
      <c r="BG355" s="38"/>
      <c r="BH355" s="38"/>
      <c r="BI355" s="38"/>
      <c r="BJ355" s="38"/>
      <c r="BK355" s="38"/>
      <c r="BL355" s="38"/>
      <c r="BM355" s="38"/>
      <c r="BN355" s="38"/>
      <c r="BO355" s="38"/>
      <c r="BP355" s="38"/>
      <c r="BQ355" s="38"/>
      <c r="BR355" s="250">
        <f t="shared" si="14"/>
        <v>1</v>
      </c>
      <c r="BS355" s="172">
        <f t="shared" si="15"/>
        <v>0</v>
      </c>
      <c r="BT355" s="128">
        <f t="shared" si="16"/>
        <v>0</v>
      </c>
      <c r="BU355" s="36" t="b">
        <v>0</v>
      </c>
      <c r="BV355" s="37"/>
      <c r="BW355" s="12"/>
      <c r="BX355" s="12"/>
    </row>
    <row r="356" spans="1:76" s="215" customFormat="1" x14ac:dyDescent="0.25">
      <c r="A356" s="7" t="s">
        <v>253</v>
      </c>
      <c r="B356" s="7" t="s">
        <v>14</v>
      </c>
      <c r="C356" s="14"/>
      <c r="D356" s="12" t="s">
        <v>3486</v>
      </c>
      <c r="E356" s="12"/>
      <c r="F356" s="53" t="s">
        <v>21</v>
      </c>
      <c r="G356" s="311">
        <v>3</v>
      </c>
      <c r="H356" s="75"/>
      <c r="I356" s="38"/>
      <c r="J356" s="111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111"/>
      <c r="V356" s="111"/>
      <c r="W356" s="38"/>
      <c r="X356" s="38"/>
      <c r="Y356" s="38"/>
      <c r="Z356" s="43"/>
      <c r="AA356" s="42"/>
      <c r="AB356" s="38"/>
      <c r="AC356" s="38"/>
      <c r="AD356" s="38"/>
      <c r="AE356" s="38"/>
      <c r="AF356" s="38"/>
      <c r="AG356" s="38"/>
      <c r="AH356" s="38"/>
      <c r="AI356" s="46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48"/>
      <c r="BG356" s="38"/>
      <c r="BH356" s="38"/>
      <c r="BI356" s="38"/>
      <c r="BJ356" s="43"/>
      <c r="BK356" s="38"/>
      <c r="BL356" s="38"/>
      <c r="BM356" s="38"/>
      <c r="BN356" s="38"/>
      <c r="BO356" s="38"/>
      <c r="BP356" s="38"/>
      <c r="BQ356" s="38"/>
      <c r="BR356" s="250">
        <f t="shared" si="14"/>
        <v>3</v>
      </c>
      <c r="BS356" s="172">
        <f t="shared" si="15"/>
        <v>0</v>
      </c>
      <c r="BT356" s="128">
        <f t="shared" si="16"/>
        <v>0</v>
      </c>
      <c r="BU356" s="36" t="b">
        <v>0</v>
      </c>
      <c r="BV356" s="37"/>
      <c r="BW356" s="12"/>
      <c r="BX356" s="12"/>
    </row>
    <row r="357" spans="1:76" s="215" customFormat="1" x14ac:dyDescent="0.25">
      <c r="A357" s="7" t="s">
        <v>253</v>
      </c>
      <c r="B357" s="7" t="s">
        <v>14</v>
      </c>
      <c r="C357" s="14"/>
      <c r="D357" s="12" t="s">
        <v>4009</v>
      </c>
      <c r="E357" s="12"/>
      <c r="F357" s="53" t="s">
        <v>21</v>
      </c>
      <c r="G357" s="311">
        <v>2</v>
      </c>
      <c r="H357" s="43"/>
      <c r="I357" s="38"/>
      <c r="J357" s="111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111"/>
      <c r="V357" s="111"/>
      <c r="W357" s="38"/>
      <c r="X357" s="38"/>
      <c r="Y357" s="38"/>
      <c r="Z357" s="43"/>
      <c r="AA357" s="42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48"/>
      <c r="BG357" s="38"/>
      <c r="BH357" s="38"/>
      <c r="BI357" s="38"/>
      <c r="BJ357" s="38"/>
      <c r="BK357" s="38"/>
      <c r="BL357" s="38"/>
      <c r="BM357" s="38"/>
      <c r="BN357" s="38"/>
      <c r="BO357" s="38"/>
      <c r="BP357" s="38"/>
      <c r="BQ357" s="38"/>
      <c r="BR357" s="250">
        <f t="shared" si="14"/>
        <v>2</v>
      </c>
      <c r="BS357" s="172">
        <f t="shared" si="15"/>
        <v>0</v>
      </c>
      <c r="BT357" s="128">
        <f t="shared" si="16"/>
        <v>0</v>
      </c>
      <c r="BU357" s="36" t="b">
        <v>0</v>
      </c>
      <c r="BV357" s="37"/>
      <c r="BW357" s="12"/>
      <c r="BX357" s="12"/>
    </row>
    <row r="358" spans="1:76" s="215" customFormat="1" x14ac:dyDescent="0.25">
      <c r="A358" s="7" t="s">
        <v>253</v>
      </c>
      <c r="B358" s="7" t="s">
        <v>14</v>
      </c>
      <c r="C358" s="14"/>
      <c r="D358" s="12" t="s">
        <v>4454</v>
      </c>
      <c r="E358" s="12"/>
      <c r="F358" s="53" t="s">
        <v>21</v>
      </c>
      <c r="G358" s="311">
        <v>4</v>
      </c>
      <c r="H358" s="43"/>
      <c r="I358" s="38"/>
      <c r="J358" s="111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111"/>
      <c r="V358" s="111"/>
      <c r="W358" s="38"/>
      <c r="X358" s="38"/>
      <c r="Y358" s="38"/>
      <c r="Z358" s="43"/>
      <c r="AA358" s="42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225"/>
      <c r="BB358" s="38"/>
      <c r="BC358" s="38"/>
      <c r="BD358" s="38"/>
      <c r="BE358" s="38"/>
      <c r="BF358" s="48"/>
      <c r="BG358" s="38"/>
      <c r="BH358" s="38"/>
      <c r="BI358" s="38"/>
      <c r="BJ358" s="38"/>
      <c r="BK358" s="38"/>
      <c r="BL358" s="38"/>
      <c r="BM358" s="38"/>
      <c r="BN358" s="38"/>
      <c r="BO358" s="38"/>
      <c r="BP358" s="38"/>
      <c r="BQ358" s="38"/>
      <c r="BR358" s="264">
        <f>+SUM(G358,H358:BQ358)</f>
        <v>4</v>
      </c>
      <c r="BS358" s="172">
        <f>SUMIF(H358:BQ358,"&gt;0")</f>
        <v>0</v>
      </c>
      <c r="BT358" s="128">
        <f>SUMIF(I358:BR358,"&lt;0")</f>
        <v>0</v>
      </c>
      <c r="BU358" s="36" t="b">
        <v>0</v>
      </c>
      <c r="BV358" s="37"/>
      <c r="BW358" s="12"/>
      <c r="BX358" s="12"/>
    </row>
    <row r="359" spans="1:76" s="215" customFormat="1" x14ac:dyDescent="0.25">
      <c r="A359" s="7" t="s">
        <v>253</v>
      </c>
      <c r="B359" s="7" t="s">
        <v>14</v>
      </c>
      <c r="C359" s="14"/>
      <c r="D359" s="12" t="s">
        <v>4085</v>
      </c>
      <c r="E359" s="12"/>
      <c r="F359" s="53" t="s">
        <v>21</v>
      </c>
      <c r="G359" s="311">
        <v>2</v>
      </c>
      <c r="H359" s="48"/>
      <c r="I359" s="38"/>
      <c r="J359" s="111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111"/>
      <c r="V359" s="111"/>
      <c r="W359" s="38"/>
      <c r="X359" s="38"/>
      <c r="Y359" s="38"/>
      <c r="Z359" s="43"/>
      <c r="AA359" s="42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48"/>
      <c r="BG359" s="38"/>
      <c r="BH359" s="38"/>
      <c r="BI359" s="38"/>
      <c r="BJ359" s="38"/>
      <c r="BK359" s="38"/>
      <c r="BL359" s="38"/>
      <c r="BM359" s="38"/>
      <c r="BN359" s="38"/>
      <c r="BO359" s="38"/>
      <c r="BP359" s="38"/>
      <c r="BQ359" s="38"/>
      <c r="BR359" s="250">
        <f t="shared" si="14"/>
        <v>2</v>
      </c>
      <c r="BS359" s="172">
        <f t="shared" si="15"/>
        <v>0</v>
      </c>
      <c r="BT359" s="128">
        <f t="shared" si="16"/>
        <v>0</v>
      </c>
      <c r="BU359" s="36" t="b">
        <v>0</v>
      </c>
      <c r="BV359" s="37"/>
      <c r="BW359" s="12"/>
      <c r="BX359" s="12"/>
    </row>
    <row r="360" spans="1:76" s="279" customFormat="1" x14ac:dyDescent="0.25">
      <c r="A360" s="7" t="s">
        <v>253</v>
      </c>
      <c r="B360" s="7" t="s">
        <v>14</v>
      </c>
      <c r="C360" s="14"/>
      <c r="D360" s="12" t="s">
        <v>4637</v>
      </c>
      <c r="E360" s="12"/>
      <c r="F360" s="53" t="s">
        <v>21</v>
      </c>
      <c r="G360" s="311">
        <v>2</v>
      </c>
      <c r="H360" s="38"/>
      <c r="I360" s="38"/>
      <c r="J360" s="111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111"/>
      <c r="V360" s="111"/>
      <c r="W360" s="38"/>
      <c r="X360" s="38"/>
      <c r="Y360" s="38"/>
      <c r="Z360" s="43"/>
      <c r="AA360" s="42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48"/>
      <c r="BG360" s="38"/>
      <c r="BH360" s="38"/>
      <c r="BI360" s="38"/>
      <c r="BJ360" s="38"/>
      <c r="BK360" s="38"/>
      <c r="BL360" s="38"/>
      <c r="BM360" s="38"/>
      <c r="BN360" s="38"/>
      <c r="BO360" s="38"/>
      <c r="BP360" s="38"/>
      <c r="BQ360" s="38"/>
      <c r="BR360" s="280">
        <f t="shared" si="14"/>
        <v>2</v>
      </c>
      <c r="BS360" s="172">
        <f>SUMIF(H360:BQ360,"&gt;0")</f>
        <v>0</v>
      </c>
      <c r="BT360" s="128">
        <f>SUMIF(I360:BR360,"&lt;0")</f>
        <v>0</v>
      </c>
      <c r="BU360" s="36" t="b">
        <v>0</v>
      </c>
      <c r="BV360" s="37"/>
      <c r="BW360" s="12"/>
      <c r="BX360" s="12"/>
    </row>
    <row r="361" spans="1:76" s="215" customFormat="1" x14ac:dyDescent="0.25">
      <c r="A361" s="7" t="s">
        <v>253</v>
      </c>
      <c r="B361" s="7" t="s">
        <v>14</v>
      </c>
      <c r="C361" s="14"/>
      <c r="D361" s="12" t="s">
        <v>1062</v>
      </c>
      <c r="E361" s="12"/>
      <c r="F361" s="53" t="s">
        <v>21</v>
      </c>
      <c r="G361" s="311">
        <v>0</v>
      </c>
      <c r="H361" s="73"/>
      <c r="I361" s="42"/>
      <c r="J361" s="111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111"/>
      <c r="V361" s="111"/>
      <c r="W361" s="38"/>
      <c r="X361" s="38"/>
      <c r="Y361" s="38"/>
      <c r="Z361" s="38"/>
      <c r="AA361" s="42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42"/>
      <c r="AN361" s="38"/>
      <c r="AO361" s="38"/>
      <c r="AP361" s="38"/>
      <c r="AQ361" s="42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  <c r="BP361" s="38"/>
      <c r="BQ361" s="38"/>
      <c r="BR361" s="250">
        <f t="shared" si="14"/>
        <v>0</v>
      </c>
      <c r="BS361" s="172">
        <f t="shared" si="15"/>
        <v>0</v>
      </c>
      <c r="BT361" s="128">
        <f t="shared" si="16"/>
        <v>0</v>
      </c>
      <c r="BU361" s="36" t="b">
        <v>0</v>
      </c>
      <c r="BV361" s="37"/>
      <c r="BW361" s="12"/>
      <c r="BX361" s="12"/>
    </row>
    <row r="362" spans="1:76" s="215" customFormat="1" x14ac:dyDescent="0.25">
      <c r="A362" s="7" t="s">
        <v>253</v>
      </c>
      <c r="B362" s="7" t="s">
        <v>14</v>
      </c>
      <c r="C362" s="14"/>
      <c r="D362" s="12" t="s">
        <v>1064</v>
      </c>
      <c r="E362" s="12"/>
      <c r="F362" s="53" t="s">
        <v>21</v>
      </c>
      <c r="G362" s="311">
        <v>0</v>
      </c>
      <c r="H362" s="73"/>
      <c r="I362" s="42"/>
      <c r="J362" s="111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111"/>
      <c r="V362" s="111"/>
      <c r="W362" s="38"/>
      <c r="X362" s="38"/>
      <c r="Y362" s="38"/>
      <c r="Z362" s="38"/>
      <c r="AA362" s="42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42"/>
      <c r="AN362" s="38"/>
      <c r="AO362" s="38"/>
      <c r="AP362" s="38"/>
      <c r="AQ362" s="42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  <c r="BP362" s="38"/>
      <c r="BQ362" s="38"/>
      <c r="BR362" s="250">
        <f t="shared" si="14"/>
        <v>0</v>
      </c>
      <c r="BS362" s="172">
        <f t="shared" si="15"/>
        <v>0</v>
      </c>
      <c r="BT362" s="128">
        <f t="shared" si="16"/>
        <v>0</v>
      </c>
      <c r="BU362" s="36" t="b">
        <v>0</v>
      </c>
      <c r="BV362" s="37"/>
      <c r="BW362" s="12"/>
      <c r="BX362" s="12"/>
    </row>
    <row r="363" spans="1:76" s="215" customFormat="1" x14ac:dyDescent="0.25">
      <c r="A363" s="7" t="s">
        <v>253</v>
      </c>
      <c r="B363" s="7" t="s">
        <v>14</v>
      </c>
      <c r="C363" s="14"/>
      <c r="D363" s="12" t="s">
        <v>1065</v>
      </c>
      <c r="E363" s="12"/>
      <c r="F363" s="53" t="s">
        <v>21</v>
      </c>
      <c r="G363" s="311">
        <v>0</v>
      </c>
      <c r="H363" s="73"/>
      <c r="I363" s="42"/>
      <c r="J363" s="111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111"/>
      <c r="V363" s="111"/>
      <c r="W363" s="38"/>
      <c r="X363" s="38"/>
      <c r="Y363" s="38"/>
      <c r="Z363" s="38"/>
      <c r="AA363" s="42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42"/>
      <c r="AN363" s="38"/>
      <c r="AO363" s="38"/>
      <c r="AP363" s="38"/>
      <c r="AQ363" s="42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  <c r="BP363" s="38"/>
      <c r="BQ363" s="38"/>
      <c r="BR363" s="250">
        <f t="shared" si="14"/>
        <v>0</v>
      </c>
      <c r="BS363" s="172">
        <f t="shared" si="15"/>
        <v>0</v>
      </c>
      <c r="BT363" s="128">
        <f t="shared" si="16"/>
        <v>0</v>
      </c>
      <c r="BU363" s="36" t="b">
        <v>0</v>
      </c>
      <c r="BV363" s="37"/>
      <c r="BW363" s="12"/>
      <c r="BX363" s="12"/>
    </row>
    <row r="364" spans="1:76" s="215" customFormat="1" x14ac:dyDescent="0.25">
      <c r="A364" s="7" t="s">
        <v>253</v>
      </c>
      <c r="B364" s="7" t="s">
        <v>14</v>
      </c>
      <c r="C364" s="52"/>
      <c r="D364" s="7" t="s">
        <v>1094</v>
      </c>
      <c r="E364" s="7"/>
      <c r="F364" s="53" t="s">
        <v>21</v>
      </c>
      <c r="G364" s="311">
        <v>0</v>
      </c>
      <c r="H364" s="74"/>
      <c r="I364" s="42"/>
      <c r="J364" s="111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111"/>
      <c r="V364" s="111"/>
      <c r="W364" s="38"/>
      <c r="X364" s="38"/>
      <c r="Y364" s="38"/>
      <c r="Z364" s="38"/>
      <c r="AA364" s="42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42"/>
      <c r="AN364" s="38"/>
      <c r="AO364" s="38"/>
      <c r="AP364" s="38"/>
      <c r="AQ364" s="42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  <c r="BP364" s="38"/>
      <c r="BQ364" s="38"/>
      <c r="BR364" s="250">
        <f t="shared" si="14"/>
        <v>0</v>
      </c>
      <c r="BS364" s="172">
        <f t="shared" si="15"/>
        <v>0</v>
      </c>
      <c r="BT364" s="128">
        <f t="shared" si="16"/>
        <v>0</v>
      </c>
      <c r="BU364" s="36" t="b">
        <v>0</v>
      </c>
      <c r="BV364" s="37"/>
      <c r="BW364" s="12"/>
      <c r="BX364" s="12"/>
    </row>
    <row r="365" spans="1:76" s="215" customFormat="1" x14ac:dyDescent="0.25">
      <c r="A365" s="7" t="s">
        <v>253</v>
      </c>
      <c r="B365" s="7" t="s">
        <v>14</v>
      </c>
      <c r="C365" s="14"/>
      <c r="D365" s="18" t="s">
        <v>1284</v>
      </c>
      <c r="E365" s="19"/>
      <c r="F365" s="12" t="s">
        <v>21</v>
      </c>
      <c r="G365" s="311">
        <v>0</v>
      </c>
      <c r="H365" s="76"/>
      <c r="I365" s="42"/>
      <c r="J365" s="111"/>
      <c r="K365" s="38"/>
      <c r="L365" s="38"/>
      <c r="M365" s="38"/>
      <c r="N365" s="38"/>
      <c r="O365" s="42"/>
      <c r="P365" s="38"/>
      <c r="Q365" s="38"/>
      <c r="R365" s="38"/>
      <c r="S365" s="38"/>
      <c r="T365" s="38"/>
      <c r="U365" s="111"/>
      <c r="V365" s="111"/>
      <c r="W365" s="38"/>
      <c r="X365" s="38"/>
      <c r="Y365" s="38"/>
      <c r="Z365" s="38"/>
      <c r="AA365" s="42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42"/>
      <c r="AN365" s="38"/>
      <c r="AO365" s="38"/>
      <c r="AP365" s="38"/>
      <c r="AQ365" s="42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  <c r="BP365" s="38"/>
      <c r="BQ365" s="38"/>
      <c r="BR365" s="250">
        <f t="shared" si="14"/>
        <v>0</v>
      </c>
      <c r="BS365" s="172">
        <f t="shared" si="15"/>
        <v>0</v>
      </c>
      <c r="BT365" s="128">
        <f t="shared" si="16"/>
        <v>0</v>
      </c>
      <c r="BU365" s="36" t="b">
        <v>0</v>
      </c>
      <c r="BV365" s="37"/>
      <c r="BW365" s="12"/>
      <c r="BX365" s="12"/>
    </row>
    <row r="366" spans="1:76" s="215" customFormat="1" x14ac:dyDescent="0.25">
      <c r="A366" s="7" t="s">
        <v>253</v>
      </c>
      <c r="B366" s="7" t="s">
        <v>14</v>
      </c>
      <c r="C366" s="14"/>
      <c r="D366" s="71" t="s">
        <v>1353</v>
      </c>
      <c r="E366" s="19"/>
      <c r="F366" s="12" t="s">
        <v>21</v>
      </c>
      <c r="G366" s="311">
        <v>0</v>
      </c>
      <c r="H366" s="75"/>
      <c r="I366" s="42"/>
      <c r="J366" s="111"/>
      <c r="K366" s="38"/>
      <c r="L366" s="38"/>
      <c r="M366" s="38"/>
      <c r="N366" s="38"/>
      <c r="O366" s="42"/>
      <c r="P366" s="38"/>
      <c r="Q366" s="38"/>
      <c r="R366" s="38"/>
      <c r="S366" s="38"/>
      <c r="T366" s="38"/>
      <c r="U366" s="111"/>
      <c r="V366" s="111"/>
      <c r="W366" s="38"/>
      <c r="X366" s="38"/>
      <c r="Y366" s="38"/>
      <c r="Z366" s="38"/>
      <c r="AA366" s="42"/>
      <c r="AB366" s="38"/>
      <c r="AC366" s="38"/>
      <c r="AD366" s="38"/>
      <c r="AE366" s="38"/>
      <c r="AF366" s="43"/>
      <c r="AG366" s="38"/>
      <c r="AH366" s="38"/>
      <c r="AI366" s="38"/>
      <c r="AJ366" s="38"/>
      <c r="AK366" s="38"/>
      <c r="AL366" s="38"/>
      <c r="AM366" s="42"/>
      <c r="AN366" s="38"/>
      <c r="AO366" s="46"/>
      <c r="AP366" s="38"/>
      <c r="AQ366" s="42"/>
      <c r="AR366" s="38"/>
      <c r="AS366" s="38"/>
      <c r="AT366" s="38"/>
      <c r="AU366" s="38"/>
      <c r="AV366" s="38"/>
      <c r="AW366" s="38"/>
      <c r="AX366" s="46"/>
      <c r="AY366" s="38"/>
      <c r="AZ366" s="38"/>
      <c r="BA366" s="46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  <c r="BP366" s="38"/>
      <c r="BQ366" s="38"/>
      <c r="BR366" s="250">
        <f t="shared" si="14"/>
        <v>0</v>
      </c>
      <c r="BS366" s="172">
        <f t="shared" si="15"/>
        <v>0</v>
      </c>
      <c r="BT366" s="128">
        <f t="shared" si="16"/>
        <v>0</v>
      </c>
      <c r="BU366" s="36" t="b">
        <v>0</v>
      </c>
      <c r="BV366" s="37"/>
      <c r="BW366" s="12"/>
      <c r="BX366" s="12"/>
    </row>
    <row r="367" spans="1:76" s="215" customFormat="1" x14ac:dyDescent="0.25">
      <c r="A367" s="7" t="s">
        <v>253</v>
      </c>
      <c r="B367" s="7" t="s">
        <v>14</v>
      </c>
      <c r="C367" s="14"/>
      <c r="D367" s="71" t="s">
        <v>1354</v>
      </c>
      <c r="E367" s="19"/>
      <c r="F367" s="12" t="s">
        <v>21</v>
      </c>
      <c r="G367" s="311">
        <v>0</v>
      </c>
      <c r="H367" s="75"/>
      <c r="I367" s="42"/>
      <c r="J367" s="111"/>
      <c r="K367" s="38"/>
      <c r="L367" s="38"/>
      <c r="M367" s="38"/>
      <c r="N367" s="38"/>
      <c r="O367" s="42"/>
      <c r="P367" s="38"/>
      <c r="Q367" s="38"/>
      <c r="R367" s="38"/>
      <c r="S367" s="38"/>
      <c r="T367" s="38"/>
      <c r="U367" s="111"/>
      <c r="V367" s="111"/>
      <c r="W367" s="38"/>
      <c r="X367" s="38"/>
      <c r="Y367" s="38"/>
      <c r="Z367" s="38"/>
      <c r="AA367" s="42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42"/>
      <c r="AN367" s="38"/>
      <c r="AO367" s="38"/>
      <c r="AP367" s="38"/>
      <c r="AQ367" s="42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  <c r="BP367" s="38"/>
      <c r="BQ367" s="38"/>
      <c r="BR367" s="250">
        <f t="shared" si="14"/>
        <v>0</v>
      </c>
      <c r="BS367" s="172">
        <f t="shared" si="15"/>
        <v>0</v>
      </c>
      <c r="BT367" s="128">
        <f t="shared" si="16"/>
        <v>0</v>
      </c>
      <c r="BU367" s="36" t="b">
        <v>0</v>
      </c>
      <c r="BV367" s="37"/>
      <c r="BW367" s="12"/>
      <c r="BX367" s="12"/>
    </row>
    <row r="368" spans="1:76" s="215" customFormat="1" x14ac:dyDescent="0.25">
      <c r="A368" s="7" t="s">
        <v>253</v>
      </c>
      <c r="B368" s="7" t="s">
        <v>14</v>
      </c>
      <c r="C368" s="14"/>
      <c r="D368" s="71" t="s">
        <v>1355</v>
      </c>
      <c r="E368" s="19"/>
      <c r="F368" s="12" t="s">
        <v>21</v>
      </c>
      <c r="G368" s="311">
        <v>1</v>
      </c>
      <c r="H368" s="41"/>
      <c r="I368" s="42"/>
      <c r="J368" s="117"/>
      <c r="K368" s="38"/>
      <c r="L368" s="74"/>
      <c r="M368" s="38"/>
      <c r="N368" s="38"/>
      <c r="O368" s="42"/>
      <c r="P368" s="38"/>
      <c r="Q368" s="38"/>
      <c r="R368" s="38"/>
      <c r="S368" s="38"/>
      <c r="T368" s="38"/>
      <c r="U368" s="111"/>
      <c r="V368" s="111"/>
      <c r="W368" s="38"/>
      <c r="X368" s="38"/>
      <c r="Y368" s="38"/>
      <c r="Z368" s="38"/>
      <c r="AA368" s="42"/>
      <c r="AB368" s="48"/>
      <c r="AC368" s="38"/>
      <c r="AD368" s="38"/>
      <c r="AE368" s="38"/>
      <c r="AF368" s="38"/>
      <c r="AG368" s="38"/>
      <c r="AH368" s="38"/>
      <c r="AI368" s="46"/>
      <c r="AJ368" s="38"/>
      <c r="AK368" s="38"/>
      <c r="AL368" s="38"/>
      <c r="AM368" s="42"/>
      <c r="AN368" s="38"/>
      <c r="AO368" s="38"/>
      <c r="AP368" s="38"/>
      <c r="AQ368" s="42"/>
      <c r="AR368" s="38"/>
      <c r="AS368" s="41"/>
      <c r="AT368" s="76"/>
      <c r="AU368" s="38"/>
      <c r="AV368" s="38"/>
      <c r="AW368" s="38"/>
      <c r="AX368" s="38"/>
      <c r="AY368" s="38"/>
      <c r="AZ368" s="122"/>
      <c r="BA368" s="46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  <c r="BP368" s="38"/>
      <c r="BQ368" s="38"/>
      <c r="BR368" s="250">
        <f t="shared" si="14"/>
        <v>1</v>
      </c>
      <c r="BS368" s="172">
        <f t="shared" si="15"/>
        <v>0</v>
      </c>
      <c r="BT368" s="128">
        <f t="shared" si="16"/>
        <v>0</v>
      </c>
      <c r="BU368" s="36" t="b">
        <v>0</v>
      </c>
      <c r="BV368" s="37"/>
      <c r="BW368" s="12"/>
      <c r="BX368" s="12"/>
    </row>
    <row r="369" spans="1:76" s="215" customFormat="1" x14ac:dyDescent="0.25">
      <c r="A369" s="7" t="s">
        <v>253</v>
      </c>
      <c r="B369" s="7" t="s">
        <v>14</v>
      </c>
      <c r="C369" s="14"/>
      <c r="D369" s="71" t="s">
        <v>1927</v>
      </c>
      <c r="E369" s="19"/>
      <c r="F369" s="12" t="s">
        <v>21</v>
      </c>
      <c r="G369" s="311">
        <v>0</v>
      </c>
      <c r="H369" s="75"/>
      <c r="I369" s="42"/>
      <c r="J369" s="111"/>
      <c r="K369" s="38"/>
      <c r="L369" s="38"/>
      <c r="M369" s="38"/>
      <c r="N369" s="38"/>
      <c r="O369" s="42"/>
      <c r="P369" s="38"/>
      <c r="Q369" s="38"/>
      <c r="R369" s="38"/>
      <c r="S369" s="38"/>
      <c r="T369" s="38"/>
      <c r="U369" s="111"/>
      <c r="V369" s="111"/>
      <c r="W369" s="38"/>
      <c r="X369" s="38"/>
      <c r="Y369" s="38"/>
      <c r="Z369" s="44"/>
      <c r="AA369" s="42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42"/>
      <c r="AN369" s="38"/>
      <c r="AO369" s="38"/>
      <c r="AP369" s="38"/>
      <c r="AQ369" s="42"/>
      <c r="AR369" s="38"/>
      <c r="AS369" s="38"/>
      <c r="AT369" s="38"/>
      <c r="AU369" s="38"/>
      <c r="AV369" s="38"/>
      <c r="AW369" s="38"/>
      <c r="AX369" s="38"/>
      <c r="AY369" s="38"/>
      <c r="AZ369" s="38"/>
      <c r="BA369" s="46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  <c r="BP369" s="38"/>
      <c r="BQ369" s="38"/>
      <c r="BR369" s="250">
        <f t="shared" si="14"/>
        <v>0</v>
      </c>
      <c r="BS369" s="172">
        <f t="shared" si="15"/>
        <v>0</v>
      </c>
      <c r="BT369" s="128">
        <f t="shared" si="16"/>
        <v>0</v>
      </c>
      <c r="BU369" s="36" t="b">
        <v>0</v>
      </c>
      <c r="BV369" s="37"/>
      <c r="BW369" s="12"/>
      <c r="BX369" s="12"/>
    </row>
    <row r="370" spans="1:76" s="215" customFormat="1" x14ac:dyDescent="0.25">
      <c r="A370" s="7" t="s">
        <v>253</v>
      </c>
      <c r="B370" s="7" t="s">
        <v>14</v>
      </c>
      <c r="C370" s="14"/>
      <c r="D370" s="71" t="s">
        <v>1415</v>
      </c>
      <c r="E370" s="19"/>
      <c r="F370" s="12" t="s">
        <v>21</v>
      </c>
      <c r="G370" s="311">
        <v>1</v>
      </c>
      <c r="H370" s="38"/>
      <c r="I370" s="42"/>
      <c r="J370" s="111"/>
      <c r="K370" s="38"/>
      <c r="L370" s="38"/>
      <c r="M370" s="38"/>
      <c r="N370" s="38"/>
      <c r="O370" s="42"/>
      <c r="P370" s="38"/>
      <c r="Q370" s="38"/>
      <c r="R370" s="38"/>
      <c r="S370" s="38"/>
      <c r="T370" s="38"/>
      <c r="U370" s="111"/>
      <c r="V370" s="111"/>
      <c r="W370" s="38"/>
      <c r="X370" s="38"/>
      <c r="Y370" s="38"/>
      <c r="Z370" s="46"/>
      <c r="AA370" s="42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46"/>
      <c r="AN370" s="38"/>
      <c r="AO370" s="41"/>
      <c r="AP370" s="38"/>
      <c r="AQ370" s="42"/>
      <c r="AR370" s="4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46"/>
      <c r="BK370" s="38"/>
      <c r="BL370" s="38"/>
      <c r="BM370" s="38"/>
      <c r="BN370" s="38"/>
      <c r="BO370" s="38"/>
      <c r="BP370" s="38"/>
      <c r="BQ370" s="38"/>
      <c r="BR370" s="250">
        <f t="shared" si="14"/>
        <v>1</v>
      </c>
      <c r="BS370" s="172">
        <f t="shared" si="15"/>
        <v>0</v>
      </c>
      <c r="BT370" s="128">
        <f t="shared" si="16"/>
        <v>0</v>
      </c>
      <c r="BU370" s="36" t="b">
        <v>0</v>
      </c>
      <c r="BV370" s="37"/>
      <c r="BW370" s="12"/>
      <c r="BX370" s="12"/>
    </row>
    <row r="371" spans="1:76" s="215" customFormat="1" x14ac:dyDescent="0.25">
      <c r="A371" s="7" t="s">
        <v>253</v>
      </c>
      <c r="B371" s="7" t="s">
        <v>14</v>
      </c>
      <c r="C371" s="14"/>
      <c r="D371" s="71" t="s">
        <v>3992</v>
      </c>
      <c r="E371" s="19"/>
      <c r="F371" s="12" t="s">
        <v>21</v>
      </c>
      <c r="G371" s="311">
        <v>0</v>
      </c>
      <c r="H371" s="38"/>
      <c r="I371" s="42"/>
      <c r="J371" s="111"/>
      <c r="K371" s="38"/>
      <c r="L371" s="38"/>
      <c r="M371" s="38"/>
      <c r="N371" s="38"/>
      <c r="O371" s="46"/>
      <c r="P371" s="38"/>
      <c r="Q371" s="38"/>
      <c r="R371" s="38"/>
      <c r="S371" s="38"/>
      <c r="T371" s="38"/>
      <c r="U371" s="111"/>
      <c r="V371" s="111"/>
      <c r="W371" s="38"/>
      <c r="X371" s="38"/>
      <c r="Y371" s="38"/>
      <c r="Z371" s="46"/>
      <c r="AA371" s="42"/>
      <c r="AB371" s="38"/>
      <c r="AC371" s="46"/>
      <c r="AD371" s="38"/>
      <c r="AE371" s="38"/>
      <c r="AF371" s="38"/>
      <c r="AG371" s="38"/>
      <c r="AH371" s="38"/>
      <c r="AI371" s="38"/>
      <c r="AJ371" s="38"/>
      <c r="AK371" s="38"/>
      <c r="AL371" s="38"/>
      <c r="AM371" s="46"/>
      <c r="AN371" s="38"/>
      <c r="AO371" s="41"/>
      <c r="AP371" s="38"/>
      <c r="AQ371" s="42"/>
      <c r="AR371" s="48"/>
      <c r="AS371" s="38"/>
      <c r="AT371" s="76"/>
      <c r="AU371" s="38"/>
      <c r="AV371" s="38"/>
      <c r="AW371" s="38"/>
      <c r="AX371" s="38"/>
      <c r="AY371" s="38"/>
      <c r="AZ371" s="74"/>
      <c r="BA371" s="46"/>
      <c r="BB371" s="38"/>
      <c r="BC371" s="38"/>
      <c r="BD371" s="38"/>
      <c r="BE371" s="38"/>
      <c r="BF371" s="38"/>
      <c r="BG371" s="38"/>
      <c r="BH371" s="38"/>
      <c r="BI371" s="38"/>
      <c r="BJ371" s="46"/>
      <c r="BK371" s="38"/>
      <c r="BL371" s="38"/>
      <c r="BM371" s="38"/>
      <c r="BN371" s="38"/>
      <c r="BO371" s="38"/>
      <c r="BP371" s="38"/>
      <c r="BQ371" s="38"/>
      <c r="BR371" s="250">
        <f t="shared" si="14"/>
        <v>0</v>
      </c>
      <c r="BS371" s="172">
        <f t="shared" si="15"/>
        <v>0</v>
      </c>
      <c r="BT371" s="128">
        <f t="shared" si="16"/>
        <v>0</v>
      </c>
      <c r="BU371" s="36" t="b">
        <v>0</v>
      </c>
      <c r="BV371" s="37"/>
      <c r="BW371" s="12"/>
      <c r="BX371" s="12"/>
    </row>
    <row r="372" spans="1:76" s="215" customFormat="1" x14ac:dyDescent="0.25">
      <c r="A372" s="7" t="s">
        <v>253</v>
      </c>
      <c r="B372" s="7" t="s">
        <v>14</v>
      </c>
      <c r="C372" s="14"/>
      <c r="D372" s="71" t="s">
        <v>1473</v>
      </c>
      <c r="E372" s="19"/>
      <c r="F372" s="53" t="s">
        <v>21</v>
      </c>
      <c r="G372" s="311">
        <v>2</v>
      </c>
      <c r="H372" s="75"/>
      <c r="I372" s="42"/>
      <c r="J372" s="111"/>
      <c r="K372" s="38"/>
      <c r="L372" s="38"/>
      <c r="M372" s="38"/>
      <c r="N372" s="38"/>
      <c r="O372" s="42"/>
      <c r="P372" s="38"/>
      <c r="Q372" s="38"/>
      <c r="R372" s="38"/>
      <c r="S372" s="38"/>
      <c r="T372" s="38"/>
      <c r="U372" s="111"/>
      <c r="V372" s="111"/>
      <c r="W372" s="38"/>
      <c r="X372" s="38"/>
      <c r="Y372" s="38"/>
      <c r="Z372" s="46"/>
      <c r="AA372" s="42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42"/>
      <c r="AN372" s="48"/>
      <c r="AO372" s="38"/>
      <c r="AP372" s="38"/>
      <c r="AQ372" s="42"/>
      <c r="AR372" s="38"/>
      <c r="AS372" s="41"/>
      <c r="AT372" s="38"/>
      <c r="AU372" s="38"/>
      <c r="AV372" s="38"/>
      <c r="AW372" s="38"/>
      <c r="AX372" s="38"/>
      <c r="AY372" s="38"/>
      <c r="AZ372" s="74"/>
      <c r="BA372" s="46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  <c r="BP372" s="38"/>
      <c r="BQ372" s="38"/>
      <c r="BR372" s="250">
        <f t="shared" si="14"/>
        <v>2</v>
      </c>
      <c r="BS372" s="172">
        <f t="shared" si="15"/>
        <v>0</v>
      </c>
      <c r="BT372" s="128">
        <f t="shared" si="16"/>
        <v>0</v>
      </c>
      <c r="BU372" s="36" t="b">
        <v>0</v>
      </c>
      <c r="BV372" s="37"/>
      <c r="BW372" s="12"/>
      <c r="BX372" s="12"/>
    </row>
    <row r="373" spans="1:76" s="215" customFormat="1" x14ac:dyDescent="0.25">
      <c r="A373" s="7" t="s">
        <v>253</v>
      </c>
      <c r="B373" s="7" t="s">
        <v>14</v>
      </c>
      <c r="C373" s="14"/>
      <c r="D373" s="71" t="s">
        <v>1990</v>
      </c>
      <c r="E373" s="19"/>
      <c r="F373" s="53" t="s">
        <v>21</v>
      </c>
      <c r="G373" s="311">
        <v>6</v>
      </c>
      <c r="H373" s="75"/>
      <c r="I373" s="38"/>
      <c r="J373" s="111"/>
      <c r="K373" s="38"/>
      <c r="L373" s="38"/>
      <c r="M373" s="38"/>
      <c r="N373" s="38"/>
      <c r="O373" s="42"/>
      <c r="P373" s="43"/>
      <c r="Q373" s="38"/>
      <c r="R373" s="38"/>
      <c r="S373" s="38"/>
      <c r="T373" s="111"/>
      <c r="U373" s="111"/>
      <c r="V373" s="111"/>
      <c r="W373" s="38"/>
      <c r="X373" s="43"/>
      <c r="Y373" s="38"/>
      <c r="Z373" s="46"/>
      <c r="AA373" s="42"/>
      <c r="AB373" s="38"/>
      <c r="AC373" s="38"/>
      <c r="AD373" s="38"/>
      <c r="AE373" s="38"/>
      <c r="AF373" s="38"/>
      <c r="AG373" s="46"/>
      <c r="AH373" s="38"/>
      <c r="AI373" s="38"/>
      <c r="AJ373" s="38"/>
      <c r="AK373" s="38"/>
      <c r="AL373" s="38"/>
      <c r="AM373" s="42"/>
      <c r="AN373" s="38"/>
      <c r="AO373" s="38"/>
      <c r="AP373" s="38"/>
      <c r="AQ373" s="42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59"/>
      <c r="BO373" s="38"/>
      <c r="BP373" s="38"/>
      <c r="BQ373" s="38"/>
      <c r="BR373" s="250">
        <f t="shared" si="14"/>
        <v>6</v>
      </c>
      <c r="BS373" s="172">
        <f t="shared" si="15"/>
        <v>0</v>
      </c>
      <c r="BT373" s="128">
        <f t="shared" si="16"/>
        <v>0</v>
      </c>
      <c r="BU373" s="36" t="b">
        <v>0</v>
      </c>
      <c r="BV373" s="37"/>
      <c r="BW373" s="12"/>
      <c r="BX373" s="12"/>
    </row>
    <row r="374" spans="1:76" s="215" customFormat="1" x14ac:dyDescent="0.25">
      <c r="A374" s="7" t="s">
        <v>253</v>
      </c>
      <c r="B374" s="7" t="s">
        <v>14</v>
      </c>
      <c r="C374" s="14"/>
      <c r="D374" s="71" t="s">
        <v>2133</v>
      </c>
      <c r="E374" s="19"/>
      <c r="F374" s="53" t="s">
        <v>21</v>
      </c>
      <c r="G374" s="311">
        <v>1</v>
      </c>
      <c r="H374" s="38"/>
      <c r="I374" s="38"/>
      <c r="J374" s="111"/>
      <c r="K374" s="38"/>
      <c r="L374" s="38"/>
      <c r="M374" s="38"/>
      <c r="N374" s="38"/>
      <c r="O374" s="46"/>
      <c r="P374" s="76"/>
      <c r="Q374" s="38"/>
      <c r="R374" s="38"/>
      <c r="S374" s="38"/>
      <c r="T374" s="111"/>
      <c r="U374" s="111"/>
      <c r="V374" s="111"/>
      <c r="W374" s="38"/>
      <c r="X374" s="38"/>
      <c r="Y374" s="38"/>
      <c r="Z374" s="46"/>
      <c r="AA374" s="42"/>
      <c r="AB374" s="38"/>
      <c r="AC374" s="46"/>
      <c r="AD374" s="38"/>
      <c r="AE374" s="38"/>
      <c r="AF374" s="38"/>
      <c r="AG374" s="46"/>
      <c r="AH374" s="38"/>
      <c r="AI374" s="38"/>
      <c r="AJ374" s="38"/>
      <c r="AK374" s="38"/>
      <c r="AL374" s="38"/>
      <c r="AM374" s="42"/>
      <c r="AN374" s="38"/>
      <c r="AO374" s="38"/>
      <c r="AP374" s="38"/>
      <c r="AQ374" s="42"/>
      <c r="AR374" s="38"/>
      <c r="AS374" s="38"/>
      <c r="AT374" s="38"/>
      <c r="AU374" s="38"/>
      <c r="AV374" s="38"/>
      <c r="AW374" s="38"/>
      <c r="AX374" s="38"/>
      <c r="AY374" s="42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  <c r="BP374" s="38"/>
      <c r="BQ374" s="38"/>
      <c r="BR374" s="250">
        <f t="shared" si="14"/>
        <v>1</v>
      </c>
      <c r="BS374" s="172">
        <f t="shared" si="15"/>
        <v>0</v>
      </c>
      <c r="BT374" s="128">
        <f t="shared" si="16"/>
        <v>0</v>
      </c>
      <c r="BU374" s="36" t="b">
        <v>0</v>
      </c>
      <c r="BV374" s="37"/>
      <c r="BW374" s="12"/>
      <c r="BX374" s="12"/>
    </row>
    <row r="375" spans="1:76" s="215" customFormat="1" x14ac:dyDescent="0.25">
      <c r="A375" s="7" t="s">
        <v>253</v>
      </c>
      <c r="B375" s="7" t="s">
        <v>14</v>
      </c>
      <c r="C375" s="14"/>
      <c r="D375" s="71" t="s">
        <v>2256</v>
      </c>
      <c r="E375" s="19"/>
      <c r="F375" s="53" t="s">
        <v>21</v>
      </c>
      <c r="G375" s="311">
        <v>4</v>
      </c>
      <c r="H375" s="75"/>
      <c r="I375" s="38"/>
      <c r="J375" s="111"/>
      <c r="K375" s="38"/>
      <c r="L375" s="38"/>
      <c r="M375" s="38"/>
      <c r="N375" s="38"/>
      <c r="O375" s="42"/>
      <c r="P375" s="38"/>
      <c r="Q375" s="38"/>
      <c r="R375" s="38"/>
      <c r="S375" s="38"/>
      <c r="T375" s="111"/>
      <c r="U375" s="111"/>
      <c r="V375" s="111"/>
      <c r="W375" s="38"/>
      <c r="X375" s="38"/>
      <c r="Y375" s="46"/>
      <c r="Z375" s="75"/>
      <c r="AA375" s="42"/>
      <c r="AB375" s="38"/>
      <c r="AC375" s="38"/>
      <c r="AD375" s="38"/>
      <c r="AE375" s="38"/>
      <c r="AF375" s="38"/>
      <c r="AG375" s="46"/>
      <c r="AH375" s="38"/>
      <c r="AI375" s="38"/>
      <c r="AJ375" s="38"/>
      <c r="AK375" s="38"/>
      <c r="AL375" s="38"/>
      <c r="AM375" s="42"/>
      <c r="AN375" s="38"/>
      <c r="AO375" s="38"/>
      <c r="AP375" s="38"/>
      <c r="AQ375" s="42"/>
      <c r="AR375" s="38"/>
      <c r="AS375" s="38"/>
      <c r="AT375" s="38"/>
      <c r="AU375" s="38"/>
      <c r="AV375" s="38"/>
      <c r="AW375" s="38"/>
      <c r="AX375" s="38"/>
      <c r="AY375" s="42"/>
      <c r="AZ375" s="38"/>
      <c r="BA375" s="42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9"/>
      <c r="BP375" s="38"/>
      <c r="BQ375" s="38"/>
      <c r="BR375" s="250">
        <f t="shared" si="14"/>
        <v>4</v>
      </c>
      <c r="BS375" s="172">
        <f t="shared" si="15"/>
        <v>0</v>
      </c>
      <c r="BT375" s="128">
        <f t="shared" si="16"/>
        <v>0</v>
      </c>
      <c r="BU375" s="36" t="b">
        <v>0</v>
      </c>
      <c r="BV375" s="37"/>
      <c r="BW375" s="12"/>
      <c r="BX375" s="12"/>
    </row>
    <row r="376" spans="1:76" s="215" customFormat="1" x14ac:dyDescent="0.25">
      <c r="A376" s="7" t="s">
        <v>253</v>
      </c>
      <c r="B376" s="7" t="s">
        <v>14</v>
      </c>
      <c r="C376" s="14"/>
      <c r="D376" s="71" t="s">
        <v>4562</v>
      </c>
      <c r="E376" s="19"/>
      <c r="F376" s="53" t="s">
        <v>21</v>
      </c>
      <c r="G376" s="311">
        <v>3</v>
      </c>
      <c r="H376" s="75"/>
      <c r="I376" s="38"/>
      <c r="J376" s="111"/>
      <c r="K376" s="38"/>
      <c r="L376" s="38"/>
      <c r="M376" s="38"/>
      <c r="N376" s="38"/>
      <c r="O376" s="42"/>
      <c r="P376" s="38"/>
      <c r="Q376" s="38"/>
      <c r="R376" s="38"/>
      <c r="S376" s="38"/>
      <c r="T376" s="111"/>
      <c r="U376" s="111"/>
      <c r="V376" s="111"/>
      <c r="W376" s="38"/>
      <c r="X376" s="38"/>
      <c r="Y376" s="46"/>
      <c r="Z376" s="75"/>
      <c r="AA376" s="42"/>
      <c r="AB376" s="38"/>
      <c r="AC376" s="38"/>
      <c r="AD376" s="38"/>
      <c r="AE376" s="38"/>
      <c r="AF376" s="38"/>
      <c r="AG376" s="46"/>
      <c r="AH376" s="38"/>
      <c r="AI376" s="38"/>
      <c r="AJ376" s="38"/>
      <c r="AK376" s="38"/>
      <c r="AL376" s="38"/>
      <c r="AM376" s="42"/>
      <c r="AN376" s="38"/>
      <c r="AO376" s="38"/>
      <c r="AP376" s="38"/>
      <c r="AQ376" s="42"/>
      <c r="AR376" s="38"/>
      <c r="AS376" s="38"/>
      <c r="AT376" s="38"/>
      <c r="AU376" s="38"/>
      <c r="AV376" s="38"/>
      <c r="AW376" s="38"/>
      <c r="AX376" s="38"/>
      <c r="AY376" s="42"/>
      <c r="AZ376" s="38"/>
      <c r="BA376" s="42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9"/>
      <c r="BP376" s="38"/>
      <c r="BQ376" s="38"/>
      <c r="BR376" s="271">
        <f>+SUM(G376,H376:BQ376)</f>
        <v>3</v>
      </c>
      <c r="BS376" s="172">
        <f>SUMIF(H376:BQ376,"&gt;0")</f>
        <v>0</v>
      </c>
      <c r="BT376" s="128">
        <f>SUMIF(I376:BR376,"&lt;0")</f>
        <v>0</v>
      </c>
      <c r="BU376" s="36" t="b">
        <v>0</v>
      </c>
      <c r="BV376" s="37"/>
      <c r="BW376" s="12"/>
      <c r="BX376" s="12"/>
    </row>
    <row r="377" spans="1:76" s="215" customFormat="1" x14ac:dyDescent="0.25">
      <c r="A377" s="7" t="s">
        <v>253</v>
      </c>
      <c r="B377" s="7" t="s">
        <v>14</v>
      </c>
      <c r="C377" s="14"/>
      <c r="D377" s="12" t="s">
        <v>4456</v>
      </c>
      <c r="E377" s="12"/>
      <c r="F377" s="53" t="s">
        <v>21</v>
      </c>
      <c r="G377" s="311">
        <v>0</v>
      </c>
      <c r="H377" s="43"/>
      <c r="I377" s="38"/>
      <c r="J377" s="111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111"/>
      <c r="V377" s="111"/>
      <c r="W377" s="38"/>
      <c r="X377" s="38"/>
      <c r="Y377" s="38"/>
      <c r="Z377" s="43"/>
      <c r="AA377" s="42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48"/>
      <c r="BG377" s="38"/>
      <c r="BH377" s="38"/>
      <c r="BI377" s="38"/>
      <c r="BJ377" s="38"/>
      <c r="BK377" s="38"/>
      <c r="BL377" s="38"/>
      <c r="BM377" s="38"/>
      <c r="BN377" s="38"/>
      <c r="BO377" s="39"/>
      <c r="BP377" s="38"/>
      <c r="BQ377" s="38"/>
      <c r="BR377" s="264">
        <f t="shared" si="14"/>
        <v>0</v>
      </c>
      <c r="BS377" s="172">
        <f t="shared" si="15"/>
        <v>0</v>
      </c>
      <c r="BT377" s="128">
        <f t="shared" si="16"/>
        <v>0</v>
      </c>
      <c r="BU377" s="36" t="b">
        <v>0</v>
      </c>
      <c r="BV377" s="37"/>
      <c r="BW377" s="12"/>
      <c r="BX377" s="12"/>
    </row>
    <row r="378" spans="1:76" s="215" customFormat="1" x14ac:dyDescent="0.25">
      <c r="A378" s="7" t="s">
        <v>253</v>
      </c>
      <c r="B378" s="7" t="s">
        <v>14</v>
      </c>
      <c r="C378" s="14"/>
      <c r="D378" s="71" t="s">
        <v>2948</v>
      </c>
      <c r="E378" s="19"/>
      <c r="F378" s="53" t="s">
        <v>21</v>
      </c>
      <c r="G378" s="311">
        <v>5</v>
      </c>
      <c r="H378" s="75"/>
      <c r="I378" s="38"/>
      <c r="J378" s="111"/>
      <c r="K378" s="38"/>
      <c r="L378" s="38"/>
      <c r="M378" s="38"/>
      <c r="N378" s="38"/>
      <c r="O378" s="42"/>
      <c r="P378" s="38"/>
      <c r="Q378" s="38"/>
      <c r="R378" s="38"/>
      <c r="S378" s="38"/>
      <c r="T378" s="111"/>
      <c r="U378" s="111"/>
      <c r="V378" s="111"/>
      <c r="W378" s="38"/>
      <c r="X378" s="38"/>
      <c r="Y378" s="46"/>
      <c r="Z378" s="48"/>
      <c r="AA378" s="42"/>
      <c r="AB378" s="38"/>
      <c r="AC378" s="38"/>
      <c r="AD378" s="38"/>
      <c r="AE378" s="38"/>
      <c r="AF378" s="38"/>
      <c r="AG378" s="46"/>
      <c r="AH378" s="38"/>
      <c r="AI378" s="38"/>
      <c r="AJ378" s="38"/>
      <c r="AK378" s="38"/>
      <c r="AL378" s="38"/>
      <c r="AM378" s="42"/>
      <c r="AN378" s="38"/>
      <c r="AO378" s="38"/>
      <c r="AP378" s="38"/>
      <c r="AQ378" s="42"/>
      <c r="AR378" s="38"/>
      <c r="AS378" s="38"/>
      <c r="AT378" s="38"/>
      <c r="AU378" s="38"/>
      <c r="AV378" s="38"/>
      <c r="AW378" s="38"/>
      <c r="AX378" s="38"/>
      <c r="AY378" s="42"/>
      <c r="AZ378" s="38"/>
      <c r="BA378" s="42"/>
      <c r="BB378" s="38"/>
      <c r="BC378" s="38"/>
      <c r="BD378" s="38"/>
      <c r="BE378" s="38"/>
      <c r="BF378" s="38"/>
      <c r="BG378" s="38"/>
      <c r="BH378" s="38"/>
      <c r="BI378" s="46"/>
      <c r="BJ378" s="38"/>
      <c r="BK378" s="46"/>
      <c r="BL378" s="38"/>
      <c r="BM378" s="38"/>
      <c r="BN378" s="38"/>
      <c r="BO378" s="38"/>
      <c r="BP378" s="38"/>
      <c r="BQ378" s="38"/>
      <c r="BR378" s="250">
        <f t="shared" si="14"/>
        <v>5</v>
      </c>
      <c r="BS378" s="172">
        <f t="shared" si="15"/>
        <v>0</v>
      </c>
      <c r="BT378" s="128">
        <f t="shared" si="16"/>
        <v>0</v>
      </c>
      <c r="BU378" s="36" t="b">
        <v>0</v>
      </c>
      <c r="BV378" s="37"/>
      <c r="BW378" s="12"/>
      <c r="BX378" s="12"/>
    </row>
    <row r="379" spans="1:76" s="215" customFormat="1" x14ac:dyDescent="0.25">
      <c r="A379" s="7" t="s">
        <v>253</v>
      </c>
      <c r="B379" s="7" t="s">
        <v>14</v>
      </c>
      <c r="C379" s="14"/>
      <c r="D379" s="71" t="s">
        <v>4455</v>
      </c>
      <c r="E379" s="19"/>
      <c r="F379" s="53" t="s">
        <v>405</v>
      </c>
      <c r="G379" s="311">
        <v>2</v>
      </c>
      <c r="H379" s="75"/>
      <c r="I379" s="38"/>
      <c r="J379" s="111"/>
      <c r="K379" s="38"/>
      <c r="L379" s="38"/>
      <c r="M379" s="38"/>
      <c r="N379" s="38"/>
      <c r="O379" s="42"/>
      <c r="P379" s="38"/>
      <c r="Q379" s="38"/>
      <c r="R379" s="38"/>
      <c r="S379" s="38"/>
      <c r="T379" s="111"/>
      <c r="U379" s="111"/>
      <c r="V379" s="111"/>
      <c r="W379" s="38"/>
      <c r="X379" s="38"/>
      <c r="Y379" s="46"/>
      <c r="Z379" s="46"/>
      <c r="AA379" s="42"/>
      <c r="AB379" s="38"/>
      <c r="AC379" s="38"/>
      <c r="AD379" s="38"/>
      <c r="AE379" s="38"/>
      <c r="AF379" s="38"/>
      <c r="AG379" s="46"/>
      <c r="AH379" s="38"/>
      <c r="AI379" s="38"/>
      <c r="AJ379" s="38"/>
      <c r="AK379" s="38"/>
      <c r="AL379" s="38"/>
      <c r="AM379" s="42"/>
      <c r="AN379" s="38"/>
      <c r="AO379" s="38"/>
      <c r="AP379" s="38"/>
      <c r="AQ379" s="42"/>
      <c r="AR379" s="38"/>
      <c r="AS379" s="38"/>
      <c r="AT379" s="38"/>
      <c r="AU379" s="38"/>
      <c r="AV379" s="38"/>
      <c r="AW379" s="38"/>
      <c r="AX379" s="38"/>
      <c r="AY379" s="42"/>
      <c r="AZ379" s="38"/>
      <c r="BA379" s="42"/>
      <c r="BB379" s="38"/>
      <c r="BC379" s="38"/>
      <c r="BD379" s="38"/>
      <c r="BE379" s="38"/>
      <c r="BF379" s="38"/>
      <c r="BG379" s="38"/>
      <c r="BH379" s="38"/>
      <c r="BI379" s="46"/>
      <c r="BJ379" s="43"/>
      <c r="BK379" s="46"/>
      <c r="BL379" s="38"/>
      <c r="BM379" s="38"/>
      <c r="BN379" s="38"/>
      <c r="BO379" s="38"/>
      <c r="BP379" s="38"/>
      <c r="BQ379" s="38"/>
      <c r="BR379" s="250">
        <f t="shared" si="14"/>
        <v>2</v>
      </c>
      <c r="BS379" s="172">
        <f t="shared" si="15"/>
        <v>0</v>
      </c>
      <c r="BT379" s="128">
        <f t="shared" si="16"/>
        <v>0</v>
      </c>
      <c r="BU379" s="36" t="b">
        <v>0</v>
      </c>
      <c r="BV379" s="37"/>
      <c r="BW379" s="12"/>
      <c r="BX379" s="12"/>
    </row>
    <row r="380" spans="1:76" s="215" customFormat="1" x14ac:dyDescent="0.25">
      <c r="A380" s="7" t="s">
        <v>253</v>
      </c>
      <c r="B380" s="7" t="s">
        <v>14</v>
      </c>
      <c r="C380" s="14"/>
      <c r="D380" s="71" t="s">
        <v>2257</v>
      </c>
      <c r="E380" s="19"/>
      <c r="F380" s="53" t="s">
        <v>21</v>
      </c>
      <c r="G380" s="311">
        <v>5</v>
      </c>
      <c r="H380" s="75"/>
      <c r="I380" s="38"/>
      <c r="J380" s="111"/>
      <c r="K380" s="38"/>
      <c r="L380" s="38"/>
      <c r="M380" s="38"/>
      <c r="N380" s="38"/>
      <c r="O380" s="42"/>
      <c r="P380" s="38"/>
      <c r="Q380" s="38"/>
      <c r="R380" s="38"/>
      <c r="S380" s="38"/>
      <c r="T380" s="111"/>
      <c r="U380" s="111"/>
      <c r="V380" s="111"/>
      <c r="W380" s="38"/>
      <c r="X380" s="38"/>
      <c r="Y380" s="46"/>
      <c r="Z380" s="46"/>
      <c r="AA380" s="42"/>
      <c r="AB380" s="38"/>
      <c r="AC380" s="38"/>
      <c r="AD380" s="38"/>
      <c r="AE380" s="38"/>
      <c r="AF380" s="38"/>
      <c r="AG380" s="46"/>
      <c r="AH380" s="38"/>
      <c r="AI380" s="38"/>
      <c r="AJ380" s="38"/>
      <c r="AK380" s="38"/>
      <c r="AL380" s="38"/>
      <c r="AM380" s="42"/>
      <c r="AN380" s="38"/>
      <c r="AO380" s="38"/>
      <c r="AP380" s="38"/>
      <c r="AQ380" s="42"/>
      <c r="AR380" s="38"/>
      <c r="AS380" s="38"/>
      <c r="AT380" s="38"/>
      <c r="AU380" s="38"/>
      <c r="AV380" s="38"/>
      <c r="AW380" s="38"/>
      <c r="AX380" s="38"/>
      <c r="AY380" s="42"/>
      <c r="AZ380" s="38"/>
      <c r="BA380" s="42"/>
      <c r="BB380" s="38"/>
      <c r="BC380" s="38"/>
      <c r="BD380" s="38"/>
      <c r="BE380" s="38"/>
      <c r="BF380" s="38"/>
      <c r="BG380" s="38"/>
      <c r="BH380" s="38"/>
      <c r="BI380" s="46"/>
      <c r="BJ380" s="38"/>
      <c r="BK380" s="46"/>
      <c r="BL380" s="38"/>
      <c r="BM380" s="38"/>
      <c r="BN380" s="38"/>
      <c r="BO380" s="41"/>
      <c r="BP380" s="38"/>
      <c r="BQ380" s="38"/>
      <c r="BR380" s="250">
        <f t="shared" si="14"/>
        <v>5</v>
      </c>
      <c r="BS380" s="172">
        <f t="shared" si="15"/>
        <v>0</v>
      </c>
      <c r="BT380" s="128">
        <f t="shared" si="16"/>
        <v>0</v>
      </c>
      <c r="BU380" s="36" t="b">
        <v>0</v>
      </c>
      <c r="BV380" s="37"/>
      <c r="BW380" s="12"/>
      <c r="BX380" s="12"/>
    </row>
    <row r="381" spans="1:76" s="215" customFormat="1" x14ac:dyDescent="0.25">
      <c r="A381" s="7" t="s">
        <v>253</v>
      </c>
      <c r="B381" s="7" t="s">
        <v>14</v>
      </c>
      <c r="C381" s="14"/>
      <c r="D381" s="71" t="s">
        <v>3485</v>
      </c>
      <c r="E381" s="19"/>
      <c r="F381" s="53" t="s">
        <v>405</v>
      </c>
      <c r="G381" s="311">
        <v>0</v>
      </c>
      <c r="H381" s="75"/>
      <c r="I381" s="38"/>
      <c r="J381" s="111"/>
      <c r="K381" s="38"/>
      <c r="L381" s="38"/>
      <c r="M381" s="38"/>
      <c r="N381" s="38"/>
      <c r="O381" s="42"/>
      <c r="P381" s="39"/>
      <c r="Q381" s="38"/>
      <c r="R381" s="38"/>
      <c r="S381" s="38"/>
      <c r="T381" s="111"/>
      <c r="U381" s="111"/>
      <c r="V381" s="111"/>
      <c r="W381" s="38"/>
      <c r="X381" s="38"/>
      <c r="Y381" s="46"/>
      <c r="Z381" s="46"/>
      <c r="AA381" s="106"/>
      <c r="AB381" s="38"/>
      <c r="AC381" s="38"/>
      <c r="AD381" s="38"/>
      <c r="AE381" s="38"/>
      <c r="AF381" s="38"/>
      <c r="AG381" s="46"/>
      <c r="AH381" s="38"/>
      <c r="AI381" s="38"/>
      <c r="AJ381" s="38"/>
      <c r="AK381" s="38"/>
      <c r="AL381" s="38"/>
      <c r="AM381" s="42"/>
      <c r="AN381" s="38"/>
      <c r="AO381" s="38"/>
      <c r="AP381" s="38"/>
      <c r="AQ381" s="42"/>
      <c r="AR381" s="38"/>
      <c r="AS381" s="38"/>
      <c r="AT381" s="38"/>
      <c r="AU381" s="38"/>
      <c r="AV381" s="38"/>
      <c r="AW381" s="38"/>
      <c r="AX381" s="38"/>
      <c r="AY381" s="42"/>
      <c r="AZ381" s="38"/>
      <c r="BA381" s="42"/>
      <c r="BB381" s="38"/>
      <c r="BC381" s="38"/>
      <c r="BD381" s="38"/>
      <c r="BE381" s="38"/>
      <c r="BF381" s="38"/>
      <c r="BG381" s="38"/>
      <c r="BH381" s="38"/>
      <c r="BI381" s="46"/>
      <c r="BJ381" s="38"/>
      <c r="BK381" s="46"/>
      <c r="BL381" s="38"/>
      <c r="BM381" s="38"/>
      <c r="BN381" s="38"/>
      <c r="BO381" s="38"/>
      <c r="BP381" s="38"/>
      <c r="BQ381" s="38"/>
      <c r="BR381" s="250">
        <f t="shared" ref="BR381:BR454" si="17">+SUM(G381,H381:BQ381)</f>
        <v>0</v>
      </c>
      <c r="BS381" s="172">
        <f t="shared" si="15"/>
        <v>0</v>
      </c>
      <c r="BT381" s="128">
        <f t="shared" si="16"/>
        <v>0</v>
      </c>
      <c r="BU381" s="36" t="b">
        <v>0</v>
      </c>
      <c r="BV381" s="37"/>
      <c r="BW381" s="12"/>
      <c r="BX381" s="12"/>
    </row>
    <row r="382" spans="1:76" s="215" customFormat="1" x14ac:dyDescent="0.25">
      <c r="A382" s="7" t="s">
        <v>2237</v>
      </c>
      <c r="B382" s="7" t="s">
        <v>14</v>
      </c>
      <c r="C382" s="14"/>
      <c r="D382" s="71" t="s">
        <v>3273</v>
      </c>
      <c r="E382" s="19"/>
      <c r="F382" s="53" t="s">
        <v>21</v>
      </c>
      <c r="G382" s="311">
        <v>0</v>
      </c>
      <c r="H382" s="48"/>
      <c r="I382" s="38"/>
      <c r="J382" s="111"/>
      <c r="K382" s="38"/>
      <c r="L382" s="38"/>
      <c r="M382" s="38"/>
      <c r="N382" s="38"/>
      <c r="O382" s="42"/>
      <c r="P382" s="38"/>
      <c r="Q382" s="38"/>
      <c r="R382" s="38"/>
      <c r="S382" s="38"/>
      <c r="T382" s="111"/>
      <c r="U382" s="111"/>
      <c r="V382" s="111"/>
      <c r="W382" s="38"/>
      <c r="X382" s="38"/>
      <c r="Y382" s="46"/>
      <c r="Z382" s="46"/>
      <c r="AA382" s="46"/>
      <c r="AB382" s="38"/>
      <c r="AC382" s="38"/>
      <c r="AD382" s="38"/>
      <c r="AE382" s="38"/>
      <c r="AF382" s="38"/>
      <c r="AG382" s="46"/>
      <c r="AH382" s="38"/>
      <c r="AI382" s="38"/>
      <c r="AJ382" s="38"/>
      <c r="AK382" s="38"/>
      <c r="AL382" s="38"/>
      <c r="AM382" s="42"/>
      <c r="AN382" s="38"/>
      <c r="AO382" s="38"/>
      <c r="AP382" s="38"/>
      <c r="AQ382" s="42"/>
      <c r="AR382" s="38"/>
      <c r="AS382" s="38"/>
      <c r="AT382" s="38"/>
      <c r="AU382" s="38"/>
      <c r="AV382" s="38"/>
      <c r="AW382" s="38"/>
      <c r="AX382" s="38"/>
      <c r="AY382" s="42"/>
      <c r="AZ382" s="38"/>
      <c r="BA382" s="42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  <c r="BP382" s="38"/>
      <c r="BQ382" s="38"/>
      <c r="BR382" s="250">
        <f t="shared" si="17"/>
        <v>0</v>
      </c>
      <c r="BS382" s="172">
        <f t="shared" si="15"/>
        <v>0</v>
      </c>
      <c r="BT382" s="128">
        <f t="shared" si="16"/>
        <v>0</v>
      </c>
      <c r="BU382" s="36" t="b">
        <v>0</v>
      </c>
      <c r="BV382" s="37"/>
      <c r="BW382" s="12"/>
      <c r="BX382" s="12"/>
    </row>
    <row r="383" spans="1:76" s="215" customFormat="1" ht="15" customHeight="1" x14ac:dyDescent="0.25">
      <c r="A383" s="7" t="s">
        <v>253</v>
      </c>
      <c r="B383" s="7" t="s">
        <v>14</v>
      </c>
      <c r="C383" s="14"/>
      <c r="D383" s="71" t="s">
        <v>3180</v>
      </c>
      <c r="E383" s="19"/>
      <c r="F383" s="183" t="s">
        <v>21</v>
      </c>
      <c r="G383" s="311">
        <v>0</v>
      </c>
      <c r="H383" s="75"/>
      <c r="I383" s="46"/>
      <c r="J383" s="184"/>
      <c r="K383" s="38"/>
      <c r="L383" s="38"/>
      <c r="M383" s="38"/>
      <c r="N383" s="38"/>
      <c r="O383" s="42"/>
      <c r="P383" s="38"/>
      <c r="Q383" s="38"/>
      <c r="R383" s="38"/>
      <c r="S383" s="38"/>
      <c r="T383" s="184"/>
      <c r="U383" s="184"/>
      <c r="V383" s="184"/>
      <c r="W383" s="38"/>
      <c r="X383" s="38"/>
      <c r="Y383" s="38"/>
      <c r="Z383" s="46"/>
      <c r="AA383" s="42"/>
      <c r="AB383" s="38"/>
      <c r="AC383" s="38"/>
      <c r="AD383" s="38"/>
      <c r="AE383" s="38"/>
      <c r="AF383" s="38"/>
      <c r="AG383" s="46"/>
      <c r="AH383" s="38"/>
      <c r="AI383" s="38"/>
      <c r="AJ383" s="38"/>
      <c r="AK383" s="38"/>
      <c r="AL383" s="38"/>
      <c r="AM383" s="42"/>
      <c r="AN383" s="38"/>
      <c r="AO383" s="38"/>
      <c r="AP383" s="38"/>
      <c r="AQ383" s="42"/>
      <c r="AR383" s="38"/>
      <c r="AS383" s="38"/>
      <c r="AT383" s="74"/>
      <c r="AU383" s="38"/>
      <c r="AV383" s="38"/>
      <c r="AW383" s="38"/>
      <c r="AX383" s="38"/>
      <c r="AY383" s="42"/>
      <c r="AZ383" s="38"/>
      <c r="BA383" s="42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184"/>
      <c r="BM383" s="38"/>
      <c r="BN383" s="38"/>
      <c r="BO383" s="38"/>
      <c r="BP383" s="38"/>
      <c r="BQ383" s="38"/>
      <c r="BR383" s="250">
        <f t="shared" si="17"/>
        <v>0</v>
      </c>
      <c r="BS383" s="172">
        <f t="shared" si="15"/>
        <v>0</v>
      </c>
      <c r="BT383" s="128">
        <f t="shared" si="16"/>
        <v>0</v>
      </c>
      <c r="BU383" s="36" t="b">
        <v>0</v>
      </c>
      <c r="BV383" s="37"/>
      <c r="BW383" s="12"/>
      <c r="BX383" s="12"/>
    </row>
    <row r="384" spans="1:76" s="94" customFormat="1" x14ac:dyDescent="0.25">
      <c r="A384" s="6" t="s">
        <v>253</v>
      </c>
      <c r="B384" s="7" t="s">
        <v>412</v>
      </c>
      <c r="C384" s="12"/>
      <c r="D384" s="12" t="s">
        <v>4459</v>
      </c>
      <c r="E384" s="12"/>
      <c r="F384" s="7" t="s">
        <v>17</v>
      </c>
      <c r="G384" s="311">
        <v>1</v>
      </c>
      <c r="H384" s="121"/>
      <c r="I384" s="8"/>
      <c r="J384" s="129"/>
      <c r="K384" s="39"/>
      <c r="L384" s="8"/>
      <c r="M384" s="38"/>
      <c r="N384" s="48"/>
      <c r="O384" s="41"/>
      <c r="P384" s="8"/>
      <c r="Q384" s="8"/>
      <c r="R384" s="8"/>
      <c r="S384" s="8"/>
      <c r="T384" s="8"/>
      <c r="U384" s="121"/>
      <c r="V384" s="121"/>
      <c r="W384" s="8"/>
      <c r="X384" s="43"/>
      <c r="Y384" s="41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41">
        <v>-1</v>
      </c>
      <c r="AT384" s="8"/>
      <c r="AU384" s="46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38"/>
      <c r="BJ384" s="8"/>
      <c r="BK384" s="8"/>
      <c r="BL384" s="8"/>
      <c r="BM384" s="8"/>
      <c r="BN384" s="8"/>
      <c r="BO384" s="8"/>
      <c r="BP384" s="8"/>
      <c r="BQ384" s="8"/>
      <c r="BR384" s="250">
        <f t="shared" si="17"/>
        <v>0</v>
      </c>
      <c r="BS384" s="172">
        <f t="shared" si="15"/>
        <v>0</v>
      </c>
      <c r="BT384" s="128">
        <f t="shared" si="16"/>
        <v>-1</v>
      </c>
      <c r="BU384" s="36" t="b">
        <v>0</v>
      </c>
      <c r="BV384" s="8"/>
      <c r="BW384" s="92" t="s">
        <v>1251</v>
      </c>
      <c r="BX384" s="8"/>
    </row>
    <row r="385" spans="1:76" s="94" customFormat="1" x14ac:dyDescent="0.25">
      <c r="A385" s="6" t="s">
        <v>253</v>
      </c>
      <c r="B385" s="7" t="s">
        <v>412</v>
      </c>
      <c r="C385" s="12"/>
      <c r="D385" s="12" t="s">
        <v>4460</v>
      </c>
      <c r="E385" s="12"/>
      <c r="F385" s="7" t="s">
        <v>17</v>
      </c>
      <c r="G385" s="311">
        <v>0</v>
      </c>
      <c r="H385" s="121"/>
      <c r="I385" s="8"/>
      <c r="J385" s="129"/>
      <c r="K385" s="39"/>
      <c r="L385" s="8"/>
      <c r="M385" s="38"/>
      <c r="N385" s="48"/>
      <c r="O385" s="41"/>
      <c r="P385" s="8"/>
      <c r="Q385" s="8"/>
      <c r="R385" s="8"/>
      <c r="S385" s="8"/>
      <c r="T385" s="8"/>
      <c r="U385" s="38"/>
      <c r="V385" s="121"/>
      <c r="W385" s="41"/>
      <c r="X385" s="43"/>
      <c r="Y385" s="41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46"/>
      <c r="AV385" s="8"/>
      <c r="AW385" s="8"/>
      <c r="AX385" s="8"/>
      <c r="AY385" s="8"/>
      <c r="AZ385" s="8"/>
      <c r="BA385" s="8"/>
      <c r="BB385" s="8"/>
      <c r="BC385" s="38"/>
      <c r="BD385" s="8"/>
      <c r="BE385" s="8"/>
      <c r="BF385" s="8"/>
      <c r="BG385" s="42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267">
        <f t="shared" si="17"/>
        <v>0</v>
      </c>
      <c r="BS385" s="172">
        <f>SUMIF(H385:BQ385,"&gt;0")</f>
        <v>0</v>
      </c>
      <c r="BT385" s="128">
        <f>SUMIF(I385:BR385,"&lt;0")</f>
        <v>0</v>
      </c>
      <c r="BU385" s="36" t="b">
        <v>0</v>
      </c>
      <c r="BV385" s="8"/>
      <c r="BW385" s="92"/>
      <c r="BX385" s="8"/>
    </row>
    <row r="386" spans="1:76" s="94" customFormat="1" x14ac:dyDescent="0.25">
      <c r="A386" s="6" t="s">
        <v>253</v>
      </c>
      <c r="B386" s="7" t="s">
        <v>412</v>
      </c>
      <c r="C386" s="12"/>
      <c r="D386" s="12" t="s">
        <v>537</v>
      </c>
      <c r="E386" s="12"/>
      <c r="F386" s="7" t="s">
        <v>17</v>
      </c>
      <c r="G386" s="311">
        <v>1</v>
      </c>
      <c r="H386" s="121"/>
      <c r="I386" s="8"/>
      <c r="J386" s="129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121"/>
      <c r="V386" s="121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250">
        <f t="shared" si="17"/>
        <v>1</v>
      </c>
      <c r="BS386" s="172">
        <f t="shared" si="15"/>
        <v>0</v>
      </c>
      <c r="BT386" s="128">
        <f t="shared" si="16"/>
        <v>0</v>
      </c>
      <c r="BU386" s="36" t="b">
        <v>0</v>
      </c>
      <c r="BV386" s="8"/>
      <c r="BW386" s="92" t="s">
        <v>1251</v>
      </c>
      <c r="BX386" s="8"/>
    </row>
    <row r="387" spans="1:76" s="94" customFormat="1" x14ac:dyDescent="0.25">
      <c r="A387" s="6" t="s">
        <v>253</v>
      </c>
      <c r="B387" s="7" t="s">
        <v>412</v>
      </c>
      <c r="C387" s="12"/>
      <c r="D387" s="12" t="s">
        <v>2563</v>
      </c>
      <c r="E387" s="12"/>
      <c r="F387" s="7" t="s">
        <v>17</v>
      </c>
      <c r="G387" s="311">
        <v>6</v>
      </c>
      <c r="H387" s="43"/>
      <c r="I387" s="8"/>
      <c r="J387" s="117"/>
      <c r="K387" s="46"/>
      <c r="L387" s="8"/>
      <c r="M387" s="38"/>
      <c r="N387" s="38"/>
      <c r="O387" s="38"/>
      <c r="P387" s="43"/>
      <c r="Q387" s="38"/>
      <c r="R387" s="8"/>
      <c r="S387" s="38"/>
      <c r="T387" s="48"/>
      <c r="U387" s="121"/>
      <c r="V387" s="48"/>
      <c r="W387" s="41"/>
      <c r="X387" s="8"/>
      <c r="Y387" s="38"/>
      <c r="Z387" s="8"/>
      <c r="AA387" s="46"/>
      <c r="AB387" s="8"/>
      <c r="AC387" s="38"/>
      <c r="AD387" s="8"/>
      <c r="AE387" s="8"/>
      <c r="AF387" s="8"/>
      <c r="AG387" s="41"/>
      <c r="AH387" s="8"/>
      <c r="AI387" s="46"/>
      <c r="AJ387" s="43"/>
      <c r="AK387" s="41">
        <v>-1</v>
      </c>
      <c r="AL387" s="8"/>
      <c r="AM387" s="8"/>
      <c r="AN387" s="8"/>
      <c r="AO387" s="41">
        <v>-1</v>
      </c>
      <c r="AP387" s="8"/>
      <c r="AQ387" s="46"/>
      <c r="AR387" s="43"/>
      <c r="AS387" s="8"/>
      <c r="AT387" s="8"/>
      <c r="AU387" s="8"/>
      <c r="AV387" s="8"/>
      <c r="AW387" s="38"/>
      <c r="AX387" s="120"/>
      <c r="AY387" s="8"/>
      <c r="AZ387" s="8"/>
      <c r="BA387" s="41"/>
      <c r="BB387" s="38"/>
      <c r="BC387" s="38"/>
      <c r="BD387" s="8"/>
      <c r="BE387" s="112"/>
      <c r="BF387" s="8"/>
      <c r="BG387" s="41"/>
      <c r="BH387" s="8"/>
      <c r="BI387" s="41"/>
      <c r="BJ387" s="8"/>
      <c r="BK387" s="41"/>
      <c r="BL387" s="74"/>
      <c r="BM387" s="41"/>
      <c r="BN387" s="8"/>
      <c r="BO387" s="41"/>
      <c r="BP387" s="8"/>
      <c r="BQ387" s="46"/>
      <c r="BR387" s="250">
        <f t="shared" si="17"/>
        <v>4</v>
      </c>
      <c r="BS387" s="172">
        <f t="shared" si="15"/>
        <v>0</v>
      </c>
      <c r="BT387" s="128">
        <f t="shared" si="16"/>
        <v>-2</v>
      </c>
      <c r="BU387" s="36" t="b">
        <v>0</v>
      </c>
      <c r="BV387" s="8"/>
      <c r="BW387" s="92" t="s">
        <v>1251</v>
      </c>
      <c r="BX387" s="8"/>
    </row>
    <row r="388" spans="1:76" s="94" customFormat="1" x14ac:dyDescent="0.25">
      <c r="A388" s="6" t="s">
        <v>253</v>
      </c>
      <c r="B388" s="7" t="s">
        <v>412</v>
      </c>
      <c r="C388" s="12"/>
      <c r="D388" s="12" t="s">
        <v>2564</v>
      </c>
      <c r="E388" s="12"/>
      <c r="F388" s="7" t="s">
        <v>21</v>
      </c>
      <c r="G388" s="311">
        <v>4</v>
      </c>
      <c r="H388" s="43"/>
      <c r="I388" s="46"/>
      <c r="J388" s="129"/>
      <c r="K388" s="46"/>
      <c r="L388" s="8"/>
      <c r="M388" s="41"/>
      <c r="N388" s="8"/>
      <c r="O388" s="38"/>
      <c r="P388" s="43"/>
      <c r="Q388" s="41"/>
      <c r="R388" s="8"/>
      <c r="S388" s="38"/>
      <c r="T388" s="43"/>
      <c r="U388" s="38"/>
      <c r="V388" s="111"/>
      <c r="W388" s="38"/>
      <c r="X388" s="46"/>
      <c r="Y388" s="38"/>
      <c r="Z388" s="8"/>
      <c r="AA388" s="38"/>
      <c r="AB388" s="8"/>
      <c r="AC388" s="38"/>
      <c r="AD388" s="38"/>
      <c r="AE388" s="46">
        <v>-1</v>
      </c>
      <c r="AF388" s="43"/>
      <c r="AG388" s="41"/>
      <c r="AH388" s="48"/>
      <c r="AI388" s="46"/>
      <c r="AJ388" s="38"/>
      <c r="AK388" s="38"/>
      <c r="AL388" s="8"/>
      <c r="AM388" s="106">
        <v>-1</v>
      </c>
      <c r="AN388" s="8"/>
      <c r="AO388" s="46"/>
      <c r="AP388" s="8"/>
      <c r="AQ388" s="46"/>
      <c r="AR388" s="38"/>
      <c r="AS388" s="41">
        <v>-1</v>
      </c>
      <c r="AT388" s="46"/>
      <c r="AU388" s="119">
        <v>-1</v>
      </c>
      <c r="AV388" s="8"/>
      <c r="AW388" s="38"/>
      <c r="AX388" s="120">
        <v>4</v>
      </c>
      <c r="AY388" s="38">
        <v>-1</v>
      </c>
      <c r="AZ388" s="43"/>
      <c r="BA388" s="41"/>
      <c r="BB388" s="38"/>
      <c r="BC388" s="38"/>
      <c r="BD388" s="43"/>
      <c r="BE388" s="46"/>
      <c r="BF388" s="8"/>
      <c r="BG388" s="42"/>
      <c r="BH388" s="38"/>
      <c r="BI388" s="41"/>
      <c r="BJ388" s="43"/>
      <c r="BK388" s="38"/>
      <c r="BL388" s="46"/>
      <c r="BM388" s="41"/>
      <c r="BN388" s="8"/>
      <c r="BO388" s="46"/>
      <c r="BP388" s="8"/>
      <c r="BQ388" s="38"/>
      <c r="BR388" s="250">
        <f t="shared" si="17"/>
        <v>3</v>
      </c>
      <c r="BS388" s="172">
        <f t="shared" si="15"/>
        <v>4</v>
      </c>
      <c r="BT388" s="128">
        <f t="shared" si="16"/>
        <v>-5</v>
      </c>
      <c r="BU388" s="36" t="b">
        <v>0</v>
      </c>
      <c r="BV388" s="8"/>
      <c r="BW388" s="92" t="s">
        <v>1251</v>
      </c>
      <c r="BX388" s="8"/>
    </row>
    <row r="389" spans="1:76" s="94" customFormat="1" x14ac:dyDescent="0.25">
      <c r="A389" s="6" t="s">
        <v>253</v>
      </c>
      <c r="B389" s="7" t="s">
        <v>412</v>
      </c>
      <c r="C389" s="12"/>
      <c r="D389" s="12" t="s">
        <v>3503</v>
      </c>
      <c r="E389" s="12"/>
      <c r="F389" s="7" t="s">
        <v>21</v>
      </c>
      <c r="G389" s="311">
        <v>1</v>
      </c>
      <c r="H389" s="46"/>
      <c r="I389" s="38"/>
      <c r="J389" s="129"/>
      <c r="K389" s="46"/>
      <c r="L389" s="75"/>
      <c r="M389" s="46"/>
      <c r="N389" s="8"/>
      <c r="O389" s="38"/>
      <c r="P389" s="8"/>
      <c r="Q389" s="8"/>
      <c r="R389" s="8"/>
      <c r="S389" s="38"/>
      <c r="T389" s="8"/>
      <c r="U389" s="111"/>
      <c r="V389" s="111"/>
      <c r="W389" s="38"/>
      <c r="X389" s="8"/>
      <c r="Y389" s="38"/>
      <c r="Z389" s="8"/>
      <c r="AA389" s="38"/>
      <c r="AB389" s="8"/>
      <c r="AC389" s="38"/>
      <c r="AD389" s="38"/>
      <c r="AE389" s="46"/>
      <c r="AF389" s="48"/>
      <c r="AG389" s="41"/>
      <c r="AH389" s="48"/>
      <c r="AI389" s="8"/>
      <c r="AJ389" s="38"/>
      <c r="AK389" s="38"/>
      <c r="AL389" s="46"/>
      <c r="AM389" s="41"/>
      <c r="AN389" s="8"/>
      <c r="AO389" s="46"/>
      <c r="AP389" s="8"/>
      <c r="AQ389" s="46"/>
      <c r="AR389" s="38"/>
      <c r="AS389" s="38"/>
      <c r="AT389" s="46"/>
      <c r="AU389" s="41"/>
      <c r="AV389" s="8"/>
      <c r="AW389" s="38"/>
      <c r="AX389" s="120"/>
      <c r="AY389" s="46"/>
      <c r="AZ389" s="43"/>
      <c r="BA389" s="41"/>
      <c r="BB389" s="38"/>
      <c r="BC389" s="38"/>
      <c r="BD389" s="8"/>
      <c r="BE389" s="46"/>
      <c r="BF389" s="8"/>
      <c r="BG389" s="46"/>
      <c r="BH389" s="38"/>
      <c r="BI389" s="41"/>
      <c r="BJ389" s="43"/>
      <c r="BK389" s="38"/>
      <c r="BL389" s="74"/>
      <c r="BM389" s="41"/>
      <c r="BN389" s="8"/>
      <c r="BO389" s="41"/>
      <c r="BP389" s="8"/>
      <c r="BQ389" s="8"/>
      <c r="BR389" s="250">
        <f t="shared" si="17"/>
        <v>1</v>
      </c>
      <c r="BS389" s="172">
        <f t="shared" si="15"/>
        <v>0</v>
      </c>
      <c r="BT389" s="128">
        <f t="shared" si="16"/>
        <v>0</v>
      </c>
      <c r="BU389" s="36" t="b">
        <v>0</v>
      </c>
      <c r="BV389" s="8"/>
      <c r="BW389" s="92"/>
      <c r="BX389" s="8"/>
    </row>
    <row r="390" spans="1:76" s="94" customFormat="1" x14ac:dyDescent="0.25">
      <c r="A390" s="6" t="s">
        <v>253</v>
      </c>
      <c r="B390" s="7" t="s">
        <v>412</v>
      </c>
      <c r="C390" s="12"/>
      <c r="D390" s="12" t="s">
        <v>4661</v>
      </c>
      <c r="E390" s="12"/>
      <c r="F390" s="7" t="s">
        <v>21</v>
      </c>
      <c r="G390" s="311">
        <v>0</v>
      </c>
      <c r="H390" s="46"/>
      <c r="I390" s="38"/>
      <c r="J390" s="129"/>
      <c r="K390" s="46"/>
      <c r="L390" s="75"/>
      <c r="M390" s="46"/>
      <c r="N390" s="8"/>
      <c r="O390" s="38"/>
      <c r="P390" s="8"/>
      <c r="Q390" s="8"/>
      <c r="R390" s="8"/>
      <c r="S390" s="38"/>
      <c r="T390" s="8"/>
      <c r="U390" s="38"/>
      <c r="V390" s="111"/>
      <c r="W390" s="38"/>
      <c r="X390" s="8"/>
      <c r="Y390" s="38"/>
      <c r="Z390" s="8"/>
      <c r="AA390" s="38"/>
      <c r="AB390" s="8"/>
      <c r="AC390" s="38"/>
      <c r="AD390" s="38"/>
      <c r="AE390" s="46"/>
      <c r="AF390" s="48"/>
      <c r="AG390" s="41"/>
      <c r="AH390" s="48"/>
      <c r="AI390" s="46"/>
      <c r="AJ390" s="43"/>
      <c r="AK390" s="38"/>
      <c r="AL390" s="8"/>
      <c r="AM390" s="41"/>
      <c r="AN390" s="8"/>
      <c r="AO390" s="46"/>
      <c r="AP390" s="8"/>
      <c r="AQ390" s="46"/>
      <c r="AR390" s="38"/>
      <c r="AS390" s="38"/>
      <c r="AT390" s="46"/>
      <c r="AU390" s="41"/>
      <c r="AV390" s="8"/>
      <c r="AW390" s="38"/>
      <c r="AX390" s="120"/>
      <c r="AY390" s="46"/>
      <c r="AZ390" s="43"/>
      <c r="BA390" s="38"/>
      <c r="BB390" s="48"/>
      <c r="BC390" s="38"/>
      <c r="BD390" s="8"/>
      <c r="BE390" s="46"/>
      <c r="BF390" s="8"/>
      <c r="BG390" s="46"/>
      <c r="BH390" s="38"/>
      <c r="BI390" s="41"/>
      <c r="BJ390" s="43"/>
      <c r="BK390" s="38"/>
      <c r="BL390" s="74"/>
      <c r="BM390" s="41"/>
      <c r="BN390" s="8"/>
      <c r="BO390" s="41"/>
      <c r="BP390" s="8"/>
      <c r="BQ390" s="8"/>
      <c r="BR390" s="285">
        <f>+SUM(G390,H390:BQ390)</f>
        <v>0</v>
      </c>
      <c r="BS390" s="172">
        <f>SUMIF(H390:BQ390,"&gt;0")</f>
        <v>0</v>
      </c>
      <c r="BT390" s="128">
        <f>SUMIF(I390:BR390,"&lt;0")</f>
        <v>0</v>
      </c>
      <c r="BU390" s="36" t="b">
        <v>0</v>
      </c>
      <c r="BV390" s="8"/>
      <c r="BW390" s="92"/>
      <c r="BX390" s="8"/>
    </row>
    <row r="391" spans="1:76" s="94" customFormat="1" x14ac:dyDescent="0.25">
      <c r="A391" s="6" t="s">
        <v>253</v>
      </c>
      <c r="B391" s="7" t="s">
        <v>412</v>
      </c>
      <c r="C391" s="12"/>
      <c r="D391" s="12" t="s">
        <v>1941</v>
      </c>
      <c r="E391" s="12"/>
      <c r="F391" s="7" t="s">
        <v>21</v>
      </c>
      <c r="G391" s="311">
        <v>0</v>
      </c>
      <c r="H391" s="121"/>
      <c r="I391" s="38"/>
      <c r="J391" s="129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121"/>
      <c r="V391" s="121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250">
        <f t="shared" si="17"/>
        <v>0</v>
      </c>
      <c r="BS391" s="172">
        <f t="shared" si="15"/>
        <v>0</v>
      </c>
      <c r="BT391" s="128">
        <f t="shared" si="16"/>
        <v>0</v>
      </c>
      <c r="BU391" s="36" t="b">
        <v>0</v>
      </c>
      <c r="BV391" s="8"/>
      <c r="BW391" s="92" t="s">
        <v>1251</v>
      </c>
      <c r="BX391" s="8"/>
    </row>
    <row r="392" spans="1:76" s="215" customFormat="1" x14ac:dyDescent="0.25">
      <c r="A392" s="6" t="s">
        <v>253</v>
      </c>
      <c r="B392" s="7" t="s">
        <v>412</v>
      </c>
      <c r="C392" s="12"/>
      <c r="D392" s="12" t="s">
        <v>3465</v>
      </c>
      <c r="E392" s="12"/>
      <c r="F392" s="132" t="s">
        <v>21</v>
      </c>
      <c r="G392" s="311">
        <v>0</v>
      </c>
      <c r="H392" s="116"/>
      <c r="I392" s="38"/>
      <c r="J392" s="117"/>
      <c r="K392" s="38"/>
      <c r="L392" s="75"/>
      <c r="M392" s="46"/>
      <c r="N392" s="36"/>
      <c r="O392" s="36"/>
      <c r="P392" s="36"/>
      <c r="Q392" s="36"/>
      <c r="R392" s="36"/>
      <c r="S392" s="36"/>
      <c r="T392" s="36"/>
      <c r="U392" s="117"/>
      <c r="V392" s="117"/>
      <c r="W392" s="36"/>
      <c r="X392" s="36"/>
      <c r="Y392" s="36"/>
      <c r="Z392" s="46"/>
      <c r="AA392" s="38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8"/>
      <c r="AT392" s="36"/>
      <c r="AU392" s="36"/>
      <c r="AV392" s="36"/>
      <c r="AW392" s="36"/>
      <c r="AX392" s="36"/>
      <c r="AY392" s="36"/>
      <c r="AZ392" s="36"/>
      <c r="BA392" s="38"/>
      <c r="BB392" s="48"/>
      <c r="BC392" s="36"/>
      <c r="BD392" s="36"/>
      <c r="BE392" s="36"/>
      <c r="BF392" s="36"/>
      <c r="BG392" s="36"/>
      <c r="BH392" s="36"/>
      <c r="BI392" s="41"/>
      <c r="BJ392" s="36"/>
      <c r="BK392" s="36"/>
      <c r="BL392" s="36"/>
      <c r="BM392" s="46"/>
      <c r="BN392" s="36"/>
      <c r="BO392" s="36"/>
      <c r="BP392" s="36"/>
      <c r="BQ392" s="36"/>
      <c r="BR392" s="250">
        <f t="shared" si="17"/>
        <v>0</v>
      </c>
      <c r="BS392" s="172">
        <f t="shared" si="15"/>
        <v>0</v>
      </c>
      <c r="BT392" s="128">
        <f t="shared" si="16"/>
        <v>0</v>
      </c>
      <c r="BU392" s="36" t="b">
        <v>0</v>
      </c>
      <c r="BV392" s="37"/>
      <c r="BW392" s="12"/>
      <c r="BX392" s="12"/>
    </row>
    <row r="393" spans="1:76" s="215" customFormat="1" x14ac:dyDescent="0.25">
      <c r="A393" s="6" t="s">
        <v>253</v>
      </c>
      <c r="B393" s="7" t="s">
        <v>412</v>
      </c>
      <c r="C393" s="12"/>
      <c r="D393" s="12" t="s">
        <v>4329</v>
      </c>
      <c r="E393" s="12"/>
      <c r="F393" s="132" t="s">
        <v>21</v>
      </c>
      <c r="G393" s="311">
        <v>0</v>
      </c>
      <c r="H393" s="46"/>
      <c r="I393" s="38"/>
      <c r="J393" s="117"/>
      <c r="K393" s="46"/>
      <c r="L393" s="75"/>
      <c r="M393" s="46"/>
      <c r="N393" s="36"/>
      <c r="O393" s="36"/>
      <c r="P393" s="200"/>
      <c r="Q393" s="65"/>
      <c r="R393" s="36"/>
      <c r="S393" s="36"/>
      <c r="T393" s="36"/>
      <c r="U393" s="117"/>
      <c r="V393" s="117"/>
      <c r="W393" s="36"/>
      <c r="X393" s="36"/>
      <c r="Y393" s="36"/>
      <c r="Z393" s="46"/>
      <c r="AA393" s="38"/>
      <c r="AB393" s="36"/>
      <c r="AC393" s="36"/>
      <c r="AD393" s="36"/>
      <c r="AE393" s="65"/>
      <c r="AF393" s="36"/>
      <c r="AG393" s="36"/>
      <c r="AH393" s="36"/>
      <c r="AI393" s="65"/>
      <c r="AJ393" s="36"/>
      <c r="AK393" s="36"/>
      <c r="AL393" s="36"/>
      <c r="AM393" s="36"/>
      <c r="AN393" s="36"/>
      <c r="AO393" s="36"/>
      <c r="AP393" s="36"/>
      <c r="AQ393" s="65"/>
      <c r="AR393" s="36"/>
      <c r="AS393" s="38"/>
      <c r="AT393" s="36"/>
      <c r="AU393" s="36"/>
      <c r="AV393" s="36"/>
      <c r="AW393" s="36"/>
      <c r="AX393" s="36"/>
      <c r="AY393" s="65"/>
      <c r="AZ393" s="36"/>
      <c r="BA393" s="38"/>
      <c r="BB393" s="48"/>
      <c r="BC393" s="36"/>
      <c r="BD393" s="36"/>
      <c r="BE393" s="65"/>
      <c r="BF393" s="36"/>
      <c r="BG393" s="65"/>
      <c r="BH393" s="36"/>
      <c r="BI393" s="41"/>
      <c r="BJ393" s="36"/>
      <c r="BK393" s="65"/>
      <c r="BL393" s="65"/>
      <c r="BM393" s="46"/>
      <c r="BN393" s="36"/>
      <c r="BO393" s="36"/>
      <c r="BP393" s="36"/>
      <c r="BQ393" s="65"/>
      <c r="BR393" s="263">
        <f>+SUM(G393,H393:BQ393)</f>
        <v>0</v>
      </c>
      <c r="BS393" s="172">
        <f>SUMIF(H393:BQ393,"&gt;0")</f>
        <v>0</v>
      </c>
      <c r="BT393" s="128">
        <f>SUMIF(I393:BR393,"&lt;0")</f>
        <v>0</v>
      </c>
      <c r="BU393" s="36" t="b">
        <v>0</v>
      </c>
      <c r="BV393" s="37"/>
      <c r="BW393" s="53"/>
      <c r="BX393" s="12"/>
    </row>
    <row r="394" spans="1:76" s="215" customFormat="1" x14ac:dyDescent="0.25">
      <c r="A394" s="6" t="s">
        <v>253</v>
      </c>
      <c r="B394" s="7" t="s">
        <v>412</v>
      </c>
      <c r="C394" s="12"/>
      <c r="D394" s="12" t="s">
        <v>4451</v>
      </c>
      <c r="E394" s="12"/>
      <c r="F394" s="132" t="s">
        <v>21</v>
      </c>
      <c r="G394" s="311">
        <v>0</v>
      </c>
      <c r="H394" s="46"/>
      <c r="I394" s="38"/>
      <c r="J394" s="117"/>
      <c r="K394" s="46"/>
      <c r="L394" s="75"/>
      <c r="M394" s="46"/>
      <c r="N394" s="36"/>
      <c r="O394" s="36"/>
      <c r="P394" s="200"/>
      <c r="Q394" s="65"/>
      <c r="R394" s="36"/>
      <c r="S394" s="36"/>
      <c r="T394" s="36"/>
      <c r="U394" s="117"/>
      <c r="V394" s="117"/>
      <c r="W394" s="36"/>
      <c r="X394" s="36"/>
      <c r="Y394" s="36"/>
      <c r="Z394" s="46"/>
      <c r="AA394" s="38"/>
      <c r="AB394" s="36"/>
      <c r="AC394" s="36"/>
      <c r="AD394" s="36"/>
      <c r="AE394" s="65"/>
      <c r="AF394" s="36"/>
      <c r="AG394" s="36"/>
      <c r="AH394" s="36"/>
      <c r="AI394" s="65"/>
      <c r="AJ394" s="36"/>
      <c r="AK394" s="38"/>
      <c r="AL394" s="36"/>
      <c r="AM394" s="36"/>
      <c r="AN394" s="36"/>
      <c r="AO394" s="36"/>
      <c r="AP394" s="36"/>
      <c r="AQ394" s="65"/>
      <c r="AR394" s="36"/>
      <c r="AS394" s="38"/>
      <c r="AT394" s="36"/>
      <c r="AU394" s="36"/>
      <c r="AV394" s="36"/>
      <c r="AW394" s="36"/>
      <c r="AX394" s="36"/>
      <c r="AY394" s="65"/>
      <c r="AZ394" s="36"/>
      <c r="BA394" s="38"/>
      <c r="BB394" s="48"/>
      <c r="BC394" s="38"/>
      <c r="BD394" s="36"/>
      <c r="BE394" s="46"/>
      <c r="BF394" s="36"/>
      <c r="BG394" s="65"/>
      <c r="BH394" s="36"/>
      <c r="BI394" s="41"/>
      <c r="BJ394" s="36"/>
      <c r="BK394" s="65"/>
      <c r="BL394" s="65"/>
      <c r="BM394" s="46"/>
      <c r="BN394" s="36"/>
      <c r="BO394" s="36"/>
      <c r="BP394" s="36"/>
      <c r="BQ394" s="65"/>
      <c r="BR394" s="264">
        <f>+SUM(G394,H394:BQ394)</f>
        <v>0</v>
      </c>
      <c r="BS394" s="172">
        <f>SUMIF(H394:BQ394,"&gt;0")</f>
        <v>0</v>
      </c>
      <c r="BT394" s="128">
        <f>SUMIF(I394:BR394,"&lt;0")</f>
        <v>0</v>
      </c>
      <c r="BU394" s="36" t="b">
        <v>0</v>
      </c>
      <c r="BV394" s="37"/>
      <c r="BW394" s="53"/>
      <c r="BX394" s="12"/>
    </row>
    <row r="395" spans="1:76" s="94" customFormat="1" x14ac:dyDescent="0.25">
      <c r="A395" s="6" t="s">
        <v>253</v>
      </c>
      <c r="B395" s="7" t="s">
        <v>412</v>
      </c>
      <c r="C395" s="12"/>
      <c r="D395" s="12" t="s">
        <v>546</v>
      </c>
      <c r="E395" s="12"/>
      <c r="F395" s="7" t="s">
        <v>21</v>
      </c>
      <c r="G395" s="311">
        <v>8</v>
      </c>
      <c r="H395" s="43"/>
      <c r="I395" s="41"/>
      <c r="J395" s="127"/>
      <c r="K395" s="46"/>
      <c r="L395" s="43"/>
      <c r="M395" s="41"/>
      <c r="N395" s="48"/>
      <c r="O395" s="38"/>
      <c r="P395" s="76"/>
      <c r="Q395" s="38"/>
      <c r="R395" s="8"/>
      <c r="S395" s="38"/>
      <c r="T395" s="8"/>
      <c r="U395" s="38"/>
      <c r="V395" s="121"/>
      <c r="W395" s="38"/>
      <c r="X395" s="43"/>
      <c r="Y395" s="38"/>
      <c r="Z395" s="43"/>
      <c r="AA395" s="38"/>
      <c r="AB395" s="8"/>
      <c r="AC395" s="38"/>
      <c r="AD395" s="8"/>
      <c r="AE395" s="46"/>
      <c r="AF395" s="8"/>
      <c r="AG395" s="41"/>
      <c r="AH395" s="48"/>
      <c r="AI395" s="46"/>
      <c r="AJ395" s="38"/>
      <c r="AK395" s="38"/>
      <c r="AL395" s="8"/>
      <c r="AM395" s="41">
        <v>-2</v>
      </c>
      <c r="AN395" s="38"/>
      <c r="AO395" s="41">
        <v>-1</v>
      </c>
      <c r="AP395" s="38"/>
      <c r="AQ395" s="46"/>
      <c r="AR395" s="8"/>
      <c r="AS395" s="118"/>
      <c r="AT395" s="43"/>
      <c r="AU395" s="119">
        <v>-1</v>
      </c>
      <c r="AV395" s="8"/>
      <c r="AW395" s="38"/>
      <c r="AX395" s="117"/>
      <c r="AY395" s="46"/>
      <c r="AZ395" s="8"/>
      <c r="BA395" s="41"/>
      <c r="BB395" s="41"/>
      <c r="BC395" s="38"/>
      <c r="BD395" s="38"/>
      <c r="BE395" s="46"/>
      <c r="BF395" s="8"/>
      <c r="BG395" s="41"/>
      <c r="BH395" s="43"/>
      <c r="BI395" s="41"/>
      <c r="BJ395" s="38"/>
      <c r="BK395" s="46"/>
      <c r="BL395" s="46"/>
      <c r="BM395" s="41"/>
      <c r="BN395" s="8"/>
      <c r="BO395" s="46"/>
      <c r="BP395" s="38"/>
      <c r="BQ395" s="38"/>
      <c r="BR395" s="250">
        <f t="shared" si="17"/>
        <v>4</v>
      </c>
      <c r="BS395" s="172">
        <f t="shared" si="15"/>
        <v>0</v>
      </c>
      <c r="BT395" s="128">
        <f t="shared" si="16"/>
        <v>-4</v>
      </c>
      <c r="BU395" s="36" t="b">
        <v>0</v>
      </c>
      <c r="BV395" s="8"/>
      <c r="BW395" s="92" t="s">
        <v>1251</v>
      </c>
      <c r="BX395" s="8"/>
    </row>
    <row r="396" spans="1:76" s="215" customFormat="1" x14ac:dyDescent="0.25">
      <c r="A396" s="6" t="s">
        <v>253</v>
      </c>
      <c r="B396" s="7" t="s">
        <v>412</v>
      </c>
      <c r="C396" s="12"/>
      <c r="D396" s="12" t="s">
        <v>2134</v>
      </c>
      <c r="E396" s="12"/>
      <c r="F396" s="132" t="s">
        <v>21</v>
      </c>
      <c r="G396" s="311">
        <v>0</v>
      </c>
      <c r="H396" s="116"/>
      <c r="I396" s="38"/>
      <c r="J396" s="117"/>
      <c r="K396" s="41"/>
      <c r="L396" s="36"/>
      <c r="M396" s="38"/>
      <c r="N396" s="36"/>
      <c r="O396" s="36"/>
      <c r="P396" s="36"/>
      <c r="Q396" s="36"/>
      <c r="R396" s="36"/>
      <c r="S396" s="38"/>
      <c r="T396" s="36"/>
      <c r="U396" s="41"/>
      <c r="V396" s="117"/>
      <c r="W396" s="36"/>
      <c r="X396" s="36"/>
      <c r="Y396" s="38"/>
      <c r="Z396" s="36"/>
      <c r="AA396" s="36"/>
      <c r="AB396" s="36"/>
      <c r="AC396" s="36"/>
      <c r="AD396" s="36"/>
      <c r="AE396" s="46"/>
      <c r="AF396" s="36"/>
      <c r="AG396" s="38"/>
      <c r="AH396" s="36"/>
      <c r="AI396" s="38"/>
      <c r="AJ396" s="38"/>
      <c r="AK396" s="38"/>
      <c r="AL396" s="36"/>
      <c r="AM396" s="36"/>
      <c r="AN396" s="36"/>
      <c r="AO396" s="38"/>
      <c r="AP396" s="36"/>
      <c r="AQ396" s="36"/>
      <c r="AR396" s="38"/>
      <c r="AS396" s="38"/>
      <c r="AT396" s="36"/>
      <c r="AU396" s="36"/>
      <c r="AV396" s="36"/>
      <c r="AW396" s="36"/>
      <c r="AX396" s="36"/>
      <c r="AY396" s="36"/>
      <c r="AZ396" s="36"/>
      <c r="BA396" s="38"/>
      <c r="BB396" s="38"/>
      <c r="BC396" s="36"/>
      <c r="BD396" s="36"/>
      <c r="BE396" s="38"/>
      <c r="BF396" s="36"/>
      <c r="BG396" s="38"/>
      <c r="BH396" s="38"/>
      <c r="BI396" s="36"/>
      <c r="BJ396" s="36"/>
      <c r="BK396" s="36"/>
      <c r="BL396" s="36"/>
      <c r="BM396" s="41"/>
      <c r="BN396" s="36"/>
      <c r="BO396" s="41"/>
      <c r="BP396" s="36"/>
      <c r="BQ396" s="36"/>
      <c r="BR396" s="250">
        <f t="shared" si="17"/>
        <v>0</v>
      </c>
      <c r="BS396" s="172">
        <f t="shared" si="15"/>
        <v>0</v>
      </c>
      <c r="BT396" s="128">
        <f t="shared" si="16"/>
        <v>0</v>
      </c>
      <c r="BU396" s="36" t="b">
        <v>0</v>
      </c>
      <c r="BV396" s="37"/>
      <c r="BW396" s="12"/>
      <c r="BX396" s="12"/>
    </row>
    <row r="397" spans="1:76" s="215" customFormat="1" x14ac:dyDescent="0.25">
      <c r="A397" s="6" t="s">
        <v>253</v>
      </c>
      <c r="B397" s="7" t="s">
        <v>412</v>
      </c>
      <c r="C397" s="12"/>
      <c r="D397" s="12" t="s">
        <v>3255</v>
      </c>
      <c r="E397" s="12"/>
      <c r="F397" s="132" t="s">
        <v>21</v>
      </c>
      <c r="G397" s="311">
        <v>2</v>
      </c>
      <c r="H397" s="43"/>
      <c r="I397" s="38"/>
      <c r="J397" s="117"/>
      <c r="K397" s="46"/>
      <c r="L397" s="201"/>
      <c r="M397" s="38"/>
      <c r="N397" s="36"/>
      <c r="O397" s="36"/>
      <c r="P397" s="36"/>
      <c r="Q397" s="36"/>
      <c r="R397" s="36"/>
      <c r="S397" s="38"/>
      <c r="T397" s="36"/>
      <c r="U397" s="41"/>
      <c r="V397" s="117"/>
      <c r="W397" s="36"/>
      <c r="X397" s="36"/>
      <c r="Y397" s="38"/>
      <c r="Z397" s="36"/>
      <c r="AA397" s="36"/>
      <c r="AB397" s="36"/>
      <c r="AC397" s="36"/>
      <c r="AD397" s="36"/>
      <c r="AE397" s="46"/>
      <c r="AF397" s="36"/>
      <c r="AG397" s="38"/>
      <c r="AH397" s="36"/>
      <c r="AI397" s="106"/>
      <c r="AJ397" s="38"/>
      <c r="AK397" s="38"/>
      <c r="AL397" s="36"/>
      <c r="AM397" s="106"/>
      <c r="AN397" s="36"/>
      <c r="AO397" s="38"/>
      <c r="AP397" s="36"/>
      <c r="AQ397" s="36"/>
      <c r="AR397" s="38"/>
      <c r="AS397" s="38"/>
      <c r="AT397" s="65"/>
      <c r="AU397" s="36"/>
      <c r="AV397" s="36"/>
      <c r="AW397" s="36"/>
      <c r="AX397" s="36"/>
      <c r="AY397" s="36"/>
      <c r="AZ397" s="36"/>
      <c r="BA397" s="38"/>
      <c r="BB397" s="48"/>
      <c r="BC397" s="36"/>
      <c r="BD397" s="36"/>
      <c r="BE397" s="38"/>
      <c r="BF397" s="36"/>
      <c r="BG397" s="38"/>
      <c r="BH397" s="46"/>
      <c r="BI397" s="38"/>
      <c r="BJ397" s="36"/>
      <c r="BK397" s="36"/>
      <c r="BL397" s="36"/>
      <c r="BM397" s="41"/>
      <c r="BN397" s="36"/>
      <c r="BO397" s="41"/>
      <c r="BP397" s="36"/>
      <c r="BQ397" s="36"/>
      <c r="BR397" s="250">
        <f t="shared" si="17"/>
        <v>2</v>
      </c>
      <c r="BS397" s="172">
        <f t="shared" si="15"/>
        <v>0</v>
      </c>
      <c r="BT397" s="128">
        <f t="shared" si="16"/>
        <v>0</v>
      </c>
      <c r="BU397" s="36" t="b">
        <v>0</v>
      </c>
      <c r="BV397" s="37"/>
      <c r="BW397" s="53"/>
      <c r="BX397" s="12"/>
    </row>
    <row r="398" spans="1:76" s="94" customFormat="1" x14ac:dyDescent="0.25">
      <c r="A398" s="6" t="s">
        <v>253</v>
      </c>
      <c r="B398" s="7" t="s">
        <v>412</v>
      </c>
      <c r="C398" s="12"/>
      <c r="D398" s="12" t="s">
        <v>2704</v>
      </c>
      <c r="E398" s="12"/>
      <c r="F398" s="7" t="s">
        <v>17</v>
      </c>
      <c r="G398" s="311">
        <v>6</v>
      </c>
      <c r="H398" s="121"/>
      <c r="I398" s="38"/>
      <c r="J398" s="127"/>
      <c r="K398" s="38"/>
      <c r="L398" s="117"/>
      <c r="M398" s="41"/>
      <c r="N398" s="8"/>
      <c r="O398" s="41"/>
      <c r="P398" s="8"/>
      <c r="Q398" s="38"/>
      <c r="R398" s="8"/>
      <c r="S398" s="8"/>
      <c r="T398" s="8"/>
      <c r="U398" s="41"/>
      <c r="V398" s="121"/>
      <c r="W398" s="8"/>
      <c r="X398" s="43"/>
      <c r="Y398" s="41"/>
      <c r="Z398" s="38"/>
      <c r="AA398" s="8"/>
      <c r="AB398" s="8"/>
      <c r="AC398" s="8"/>
      <c r="AD398" s="8"/>
      <c r="AE398" s="8"/>
      <c r="AF398" s="8"/>
      <c r="AG398" s="38"/>
      <c r="AH398" s="8"/>
      <c r="AI398" s="8"/>
      <c r="AJ398" s="8"/>
      <c r="AK398" s="8"/>
      <c r="AL398" s="43"/>
      <c r="AM398" s="8"/>
      <c r="AN398" s="8"/>
      <c r="AO398" s="8"/>
      <c r="AP398" s="8"/>
      <c r="AQ398" s="8"/>
      <c r="AR398" s="8"/>
      <c r="AS398" s="38"/>
      <c r="AT398" s="46"/>
      <c r="AU398" s="8"/>
      <c r="AV398" s="8"/>
      <c r="AW398" s="38"/>
      <c r="AX398" s="8"/>
      <c r="AY398" s="8"/>
      <c r="AZ398" s="8"/>
      <c r="BA398" s="8"/>
      <c r="BB398" s="43"/>
      <c r="BC398" s="8"/>
      <c r="BD398" s="8"/>
      <c r="BE398" s="41"/>
      <c r="BF398" s="8"/>
      <c r="BG398" s="38"/>
      <c r="BH398" s="46"/>
      <c r="BI398" s="8"/>
      <c r="BJ398" s="8"/>
      <c r="BK398" s="8"/>
      <c r="BL398" s="8"/>
      <c r="BM398" s="8"/>
      <c r="BN398" s="8"/>
      <c r="BO398" s="8"/>
      <c r="BP398" s="8"/>
      <c r="BQ398" s="8"/>
      <c r="BR398" s="250">
        <f t="shared" si="17"/>
        <v>6</v>
      </c>
      <c r="BS398" s="172">
        <f t="shared" si="15"/>
        <v>0</v>
      </c>
      <c r="BT398" s="128">
        <f t="shared" si="16"/>
        <v>0</v>
      </c>
      <c r="BU398" s="36" t="b">
        <v>0</v>
      </c>
      <c r="BV398" s="8"/>
      <c r="BW398" s="92" t="s">
        <v>1251</v>
      </c>
      <c r="BX398" s="8"/>
    </row>
    <row r="399" spans="1:76" s="215" customFormat="1" x14ac:dyDescent="0.25">
      <c r="A399" s="6" t="s">
        <v>253</v>
      </c>
      <c r="B399" s="7" t="s">
        <v>412</v>
      </c>
      <c r="C399" s="12"/>
      <c r="D399" s="12" t="s">
        <v>2044</v>
      </c>
      <c r="E399" s="12"/>
      <c r="F399" s="132" t="s">
        <v>17</v>
      </c>
      <c r="G399" s="311">
        <v>6</v>
      </c>
      <c r="H399" s="116"/>
      <c r="I399" s="38"/>
      <c r="J399" s="117"/>
      <c r="K399" s="38"/>
      <c r="L399" s="36"/>
      <c r="M399" s="36"/>
      <c r="N399" s="36"/>
      <c r="O399" s="38"/>
      <c r="P399" s="36"/>
      <c r="Q399" s="36"/>
      <c r="R399" s="36"/>
      <c r="S399" s="36"/>
      <c r="T399" s="36"/>
      <c r="U399" s="117"/>
      <c r="V399" s="117"/>
      <c r="W399" s="36"/>
      <c r="X399" s="36"/>
      <c r="Y399" s="38"/>
      <c r="Z399" s="4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250">
        <f t="shared" si="17"/>
        <v>6</v>
      </c>
      <c r="BS399" s="172">
        <f t="shared" si="15"/>
        <v>0</v>
      </c>
      <c r="BT399" s="128">
        <f t="shared" si="16"/>
        <v>0</v>
      </c>
      <c r="BU399" s="36" t="b">
        <v>0</v>
      </c>
      <c r="BV399" s="37"/>
      <c r="BW399" s="12"/>
      <c r="BX399" s="12"/>
    </row>
    <row r="400" spans="1:76" s="94" customFormat="1" x14ac:dyDescent="0.25">
      <c r="A400" s="6" t="s">
        <v>253</v>
      </c>
      <c r="B400" s="7" t="s">
        <v>412</v>
      </c>
      <c r="C400" s="12"/>
      <c r="D400" s="12" t="s">
        <v>554</v>
      </c>
      <c r="E400" s="12"/>
      <c r="F400" s="7" t="s">
        <v>17</v>
      </c>
      <c r="G400" s="311">
        <v>4</v>
      </c>
      <c r="H400" s="91"/>
      <c r="I400" s="8"/>
      <c r="J400" s="129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121"/>
      <c r="V400" s="121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250">
        <f t="shared" si="17"/>
        <v>4</v>
      </c>
      <c r="BS400" s="172">
        <f t="shared" si="15"/>
        <v>0</v>
      </c>
      <c r="BT400" s="128">
        <f t="shared" si="16"/>
        <v>0</v>
      </c>
      <c r="BU400" s="36" t="b">
        <v>0</v>
      </c>
      <c r="BV400" s="8"/>
      <c r="BW400" s="92" t="s">
        <v>1251</v>
      </c>
      <c r="BX400" s="8"/>
    </row>
    <row r="401" spans="1:76" s="94" customFormat="1" x14ac:dyDescent="0.25">
      <c r="A401" s="7" t="s">
        <v>253</v>
      </c>
      <c r="B401" s="7" t="s">
        <v>412</v>
      </c>
      <c r="C401" s="12"/>
      <c r="D401" s="12" t="s">
        <v>676</v>
      </c>
      <c r="E401" s="12"/>
      <c r="F401" s="7" t="s">
        <v>17</v>
      </c>
      <c r="G401" s="311">
        <v>4</v>
      </c>
      <c r="H401" s="121"/>
      <c r="I401" s="8"/>
      <c r="J401" s="129"/>
      <c r="K401" s="41"/>
      <c r="L401" s="8"/>
      <c r="M401" s="38"/>
      <c r="N401" s="8"/>
      <c r="O401" s="38"/>
      <c r="P401" s="8"/>
      <c r="Q401" s="8"/>
      <c r="R401" s="8"/>
      <c r="S401" s="8"/>
      <c r="T401" s="8"/>
      <c r="U401" s="121"/>
      <c r="V401" s="121"/>
      <c r="W401" s="8"/>
      <c r="X401" s="8"/>
      <c r="Y401" s="8"/>
      <c r="Z401" s="8"/>
      <c r="AA401" s="8"/>
      <c r="AB401" s="8"/>
      <c r="AC401" s="8"/>
      <c r="AD401" s="8"/>
      <c r="AE401" s="3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250">
        <f t="shared" si="17"/>
        <v>4</v>
      </c>
      <c r="BS401" s="172">
        <f t="shared" si="15"/>
        <v>0</v>
      </c>
      <c r="BT401" s="128">
        <f t="shared" si="16"/>
        <v>0</v>
      </c>
      <c r="BU401" s="36" t="b">
        <v>0</v>
      </c>
      <c r="BV401" s="8"/>
      <c r="BW401" s="8" t="s">
        <v>1251</v>
      </c>
      <c r="BX401" s="8"/>
    </row>
    <row r="402" spans="1:76" s="94" customFormat="1" x14ac:dyDescent="0.25">
      <c r="A402" s="7" t="s">
        <v>253</v>
      </c>
      <c r="B402" s="7" t="s">
        <v>412</v>
      </c>
      <c r="C402" s="12"/>
      <c r="D402" s="12" t="s">
        <v>1074</v>
      </c>
      <c r="E402" s="12"/>
      <c r="F402" s="7" t="s">
        <v>21</v>
      </c>
      <c r="G402" s="311">
        <v>1</v>
      </c>
      <c r="H402" s="41"/>
      <c r="I402" s="41"/>
      <c r="J402" s="115"/>
      <c r="K402" s="38"/>
      <c r="L402" s="41"/>
      <c r="M402" s="41"/>
      <c r="N402" s="41"/>
      <c r="O402" s="46"/>
      <c r="P402" s="41"/>
      <c r="Q402" s="38"/>
      <c r="R402" s="41"/>
      <c r="S402" s="38"/>
      <c r="T402" s="38"/>
      <c r="U402" s="115"/>
      <c r="V402" s="115"/>
      <c r="W402" s="38"/>
      <c r="X402" s="38"/>
      <c r="Y402" s="44"/>
      <c r="Z402" s="41"/>
      <c r="AA402" s="41"/>
      <c r="AB402" s="41"/>
      <c r="AC402" s="46"/>
      <c r="AD402" s="41"/>
      <c r="AE402" s="41"/>
      <c r="AF402" s="48"/>
      <c r="AG402" s="38"/>
      <c r="AH402" s="41"/>
      <c r="AI402" s="46"/>
      <c r="AJ402" s="41"/>
      <c r="AK402" s="41"/>
      <c r="AL402" s="41"/>
      <c r="AM402" s="41"/>
      <c r="AN402" s="41"/>
      <c r="AO402" s="41"/>
      <c r="AP402" s="41"/>
      <c r="AQ402" s="41"/>
      <c r="AR402" s="38"/>
      <c r="AS402" s="41"/>
      <c r="AT402" s="38"/>
      <c r="AU402" s="38"/>
      <c r="AV402" s="41"/>
      <c r="AW402" s="41"/>
      <c r="AX402" s="41"/>
      <c r="AY402" s="41"/>
      <c r="AZ402" s="41"/>
      <c r="BA402" s="41"/>
      <c r="BB402" s="38"/>
      <c r="BC402" s="41"/>
      <c r="BD402" s="46"/>
      <c r="BE402" s="38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250">
        <f t="shared" si="17"/>
        <v>1</v>
      </c>
      <c r="BS402" s="172">
        <f t="shared" si="15"/>
        <v>0</v>
      </c>
      <c r="BT402" s="128">
        <f t="shared" si="16"/>
        <v>0</v>
      </c>
      <c r="BU402" s="36" t="b">
        <v>0</v>
      </c>
      <c r="BV402" s="41"/>
      <c r="BW402" s="8" t="s">
        <v>1251</v>
      </c>
      <c r="BX402" s="8"/>
    </row>
    <row r="403" spans="1:76" s="215" customFormat="1" x14ac:dyDescent="0.25">
      <c r="A403" s="40" t="s">
        <v>253</v>
      </c>
      <c r="B403" s="7" t="s">
        <v>412</v>
      </c>
      <c r="C403" s="23"/>
      <c r="D403" s="18" t="s">
        <v>1203</v>
      </c>
      <c r="E403" s="18"/>
      <c r="F403" s="19" t="s">
        <v>21</v>
      </c>
      <c r="G403" s="311">
        <v>0</v>
      </c>
      <c r="H403" s="48"/>
      <c r="I403" s="38"/>
      <c r="J403" s="111"/>
      <c r="K403" s="38"/>
      <c r="L403" s="38"/>
      <c r="M403" s="38"/>
      <c r="N403" s="38"/>
      <c r="O403" s="46"/>
      <c r="P403" s="38"/>
      <c r="Q403" s="38"/>
      <c r="R403" s="38"/>
      <c r="S403" s="38"/>
      <c r="T403" s="38"/>
      <c r="U403" s="111"/>
      <c r="V403" s="111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131"/>
      <c r="AJ403" s="38"/>
      <c r="AK403" s="38"/>
      <c r="AL403" s="38"/>
      <c r="AM403" s="38"/>
      <c r="AN403" s="38"/>
      <c r="AO403" s="38"/>
      <c r="AP403" s="38"/>
      <c r="AQ403" s="131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131"/>
      <c r="BF403" s="38"/>
      <c r="BG403" s="38"/>
      <c r="BH403" s="38"/>
      <c r="BI403" s="38"/>
      <c r="BJ403" s="38"/>
      <c r="BK403" s="39"/>
      <c r="BL403" s="38"/>
      <c r="BM403" s="38"/>
      <c r="BN403" s="38"/>
      <c r="BO403" s="38"/>
      <c r="BP403" s="38"/>
      <c r="BQ403" s="38"/>
      <c r="BR403" s="250">
        <f t="shared" si="17"/>
        <v>0</v>
      </c>
      <c r="BS403" s="172">
        <f t="shared" si="15"/>
        <v>0</v>
      </c>
      <c r="BT403" s="128">
        <f t="shared" si="16"/>
        <v>0</v>
      </c>
      <c r="BU403" s="36" t="b">
        <v>0</v>
      </c>
      <c r="BV403" s="37"/>
      <c r="BW403" s="12"/>
      <c r="BX403" s="12"/>
    </row>
    <row r="404" spans="1:76" s="215" customFormat="1" x14ac:dyDescent="0.25">
      <c r="A404" s="40" t="s">
        <v>253</v>
      </c>
      <c r="B404" s="7" t="s">
        <v>412</v>
      </c>
      <c r="C404" s="23"/>
      <c r="D404" s="18" t="s">
        <v>1212</v>
      </c>
      <c r="E404" s="18"/>
      <c r="F404" s="19" t="s">
        <v>21</v>
      </c>
      <c r="G404" s="311">
        <v>2</v>
      </c>
      <c r="H404" s="48"/>
      <c r="I404" s="39"/>
      <c r="J404" s="111"/>
      <c r="K404" s="38"/>
      <c r="L404" s="38"/>
      <c r="M404" s="38"/>
      <c r="N404" s="38"/>
      <c r="O404" s="46"/>
      <c r="P404" s="38"/>
      <c r="Q404" s="38"/>
      <c r="R404" s="38"/>
      <c r="S404" s="38"/>
      <c r="T404" s="38"/>
      <c r="U404" s="111"/>
      <c r="V404" s="111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131"/>
      <c r="AJ404" s="38"/>
      <c r="AK404" s="38"/>
      <c r="AL404" s="38"/>
      <c r="AM404" s="38"/>
      <c r="AN404" s="38"/>
      <c r="AO404" s="38"/>
      <c r="AP404" s="38"/>
      <c r="AQ404" s="131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131"/>
      <c r="BF404" s="38"/>
      <c r="BG404" s="38"/>
      <c r="BH404" s="38"/>
      <c r="BI404" s="38"/>
      <c r="BJ404" s="38"/>
      <c r="BK404" s="39"/>
      <c r="BL404" s="38"/>
      <c r="BM404" s="38"/>
      <c r="BN404" s="38"/>
      <c r="BO404" s="38"/>
      <c r="BP404" s="38"/>
      <c r="BQ404" s="38"/>
      <c r="BR404" s="250">
        <f t="shared" si="17"/>
        <v>2</v>
      </c>
      <c r="BS404" s="172">
        <f t="shared" si="15"/>
        <v>0</v>
      </c>
      <c r="BT404" s="128">
        <f t="shared" si="16"/>
        <v>0</v>
      </c>
      <c r="BU404" s="36" t="b">
        <v>0</v>
      </c>
      <c r="BV404" s="37"/>
      <c r="BW404" s="12"/>
      <c r="BX404" s="12"/>
    </row>
    <row r="405" spans="1:76" s="69" customFormat="1" x14ac:dyDescent="0.25">
      <c r="A405" s="140" t="s">
        <v>253</v>
      </c>
      <c r="B405" s="7" t="s">
        <v>412</v>
      </c>
      <c r="C405" s="23"/>
      <c r="D405" s="72" t="s">
        <v>2938</v>
      </c>
      <c r="E405" s="71"/>
      <c r="F405" s="137" t="s">
        <v>21</v>
      </c>
      <c r="G405" s="311">
        <v>0</v>
      </c>
      <c r="H405" s="76"/>
      <c r="I405" s="46"/>
      <c r="J405" s="112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112"/>
      <c r="V405" s="112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112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59"/>
      <c r="BC405" s="46"/>
      <c r="BD405" s="46"/>
      <c r="BE405" s="112"/>
      <c r="BF405" s="46"/>
      <c r="BG405" s="46"/>
      <c r="BH405" s="46"/>
      <c r="BI405" s="46"/>
      <c r="BJ405" s="46"/>
      <c r="BK405" s="46"/>
      <c r="BL405" s="46"/>
      <c r="BM405" s="46"/>
      <c r="BN405" s="46"/>
      <c r="BO405" s="46"/>
      <c r="BP405" s="46"/>
      <c r="BQ405" s="46"/>
      <c r="BR405" s="250">
        <f t="shared" si="17"/>
        <v>0</v>
      </c>
      <c r="BS405" s="172">
        <f t="shared" si="15"/>
        <v>0</v>
      </c>
      <c r="BT405" s="128">
        <f t="shared" si="16"/>
        <v>0</v>
      </c>
      <c r="BU405" s="36" t="b">
        <v>0</v>
      </c>
      <c r="BV405" s="66"/>
      <c r="BW405" s="72"/>
      <c r="BX405" s="31"/>
    </row>
    <row r="406" spans="1:76" s="69" customFormat="1" x14ac:dyDescent="0.25">
      <c r="A406" s="140" t="s">
        <v>253</v>
      </c>
      <c r="B406" s="7" t="s">
        <v>412</v>
      </c>
      <c r="C406" s="23"/>
      <c r="D406" s="72" t="s">
        <v>1321</v>
      </c>
      <c r="E406" s="71"/>
      <c r="F406" s="137" t="s">
        <v>21</v>
      </c>
      <c r="G406" s="311">
        <v>0</v>
      </c>
      <c r="H406" s="76"/>
      <c r="I406" s="41"/>
      <c r="J406" s="112"/>
      <c r="K406" s="46"/>
      <c r="L406" s="46"/>
      <c r="M406" s="46"/>
      <c r="N406" s="46"/>
      <c r="O406" s="46"/>
      <c r="P406" s="46"/>
      <c r="Q406" s="38"/>
      <c r="R406" s="46"/>
      <c r="S406" s="46"/>
      <c r="T406" s="46"/>
      <c r="U406" s="112"/>
      <c r="V406" s="112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112"/>
      <c r="AR406" s="43"/>
      <c r="AS406" s="41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112"/>
      <c r="BF406" s="46"/>
      <c r="BG406" s="46"/>
      <c r="BH406" s="46"/>
      <c r="BI406" s="41"/>
      <c r="BJ406" s="46"/>
      <c r="BK406" s="46"/>
      <c r="BL406" s="46"/>
      <c r="BM406" s="46"/>
      <c r="BN406" s="46"/>
      <c r="BO406" s="46"/>
      <c r="BP406" s="46"/>
      <c r="BQ406" s="46"/>
      <c r="BR406" s="250">
        <f t="shared" si="17"/>
        <v>0</v>
      </c>
      <c r="BS406" s="172">
        <f t="shared" si="15"/>
        <v>0</v>
      </c>
      <c r="BT406" s="128">
        <f t="shared" si="16"/>
        <v>0</v>
      </c>
      <c r="BU406" s="36" t="b">
        <v>0</v>
      </c>
      <c r="BV406" s="66"/>
      <c r="BW406" s="72"/>
      <c r="BX406" s="31"/>
    </row>
    <row r="407" spans="1:76" s="69" customFormat="1" x14ac:dyDescent="0.25">
      <c r="A407" s="40" t="s">
        <v>253</v>
      </c>
      <c r="B407" s="7" t="s">
        <v>412</v>
      </c>
      <c r="C407" s="23"/>
      <c r="D407" s="72" t="s">
        <v>1940</v>
      </c>
      <c r="E407" s="71"/>
      <c r="F407" s="137" t="s">
        <v>21</v>
      </c>
      <c r="G407" s="311">
        <v>0</v>
      </c>
      <c r="H407" s="74"/>
      <c r="I407" s="46"/>
      <c r="J407" s="112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112"/>
      <c r="V407" s="112"/>
      <c r="W407" s="39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112"/>
      <c r="BF407" s="46"/>
      <c r="BG407" s="46"/>
      <c r="BH407" s="46"/>
      <c r="BI407" s="41"/>
      <c r="BJ407" s="46"/>
      <c r="BK407" s="46"/>
      <c r="BL407" s="46"/>
      <c r="BM407" s="46"/>
      <c r="BN407" s="46"/>
      <c r="BO407" s="46"/>
      <c r="BP407" s="46"/>
      <c r="BQ407" s="46"/>
      <c r="BR407" s="250">
        <f t="shared" si="17"/>
        <v>0</v>
      </c>
      <c r="BS407" s="172">
        <f t="shared" si="15"/>
        <v>0</v>
      </c>
      <c r="BT407" s="128">
        <f t="shared" si="16"/>
        <v>0</v>
      </c>
      <c r="BU407" s="36" t="b">
        <v>0</v>
      </c>
      <c r="BV407" s="66"/>
      <c r="BW407" s="72"/>
      <c r="BX407" s="31"/>
    </row>
    <row r="408" spans="1:76" s="69" customFormat="1" x14ac:dyDescent="0.25">
      <c r="A408" s="40" t="s">
        <v>253</v>
      </c>
      <c r="B408" s="7" t="s">
        <v>412</v>
      </c>
      <c r="C408" s="23"/>
      <c r="D408" s="72" t="s">
        <v>2865</v>
      </c>
      <c r="E408" s="71"/>
      <c r="F408" s="67" t="s">
        <v>21</v>
      </c>
      <c r="G408" s="311">
        <v>0</v>
      </c>
      <c r="H408" s="162"/>
      <c r="I408" s="46"/>
      <c r="J408" s="112"/>
      <c r="K408" s="46"/>
      <c r="L408" s="46"/>
      <c r="M408" s="46"/>
      <c r="N408" s="112"/>
      <c r="O408" s="46"/>
      <c r="P408" s="46"/>
      <c r="Q408" s="46"/>
      <c r="R408" s="46"/>
      <c r="S408" s="46"/>
      <c r="T408" s="46"/>
      <c r="U408" s="112"/>
      <c r="V408" s="112"/>
      <c r="W408" s="39"/>
      <c r="X408" s="46"/>
      <c r="Y408" s="163"/>
      <c r="Z408" s="46"/>
      <c r="AA408" s="38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38"/>
      <c r="AT408" s="46"/>
      <c r="AU408" s="46"/>
      <c r="AV408" s="46"/>
      <c r="AW408" s="39"/>
      <c r="AX408" s="46"/>
      <c r="AY408" s="46"/>
      <c r="AZ408" s="46"/>
      <c r="BA408" s="46"/>
      <c r="BB408" s="46"/>
      <c r="BC408" s="46"/>
      <c r="BD408" s="46"/>
      <c r="BE408" s="112"/>
      <c r="BF408" s="46"/>
      <c r="BG408" s="39"/>
      <c r="BH408" s="46"/>
      <c r="BI408" s="46"/>
      <c r="BJ408" s="46"/>
      <c r="BK408" s="46"/>
      <c r="BL408" s="46"/>
      <c r="BM408" s="46"/>
      <c r="BN408" s="46"/>
      <c r="BO408" s="46"/>
      <c r="BP408" s="46"/>
      <c r="BQ408" s="46"/>
      <c r="BR408" s="250">
        <f t="shared" si="17"/>
        <v>0</v>
      </c>
      <c r="BS408" s="172">
        <f t="shared" si="15"/>
        <v>0</v>
      </c>
      <c r="BT408" s="128">
        <f t="shared" si="16"/>
        <v>0</v>
      </c>
      <c r="BU408" s="36" t="b">
        <v>0</v>
      </c>
      <c r="BV408" s="66"/>
      <c r="BW408" s="72"/>
      <c r="BX408" s="72"/>
    </row>
    <row r="409" spans="1:76" s="215" customFormat="1" x14ac:dyDescent="0.25">
      <c r="A409" s="7" t="s">
        <v>253</v>
      </c>
      <c r="B409" s="7" t="s">
        <v>702</v>
      </c>
      <c r="C409" s="71"/>
      <c r="D409" s="71" t="s">
        <v>2674</v>
      </c>
      <c r="E409" s="18"/>
      <c r="F409" s="67" t="s">
        <v>21</v>
      </c>
      <c r="G409" s="311">
        <v>0</v>
      </c>
      <c r="H409" s="46"/>
      <c r="I409" s="46"/>
      <c r="J409" s="112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112"/>
      <c r="V409" s="112"/>
      <c r="W409" s="46"/>
      <c r="X409" s="46"/>
      <c r="Y409" s="46"/>
      <c r="Z409" s="46"/>
      <c r="AA409" s="39"/>
      <c r="AB409" s="46"/>
      <c r="AC409" s="46"/>
      <c r="AD409" s="46"/>
      <c r="AE409" s="46"/>
      <c r="AF409" s="46"/>
      <c r="AG409" s="46"/>
      <c r="AH409" s="46"/>
      <c r="AI409" s="46"/>
      <c r="AJ409" s="112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  <c r="BK409" s="46"/>
      <c r="BL409" s="46"/>
      <c r="BM409" s="46"/>
      <c r="BN409" s="46"/>
      <c r="BO409" s="46"/>
      <c r="BP409" s="46"/>
      <c r="BQ409" s="46"/>
      <c r="BR409" s="250">
        <f t="shared" si="17"/>
        <v>0</v>
      </c>
      <c r="BS409" s="172">
        <f t="shared" ref="BS409:BS499" si="18">SUMIF(H409:BQ409,"&gt;0")</f>
        <v>0</v>
      </c>
      <c r="BT409" s="128">
        <f t="shared" ref="BT409:BT499" si="19">SUMIF(I409:BR409,"&lt;0")</f>
        <v>0</v>
      </c>
      <c r="BU409" s="36" t="b">
        <v>0</v>
      </c>
      <c r="BV409" s="66"/>
      <c r="BW409" s="67"/>
      <c r="BX409" s="18"/>
    </row>
    <row r="410" spans="1:76" s="215" customFormat="1" x14ac:dyDescent="0.25">
      <c r="A410" s="7" t="s">
        <v>253</v>
      </c>
      <c r="B410" s="7" t="s">
        <v>702</v>
      </c>
      <c r="C410" s="71"/>
      <c r="D410" s="71" t="s">
        <v>3232</v>
      </c>
      <c r="E410" s="18"/>
      <c r="F410" s="67" t="s">
        <v>21</v>
      </c>
      <c r="G410" s="311">
        <v>0</v>
      </c>
      <c r="H410" s="74"/>
      <c r="I410" s="46"/>
      <c r="J410" s="112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112"/>
      <c r="V410" s="112"/>
      <c r="W410" s="46"/>
      <c r="X410" s="46"/>
      <c r="Y410" s="46"/>
      <c r="Z410" s="46"/>
      <c r="AA410" s="39"/>
      <c r="AB410" s="46"/>
      <c r="AC410" s="46"/>
      <c r="AD410" s="46"/>
      <c r="AE410" s="46"/>
      <c r="AF410" s="46"/>
      <c r="AG410" s="46"/>
      <c r="AH410" s="46"/>
      <c r="AI410" s="46"/>
      <c r="AJ410" s="112"/>
      <c r="AK410" s="55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250">
        <f t="shared" si="17"/>
        <v>0</v>
      </c>
      <c r="BS410" s="172">
        <f t="shared" si="18"/>
        <v>0</v>
      </c>
      <c r="BT410" s="128">
        <f t="shared" si="19"/>
        <v>0</v>
      </c>
      <c r="BU410" s="36" t="b">
        <v>0</v>
      </c>
      <c r="BV410" s="66"/>
      <c r="BW410" s="67"/>
      <c r="BX410" s="18"/>
    </row>
    <row r="411" spans="1:76" s="215" customFormat="1" x14ac:dyDescent="0.25">
      <c r="A411" s="15" t="s">
        <v>253</v>
      </c>
      <c r="B411" s="7" t="s">
        <v>702</v>
      </c>
      <c r="C411" s="71"/>
      <c r="D411" s="71" t="s">
        <v>3785</v>
      </c>
      <c r="E411" s="18"/>
      <c r="F411" s="67" t="s">
        <v>21</v>
      </c>
      <c r="G411" s="311">
        <v>1</v>
      </c>
      <c r="H411" s="46"/>
      <c r="I411" s="46"/>
      <c r="J411" s="112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112"/>
      <c r="V411" s="112"/>
      <c r="W411" s="46"/>
      <c r="X411" s="46"/>
      <c r="Y411" s="46"/>
      <c r="Z411" s="46"/>
      <c r="AA411" s="39"/>
      <c r="AB411" s="46"/>
      <c r="AC411" s="46"/>
      <c r="AD411" s="46"/>
      <c r="AE411" s="46"/>
      <c r="AF411" s="46"/>
      <c r="AG411" s="46"/>
      <c r="AH411" s="46"/>
      <c r="AI411" s="46"/>
      <c r="AJ411" s="112"/>
      <c r="AK411" s="55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250">
        <f t="shared" si="17"/>
        <v>1</v>
      </c>
      <c r="BS411" s="172">
        <f t="shared" ref="BS411:BS413" si="20">SUMIF(H411:BQ411,"&gt;0")</f>
        <v>0</v>
      </c>
      <c r="BT411" s="128">
        <f t="shared" ref="BT411:BT413" si="21">SUMIF(I411:BR411,"&lt;0")</f>
        <v>0</v>
      </c>
      <c r="BU411" s="36" t="b">
        <v>0</v>
      </c>
      <c r="BV411" s="66"/>
      <c r="BW411" s="67"/>
      <c r="BX411" s="18"/>
    </row>
    <row r="412" spans="1:76" s="215" customFormat="1" x14ac:dyDescent="0.25">
      <c r="A412" s="15" t="s">
        <v>253</v>
      </c>
      <c r="B412" s="7" t="s">
        <v>702</v>
      </c>
      <c r="C412" s="71"/>
      <c r="D412" s="71" t="s">
        <v>3791</v>
      </c>
      <c r="E412" s="18"/>
      <c r="F412" s="67" t="s">
        <v>21</v>
      </c>
      <c r="G412" s="311">
        <v>0</v>
      </c>
      <c r="H412" s="46"/>
      <c r="I412" s="46"/>
      <c r="J412" s="112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112"/>
      <c r="V412" s="112"/>
      <c r="W412" s="46"/>
      <c r="X412" s="46"/>
      <c r="Y412" s="46"/>
      <c r="Z412" s="46"/>
      <c r="AA412" s="39"/>
      <c r="AB412" s="46"/>
      <c r="AC412" s="46"/>
      <c r="AD412" s="46"/>
      <c r="AE412" s="46"/>
      <c r="AF412" s="46"/>
      <c r="AG412" s="46"/>
      <c r="AH412" s="46"/>
      <c r="AI412" s="46"/>
      <c r="AJ412" s="112"/>
      <c r="AK412" s="55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250">
        <f t="shared" si="17"/>
        <v>0</v>
      </c>
      <c r="BS412" s="172">
        <f t="shared" si="20"/>
        <v>0</v>
      </c>
      <c r="BT412" s="128">
        <f t="shared" si="21"/>
        <v>0</v>
      </c>
      <c r="BU412" s="36" t="b">
        <v>0</v>
      </c>
      <c r="BV412" s="66"/>
      <c r="BW412" s="67"/>
      <c r="BX412" s="18"/>
    </row>
    <row r="413" spans="1:76" s="289" customFormat="1" x14ac:dyDescent="0.25">
      <c r="A413" s="15" t="s">
        <v>253</v>
      </c>
      <c r="B413" s="7" t="s">
        <v>702</v>
      </c>
      <c r="C413" s="71"/>
      <c r="D413" s="71" t="s">
        <v>5163</v>
      </c>
      <c r="E413" s="18"/>
      <c r="F413" s="67" t="s">
        <v>566</v>
      </c>
      <c r="G413" s="311">
        <v>1</v>
      </c>
      <c r="H413" s="74"/>
      <c r="I413" s="46"/>
      <c r="J413" s="112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112"/>
      <c r="V413" s="112"/>
      <c r="W413" s="46"/>
      <c r="X413" s="46"/>
      <c r="Y413" s="46"/>
      <c r="Z413" s="46"/>
      <c r="AA413" s="39"/>
      <c r="AB413" s="46"/>
      <c r="AC413" s="46"/>
      <c r="AD413" s="46"/>
      <c r="AE413" s="46"/>
      <c r="AF413" s="46"/>
      <c r="AG413" s="46"/>
      <c r="AH413" s="46"/>
      <c r="AI413" s="46"/>
      <c r="AJ413" s="112"/>
      <c r="AK413" s="55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311">
        <f t="shared" si="17"/>
        <v>1</v>
      </c>
      <c r="BS413" s="172">
        <f t="shared" si="20"/>
        <v>0</v>
      </c>
      <c r="BT413" s="128">
        <f t="shared" si="21"/>
        <v>0</v>
      </c>
      <c r="BU413" s="36" t="b">
        <v>0</v>
      </c>
      <c r="BV413" s="66"/>
      <c r="BW413" s="67"/>
      <c r="BX413" s="18"/>
    </row>
    <row r="414" spans="1:76" s="215" customFormat="1" x14ac:dyDescent="0.25">
      <c r="A414" s="6" t="s">
        <v>253</v>
      </c>
      <c r="B414" s="7" t="s">
        <v>915</v>
      </c>
      <c r="C414" s="12"/>
      <c r="D414" s="12" t="s">
        <v>1888</v>
      </c>
      <c r="E414" s="12"/>
      <c r="F414" s="53" t="s">
        <v>21</v>
      </c>
      <c r="G414" s="311">
        <v>1</v>
      </c>
      <c r="H414" s="116"/>
      <c r="I414" s="36"/>
      <c r="J414" s="117"/>
      <c r="K414" s="36"/>
      <c r="L414" s="36"/>
      <c r="M414" s="36"/>
      <c r="N414" s="36"/>
      <c r="O414" s="36"/>
      <c r="P414" s="36"/>
      <c r="Q414" s="38"/>
      <c r="R414" s="36"/>
      <c r="S414" s="36"/>
      <c r="T414" s="36"/>
      <c r="U414" s="117"/>
      <c r="V414" s="117"/>
      <c r="W414" s="36"/>
      <c r="X414" s="36"/>
      <c r="Y414" s="36"/>
      <c r="Z414" s="36"/>
      <c r="AA414" s="38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41"/>
      <c r="BH414" s="36"/>
      <c r="BI414" s="36"/>
      <c r="BJ414" s="36"/>
      <c r="BK414" s="36"/>
      <c r="BL414" s="36"/>
      <c r="BM414" s="36"/>
      <c r="BN414" s="36"/>
      <c r="BO414" s="36"/>
      <c r="BP414" s="48"/>
      <c r="BQ414" s="36"/>
      <c r="BR414" s="250">
        <f t="shared" si="17"/>
        <v>1</v>
      </c>
      <c r="BS414" s="172">
        <f t="shared" si="18"/>
        <v>0</v>
      </c>
      <c r="BT414" s="128">
        <f t="shared" si="19"/>
        <v>0</v>
      </c>
      <c r="BU414" s="36" t="b">
        <v>0</v>
      </c>
      <c r="BV414" s="37"/>
      <c r="BW414" s="12"/>
      <c r="BX414" s="12"/>
    </row>
    <row r="415" spans="1:76" s="215" customFormat="1" x14ac:dyDescent="0.25">
      <c r="A415" s="7" t="s">
        <v>253</v>
      </c>
      <c r="B415" s="7" t="s">
        <v>915</v>
      </c>
      <c r="C415" s="7"/>
      <c r="D415" s="7" t="s">
        <v>1912</v>
      </c>
      <c r="E415" s="7"/>
      <c r="F415" s="7" t="s">
        <v>21</v>
      </c>
      <c r="G415" s="311">
        <v>0</v>
      </c>
      <c r="H415" s="38"/>
      <c r="I415" s="44"/>
      <c r="J415" s="12"/>
      <c r="K415" s="44"/>
      <c r="L415" s="59"/>
      <c r="M415" s="44"/>
      <c r="N415" s="12"/>
      <c r="O415" s="44"/>
      <c r="P415" s="12"/>
      <c r="Q415" s="12"/>
      <c r="R415" s="12"/>
      <c r="S415" s="44"/>
      <c r="T415" s="12"/>
      <c r="U415" s="44"/>
      <c r="V415" s="12"/>
      <c r="W415" s="44"/>
      <c r="X415" s="12"/>
      <c r="Y415" s="44"/>
      <c r="Z415" s="59"/>
      <c r="AA415" s="12"/>
      <c r="AB415" s="12"/>
      <c r="AC415" s="44"/>
      <c r="AD415" s="12"/>
      <c r="AE415" s="44"/>
      <c r="AF415" s="12"/>
      <c r="AG415" s="44"/>
      <c r="AH415" s="12"/>
      <c r="AI415" s="38"/>
      <c r="AJ415" s="12"/>
      <c r="AK415" s="38"/>
      <c r="AL415" s="12"/>
      <c r="AM415" s="44"/>
      <c r="AN415" s="12"/>
      <c r="AO415" s="12"/>
      <c r="AP415" s="12"/>
      <c r="AQ415" s="38"/>
      <c r="AR415" s="12"/>
      <c r="AS415" s="12"/>
      <c r="AT415" s="12"/>
      <c r="AU415" s="38"/>
      <c r="AV415" s="12"/>
      <c r="AW415" s="12"/>
      <c r="AX415" s="12"/>
      <c r="AY415" s="44"/>
      <c r="AZ415" s="46"/>
      <c r="BA415" s="44"/>
      <c r="BB415" s="12"/>
      <c r="BC415" s="12"/>
      <c r="BD415" s="12"/>
      <c r="BE415" s="12"/>
      <c r="BF415" s="12"/>
      <c r="BG415" s="44"/>
      <c r="BH415" s="12"/>
      <c r="BI415" s="12"/>
      <c r="BJ415" s="12"/>
      <c r="BK415" s="44"/>
      <c r="BL415" s="12"/>
      <c r="BM415" s="12"/>
      <c r="BN415" s="12"/>
      <c r="BO415" s="12"/>
      <c r="BP415" s="12"/>
      <c r="BQ415" s="12"/>
      <c r="BR415" s="250">
        <f t="shared" si="17"/>
        <v>0</v>
      </c>
      <c r="BS415" s="172">
        <f t="shared" si="18"/>
        <v>0</v>
      </c>
      <c r="BT415" s="128">
        <f t="shared" si="19"/>
        <v>0</v>
      </c>
      <c r="BU415" s="36" t="b">
        <v>0</v>
      </c>
      <c r="BV415" s="12"/>
      <c r="BW415" s="12"/>
      <c r="BX415" s="12"/>
    </row>
    <row r="416" spans="1:76" s="215" customFormat="1" x14ac:dyDescent="0.25">
      <c r="A416" s="7" t="s">
        <v>253</v>
      </c>
      <c r="B416" s="7" t="s">
        <v>915</v>
      </c>
      <c r="C416" s="7"/>
      <c r="D416" s="7" t="s">
        <v>3023</v>
      </c>
      <c r="E416" s="7"/>
      <c r="F416" s="7" t="s">
        <v>21</v>
      </c>
      <c r="G416" s="311">
        <v>0</v>
      </c>
      <c r="H416" s="38"/>
      <c r="I416" s="44"/>
      <c r="J416" s="12"/>
      <c r="K416" s="44"/>
      <c r="L416" s="59"/>
      <c r="M416" s="44"/>
      <c r="N416" s="12"/>
      <c r="O416" s="44"/>
      <c r="P416" s="12"/>
      <c r="Q416" s="12"/>
      <c r="R416" s="12"/>
      <c r="S416" s="44"/>
      <c r="T416" s="12"/>
      <c r="U416" s="44"/>
      <c r="V416" s="12"/>
      <c r="W416" s="44"/>
      <c r="X416" s="12"/>
      <c r="Y416" s="44"/>
      <c r="Z416" s="59"/>
      <c r="AA416" s="12"/>
      <c r="AB416" s="12"/>
      <c r="AC416" s="44"/>
      <c r="AD416" s="12"/>
      <c r="AE416" s="44"/>
      <c r="AF416" s="12"/>
      <c r="AG416" s="44"/>
      <c r="AH416" s="12"/>
      <c r="AI416" s="38"/>
      <c r="AJ416" s="59"/>
      <c r="AK416" s="38"/>
      <c r="AL416" s="12"/>
      <c r="AM416" s="44"/>
      <c r="AN416" s="12"/>
      <c r="AO416" s="12"/>
      <c r="AP416" s="12"/>
      <c r="AQ416" s="38"/>
      <c r="AR416" s="12"/>
      <c r="AS416" s="12"/>
      <c r="AT416" s="12"/>
      <c r="AU416" s="38"/>
      <c r="AV416" s="12"/>
      <c r="AW416" s="12"/>
      <c r="AX416" s="12"/>
      <c r="AY416" s="44"/>
      <c r="AZ416" s="46"/>
      <c r="BA416" s="44"/>
      <c r="BB416" s="12"/>
      <c r="BC416" s="44"/>
      <c r="BD416" s="12"/>
      <c r="BE416" s="44"/>
      <c r="BF416" s="12"/>
      <c r="BG416" s="44"/>
      <c r="BH416" s="12"/>
      <c r="BI416" s="12"/>
      <c r="BJ416" s="12"/>
      <c r="BK416" s="44"/>
      <c r="BL416" s="12"/>
      <c r="BM416" s="12"/>
      <c r="BN416" s="12"/>
      <c r="BO416" s="12"/>
      <c r="BP416" s="12"/>
      <c r="BQ416" s="12"/>
      <c r="BR416" s="250">
        <f t="shared" si="17"/>
        <v>0</v>
      </c>
      <c r="BS416" s="172">
        <f t="shared" si="18"/>
        <v>0</v>
      </c>
      <c r="BT416" s="128">
        <f t="shared" si="19"/>
        <v>0</v>
      </c>
      <c r="BU416" s="36" t="b">
        <v>0</v>
      </c>
      <c r="BV416" s="12"/>
      <c r="BW416" s="12"/>
      <c r="BX416" s="12"/>
    </row>
    <row r="417" spans="1:76" s="215" customFormat="1" x14ac:dyDescent="0.25">
      <c r="A417" s="7" t="s">
        <v>253</v>
      </c>
      <c r="B417" s="7" t="s">
        <v>915</v>
      </c>
      <c r="C417" s="7"/>
      <c r="D417" s="7" t="s">
        <v>3024</v>
      </c>
      <c r="E417" s="7"/>
      <c r="F417" s="7" t="s">
        <v>21</v>
      </c>
      <c r="G417" s="311">
        <v>4</v>
      </c>
      <c r="H417" s="38"/>
      <c r="I417" s="44"/>
      <c r="J417" s="12"/>
      <c r="K417" s="44"/>
      <c r="L417" s="59"/>
      <c r="M417" s="44"/>
      <c r="N417" s="12"/>
      <c r="O417" s="44"/>
      <c r="P417" s="12"/>
      <c r="Q417" s="12"/>
      <c r="R417" s="12"/>
      <c r="S417" s="44"/>
      <c r="T417" s="12"/>
      <c r="U417" s="44"/>
      <c r="V417" s="59"/>
      <c r="W417" s="44"/>
      <c r="X417" s="12"/>
      <c r="Y417" s="44"/>
      <c r="Z417" s="59"/>
      <c r="AA417" s="12"/>
      <c r="AB417" s="59"/>
      <c r="AC417" s="44"/>
      <c r="AD417" s="12"/>
      <c r="AE417" s="44"/>
      <c r="AF417" s="43"/>
      <c r="AG417" s="44"/>
      <c r="AH417" s="12"/>
      <c r="AI417" s="38"/>
      <c r="AJ417" s="38"/>
      <c r="AK417" s="38"/>
      <c r="AL417" s="46"/>
      <c r="AM417" s="44"/>
      <c r="AN417" s="12"/>
      <c r="AO417" s="12"/>
      <c r="AP417" s="12"/>
      <c r="AQ417" s="38"/>
      <c r="AR417" s="12"/>
      <c r="AS417" s="12"/>
      <c r="AT417" s="12"/>
      <c r="AU417" s="38"/>
      <c r="AV417" s="12"/>
      <c r="AW417" s="12"/>
      <c r="AX417" s="12"/>
      <c r="AY417" s="44"/>
      <c r="AZ417" s="46"/>
      <c r="BA417" s="44"/>
      <c r="BB417" s="12"/>
      <c r="BC417" s="12"/>
      <c r="BD417" s="12"/>
      <c r="BE417" s="12"/>
      <c r="BF417" s="38"/>
      <c r="BG417" s="44"/>
      <c r="BH417" s="43"/>
      <c r="BI417" s="12"/>
      <c r="BJ417" s="12"/>
      <c r="BK417" s="44"/>
      <c r="BL417" s="38"/>
      <c r="BM417" s="44"/>
      <c r="BN417" s="12"/>
      <c r="BO417" s="44"/>
      <c r="BP417" s="12"/>
      <c r="BQ417" s="12"/>
      <c r="BR417" s="250">
        <f t="shared" si="17"/>
        <v>4</v>
      </c>
      <c r="BS417" s="172">
        <f t="shared" si="18"/>
        <v>0</v>
      </c>
      <c r="BT417" s="128">
        <f t="shared" si="19"/>
        <v>0</v>
      </c>
      <c r="BU417" s="36" t="b">
        <v>0</v>
      </c>
      <c r="BV417" s="12"/>
      <c r="BW417" s="12"/>
      <c r="BX417" s="12"/>
    </row>
    <row r="418" spans="1:76" s="215" customFormat="1" x14ac:dyDescent="0.25">
      <c r="A418" s="10" t="s">
        <v>40</v>
      </c>
      <c r="B418" s="17" t="s">
        <v>14</v>
      </c>
      <c r="C418" s="51" t="s">
        <v>75</v>
      </c>
      <c r="D418" s="12" t="s">
        <v>76</v>
      </c>
      <c r="E418" s="12">
        <v>62031821</v>
      </c>
      <c r="F418" s="53" t="s">
        <v>21</v>
      </c>
      <c r="G418" s="311">
        <v>0</v>
      </c>
      <c r="H418" s="116"/>
      <c r="I418" s="36"/>
      <c r="J418" s="117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117"/>
      <c r="V418" s="117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8"/>
      <c r="BJ418" s="36"/>
      <c r="BK418" s="36"/>
      <c r="BL418" s="36"/>
      <c r="BM418" s="55"/>
      <c r="BN418" s="36"/>
      <c r="BO418" s="36"/>
      <c r="BP418" s="36"/>
      <c r="BQ418" s="36"/>
      <c r="BR418" s="250">
        <f t="shared" si="17"/>
        <v>0</v>
      </c>
      <c r="BS418" s="172">
        <f t="shared" si="18"/>
        <v>0</v>
      </c>
      <c r="BT418" s="128">
        <f t="shared" si="19"/>
        <v>0</v>
      </c>
      <c r="BU418" s="36" t="b">
        <v>0</v>
      </c>
      <c r="BV418" s="37"/>
      <c r="BW418" s="12"/>
      <c r="BX418" s="12"/>
    </row>
    <row r="419" spans="1:76" s="215" customFormat="1" x14ac:dyDescent="0.25">
      <c r="A419" s="33" t="s">
        <v>40</v>
      </c>
      <c r="B419" s="14" t="s">
        <v>14</v>
      </c>
      <c r="C419" s="14" t="s">
        <v>113</v>
      </c>
      <c r="D419" s="27" t="s">
        <v>114</v>
      </c>
      <c r="E419" s="31">
        <v>63812998</v>
      </c>
      <c r="F419" s="164" t="s">
        <v>21</v>
      </c>
      <c r="G419" s="311">
        <v>0</v>
      </c>
      <c r="H419" s="116"/>
      <c r="I419" s="36"/>
      <c r="J419" s="117"/>
      <c r="K419" s="36"/>
      <c r="L419" s="36"/>
      <c r="M419" s="36"/>
      <c r="N419" s="36"/>
      <c r="O419" s="36"/>
      <c r="P419" s="36"/>
      <c r="Q419" s="36"/>
      <c r="R419" s="36"/>
      <c r="S419" s="38"/>
      <c r="T419" s="36"/>
      <c r="U419" s="117"/>
      <c r="V419" s="117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8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250">
        <f t="shared" si="17"/>
        <v>0</v>
      </c>
      <c r="BS419" s="172">
        <f t="shared" si="18"/>
        <v>0</v>
      </c>
      <c r="BT419" s="128">
        <f t="shared" si="19"/>
        <v>0</v>
      </c>
      <c r="BU419" s="36" t="b">
        <v>0</v>
      </c>
      <c r="BV419" s="37"/>
      <c r="BW419" s="12" t="s">
        <v>981</v>
      </c>
      <c r="BX419" s="12"/>
    </row>
    <row r="420" spans="1:76" s="215" customFormat="1" x14ac:dyDescent="0.25">
      <c r="A420" s="7" t="s">
        <v>511</v>
      </c>
      <c r="B420" s="7" t="s">
        <v>14</v>
      </c>
      <c r="C420" s="51" t="s">
        <v>243</v>
      </c>
      <c r="D420" s="12" t="s">
        <v>244</v>
      </c>
      <c r="E420" s="12"/>
      <c r="F420" s="53" t="s">
        <v>21</v>
      </c>
      <c r="G420" s="311">
        <v>0</v>
      </c>
      <c r="H420" s="116"/>
      <c r="I420" s="36"/>
      <c r="J420" s="117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117"/>
      <c r="V420" s="74">
        <v>2</v>
      </c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8"/>
      <c r="AK420" s="38"/>
      <c r="AL420" s="38"/>
      <c r="AM420" s="38"/>
      <c r="AN420" s="38"/>
      <c r="AO420" s="38"/>
      <c r="AP420" s="38"/>
      <c r="AQ420" s="42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  <c r="BP420" s="38"/>
      <c r="BQ420" s="38"/>
      <c r="BR420" s="250">
        <f t="shared" si="17"/>
        <v>2</v>
      </c>
      <c r="BS420" s="172">
        <f t="shared" si="18"/>
        <v>2</v>
      </c>
      <c r="BT420" s="128">
        <f t="shared" si="19"/>
        <v>0</v>
      </c>
      <c r="BU420" s="36" t="b">
        <v>0</v>
      </c>
      <c r="BV420" s="37"/>
      <c r="BW420" s="12"/>
      <c r="BX420" s="12"/>
    </row>
    <row r="421" spans="1:76" s="215" customFormat="1" x14ac:dyDescent="0.25">
      <c r="A421" s="7" t="s">
        <v>242</v>
      </c>
      <c r="B421" s="7" t="s">
        <v>14</v>
      </c>
      <c r="C421" s="51" t="s">
        <v>245</v>
      </c>
      <c r="D421" s="12" t="s">
        <v>246</v>
      </c>
      <c r="E421" s="12"/>
      <c r="F421" s="53" t="s">
        <v>21</v>
      </c>
      <c r="G421" s="311">
        <v>1</v>
      </c>
      <c r="H421" s="116"/>
      <c r="I421" s="36"/>
      <c r="J421" s="117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117"/>
      <c r="V421" s="117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250">
        <f t="shared" si="17"/>
        <v>1</v>
      </c>
      <c r="BS421" s="172">
        <f t="shared" si="18"/>
        <v>0</v>
      </c>
      <c r="BT421" s="128">
        <f t="shared" si="19"/>
        <v>0</v>
      </c>
      <c r="BU421" s="36" t="b">
        <v>0</v>
      </c>
      <c r="BV421" s="37"/>
      <c r="BW421" s="12"/>
      <c r="BX421" s="12"/>
    </row>
    <row r="422" spans="1:76" s="215" customFormat="1" x14ac:dyDescent="0.25">
      <c r="A422" s="7" t="s">
        <v>242</v>
      </c>
      <c r="B422" s="7" t="s">
        <v>14</v>
      </c>
      <c r="C422" s="12"/>
      <c r="D422" s="12" t="s">
        <v>2710</v>
      </c>
      <c r="E422" s="12"/>
      <c r="F422" s="53" t="s">
        <v>21</v>
      </c>
      <c r="G422" s="311">
        <v>0</v>
      </c>
      <c r="H422" s="113"/>
      <c r="I422" s="38"/>
      <c r="J422" s="111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111"/>
      <c r="V422" s="111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250">
        <f t="shared" si="17"/>
        <v>0</v>
      </c>
      <c r="BS422" s="172">
        <f t="shared" si="18"/>
        <v>0</v>
      </c>
      <c r="BT422" s="128">
        <f t="shared" si="19"/>
        <v>0</v>
      </c>
      <c r="BU422" s="36" t="b">
        <v>0</v>
      </c>
      <c r="BV422" s="37"/>
      <c r="BW422" s="12"/>
      <c r="BX422" s="12"/>
    </row>
    <row r="423" spans="1:76" s="215" customFormat="1" x14ac:dyDescent="0.25">
      <c r="A423" s="7" t="s">
        <v>242</v>
      </c>
      <c r="B423" s="7" t="s">
        <v>14</v>
      </c>
      <c r="C423" s="12"/>
      <c r="D423" s="12" t="s">
        <v>286</v>
      </c>
      <c r="E423" s="12"/>
      <c r="F423" s="53" t="s">
        <v>21</v>
      </c>
      <c r="G423" s="311">
        <v>2</v>
      </c>
      <c r="H423" s="116"/>
      <c r="I423" s="36"/>
      <c r="J423" s="117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117"/>
      <c r="V423" s="95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250">
        <f t="shared" si="17"/>
        <v>2</v>
      </c>
      <c r="BS423" s="172">
        <f t="shared" si="18"/>
        <v>0</v>
      </c>
      <c r="BT423" s="128">
        <f t="shared" si="19"/>
        <v>0</v>
      </c>
      <c r="BU423" s="36" t="b">
        <v>0</v>
      </c>
      <c r="BV423" s="37"/>
      <c r="BW423" s="12"/>
      <c r="BX423" s="12"/>
    </row>
    <row r="424" spans="1:76" s="215" customFormat="1" x14ac:dyDescent="0.25">
      <c r="A424" s="7" t="s">
        <v>242</v>
      </c>
      <c r="B424" s="7" t="s">
        <v>14</v>
      </c>
      <c r="C424" s="12"/>
      <c r="D424" s="12" t="s">
        <v>4132</v>
      </c>
      <c r="E424" s="12" t="s">
        <v>287</v>
      </c>
      <c r="F424" s="53" t="s">
        <v>21</v>
      </c>
      <c r="G424" s="311">
        <v>4</v>
      </c>
      <c r="H424" s="116"/>
      <c r="I424" s="36"/>
      <c r="J424" s="117"/>
      <c r="K424" s="36"/>
      <c r="L424" s="36"/>
      <c r="M424" s="41"/>
      <c r="N424" s="36"/>
      <c r="O424" s="36"/>
      <c r="P424" s="36"/>
      <c r="Q424" s="36"/>
      <c r="R424" s="36"/>
      <c r="S424" s="36"/>
      <c r="T424" s="36"/>
      <c r="U424" s="117"/>
      <c r="V424" s="117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8"/>
      <c r="AJ424" s="36"/>
      <c r="AK424" s="36"/>
      <c r="AL424" s="36"/>
      <c r="AM424" s="36"/>
      <c r="AN424" s="48"/>
      <c r="AO424" s="41"/>
      <c r="AP424" s="36"/>
      <c r="AQ424" s="36"/>
      <c r="AR424" s="36"/>
      <c r="AS424" s="36"/>
      <c r="AT424" s="36"/>
      <c r="AU424" s="38"/>
      <c r="AV424" s="36"/>
      <c r="AW424" s="36"/>
      <c r="AX424" s="36"/>
      <c r="AY424" s="36"/>
      <c r="AZ424" s="36"/>
      <c r="BA424" s="36"/>
      <c r="BB424" s="36"/>
      <c r="BC424" s="38"/>
      <c r="BD424" s="36"/>
      <c r="BE424" s="36"/>
      <c r="BF424" s="36"/>
      <c r="BG424" s="36"/>
      <c r="BH424" s="48"/>
      <c r="BI424" s="36"/>
      <c r="BJ424" s="36"/>
      <c r="BK424" s="36"/>
      <c r="BL424" s="36"/>
      <c r="BM424" s="36"/>
      <c r="BN424" s="36"/>
      <c r="BO424" s="38"/>
      <c r="BP424" s="36"/>
      <c r="BQ424" s="36"/>
      <c r="BR424" s="250">
        <f t="shared" si="17"/>
        <v>4</v>
      </c>
      <c r="BS424" s="172">
        <f t="shared" si="18"/>
        <v>0</v>
      </c>
      <c r="BT424" s="128">
        <f t="shared" si="19"/>
        <v>0</v>
      </c>
      <c r="BU424" s="36" t="b">
        <v>0</v>
      </c>
      <c r="BV424" s="37"/>
      <c r="BW424" s="12"/>
      <c r="BX424" s="12"/>
    </row>
    <row r="425" spans="1:76" s="215" customFormat="1" x14ac:dyDescent="0.25">
      <c r="A425" s="7" t="s">
        <v>242</v>
      </c>
      <c r="B425" s="7" t="s">
        <v>14</v>
      </c>
      <c r="C425" s="12"/>
      <c r="D425" s="12" t="s">
        <v>288</v>
      </c>
      <c r="E425" s="12" t="s">
        <v>289</v>
      </c>
      <c r="F425" s="53" t="s">
        <v>21</v>
      </c>
      <c r="G425" s="311">
        <v>1</v>
      </c>
      <c r="H425" s="116"/>
      <c r="I425" s="36"/>
      <c r="J425" s="117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117"/>
      <c r="V425" s="117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250">
        <f t="shared" si="17"/>
        <v>1</v>
      </c>
      <c r="BS425" s="172">
        <f t="shared" si="18"/>
        <v>0</v>
      </c>
      <c r="BT425" s="128">
        <f t="shared" si="19"/>
        <v>0</v>
      </c>
      <c r="BU425" s="36" t="b">
        <v>0</v>
      </c>
      <c r="BV425" s="37"/>
      <c r="BW425" s="12"/>
      <c r="BX425" s="12"/>
    </row>
    <row r="426" spans="1:76" s="215" customFormat="1" x14ac:dyDescent="0.25">
      <c r="A426" s="7" t="s">
        <v>242</v>
      </c>
      <c r="B426" s="7" t="s">
        <v>14</v>
      </c>
      <c r="C426" s="12"/>
      <c r="D426" s="12" t="s">
        <v>2949</v>
      </c>
      <c r="E426" s="12"/>
      <c r="F426" s="53" t="s">
        <v>21</v>
      </c>
      <c r="G426" s="311">
        <v>0</v>
      </c>
      <c r="H426" s="116"/>
      <c r="I426" s="36"/>
      <c r="J426" s="117"/>
      <c r="K426" s="36"/>
      <c r="L426" s="36"/>
      <c r="M426" s="36"/>
      <c r="N426" s="36"/>
      <c r="O426" s="36"/>
      <c r="P426" s="36"/>
      <c r="Q426" s="38"/>
      <c r="R426" s="36"/>
      <c r="S426" s="36"/>
      <c r="T426" s="36"/>
      <c r="U426" s="117"/>
      <c r="V426" s="117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8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250">
        <f t="shared" si="17"/>
        <v>0</v>
      </c>
      <c r="BS426" s="172">
        <f t="shared" si="18"/>
        <v>0</v>
      </c>
      <c r="BT426" s="128">
        <f t="shared" si="19"/>
        <v>0</v>
      </c>
      <c r="BU426" s="36" t="b">
        <v>0</v>
      </c>
      <c r="BV426" s="37"/>
      <c r="BW426" s="12"/>
      <c r="BX426" s="12"/>
    </row>
    <row r="427" spans="1:76" s="215" customFormat="1" x14ac:dyDescent="0.25">
      <c r="A427" s="7" t="s">
        <v>242</v>
      </c>
      <c r="B427" s="7" t="s">
        <v>14</v>
      </c>
      <c r="C427" s="12"/>
      <c r="D427" s="12" t="s">
        <v>291</v>
      </c>
      <c r="E427" s="12"/>
      <c r="F427" s="53" t="s">
        <v>21</v>
      </c>
      <c r="G427" s="311">
        <v>0</v>
      </c>
      <c r="H427" s="116"/>
      <c r="I427" s="36"/>
      <c r="J427" s="117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117"/>
      <c r="V427" s="117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250">
        <f t="shared" si="17"/>
        <v>0</v>
      </c>
      <c r="BS427" s="172">
        <f t="shared" si="18"/>
        <v>0</v>
      </c>
      <c r="BT427" s="128">
        <f t="shared" si="19"/>
        <v>0</v>
      </c>
      <c r="BU427" s="36" t="b">
        <v>0</v>
      </c>
      <c r="BV427" s="37"/>
      <c r="BW427" s="12"/>
      <c r="BX427" s="12"/>
    </row>
    <row r="428" spans="1:76" s="215" customFormat="1" x14ac:dyDescent="0.25">
      <c r="A428" s="7" t="s">
        <v>242</v>
      </c>
      <c r="B428" s="7" t="s">
        <v>14</v>
      </c>
      <c r="C428" s="14"/>
      <c r="D428" s="12" t="s">
        <v>1077</v>
      </c>
      <c r="E428" s="12"/>
      <c r="F428" s="53" t="s">
        <v>21</v>
      </c>
      <c r="G428" s="311">
        <v>0</v>
      </c>
      <c r="H428" s="73"/>
      <c r="I428" s="42"/>
      <c r="J428" s="111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111"/>
      <c r="V428" s="111"/>
      <c r="W428" s="38"/>
      <c r="X428" s="38"/>
      <c r="Y428" s="38"/>
      <c r="Z428" s="38"/>
      <c r="AA428" s="42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42"/>
      <c r="AN428" s="38"/>
      <c r="AO428" s="38"/>
      <c r="AP428" s="38"/>
      <c r="AQ428" s="42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  <c r="BP428" s="38"/>
      <c r="BQ428" s="38"/>
      <c r="BR428" s="250">
        <f t="shared" si="17"/>
        <v>0</v>
      </c>
      <c r="BS428" s="172">
        <f t="shared" si="18"/>
        <v>0</v>
      </c>
      <c r="BT428" s="128">
        <f t="shared" si="19"/>
        <v>0</v>
      </c>
      <c r="BU428" s="36" t="b">
        <v>0</v>
      </c>
      <c r="BV428" s="37"/>
      <c r="BW428" s="12"/>
      <c r="BX428" s="12"/>
    </row>
    <row r="429" spans="1:76" s="215" customFormat="1" x14ac:dyDescent="0.25">
      <c r="A429" s="7" t="s">
        <v>242</v>
      </c>
      <c r="B429" s="7" t="s">
        <v>14</v>
      </c>
      <c r="C429" s="14"/>
      <c r="D429" s="18" t="s">
        <v>1211</v>
      </c>
      <c r="E429" s="19"/>
      <c r="F429" s="53" t="s">
        <v>21</v>
      </c>
      <c r="G429" s="311">
        <v>0</v>
      </c>
      <c r="H429" s="74"/>
      <c r="I429" s="42"/>
      <c r="J429" s="111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111"/>
      <c r="V429" s="111"/>
      <c r="W429" s="38"/>
      <c r="X429" s="38"/>
      <c r="Y429" s="38"/>
      <c r="Z429" s="38"/>
      <c r="AA429" s="42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42"/>
      <c r="AN429" s="38"/>
      <c r="AO429" s="38"/>
      <c r="AP429" s="38"/>
      <c r="AQ429" s="42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250">
        <f t="shared" si="17"/>
        <v>0</v>
      </c>
      <c r="BS429" s="172">
        <f t="shared" si="18"/>
        <v>0</v>
      </c>
      <c r="BT429" s="128">
        <f t="shared" si="19"/>
        <v>0</v>
      </c>
      <c r="BU429" s="36" t="b">
        <v>0</v>
      </c>
      <c r="BV429" s="37"/>
      <c r="BW429" s="12"/>
      <c r="BX429" s="12"/>
    </row>
    <row r="430" spans="1:76" s="215" customFormat="1" x14ac:dyDescent="0.25">
      <c r="A430" s="7" t="s">
        <v>242</v>
      </c>
      <c r="B430" s="7" t="s">
        <v>14</v>
      </c>
      <c r="C430" s="14"/>
      <c r="D430" s="71" t="s">
        <v>1572</v>
      </c>
      <c r="E430" s="19"/>
      <c r="F430" s="12" t="s">
        <v>21</v>
      </c>
      <c r="G430" s="311">
        <v>5</v>
      </c>
      <c r="H430" s="75"/>
      <c r="I430" s="42"/>
      <c r="J430" s="111"/>
      <c r="K430" s="38"/>
      <c r="L430" s="38"/>
      <c r="M430" s="38"/>
      <c r="N430" s="38"/>
      <c r="O430" s="42"/>
      <c r="P430" s="38"/>
      <c r="Q430" s="38"/>
      <c r="R430" s="38"/>
      <c r="S430" s="38"/>
      <c r="T430" s="38"/>
      <c r="U430" s="112"/>
      <c r="V430" s="111"/>
      <c r="W430" s="38"/>
      <c r="X430" s="38"/>
      <c r="Y430" s="38"/>
      <c r="Z430" s="38"/>
      <c r="AA430" s="42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42"/>
      <c r="AN430" s="38"/>
      <c r="AO430" s="38"/>
      <c r="AP430" s="38"/>
      <c r="AQ430" s="42"/>
      <c r="AR430" s="38"/>
      <c r="AS430" s="38">
        <v>-2</v>
      </c>
      <c r="AT430" s="38"/>
      <c r="AU430" s="38"/>
      <c r="AV430" s="116"/>
      <c r="AW430" s="38"/>
      <c r="AX430" s="38"/>
      <c r="AY430" s="38"/>
      <c r="AZ430" s="38"/>
      <c r="BA430" s="38"/>
      <c r="BB430" s="38"/>
      <c r="BC430" s="38"/>
      <c r="BD430" s="38"/>
      <c r="BE430" s="38">
        <v>-1</v>
      </c>
      <c r="BF430" s="38"/>
      <c r="BG430" s="38">
        <v>-2</v>
      </c>
      <c r="BH430" s="38"/>
      <c r="BI430" s="38"/>
      <c r="BJ430" s="38"/>
      <c r="BK430" s="38"/>
      <c r="BL430" s="38">
        <v>6</v>
      </c>
      <c r="BM430" s="38"/>
      <c r="BN430" s="38"/>
      <c r="BO430" s="38"/>
      <c r="BP430" s="38"/>
      <c r="BQ430" s="38"/>
      <c r="BR430" s="250">
        <f t="shared" si="17"/>
        <v>6</v>
      </c>
      <c r="BS430" s="172">
        <f t="shared" si="18"/>
        <v>6</v>
      </c>
      <c r="BT430" s="128">
        <f t="shared" si="19"/>
        <v>-5</v>
      </c>
      <c r="BU430" s="36" t="b">
        <v>0</v>
      </c>
      <c r="BV430" s="37"/>
      <c r="BW430" s="12"/>
      <c r="BX430" s="12"/>
    </row>
    <row r="431" spans="1:76" s="215" customFormat="1" x14ac:dyDescent="0.25">
      <c r="A431" s="7" t="s">
        <v>242</v>
      </c>
      <c r="B431" s="7" t="s">
        <v>14</v>
      </c>
      <c r="C431" s="14"/>
      <c r="D431" s="71" t="s">
        <v>1840</v>
      </c>
      <c r="E431" s="19"/>
      <c r="F431" s="53" t="s">
        <v>21</v>
      </c>
      <c r="G431" s="311">
        <v>0</v>
      </c>
      <c r="H431" s="75"/>
      <c r="I431" s="42"/>
      <c r="J431" s="111"/>
      <c r="K431" s="38"/>
      <c r="L431" s="38"/>
      <c r="M431" s="38"/>
      <c r="N431" s="38"/>
      <c r="O431" s="42"/>
      <c r="P431" s="38"/>
      <c r="Q431" s="38"/>
      <c r="R431" s="38"/>
      <c r="S431" s="38"/>
      <c r="T431" s="38"/>
      <c r="U431" s="111"/>
      <c r="V431" s="111"/>
      <c r="W431" s="38"/>
      <c r="X431" s="38"/>
      <c r="Y431" s="38"/>
      <c r="Z431" s="46"/>
      <c r="AA431" s="42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42"/>
      <c r="AN431" s="38"/>
      <c r="AO431" s="38"/>
      <c r="AP431" s="38"/>
      <c r="AQ431" s="42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  <c r="BP431" s="38"/>
      <c r="BQ431" s="38"/>
      <c r="BR431" s="250">
        <f t="shared" si="17"/>
        <v>0</v>
      </c>
      <c r="BS431" s="172">
        <f t="shared" si="18"/>
        <v>0</v>
      </c>
      <c r="BT431" s="128">
        <f t="shared" si="19"/>
        <v>0</v>
      </c>
      <c r="BU431" s="36" t="b">
        <v>0</v>
      </c>
      <c r="BV431" s="37"/>
      <c r="BW431" s="12"/>
      <c r="BX431" s="12"/>
    </row>
    <row r="432" spans="1:76" s="215" customFormat="1" x14ac:dyDescent="0.25">
      <c r="A432" s="7" t="s">
        <v>242</v>
      </c>
      <c r="B432" s="7" t="s">
        <v>14</v>
      </c>
      <c r="C432" s="14"/>
      <c r="D432" s="71" t="s">
        <v>1736</v>
      </c>
      <c r="E432" s="19"/>
      <c r="F432" s="53" t="s">
        <v>21</v>
      </c>
      <c r="G432" s="311">
        <v>0</v>
      </c>
      <c r="H432" s="74"/>
      <c r="I432" s="38"/>
      <c r="J432" s="111"/>
      <c r="K432" s="38"/>
      <c r="L432" s="38"/>
      <c r="M432" s="38"/>
      <c r="N432" s="38"/>
      <c r="O432" s="42"/>
      <c r="P432" s="38"/>
      <c r="Q432" s="38"/>
      <c r="R432" s="38"/>
      <c r="S432" s="38"/>
      <c r="T432" s="38"/>
      <c r="U432" s="111"/>
      <c r="V432" s="111"/>
      <c r="W432" s="38"/>
      <c r="X432" s="38"/>
      <c r="Y432" s="38"/>
      <c r="Z432" s="46"/>
      <c r="AA432" s="42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42"/>
      <c r="AN432" s="38"/>
      <c r="AO432" s="38"/>
      <c r="AP432" s="38"/>
      <c r="AQ432" s="42"/>
      <c r="AR432" s="38"/>
      <c r="AS432" s="38"/>
      <c r="AT432" s="38"/>
      <c r="AU432" s="38"/>
      <c r="AV432" s="38"/>
      <c r="AW432" s="38"/>
      <c r="AX432" s="38"/>
      <c r="AY432" s="42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  <c r="BP432" s="38"/>
      <c r="BQ432" s="38"/>
      <c r="BR432" s="250">
        <f t="shared" si="17"/>
        <v>0</v>
      </c>
      <c r="BS432" s="172">
        <f t="shared" si="18"/>
        <v>0</v>
      </c>
      <c r="BT432" s="128">
        <f t="shared" si="19"/>
        <v>0</v>
      </c>
      <c r="BU432" s="36" t="b">
        <v>0</v>
      </c>
      <c r="BV432" s="37"/>
      <c r="BW432" s="12"/>
      <c r="BX432" s="12"/>
    </row>
    <row r="433" spans="1:76" s="215" customFormat="1" x14ac:dyDescent="0.25">
      <c r="A433" s="7" t="s">
        <v>242</v>
      </c>
      <c r="B433" s="7" t="s">
        <v>14</v>
      </c>
      <c r="C433" s="14"/>
      <c r="D433" s="71" t="s">
        <v>2140</v>
      </c>
      <c r="E433" s="19"/>
      <c r="F433" s="53" t="s">
        <v>21</v>
      </c>
      <c r="G433" s="311">
        <v>0</v>
      </c>
      <c r="H433" s="75"/>
      <c r="I433" s="38"/>
      <c r="J433" s="111"/>
      <c r="K433" s="38"/>
      <c r="L433" s="38"/>
      <c r="M433" s="38"/>
      <c r="N433" s="38"/>
      <c r="O433" s="42"/>
      <c r="P433" s="38"/>
      <c r="Q433" s="38"/>
      <c r="R433" s="38"/>
      <c r="S433" s="38"/>
      <c r="T433" s="111"/>
      <c r="U433" s="111"/>
      <c r="V433" s="111"/>
      <c r="W433" s="38"/>
      <c r="X433" s="38"/>
      <c r="Y433" s="38"/>
      <c r="Z433" s="46"/>
      <c r="AA433" s="42"/>
      <c r="AB433" s="38"/>
      <c r="AC433" s="38"/>
      <c r="AD433" s="38"/>
      <c r="AE433" s="38"/>
      <c r="AF433" s="38"/>
      <c r="AG433" s="46"/>
      <c r="AH433" s="38"/>
      <c r="AI433" s="38"/>
      <c r="AJ433" s="38"/>
      <c r="AK433" s="38"/>
      <c r="AL433" s="38"/>
      <c r="AM433" s="42"/>
      <c r="AN433" s="38"/>
      <c r="AO433" s="38"/>
      <c r="AP433" s="38"/>
      <c r="AQ433" s="42"/>
      <c r="AR433" s="38"/>
      <c r="AS433" s="38"/>
      <c r="AT433" s="38"/>
      <c r="AU433" s="38"/>
      <c r="AV433" s="38"/>
      <c r="AW433" s="38"/>
      <c r="AX433" s="38"/>
      <c r="AY433" s="42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  <c r="BP433" s="38"/>
      <c r="BQ433" s="38"/>
      <c r="BR433" s="250">
        <f t="shared" si="17"/>
        <v>0</v>
      </c>
      <c r="BS433" s="172">
        <f t="shared" si="18"/>
        <v>0</v>
      </c>
      <c r="BT433" s="128">
        <f t="shared" si="19"/>
        <v>0</v>
      </c>
      <c r="BU433" s="36" t="b">
        <v>0</v>
      </c>
      <c r="BV433" s="37"/>
      <c r="BW433" s="12"/>
      <c r="BX433" s="12"/>
    </row>
    <row r="434" spans="1:76" s="215" customFormat="1" x14ac:dyDescent="0.25">
      <c r="A434" s="7" t="s">
        <v>242</v>
      </c>
      <c r="B434" s="7" t="s">
        <v>14</v>
      </c>
      <c r="C434" s="14"/>
      <c r="D434" s="71" t="s">
        <v>2317</v>
      </c>
      <c r="E434" s="19"/>
      <c r="F434" s="53" t="s">
        <v>21</v>
      </c>
      <c r="G434" s="311">
        <v>13</v>
      </c>
      <c r="H434" s="75"/>
      <c r="I434" s="38"/>
      <c r="J434" s="111"/>
      <c r="K434" s="38"/>
      <c r="L434" s="38"/>
      <c r="M434" s="38"/>
      <c r="N434" s="38"/>
      <c r="O434" s="42"/>
      <c r="P434" s="38"/>
      <c r="Q434" s="38"/>
      <c r="R434" s="38"/>
      <c r="S434" s="38"/>
      <c r="T434" s="111"/>
      <c r="U434" s="111"/>
      <c r="V434" s="111"/>
      <c r="W434" s="38"/>
      <c r="X434" s="38"/>
      <c r="Y434" s="38"/>
      <c r="Z434" s="46"/>
      <c r="AA434" s="42"/>
      <c r="AB434" s="38"/>
      <c r="AC434" s="38"/>
      <c r="AD434" s="38"/>
      <c r="AE434" s="38"/>
      <c r="AF434" s="38"/>
      <c r="AG434" s="46"/>
      <c r="AH434" s="38"/>
      <c r="AI434" s="38"/>
      <c r="AJ434" s="38"/>
      <c r="AK434" s="38"/>
      <c r="AL434" s="46"/>
      <c r="AM434" s="42"/>
      <c r="AN434" s="38"/>
      <c r="AO434" s="38"/>
      <c r="AP434" s="38"/>
      <c r="AQ434" s="42"/>
      <c r="AR434" s="38"/>
      <c r="AS434" s="38"/>
      <c r="AT434" s="38"/>
      <c r="AU434" s="38"/>
      <c r="AV434" s="38"/>
      <c r="AW434" s="38"/>
      <c r="AX434" s="38"/>
      <c r="AY434" s="42"/>
      <c r="AZ434" s="38"/>
      <c r="BA434" s="38"/>
      <c r="BB434" s="38"/>
      <c r="BC434" s="46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  <c r="BP434" s="38"/>
      <c r="BQ434" s="38"/>
      <c r="BR434" s="250">
        <f t="shared" si="17"/>
        <v>13</v>
      </c>
      <c r="BS434" s="172">
        <f t="shared" si="18"/>
        <v>0</v>
      </c>
      <c r="BT434" s="128">
        <f t="shared" si="19"/>
        <v>0</v>
      </c>
      <c r="BU434" s="36" t="b">
        <v>0</v>
      </c>
      <c r="BV434" s="37"/>
      <c r="BW434" s="12"/>
      <c r="BX434" s="12"/>
    </row>
    <row r="435" spans="1:76" s="215" customFormat="1" x14ac:dyDescent="0.25">
      <c r="A435" s="7" t="s">
        <v>242</v>
      </c>
      <c r="B435" s="7" t="s">
        <v>14</v>
      </c>
      <c r="C435" s="14"/>
      <c r="D435" s="71" t="s">
        <v>4372</v>
      </c>
      <c r="E435" s="19"/>
      <c r="F435" s="53" t="s">
        <v>21</v>
      </c>
      <c r="G435" s="311">
        <v>14</v>
      </c>
      <c r="H435" s="75"/>
      <c r="I435" s="38"/>
      <c r="J435" s="111"/>
      <c r="K435" s="38"/>
      <c r="L435" s="38"/>
      <c r="M435" s="38"/>
      <c r="N435" s="38"/>
      <c r="O435" s="42"/>
      <c r="P435" s="38"/>
      <c r="Q435" s="38"/>
      <c r="R435" s="38"/>
      <c r="S435" s="38"/>
      <c r="T435" s="111"/>
      <c r="U435" s="111"/>
      <c r="V435" s="111"/>
      <c r="W435" s="38"/>
      <c r="X435" s="38"/>
      <c r="Y435" s="38"/>
      <c r="Z435" s="46"/>
      <c r="AA435" s="42"/>
      <c r="AB435" s="38"/>
      <c r="AC435" s="38"/>
      <c r="AD435" s="38"/>
      <c r="AE435" s="38"/>
      <c r="AF435" s="38"/>
      <c r="AG435" s="46"/>
      <c r="AH435" s="38"/>
      <c r="AI435" s="38"/>
      <c r="AJ435" s="38"/>
      <c r="AK435" s="38"/>
      <c r="AL435" s="38"/>
      <c r="AM435" s="42"/>
      <c r="AN435" s="38"/>
      <c r="AO435" s="38"/>
      <c r="AP435" s="38"/>
      <c r="AQ435" s="42"/>
      <c r="AR435" s="38"/>
      <c r="AS435" s="38"/>
      <c r="AT435" s="38"/>
      <c r="AU435" s="38"/>
      <c r="AV435" s="38"/>
      <c r="AW435" s="38"/>
      <c r="AX435" s="38"/>
      <c r="AY435" s="42"/>
      <c r="AZ435" s="38"/>
      <c r="BA435" s="38"/>
      <c r="BB435" s="38"/>
      <c r="BC435" s="46"/>
      <c r="BD435" s="38"/>
      <c r="BE435" s="38"/>
      <c r="BF435" s="38"/>
      <c r="BG435" s="38"/>
      <c r="BH435" s="38"/>
      <c r="BI435" s="38"/>
      <c r="BJ435" s="38"/>
      <c r="BK435" s="46"/>
      <c r="BL435" s="38"/>
      <c r="BM435" s="38"/>
      <c r="BN435" s="38"/>
      <c r="BO435" s="38"/>
      <c r="BP435" s="38"/>
      <c r="BQ435" s="38"/>
      <c r="BR435" s="250">
        <f t="shared" si="17"/>
        <v>14</v>
      </c>
      <c r="BS435" s="172">
        <f t="shared" si="18"/>
        <v>0</v>
      </c>
      <c r="BT435" s="128">
        <f t="shared" si="19"/>
        <v>0</v>
      </c>
      <c r="BU435" s="36" t="b">
        <v>0</v>
      </c>
      <c r="BV435" s="37"/>
      <c r="BW435" s="12"/>
      <c r="BX435" s="12"/>
    </row>
    <row r="436" spans="1:76" s="215" customFormat="1" x14ac:dyDescent="0.25">
      <c r="A436" s="7" t="s">
        <v>242</v>
      </c>
      <c r="B436" s="7" t="s">
        <v>14</v>
      </c>
      <c r="C436" s="14"/>
      <c r="D436" s="71" t="s">
        <v>3482</v>
      </c>
      <c r="E436" s="19"/>
      <c r="F436" s="53" t="s">
        <v>21</v>
      </c>
      <c r="G436" s="311">
        <v>0</v>
      </c>
      <c r="H436" s="48"/>
      <c r="I436" s="38"/>
      <c r="J436" s="111"/>
      <c r="K436" s="38"/>
      <c r="L436" s="38"/>
      <c r="M436" s="38"/>
      <c r="N436" s="38"/>
      <c r="O436" s="42"/>
      <c r="P436" s="38"/>
      <c r="Q436" s="38"/>
      <c r="R436" s="38"/>
      <c r="S436" s="38"/>
      <c r="T436" s="111"/>
      <c r="U436" s="111"/>
      <c r="V436" s="111"/>
      <c r="W436" s="38"/>
      <c r="X436" s="38"/>
      <c r="Y436" s="38"/>
      <c r="Z436" s="46"/>
      <c r="AA436" s="42"/>
      <c r="AB436" s="38"/>
      <c r="AC436" s="38"/>
      <c r="AD436" s="38"/>
      <c r="AE436" s="38"/>
      <c r="AF436" s="38"/>
      <c r="AG436" s="46"/>
      <c r="AH436" s="38"/>
      <c r="AI436" s="38"/>
      <c r="AJ436" s="38"/>
      <c r="AK436" s="38"/>
      <c r="AL436" s="38"/>
      <c r="AM436" s="42"/>
      <c r="AN436" s="38"/>
      <c r="AO436" s="38"/>
      <c r="AP436" s="38"/>
      <c r="AQ436" s="42"/>
      <c r="AR436" s="38"/>
      <c r="AS436" s="38"/>
      <c r="AT436" s="38"/>
      <c r="AU436" s="38"/>
      <c r="AV436" s="38"/>
      <c r="AW436" s="38"/>
      <c r="AX436" s="38"/>
      <c r="AY436" s="42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  <c r="BP436" s="38"/>
      <c r="BQ436" s="38"/>
      <c r="BR436" s="250">
        <f t="shared" si="17"/>
        <v>0</v>
      </c>
      <c r="BS436" s="172">
        <f t="shared" si="18"/>
        <v>0</v>
      </c>
      <c r="BT436" s="128">
        <f t="shared" si="19"/>
        <v>0</v>
      </c>
      <c r="BU436" s="36" t="b">
        <v>0</v>
      </c>
      <c r="BV436" s="37"/>
      <c r="BW436" s="12"/>
      <c r="BX436" s="12"/>
    </row>
    <row r="437" spans="1:76" s="289" customFormat="1" x14ac:dyDescent="0.25">
      <c r="A437" s="7" t="s">
        <v>242</v>
      </c>
      <c r="B437" s="7" t="s">
        <v>14</v>
      </c>
      <c r="C437" s="14"/>
      <c r="D437" s="71" t="s">
        <v>4888</v>
      </c>
      <c r="E437" s="19"/>
      <c r="F437" s="53" t="s">
        <v>21</v>
      </c>
      <c r="G437" s="311">
        <v>3</v>
      </c>
      <c r="H437" s="75"/>
      <c r="I437" s="38"/>
      <c r="J437" s="111"/>
      <c r="K437" s="38"/>
      <c r="L437" s="38"/>
      <c r="M437" s="38"/>
      <c r="N437" s="38"/>
      <c r="O437" s="42"/>
      <c r="P437" s="38"/>
      <c r="Q437" s="38"/>
      <c r="R437" s="38"/>
      <c r="S437" s="38"/>
      <c r="T437" s="111"/>
      <c r="U437" s="111"/>
      <c r="V437" s="111"/>
      <c r="W437" s="38"/>
      <c r="X437" s="38"/>
      <c r="Y437" s="38"/>
      <c r="Z437" s="46"/>
      <c r="AA437" s="42"/>
      <c r="AB437" s="38"/>
      <c r="AC437" s="38"/>
      <c r="AD437" s="38"/>
      <c r="AE437" s="38"/>
      <c r="AF437" s="38"/>
      <c r="AG437" s="46"/>
      <c r="AH437" s="38"/>
      <c r="AI437" s="38"/>
      <c r="AJ437" s="38"/>
      <c r="AK437" s="38"/>
      <c r="AL437" s="38"/>
      <c r="AM437" s="42"/>
      <c r="AN437" s="38"/>
      <c r="AO437" s="38"/>
      <c r="AP437" s="38"/>
      <c r="AQ437" s="42"/>
      <c r="AR437" s="38"/>
      <c r="AS437" s="38"/>
      <c r="AT437" s="38"/>
      <c r="AU437" s="38"/>
      <c r="AV437" s="38"/>
      <c r="AW437" s="38"/>
      <c r="AX437" s="38"/>
      <c r="AY437" s="42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291">
        <f t="shared" si="17"/>
        <v>3</v>
      </c>
      <c r="BS437" s="172">
        <f>SUMIF(H437:BQ437,"&gt;0")</f>
        <v>0</v>
      </c>
      <c r="BT437" s="128">
        <f>SUMIF(I437:BR437,"&lt;0")</f>
        <v>0</v>
      </c>
      <c r="BU437" s="36" t="b">
        <v>0</v>
      </c>
      <c r="BV437" s="37"/>
      <c r="BW437" s="12"/>
      <c r="BX437" s="12"/>
    </row>
    <row r="438" spans="1:76" s="215" customFormat="1" x14ac:dyDescent="0.25">
      <c r="A438" s="7" t="s">
        <v>242</v>
      </c>
      <c r="B438" s="7" t="s">
        <v>14</v>
      </c>
      <c r="C438" s="14"/>
      <c r="D438" s="71" t="s">
        <v>3458</v>
      </c>
      <c r="E438" s="19"/>
      <c r="F438" s="53" t="s">
        <v>21</v>
      </c>
      <c r="G438" s="311">
        <v>0</v>
      </c>
      <c r="H438" s="75"/>
      <c r="I438" s="38"/>
      <c r="J438" s="111"/>
      <c r="K438" s="38"/>
      <c r="L438" s="38"/>
      <c r="M438" s="38"/>
      <c r="N438" s="38"/>
      <c r="O438" s="42"/>
      <c r="P438" s="38"/>
      <c r="Q438" s="38"/>
      <c r="R438" s="38"/>
      <c r="S438" s="38"/>
      <c r="T438" s="111"/>
      <c r="U438" s="111"/>
      <c r="V438" s="111"/>
      <c r="W438" s="38"/>
      <c r="X438" s="38"/>
      <c r="Y438" s="38"/>
      <c r="Z438" s="46"/>
      <c r="AA438" s="42"/>
      <c r="AB438" s="38"/>
      <c r="AC438" s="38"/>
      <c r="AD438" s="38"/>
      <c r="AE438" s="38"/>
      <c r="AF438" s="38"/>
      <c r="AG438" s="46"/>
      <c r="AH438" s="38"/>
      <c r="AI438" s="38"/>
      <c r="AJ438" s="38"/>
      <c r="AK438" s="38"/>
      <c r="AL438" s="38"/>
      <c r="AM438" s="42"/>
      <c r="AN438" s="38"/>
      <c r="AO438" s="38"/>
      <c r="AP438" s="38"/>
      <c r="AQ438" s="42"/>
      <c r="AR438" s="38"/>
      <c r="AS438" s="38"/>
      <c r="AT438" s="38"/>
      <c r="AU438" s="38"/>
      <c r="AV438" s="38"/>
      <c r="AW438" s="38"/>
      <c r="AX438" s="38"/>
      <c r="AY438" s="42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  <c r="BP438" s="38"/>
      <c r="BQ438" s="38"/>
      <c r="BR438" s="250">
        <f t="shared" si="17"/>
        <v>0</v>
      </c>
      <c r="BS438" s="172">
        <f t="shared" si="18"/>
        <v>0</v>
      </c>
      <c r="BT438" s="128">
        <f t="shared" si="19"/>
        <v>0</v>
      </c>
      <c r="BU438" s="36" t="b">
        <v>0</v>
      </c>
      <c r="BV438" s="37"/>
      <c r="BW438" s="12"/>
      <c r="BX438" s="12"/>
    </row>
    <row r="439" spans="1:76" s="215" customFormat="1" x14ac:dyDescent="0.25">
      <c r="A439" s="7" t="s">
        <v>242</v>
      </c>
      <c r="B439" s="7" t="s">
        <v>14</v>
      </c>
      <c r="C439" s="14"/>
      <c r="D439" s="71" t="s">
        <v>2318</v>
      </c>
      <c r="E439" s="19"/>
      <c r="F439" s="53" t="s">
        <v>21</v>
      </c>
      <c r="G439" s="311">
        <v>2</v>
      </c>
      <c r="H439" s="75"/>
      <c r="I439" s="38"/>
      <c r="J439" s="111"/>
      <c r="K439" s="38"/>
      <c r="L439" s="38"/>
      <c r="M439" s="38"/>
      <c r="N439" s="38"/>
      <c r="O439" s="42"/>
      <c r="P439" s="38"/>
      <c r="Q439" s="38"/>
      <c r="R439" s="38"/>
      <c r="S439" s="38"/>
      <c r="T439" s="111"/>
      <c r="U439" s="111"/>
      <c r="V439" s="111"/>
      <c r="W439" s="38"/>
      <c r="X439" s="38"/>
      <c r="Y439" s="38"/>
      <c r="Z439" s="46"/>
      <c r="AA439" s="42"/>
      <c r="AB439" s="38"/>
      <c r="AC439" s="38"/>
      <c r="AD439" s="38"/>
      <c r="AE439" s="38"/>
      <c r="AF439" s="38"/>
      <c r="AG439" s="46"/>
      <c r="AH439" s="38"/>
      <c r="AI439" s="38"/>
      <c r="AJ439" s="38"/>
      <c r="AK439" s="38"/>
      <c r="AL439" s="38"/>
      <c r="AM439" s="42"/>
      <c r="AN439" s="38"/>
      <c r="AO439" s="38"/>
      <c r="AP439" s="38"/>
      <c r="AQ439" s="42"/>
      <c r="AR439" s="38"/>
      <c r="AS439" s="38"/>
      <c r="AT439" s="38"/>
      <c r="AU439" s="38"/>
      <c r="AV439" s="38"/>
      <c r="AW439" s="38"/>
      <c r="AX439" s="38"/>
      <c r="AY439" s="42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  <c r="BP439" s="38"/>
      <c r="BQ439" s="38"/>
      <c r="BR439" s="250">
        <f t="shared" si="17"/>
        <v>2</v>
      </c>
      <c r="BS439" s="172">
        <f t="shared" si="18"/>
        <v>0</v>
      </c>
      <c r="BT439" s="128">
        <f t="shared" si="19"/>
        <v>0</v>
      </c>
      <c r="BU439" s="36" t="b">
        <v>0</v>
      </c>
      <c r="BV439" s="37"/>
      <c r="BW439" s="12"/>
      <c r="BX439" s="12"/>
    </row>
    <row r="440" spans="1:76" s="215" customFormat="1" x14ac:dyDescent="0.25">
      <c r="A440" s="7" t="s">
        <v>242</v>
      </c>
      <c r="B440" s="7" t="s">
        <v>14</v>
      </c>
      <c r="C440" s="14"/>
      <c r="D440" s="71" t="s">
        <v>2698</v>
      </c>
      <c r="E440" s="19"/>
      <c r="F440" s="53" t="s">
        <v>21</v>
      </c>
      <c r="G440" s="311">
        <v>0</v>
      </c>
      <c r="H440" s="75"/>
      <c r="I440" s="38"/>
      <c r="J440" s="111"/>
      <c r="K440" s="38"/>
      <c r="L440" s="38"/>
      <c r="M440" s="38"/>
      <c r="N440" s="38"/>
      <c r="O440" s="42"/>
      <c r="P440" s="38"/>
      <c r="Q440" s="38"/>
      <c r="R440" s="38"/>
      <c r="S440" s="38"/>
      <c r="T440" s="111"/>
      <c r="U440" s="111"/>
      <c r="V440" s="111"/>
      <c r="W440" s="38"/>
      <c r="X440" s="38"/>
      <c r="Y440" s="38"/>
      <c r="Z440" s="46"/>
      <c r="AA440" s="42"/>
      <c r="AB440" s="38"/>
      <c r="AC440" s="38"/>
      <c r="AD440" s="38"/>
      <c r="AE440" s="38"/>
      <c r="AF440" s="38"/>
      <c r="AG440" s="46"/>
      <c r="AH440" s="38"/>
      <c r="AI440" s="38"/>
      <c r="AJ440" s="38"/>
      <c r="AK440" s="38"/>
      <c r="AL440" s="38"/>
      <c r="AM440" s="42"/>
      <c r="AN440" s="38"/>
      <c r="AO440" s="38"/>
      <c r="AP440" s="38"/>
      <c r="AQ440" s="42"/>
      <c r="AR440" s="38"/>
      <c r="AS440" s="38"/>
      <c r="AT440" s="38"/>
      <c r="AU440" s="38"/>
      <c r="AV440" s="38"/>
      <c r="AW440" s="38"/>
      <c r="AX440" s="38"/>
      <c r="AY440" s="42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  <c r="BP440" s="38"/>
      <c r="BQ440" s="38"/>
      <c r="BR440" s="250">
        <f t="shared" si="17"/>
        <v>0</v>
      </c>
      <c r="BS440" s="172">
        <f t="shared" si="18"/>
        <v>0</v>
      </c>
      <c r="BT440" s="128">
        <f t="shared" si="19"/>
        <v>0</v>
      </c>
      <c r="BU440" s="36" t="b">
        <v>0</v>
      </c>
      <c r="BV440" s="37"/>
      <c r="BW440" s="12"/>
      <c r="BX440" s="12"/>
    </row>
    <row r="441" spans="1:76" s="215" customFormat="1" x14ac:dyDescent="0.25">
      <c r="A441" s="7" t="s">
        <v>242</v>
      </c>
      <c r="B441" s="7" t="s">
        <v>14</v>
      </c>
      <c r="C441" s="14"/>
      <c r="D441" s="71" t="s">
        <v>4086</v>
      </c>
      <c r="E441" s="19"/>
      <c r="F441" s="53" t="s">
        <v>21</v>
      </c>
      <c r="G441" s="311">
        <v>10</v>
      </c>
      <c r="H441" s="48"/>
      <c r="I441" s="38"/>
      <c r="J441" s="111"/>
      <c r="K441" s="38"/>
      <c r="L441" s="38"/>
      <c r="M441" s="38"/>
      <c r="N441" s="38"/>
      <c r="O441" s="42"/>
      <c r="P441" s="38"/>
      <c r="Q441" s="38"/>
      <c r="R441" s="38"/>
      <c r="S441" s="38"/>
      <c r="T441" s="111"/>
      <c r="U441" s="111"/>
      <c r="V441" s="111"/>
      <c r="W441" s="38"/>
      <c r="X441" s="38"/>
      <c r="Y441" s="38"/>
      <c r="Z441" s="46"/>
      <c r="AA441" s="42"/>
      <c r="AB441" s="38"/>
      <c r="AC441" s="38"/>
      <c r="AD441" s="38"/>
      <c r="AE441" s="38"/>
      <c r="AF441" s="38"/>
      <c r="AG441" s="46"/>
      <c r="AH441" s="38"/>
      <c r="AI441" s="38"/>
      <c r="AJ441" s="38"/>
      <c r="AK441" s="38"/>
      <c r="AL441" s="38"/>
      <c r="AM441" s="42"/>
      <c r="AN441" s="38"/>
      <c r="AO441" s="38"/>
      <c r="AP441" s="38"/>
      <c r="AQ441" s="42"/>
      <c r="AR441" s="38"/>
      <c r="AS441" s="38"/>
      <c r="AT441" s="38"/>
      <c r="AU441" s="38"/>
      <c r="AV441" s="38"/>
      <c r="AW441" s="38"/>
      <c r="AX441" s="38"/>
      <c r="AY441" s="42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74"/>
      <c r="BO441" s="38"/>
      <c r="BP441" s="38"/>
      <c r="BQ441" s="38"/>
      <c r="BR441" s="250">
        <f t="shared" si="17"/>
        <v>10</v>
      </c>
      <c r="BS441" s="172">
        <f t="shared" si="18"/>
        <v>0</v>
      </c>
      <c r="BT441" s="128">
        <f t="shared" si="19"/>
        <v>0</v>
      </c>
      <c r="BU441" s="36" t="b">
        <v>0</v>
      </c>
      <c r="BV441" s="37"/>
      <c r="BW441" s="12"/>
      <c r="BX441" s="12"/>
    </row>
    <row r="442" spans="1:76" s="215" customFormat="1" x14ac:dyDescent="0.25">
      <c r="A442" s="7" t="s">
        <v>242</v>
      </c>
      <c r="B442" s="7" t="s">
        <v>14</v>
      </c>
      <c r="C442" s="14"/>
      <c r="D442" s="71" t="s">
        <v>4093</v>
      </c>
      <c r="E442" s="19"/>
      <c r="F442" s="53" t="s">
        <v>21</v>
      </c>
      <c r="G442" s="311">
        <v>0</v>
      </c>
      <c r="H442" s="75"/>
      <c r="I442" s="38"/>
      <c r="J442" s="111"/>
      <c r="K442" s="38"/>
      <c r="L442" s="38"/>
      <c r="M442" s="38"/>
      <c r="N442" s="38"/>
      <c r="O442" s="42"/>
      <c r="P442" s="38"/>
      <c r="Q442" s="38"/>
      <c r="R442" s="38"/>
      <c r="S442" s="38"/>
      <c r="T442" s="111"/>
      <c r="U442" s="111"/>
      <c r="V442" s="111"/>
      <c r="W442" s="38"/>
      <c r="X442" s="38"/>
      <c r="Y442" s="38"/>
      <c r="Z442" s="46"/>
      <c r="AA442" s="42"/>
      <c r="AB442" s="38"/>
      <c r="AC442" s="38"/>
      <c r="AD442" s="38"/>
      <c r="AE442" s="38"/>
      <c r="AF442" s="38"/>
      <c r="AG442" s="46"/>
      <c r="AH442" s="38"/>
      <c r="AI442" s="38"/>
      <c r="AJ442" s="38"/>
      <c r="AK442" s="38"/>
      <c r="AL442" s="38"/>
      <c r="AM442" s="42"/>
      <c r="AN442" s="38"/>
      <c r="AO442" s="38"/>
      <c r="AP442" s="38"/>
      <c r="AQ442" s="42"/>
      <c r="AR442" s="38"/>
      <c r="AS442" s="38"/>
      <c r="AT442" s="38"/>
      <c r="AU442" s="38"/>
      <c r="AV442" s="38"/>
      <c r="AW442" s="38"/>
      <c r="AX442" s="38"/>
      <c r="AY442" s="42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74"/>
      <c r="BO442" s="38"/>
      <c r="BP442" s="38"/>
      <c r="BQ442" s="38"/>
      <c r="BR442" s="250">
        <f t="shared" si="17"/>
        <v>0</v>
      </c>
      <c r="BS442" s="172">
        <f t="shared" si="18"/>
        <v>0</v>
      </c>
      <c r="BT442" s="128">
        <f t="shared" si="19"/>
        <v>0</v>
      </c>
      <c r="BU442" s="36" t="b">
        <v>0</v>
      </c>
      <c r="BV442" s="37"/>
      <c r="BW442" s="12"/>
      <c r="BX442" s="12"/>
    </row>
    <row r="443" spans="1:76" s="215" customFormat="1" x14ac:dyDescent="0.25">
      <c r="A443" s="7" t="s">
        <v>242</v>
      </c>
      <c r="B443" s="7" t="s">
        <v>14</v>
      </c>
      <c r="C443" s="14"/>
      <c r="D443" s="71" t="s">
        <v>4094</v>
      </c>
      <c r="E443" s="19"/>
      <c r="F443" s="53" t="s">
        <v>21</v>
      </c>
      <c r="G443" s="311">
        <v>3</v>
      </c>
      <c r="H443" s="75"/>
      <c r="I443" s="38"/>
      <c r="J443" s="111"/>
      <c r="K443" s="38"/>
      <c r="L443" s="38"/>
      <c r="M443" s="46"/>
      <c r="N443" s="38"/>
      <c r="O443" s="42"/>
      <c r="P443" s="38"/>
      <c r="Q443" s="38"/>
      <c r="R443" s="38"/>
      <c r="S443" s="74"/>
      <c r="T443" s="111"/>
      <c r="U443" s="111"/>
      <c r="V443" s="111"/>
      <c r="W443" s="38"/>
      <c r="X443" s="38"/>
      <c r="Y443" s="46"/>
      <c r="Z443" s="46"/>
      <c r="AA443" s="42"/>
      <c r="AB443" s="38"/>
      <c r="AC443" s="38"/>
      <c r="AD443" s="38"/>
      <c r="AE443" s="38"/>
      <c r="AF443" s="38"/>
      <c r="AG443" s="46"/>
      <c r="AH443" s="38"/>
      <c r="AI443" s="38"/>
      <c r="AJ443" s="38"/>
      <c r="AK443" s="38"/>
      <c r="AL443" s="38"/>
      <c r="AM443" s="42"/>
      <c r="AN443" s="38"/>
      <c r="AO443" s="38"/>
      <c r="AP443" s="38"/>
      <c r="AQ443" s="42"/>
      <c r="AR443" s="38"/>
      <c r="AS443" s="38"/>
      <c r="AT443" s="38"/>
      <c r="AU443" s="38"/>
      <c r="AV443" s="38"/>
      <c r="AW443" s="38"/>
      <c r="AX443" s="38"/>
      <c r="AY443" s="42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74"/>
      <c r="BO443" s="38"/>
      <c r="BP443" s="38"/>
      <c r="BQ443" s="38"/>
      <c r="BR443" s="250">
        <f t="shared" si="17"/>
        <v>3</v>
      </c>
      <c r="BS443" s="172">
        <f t="shared" si="18"/>
        <v>0</v>
      </c>
      <c r="BT443" s="128">
        <f t="shared" si="19"/>
        <v>0</v>
      </c>
      <c r="BU443" s="36" t="b">
        <v>0</v>
      </c>
      <c r="BV443" s="37"/>
      <c r="BW443" s="12"/>
      <c r="BX443" s="12"/>
    </row>
    <row r="444" spans="1:76" s="215" customFormat="1" x14ac:dyDescent="0.25">
      <c r="A444" s="7" t="s">
        <v>242</v>
      </c>
      <c r="B444" s="7" t="s">
        <v>14</v>
      </c>
      <c r="C444" s="14"/>
      <c r="D444" s="71" t="s">
        <v>3886</v>
      </c>
      <c r="E444" s="19"/>
      <c r="F444" s="53" t="s">
        <v>21</v>
      </c>
      <c r="G444" s="311">
        <v>1</v>
      </c>
      <c r="H444" s="75"/>
      <c r="I444" s="38"/>
      <c r="J444" s="111"/>
      <c r="K444" s="38"/>
      <c r="L444" s="38"/>
      <c r="M444" s="38"/>
      <c r="N444" s="38"/>
      <c r="O444" s="42"/>
      <c r="P444" s="38"/>
      <c r="Q444" s="38"/>
      <c r="R444" s="38"/>
      <c r="S444" s="38"/>
      <c r="T444" s="111"/>
      <c r="U444" s="111"/>
      <c r="V444" s="111"/>
      <c r="W444" s="38"/>
      <c r="X444" s="38"/>
      <c r="Y444" s="38"/>
      <c r="Z444" s="46"/>
      <c r="AA444" s="42"/>
      <c r="AB444" s="38"/>
      <c r="AC444" s="38"/>
      <c r="AD444" s="38"/>
      <c r="AE444" s="38"/>
      <c r="AF444" s="38"/>
      <c r="AG444" s="46"/>
      <c r="AH444" s="38"/>
      <c r="AI444" s="38"/>
      <c r="AJ444" s="38"/>
      <c r="AK444" s="38"/>
      <c r="AL444" s="38"/>
      <c r="AM444" s="42"/>
      <c r="AN444" s="38"/>
      <c r="AO444" s="38"/>
      <c r="AP444" s="38"/>
      <c r="AQ444" s="42"/>
      <c r="AR444" s="38"/>
      <c r="AS444" s="38"/>
      <c r="AT444" s="38"/>
      <c r="AU444" s="38"/>
      <c r="AV444" s="38"/>
      <c r="AW444" s="38"/>
      <c r="AX444" s="38"/>
      <c r="AY444" s="42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76"/>
      <c r="BO444" s="38"/>
      <c r="BP444" s="38"/>
      <c r="BQ444" s="38"/>
      <c r="BR444" s="250">
        <f t="shared" si="17"/>
        <v>1</v>
      </c>
      <c r="BS444" s="172">
        <f t="shared" si="18"/>
        <v>0</v>
      </c>
      <c r="BT444" s="128">
        <f t="shared" si="19"/>
        <v>0</v>
      </c>
      <c r="BU444" s="36" t="b">
        <v>0</v>
      </c>
      <c r="BV444" s="37"/>
      <c r="BW444" s="12"/>
      <c r="BX444" s="12"/>
    </row>
    <row r="445" spans="1:76" s="215" customFormat="1" x14ac:dyDescent="0.25">
      <c r="A445" s="7" t="s">
        <v>242</v>
      </c>
      <c r="B445" s="7" t="s">
        <v>14</v>
      </c>
      <c r="C445" s="14"/>
      <c r="D445" s="71" t="s">
        <v>3106</v>
      </c>
      <c r="E445" s="19"/>
      <c r="F445" s="53" t="s">
        <v>21</v>
      </c>
      <c r="G445" s="311">
        <v>0</v>
      </c>
      <c r="H445" s="75"/>
      <c r="I445" s="38"/>
      <c r="J445" s="111"/>
      <c r="K445" s="38"/>
      <c r="L445" s="38"/>
      <c r="M445" s="38"/>
      <c r="N445" s="38"/>
      <c r="O445" s="42"/>
      <c r="P445" s="38"/>
      <c r="Q445" s="38"/>
      <c r="R445" s="38"/>
      <c r="S445" s="38"/>
      <c r="T445" s="111"/>
      <c r="U445" s="111"/>
      <c r="V445" s="111"/>
      <c r="W445" s="38"/>
      <c r="X445" s="38"/>
      <c r="Y445" s="39"/>
      <c r="Z445" s="46"/>
      <c r="AA445" s="42"/>
      <c r="AB445" s="38"/>
      <c r="AC445" s="38"/>
      <c r="AD445" s="38"/>
      <c r="AE445" s="38"/>
      <c r="AF445" s="38"/>
      <c r="AG445" s="46"/>
      <c r="AH445" s="38"/>
      <c r="AI445" s="38"/>
      <c r="AJ445" s="38"/>
      <c r="AK445" s="38"/>
      <c r="AL445" s="38"/>
      <c r="AM445" s="42"/>
      <c r="AN445" s="38"/>
      <c r="AO445" s="38"/>
      <c r="AP445" s="38"/>
      <c r="AQ445" s="42"/>
      <c r="AR445" s="38"/>
      <c r="AS445" s="38"/>
      <c r="AT445" s="38"/>
      <c r="AU445" s="38"/>
      <c r="AV445" s="38"/>
      <c r="AW445" s="38"/>
      <c r="AX445" s="38"/>
      <c r="AY445" s="42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  <c r="BP445" s="38"/>
      <c r="BQ445" s="38"/>
      <c r="BR445" s="250">
        <f t="shared" si="17"/>
        <v>0</v>
      </c>
      <c r="BS445" s="172">
        <f t="shared" si="18"/>
        <v>0</v>
      </c>
      <c r="BT445" s="128">
        <f t="shared" si="19"/>
        <v>0</v>
      </c>
      <c r="BU445" s="36" t="b">
        <v>0</v>
      </c>
      <c r="BV445" s="37"/>
      <c r="BW445" s="12"/>
      <c r="BX445" s="12"/>
    </row>
    <row r="446" spans="1:76" s="215" customFormat="1" x14ac:dyDescent="0.25">
      <c r="A446" s="7" t="s">
        <v>242</v>
      </c>
      <c r="B446" s="7" t="s">
        <v>14</v>
      </c>
      <c r="C446" s="14"/>
      <c r="D446" s="71" t="s">
        <v>4520</v>
      </c>
      <c r="E446" s="19"/>
      <c r="F446" s="53" t="s">
        <v>21</v>
      </c>
      <c r="G446" s="311">
        <v>8</v>
      </c>
      <c r="H446" s="38"/>
      <c r="I446" s="38"/>
      <c r="J446" s="111"/>
      <c r="K446" s="38"/>
      <c r="L446" s="38"/>
      <c r="M446" s="38"/>
      <c r="N446" s="38"/>
      <c r="O446" s="42"/>
      <c r="P446" s="38"/>
      <c r="Q446" s="38"/>
      <c r="R446" s="38"/>
      <c r="S446" s="38"/>
      <c r="T446" s="43"/>
      <c r="U446" s="111"/>
      <c r="V446" s="111"/>
      <c r="W446" s="38"/>
      <c r="X446" s="38"/>
      <c r="Y446" s="39"/>
      <c r="Z446" s="46"/>
      <c r="AA446" s="42"/>
      <c r="AB446" s="38"/>
      <c r="AC446" s="38"/>
      <c r="AD446" s="38"/>
      <c r="AE446" s="38"/>
      <c r="AF446" s="38"/>
      <c r="AG446" s="46"/>
      <c r="AH446" s="38"/>
      <c r="AI446" s="38"/>
      <c r="AJ446" s="38"/>
      <c r="AK446" s="38"/>
      <c r="AL446" s="38"/>
      <c r="AM446" s="42"/>
      <c r="AN446" s="48"/>
      <c r="AO446" s="38"/>
      <c r="AP446" s="38"/>
      <c r="AQ446" s="42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  <c r="BP446" s="38"/>
      <c r="BQ446" s="38"/>
      <c r="BR446" s="250">
        <f t="shared" si="17"/>
        <v>8</v>
      </c>
      <c r="BS446" s="172">
        <f>SUMIF(H446:BQ446,"&gt;0")</f>
        <v>0</v>
      </c>
      <c r="BT446" s="128">
        <f>SUMIF(I446:BR446,"&lt;0")</f>
        <v>0</v>
      </c>
      <c r="BU446" s="36" t="b">
        <v>0</v>
      </c>
      <c r="BV446" s="37"/>
      <c r="BW446" s="12"/>
      <c r="BX446" s="12"/>
    </row>
    <row r="447" spans="1:76" s="215" customFormat="1" x14ac:dyDescent="0.25">
      <c r="A447" s="7" t="s">
        <v>242</v>
      </c>
      <c r="B447" s="7" t="s">
        <v>14</v>
      </c>
      <c r="C447" s="14"/>
      <c r="D447" s="71" t="s">
        <v>2151</v>
      </c>
      <c r="E447" s="19"/>
      <c r="F447" s="53" t="s">
        <v>21</v>
      </c>
      <c r="G447" s="311">
        <v>0</v>
      </c>
      <c r="H447" s="75"/>
      <c r="I447" s="38"/>
      <c r="J447" s="111"/>
      <c r="K447" s="38"/>
      <c r="L447" s="38"/>
      <c r="M447" s="38"/>
      <c r="N447" s="38"/>
      <c r="O447" s="42"/>
      <c r="P447" s="38"/>
      <c r="Q447" s="38"/>
      <c r="R447" s="38"/>
      <c r="S447" s="38"/>
      <c r="T447" s="111"/>
      <c r="U447" s="111"/>
      <c r="V447" s="111"/>
      <c r="W447" s="38"/>
      <c r="X447" s="38"/>
      <c r="Y447" s="38"/>
      <c r="Z447" s="46"/>
      <c r="AA447" s="42"/>
      <c r="AB447" s="38"/>
      <c r="AC447" s="38"/>
      <c r="AD447" s="38"/>
      <c r="AE447" s="38"/>
      <c r="AF447" s="38"/>
      <c r="AG447" s="46"/>
      <c r="AH447" s="38"/>
      <c r="AI447" s="38"/>
      <c r="AJ447" s="38"/>
      <c r="AK447" s="38"/>
      <c r="AL447" s="38"/>
      <c r="AM447" s="42"/>
      <c r="AN447" s="38"/>
      <c r="AO447" s="38"/>
      <c r="AP447" s="38"/>
      <c r="AQ447" s="42"/>
      <c r="AR447" s="38"/>
      <c r="AS447" s="38"/>
      <c r="AT447" s="38"/>
      <c r="AU447" s="38"/>
      <c r="AV447" s="38"/>
      <c r="AW447" s="38"/>
      <c r="AX447" s="38"/>
      <c r="AY447" s="42"/>
      <c r="AZ447" s="38"/>
      <c r="BA447" s="42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  <c r="BP447" s="38"/>
      <c r="BQ447" s="38"/>
      <c r="BR447" s="250">
        <f t="shared" si="17"/>
        <v>0</v>
      </c>
      <c r="BS447" s="172">
        <f t="shared" si="18"/>
        <v>0</v>
      </c>
      <c r="BT447" s="128">
        <f t="shared" si="19"/>
        <v>0</v>
      </c>
      <c r="BU447" s="36" t="b">
        <v>0</v>
      </c>
      <c r="BV447" s="37"/>
      <c r="BW447" s="12"/>
      <c r="BX447" s="12"/>
    </row>
    <row r="448" spans="1:76" s="215" customFormat="1" x14ac:dyDescent="0.25">
      <c r="A448" s="7" t="s">
        <v>242</v>
      </c>
      <c r="B448" s="7" t="s">
        <v>14</v>
      </c>
      <c r="C448" s="14"/>
      <c r="D448" s="71" t="s">
        <v>4169</v>
      </c>
      <c r="E448" s="19"/>
      <c r="F448" s="53" t="s">
        <v>689</v>
      </c>
      <c r="G448" s="311">
        <v>0</v>
      </c>
      <c r="H448" s="75"/>
      <c r="I448" s="38"/>
      <c r="J448" s="111"/>
      <c r="K448" s="38"/>
      <c r="L448" s="38"/>
      <c r="M448" s="38"/>
      <c r="N448" s="38"/>
      <c r="O448" s="106"/>
      <c r="P448" s="38"/>
      <c r="Q448" s="38"/>
      <c r="R448" s="38"/>
      <c r="S448" s="38"/>
      <c r="T448" s="111"/>
      <c r="U448" s="111"/>
      <c r="V448" s="111"/>
      <c r="W448" s="38"/>
      <c r="X448" s="38"/>
      <c r="Y448" s="46"/>
      <c r="Z448" s="46"/>
      <c r="AA448" s="106"/>
      <c r="AB448" s="38"/>
      <c r="AC448" s="38"/>
      <c r="AD448" s="38"/>
      <c r="AE448" s="38"/>
      <c r="AF448" s="38"/>
      <c r="AG448" s="46"/>
      <c r="AH448" s="38"/>
      <c r="AI448" s="38"/>
      <c r="AJ448" s="38"/>
      <c r="AK448" s="38"/>
      <c r="AL448" s="38"/>
      <c r="AM448" s="42"/>
      <c r="AN448" s="38"/>
      <c r="AO448" s="38"/>
      <c r="AP448" s="38"/>
      <c r="AQ448" s="42"/>
      <c r="AR448" s="38"/>
      <c r="AS448" s="38"/>
      <c r="AT448" s="38"/>
      <c r="AU448" s="38"/>
      <c r="AV448" s="38"/>
      <c r="AW448" s="38"/>
      <c r="AX448" s="38"/>
      <c r="AY448" s="42"/>
      <c r="AZ448" s="38"/>
      <c r="BA448" s="42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  <c r="BP448" s="38"/>
      <c r="BQ448" s="38"/>
      <c r="BR448" s="250">
        <f t="shared" si="17"/>
        <v>0</v>
      </c>
      <c r="BS448" s="172">
        <f t="shared" si="18"/>
        <v>0</v>
      </c>
      <c r="BT448" s="128">
        <f t="shared" si="19"/>
        <v>0</v>
      </c>
      <c r="BU448" s="36" t="b">
        <v>0</v>
      </c>
      <c r="BV448" s="37"/>
      <c r="BW448" s="12"/>
      <c r="BX448" s="12"/>
    </row>
    <row r="449" spans="1:76" s="215" customFormat="1" x14ac:dyDescent="0.25">
      <c r="A449" s="7" t="s">
        <v>242</v>
      </c>
      <c r="B449" s="7" t="s">
        <v>14</v>
      </c>
      <c r="C449" s="14"/>
      <c r="D449" s="71" t="s">
        <v>2650</v>
      </c>
      <c r="E449" s="19"/>
      <c r="F449" s="53" t="s">
        <v>21</v>
      </c>
      <c r="G449" s="311">
        <v>0</v>
      </c>
      <c r="H449" s="75"/>
      <c r="I449" s="38"/>
      <c r="J449" s="111"/>
      <c r="K449" s="38"/>
      <c r="L449" s="38"/>
      <c r="M449" s="38"/>
      <c r="N449" s="38"/>
      <c r="O449" s="46"/>
      <c r="P449" s="38"/>
      <c r="Q449" s="38"/>
      <c r="R449" s="38"/>
      <c r="S449" s="38"/>
      <c r="T449" s="111"/>
      <c r="U449" s="111"/>
      <c r="V449" s="111"/>
      <c r="W449" s="38"/>
      <c r="X449" s="38"/>
      <c r="Y449" s="46"/>
      <c r="Z449" s="46"/>
      <c r="AA449" s="46"/>
      <c r="AB449" s="38"/>
      <c r="AC449" s="38"/>
      <c r="AD449" s="38"/>
      <c r="AE449" s="38"/>
      <c r="AF449" s="38"/>
      <c r="AG449" s="46"/>
      <c r="AH449" s="38"/>
      <c r="AI449" s="38"/>
      <c r="AJ449" s="38"/>
      <c r="AK449" s="38"/>
      <c r="AL449" s="38"/>
      <c r="AM449" s="42"/>
      <c r="AN449" s="38"/>
      <c r="AO449" s="38"/>
      <c r="AP449" s="38"/>
      <c r="AQ449" s="42"/>
      <c r="AR449" s="38"/>
      <c r="AS449" s="38"/>
      <c r="AT449" s="38"/>
      <c r="AU449" s="38"/>
      <c r="AV449" s="38"/>
      <c r="AW449" s="38"/>
      <c r="AX449" s="38"/>
      <c r="AY449" s="42"/>
      <c r="AZ449" s="38"/>
      <c r="BA449" s="42"/>
      <c r="BB449" s="38"/>
      <c r="BC449" s="38"/>
      <c r="BD449" s="38"/>
      <c r="BE449" s="38"/>
      <c r="BF449" s="38"/>
      <c r="BG449" s="38"/>
      <c r="BH449" s="38"/>
      <c r="BI449" s="38"/>
      <c r="BJ449" s="111"/>
      <c r="BK449" s="38"/>
      <c r="BL449" s="38"/>
      <c r="BM449" s="38"/>
      <c r="BN449" s="38"/>
      <c r="BO449" s="38"/>
      <c r="BP449" s="38"/>
      <c r="BQ449" s="38"/>
      <c r="BR449" s="250">
        <f t="shared" si="17"/>
        <v>0</v>
      </c>
      <c r="BS449" s="172">
        <f t="shared" si="18"/>
        <v>0</v>
      </c>
      <c r="BT449" s="128">
        <f t="shared" si="19"/>
        <v>0</v>
      </c>
      <c r="BU449" s="36" t="b">
        <v>0</v>
      </c>
      <c r="BV449" s="37"/>
      <c r="BW449" s="12"/>
      <c r="BX449" s="12"/>
    </row>
    <row r="450" spans="1:76" s="215" customFormat="1" x14ac:dyDescent="0.25">
      <c r="A450" s="15" t="s">
        <v>242</v>
      </c>
      <c r="B450" s="7" t="s">
        <v>14</v>
      </c>
      <c r="C450" s="14" t="s">
        <v>4415</v>
      </c>
      <c r="D450" s="50" t="s">
        <v>4413</v>
      </c>
      <c r="E450" s="19"/>
      <c r="F450" s="53" t="s">
        <v>21</v>
      </c>
      <c r="G450" s="311">
        <v>0</v>
      </c>
      <c r="H450" s="75"/>
      <c r="I450" s="38"/>
      <c r="J450" s="111"/>
      <c r="K450" s="38"/>
      <c r="L450" s="38"/>
      <c r="M450" s="38"/>
      <c r="N450" s="38"/>
      <c r="O450" s="46"/>
      <c r="P450" s="38"/>
      <c r="Q450" s="38"/>
      <c r="R450" s="38"/>
      <c r="S450" s="38"/>
      <c r="T450" s="111"/>
      <c r="U450" s="111"/>
      <c r="V450" s="111"/>
      <c r="W450" s="38"/>
      <c r="X450" s="38"/>
      <c r="Y450" s="46"/>
      <c r="Z450" s="46"/>
      <c r="AA450" s="46"/>
      <c r="AB450" s="38"/>
      <c r="AC450" s="38"/>
      <c r="AD450" s="38"/>
      <c r="AE450" s="38"/>
      <c r="AF450" s="38"/>
      <c r="AG450" s="46"/>
      <c r="AH450" s="38"/>
      <c r="AI450" s="38"/>
      <c r="AJ450" s="38"/>
      <c r="AK450" s="38"/>
      <c r="AL450" s="38"/>
      <c r="AM450" s="42"/>
      <c r="AN450" s="38"/>
      <c r="AO450" s="38"/>
      <c r="AP450" s="38"/>
      <c r="AQ450" s="42"/>
      <c r="AR450" s="38"/>
      <c r="AS450" s="38"/>
      <c r="AT450" s="38"/>
      <c r="AU450" s="38"/>
      <c r="AV450" s="38"/>
      <c r="AW450" s="38"/>
      <c r="AX450" s="38"/>
      <c r="AY450" s="42"/>
      <c r="AZ450" s="38"/>
      <c r="BA450" s="42"/>
      <c r="BB450" s="38"/>
      <c r="BC450" s="38"/>
      <c r="BD450" s="38"/>
      <c r="BE450" s="38"/>
      <c r="BF450" s="38"/>
      <c r="BG450" s="38"/>
      <c r="BH450" s="38"/>
      <c r="BI450" s="38"/>
      <c r="BJ450" s="111"/>
      <c r="BK450" s="38"/>
      <c r="BL450" s="38"/>
      <c r="BM450" s="38"/>
      <c r="BN450" s="38"/>
      <c r="BO450" s="38"/>
      <c r="BP450" s="38"/>
      <c r="BQ450" s="38"/>
      <c r="BR450" s="264">
        <f t="shared" si="17"/>
        <v>0</v>
      </c>
      <c r="BS450" s="172">
        <f>SUMIF(H450:BQ450,"&gt;0")</f>
        <v>0</v>
      </c>
      <c r="BT450" s="128">
        <f>SUMIF(I450:BR450,"&lt;0")</f>
        <v>0</v>
      </c>
      <c r="BU450" s="36" t="b">
        <v>0</v>
      </c>
      <c r="BV450" s="37"/>
      <c r="BW450" s="161"/>
      <c r="BX450" s="12"/>
    </row>
    <row r="451" spans="1:76" s="215" customFormat="1" x14ac:dyDescent="0.25">
      <c r="A451" s="15" t="s">
        <v>242</v>
      </c>
      <c r="B451" s="7" t="s">
        <v>14</v>
      </c>
      <c r="C451" s="14" t="s">
        <v>4416</v>
      </c>
      <c r="D451" s="50" t="s">
        <v>4414</v>
      </c>
      <c r="E451" s="19"/>
      <c r="F451" s="53" t="s">
        <v>21</v>
      </c>
      <c r="G451" s="311">
        <v>0</v>
      </c>
      <c r="H451" s="75"/>
      <c r="I451" s="38"/>
      <c r="J451" s="111"/>
      <c r="K451" s="38"/>
      <c r="L451" s="38"/>
      <c r="M451" s="38"/>
      <c r="N451" s="38"/>
      <c r="O451" s="46"/>
      <c r="P451" s="38"/>
      <c r="Q451" s="38"/>
      <c r="R451" s="38"/>
      <c r="S451" s="38"/>
      <c r="T451" s="111"/>
      <c r="U451" s="111"/>
      <c r="V451" s="111"/>
      <c r="W451" s="38"/>
      <c r="X451" s="38"/>
      <c r="Y451" s="46"/>
      <c r="Z451" s="46"/>
      <c r="AA451" s="46"/>
      <c r="AB451" s="38"/>
      <c r="AC451" s="38"/>
      <c r="AD451" s="38"/>
      <c r="AE451" s="38"/>
      <c r="AF451" s="38"/>
      <c r="AG451" s="46"/>
      <c r="AH451" s="38"/>
      <c r="AI451" s="38"/>
      <c r="AJ451" s="38"/>
      <c r="AK451" s="38"/>
      <c r="AL451" s="38"/>
      <c r="AM451" s="42"/>
      <c r="AN451" s="38"/>
      <c r="AO451" s="38"/>
      <c r="AP451" s="38"/>
      <c r="AQ451" s="42"/>
      <c r="AR451" s="38"/>
      <c r="AS451" s="38"/>
      <c r="AT451" s="38"/>
      <c r="AU451" s="38"/>
      <c r="AV451" s="38"/>
      <c r="AW451" s="38"/>
      <c r="AX451" s="38"/>
      <c r="AY451" s="42"/>
      <c r="AZ451" s="38"/>
      <c r="BA451" s="42"/>
      <c r="BB451" s="38"/>
      <c r="BC451" s="38"/>
      <c r="BD451" s="38"/>
      <c r="BE451" s="38"/>
      <c r="BF451" s="38"/>
      <c r="BG451" s="38"/>
      <c r="BH451" s="38"/>
      <c r="BI451" s="38"/>
      <c r="BJ451" s="111"/>
      <c r="BK451" s="38"/>
      <c r="BL451" s="38"/>
      <c r="BM451" s="38"/>
      <c r="BN451" s="38"/>
      <c r="BO451" s="38"/>
      <c r="BP451" s="38"/>
      <c r="BQ451" s="38"/>
      <c r="BR451" s="264">
        <f t="shared" si="17"/>
        <v>0</v>
      </c>
      <c r="BS451" s="172">
        <f>SUMIF(H451:BQ451,"&gt;0")</f>
        <v>0</v>
      </c>
      <c r="BT451" s="128">
        <f>SUMIF(I451:BR451,"&lt;0")</f>
        <v>0</v>
      </c>
      <c r="BU451" s="36" t="b">
        <v>0</v>
      </c>
      <c r="BV451" s="37"/>
      <c r="BW451" s="161"/>
      <c r="BX451" s="12"/>
    </row>
    <row r="452" spans="1:76" s="215" customFormat="1" x14ac:dyDescent="0.25">
      <c r="A452" s="15" t="s">
        <v>383</v>
      </c>
      <c r="B452" s="7" t="s">
        <v>14</v>
      </c>
      <c r="C452" s="14" t="s">
        <v>4418</v>
      </c>
      <c r="D452" s="50" t="s">
        <v>4417</v>
      </c>
      <c r="E452" s="19"/>
      <c r="F452" s="53" t="s">
        <v>21</v>
      </c>
      <c r="G452" s="311">
        <v>1</v>
      </c>
      <c r="H452" s="75"/>
      <c r="I452" s="38"/>
      <c r="J452" s="111"/>
      <c r="K452" s="38"/>
      <c r="L452" s="38"/>
      <c r="M452" s="38"/>
      <c r="N452" s="38"/>
      <c r="O452" s="46"/>
      <c r="P452" s="38"/>
      <c r="Q452" s="38"/>
      <c r="R452" s="38"/>
      <c r="S452" s="38"/>
      <c r="T452" s="111"/>
      <c r="U452" s="111"/>
      <c r="V452" s="111"/>
      <c r="W452" s="38"/>
      <c r="X452" s="38"/>
      <c r="Y452" s="46"/>
      <c r="Z452" s="46"/>
      <c r="AA452" s="46"/>
      <c r="AB452" s="38"/>
      <c r="AC452" s="38"/>
      <c r="AD452" s="38"/>
      <c r="AE452" s="38"/>
      <c r="AF452" s="38"/>
      <c r="AG452" s="46"/>
      <c r="AH452" s="38"/>
      <c r="AI452" s="38"/>
      <c r="AJ452" s="38"/>
      <c r="AK452" s="38"/>
      <c r="AL452" s="38"/>
      <c r="AM452" s="42"/>
      <c r="AN452" s="38"/>
      <c r="AO452" s="38"/>
      <c r="AP452" s="38"/>
      <c r="AQ452" s="42"/>
      <c r="AR452" s="38"/>
      <c r="AS452" s="38"/>
      <c r="AT452" s="38"/>
      <c r="AU452" s="38"/>
      <c r="AV452" s="38"/>
      <c r="AW452" s="38"/>
      <c r="AX452" s="38"/>
      <c r="AY452" s="42"/>
      <c r="AZ452" s="38"/>
      <c r="BA452" s="42"/>
      <c r="BB452" s="38"/>
      <c r="BC452" s="38"/>
      <c r="BD452" s="38"/>
      <c r="BE452" s="38"/>
      <c r="BF452" s="38"/>
      <c r="BG452" s="38"/>
      <c r="BH452" s="38"/>
      <c r="BI452" s="38"/>
      <c r="BJ452" s="111"/>
      <c r="BK452" s="38"/>
      <c r="BL452" s="38"/>
      <c r="BM452" s="38"/>
      <c r="BN452" s="38"/>
      <c r="BO452" s="38"/>
      <c r="BP452" s="38"/>
      <c r="BQ452" s="38"/>
      <c r="BR452" s="264">
        <f t="shared" si="17"/>
        <v>1</v>
      </c>
      <c r="BS452" s="172">
        <f>SUMIF(H452:BQ452,"&gt;0")</f>
        <v>0</v>
      </c>
      <c r="BT452" s="128">
        <f>SUMIF(I452:BR452,"&lt;0")</f>
        <v>0</v>
      </c>
      <c r="BU452" s="36" t="b">
        <v>0</v>
      </c>
      <c r="BV452" s="37"/>
      <c r="BW452" s="161"/>
      <c r="BX452" s="12"/>
    </row>
    <row r="453" spans="1:76" s="68" customFormat="1" x14ac:dyDescent="0.25">
      <c r="A453" s="141" t="s">
        <v>242</v>
      </c>
      <c r="B453" s="14" t="s">
        <v>412</v>
      </c>
      <c r="C453" s="14" t="s">
        <v>422</v>
      </c>
      <c r="D453" s="26" t="s">
        <v>423</v>
      </c>
      <c r="E453" s="14">
        <v>63852322</v>
      </c>
      <c r="F453" s="31" t="s">
        <v>21</v>
      </c>
      <c r="G453" s="311">
        <v>0</v>
      </c>
      <c r="H453" s="142"/>
      <c r="I453" s="38"/>
      <c r="J453" s="143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117"/>
      <c r="V453" s="117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250">
        <f t="shared" si="17"/>
        <v>0</v>
      </c>
      <c r="BS453" s="172">
        <f t="shared" si="18"/>
        <v>0</v>
      </c>
      <c r="BT453" s="128">
        <f t="shared" si="19"/>
        <v>0</v>
      </c>
      <c r="BU453" s="36" t="b">
        <v>0</v>
      </c>
      <c r="BV453" s="36"/>
      <c r="BW453" s="144" t="s">
        <v>981</v>
      </c>
      <c r="BX453" s="36"/>
    </row>
    <row r="454" spans="1:76" s="94" customFormat="1" x14ac:dyDescent="0.25">
      <c r="A454" s="6" t="s">
        <v>242</v>
      </c>
      <c r="B454" s="7" t="s">
        <v>412</v>
      </c>
      <c r="C454" s="51" t="s">
        <v>424</v>
      </c>
      <c r="D454" s="7" t="s">
        <v>425</v>
      </c>
      <c r="E454" s="7">
        <v>638523313</v>
      </c>
      <c r="F454" s="12" t="s">
        <v>21</v>
      </c>
      <c r="G454" s="311">
        <v>0</v>
      </c>
      <c r="H454" s="91"/>
      <c r="I454" s="38"/>
      <c r="J454" s="129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121"/>
      <c r="V454" s="121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250">
        <f t="shared" si="17"/>
        <v>0</v>
      </c>
      <c r="BS454" s="172">
        <f t="shared" si="18"/>
        <v>0</v>
      </c>
      <c r="BT454" s="128">
        <f t="shared" si="19"/>
        <v>0</v>
      </c>
      <c r="BU454" s="36" t="b">
        <v>0</v>
      </c>
      <c r="BV454" s="8"/>
      <c r="BW454" s="136" t="s">
        <v>981</v>
      </c>
      <c r="BX454" s="8"/>
    </row>
    <row r="455" spans="1:76" s="94" customFormat="1" x14ac:dyDescent="0.25">
      <c r="A455" s="6" t="s">
        <v>242</v>
      </c>
      <c r="B455" s="7" t="s">
        <v>412</v>
      </c>
      <c r="C455" s="51" t="s">
        <v>426</v>
      </c>
      <c r="D455" s="7" t="s">
        <v>427</v>
      </c>
      <c r="E455" s="7">
        <v>61410040</v>
      </c>
      <c r="F455" s="12" t="s">
        <v>21</v>
      </c>
      <c r="G455" s="311">
        <v>1</v>
      </c>
      <c r="H455" s="91"/>
      <c r="I455" s="8"/>
      <c r="J455" s="129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121"/>
      <c r="V455" s="121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250">
        <f t="shared" ref="BR455:BR532" si="22">+SUM(G455,H455:BQ455)</f>
        <v>1</v>
      </c>
      <c r="BS455" s="172">
        <f t="shared" si="18"/>
        <v>0</v>
      </c>
      <c r="BT455" s="128">
        <f t="shared" si="19"/>
        <v>0</v>
      </c>
      <c r="BU455" s="36" t="b">
        <v>0</v>
      </c>
      <c r="BV455" s="8"/>
      <c r="BW455" s="136" t="s">
        <v>981</v>
      </c>
      <c r="BX455" s="8"/>
    </row>
    <row r="456" spans="1:76" s="94" customFormat="1" x14ac:dyDescent="0.25">
      <c r="A456" s="6" t="s">
        <v>242</v>
      </c>
      <c r="B456" s="7" t="s">
        <v>412</v>
      </c>
      <c r="C456" s="51" t="s">
        <v>472</v>
      </c>
      <c r="D456" s="12" t="s">
        <v>473</v>
      </c>
      <c r="E456" s="12"/>
      <c r="F456" s="7" t="s">
        <v>17</v>
      </c>
      <c r="G456" s="311">
        <v>2</v>
      </c>
      <c r="H456" s="91"/>
      <c r="I456" s="45"/>
      <c r="J456" s="129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121"/>
      <c r="V456" s="121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43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41"/>
      <c r="BP456" s="8"/>
      <c r="BQ456" s="8"/>
      <c r="BR456" s="250">
        <f t="shared" si="22"/>
        <v>2</v>
      </c>
      <c r="BS456" s="172">
        <f t="shared" si="18"/>
        <v>0</v>
      </c>
      <c r="BT456" s="128">
        <f t="shared" si="19"/>
        <v>0</v>
      </c>
      <c r="BU456" s="36" t="b">
        <v>0</v>
      </c>
      <c r="BV456" s="8"/>
      <c r="BW456" s="92" t="s">
        <v>981</v>
      </c>
      <c r="BX456" s="8"/>
    </row>
    <row r="457" spans="1:76" s="94" customFormat="1" x14ac:dyDescent="0.25">
      <c r="A457" s="6" t="s">
        <v>242</v>
      </c>
      <c r="B457" s="7" t="s">
        <v>412</v>
      </c>
      <c r="C457" s="51" t="s">
        <v>474</v>
      </c>
      <c r="D457" s="12" t="s">
        <v>475</v>
      </c>
      <c r="E457" s="12"/>
      <c r="F457" s="7" t="s">
        <v>17</v>
      </c>
      <c r="G457" s="311">
        <v>3</v>
      </c>
      <c r="H457" s="91"/>
      <c r="I457" s="8"/>
      <c r="J457" s="129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121"/>
      <c r="V457" s="121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43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250">
        <f t="shared" si="22"/>
        <v>3</v>
      </c>
      <c r="BS457" s="172">
        <f t="shared" si="18"/>
        <v>0</v>
      </c>
      <c r="BT457" s="128">
        <f t="shared" si="19"/>
        <v>0</v>
      </c>
      <c r="BU457" s="36" t="b">
        <v>0</v>
      </c>
      <c r="BV457" s="8"/>
      <c r="BW457" s="92" t="s">
        <v>981</v>
      </c>
      <c r="BX457" s="8"/>
    </row>
    <row r="458" spans="1:76" s="94" customFormat="1" x14ac:dyDescent="0.25">
      <c r="A458" s="6" t="s">
        <v>242</v>
      </c>
      <c r="B458" s="7" t="s">
        <v>412</v>
      </c>
      <c r="C458" s="51" t="s">
        <v>476</v>
      </c>
      <c r="D458" s="12" t="s">
        <v>477</v>
      </c>
      <c r="E458" s="12"/>
      <c r="F458" s="7" t="s">
        <v>17</v>
      </c>
      <c r="G458" s="311">
        <v>1</v>
      </c>
      <c r="H458" s="91"/>
      <c r="I458" s="8"/>
      <c r="J458" s="129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121"/>
      <c r="V458" s="121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250">
        <f t="shared" si="22"/>
        <v>1</v>
      </c>
      <c r="BS458" s="172">
        <f t="shared" si="18"/>
        <v>0</v>
      </c>
      <c r="BT458" s="128">
        <f t="shared" si="19"/>
        <v>0</v>
      </c>
      <c r="BU458" s="36" t="b">
        <v>0</v>
      </c>
      <c r="BV458" s="8"/>
      <c r="BW458" s="92" t="s">
        <v>981</v>
      </c>
      <c r="BX458" s="8"/>
    </row>
    <row r="459" spans="1:76" s="215" customFormat="1" x14ac:dyDescent="0.25">
      <c r="A459" s="6" t="s">
        <v>242</v>
      </c>
      <c r="B459" s="7" t="s">
        <v>412</v>
      </c>
      <c r="C459" s="14" t="s">
        <v>476</v>
      </c>
      <c r="D459" s="27" t="s">
        <v>2169</v>
      </c>
      <c r="E459" s="12"/>
      <c r="F459" s="132" t="s">
        <v>17</v>
      </c>
      <c r="G459" s="311">
        <v>1</v>
      </c>
      <c r="H459" s="116"/>
      <c r="I459" s="36"/>
      <c r="J459" s="117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117"/>
      <c r="V459" s="117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  <c r="BR459" s="250">
        <f t="shared" si="22"/>
        <v>1</v>
      </c>
      <c r="BS459" s="172">
        <f t="shared" si="18"/>
        <v>0</v>
      </c>
      <c r="BT459" s="128">
        <f t="shared" si="19"/>
        <v>0</v>
      </c>
      <c r="BU459" s="36" t="b">
        <v>0</v>
      </c>
      <c r="BV459" s="37"/>
      <c r="BW459" s="12"/>
      <c r="BX459" s="12"/>
    </row>
    <row r="460" spans="1:76" s="94" customFormat="1" x14ac:dyDescent="0.25">
      <c r="A460" s="6" t="s">
        <v>242</v>
      </c>
      <c r="B460" s="7" t="s">
        <v>412</v>
      </c>
      <c r="C460" s="51" t="s">
        <v>478</v>
      </c>
      <c r="D460" s="12" t="s">
        <v>479</v>
      </c>
      <c r="E460" s="12"/>
      <c r="F460" s="7" t="s">
        <v>17</v>
      </c>
      <c r="G460" s="311">
        <v>1</v>
      </c>
      <c r="H460" s="91"/>
      <c r="I460" s="8"/>
      <c r="J460" s="129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121"/>
      <c r="V460" s="121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250">
        <f t="shared" si="22"/>
        <v>1</v>
      </c>
      <c r="BS460" s="172">
        <f t="shared" si="18"/>
        <v>0</v>
      </c>
      <c r="BT460" s="128">
        <f t="shared" si="19"/>
        <v>0</v>
      </c>
      <c r="BU460" s="36" t="b">
        <v>0</v>
      </c>
      <c r="BV460" s="8"/>
      <c r="BW460" s="92" t="s">
        <v>981</v>
      </c>
      <c r="BX460" s="8"/>
    </row>
    <row r="461" spans="1:76" s="215" customFormat="1" x14ac:dyDescent="0.25">
      <c r="A461" s="6" t="s">
        <v>242</v>
      </c>
      <c r="B461" s="7" t="s">
        <v>412</v>
      </c>
      <c r="C461" s="14" t="s">
        <v>478</v>
      </c>
      <c r="D461" s="27" t="s">
        <v>2170</v>
      </c>
      <c r="E461" s="12"/>
      <c r="F461" s="132" t="s">
        <v>17</v>
      </c>
      <c r="G461" s="311">
        <v>1</v>
      </c>
      <c r="H461" s="116"/>
      <c r="I461" s="36"/>
      <c r="J461" s="117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117"/>
      <c r="V461" s="117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250">
        <f t="shared" si="22"/>
        <v>1</v>
      </c>
      <c r="BS461" s="172">
        <f t="shared" si="18"/>
        <v>0</v>
      </c>
      <c r="BT461" s="128">
        <f t="shared" si="19"/>
        <v>0</v>
      </c>
      <c r="BU461" s="36" t="b">
        <v>0</v>
      </c>
      <c r="BV461" s="37"/>
      <c r="BW461" s="12"/>
      <c r="BX461" s="12"/>
    </row>
    <row r="462" spans="1:76" s="94" customFormat="1" x14ac:dyDescent="0.25">
      <c r="A462" s="6" t="s">
        <v>242</v>
      </c>
      <c r="B462" s="7" t="s">
        <v>412</v>
      </c>
      <c r="C462" s="51" t="s">
        <v>480</v>
      </c>
      <c r="D462" s="12" t="s">
        <v>481</v>
      </c>
      <c r="E462" s="12">
        <v>62058530</v>
      </c>
      <c r="F462" s="7" t="s">
        <v>17</v>
      </c>
      <c r="G462" s="311">
        <v>0</v>
      </c>
      <c r="H462" s="91"/>
      <c r="I462" s="8"/>
      <c r="J462" s="129"/>
      <c r="K462" s="8"/>
      <c r="L462" s="8"/>
      <c r="M462" s="38"/>
      <c r="N462" s="8"/>
      <c r="O462" s="8"/>
      <c r="P462" s="8"/>
      <c r="Q462" s="8"/>
      <c r="R462" s="8"/>
      <c r="S462" s="8"/>
      <c r="T462" s="8"/>
      <c r="U462" s="121"/>
      <c r="V462" s="121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250">
        <f t="shared" si="22"/>
        <v>0</v>
      </c>
      <c r="BS462" s="172">
        <f t="shared" si="18"/>
        <v>0</v>
      </c>
      <c r="BT462" s="128">
        <f t="shared" si="19"/>
        <v>0</v>
      </c>
      <c r="BU462" s="36" t="b">
        <v>0</v>
      </c>
      <c r="BV462" s="8"/>
      <c r="BW462" s="92" t="s">
        <v>981</v>
      </c>
      <c r="BX462" s="8"/>
    </row>
    <row r="463" spans="1:76" s="215" customFormat="1" x14ac:dyDescent="0.25">
      <c r="A463" s="6" t="s">
        <v>242</v>
      </c>
      <c r="B463" s="7" t="s">
        <v>412</v>
      </c>
      <c r="C463" s="14" t="s">
        <v>480</v>
      </c>
      <c r="D463" s="27" t="s">
        <v>2171</v>
      </c>
      <c r="E463" s="12"/>
      <c r="F463" s="132" t="s">
        <v>17</v>
      </c>
      <c r="G463" s="311">
        <v>0</v>
      </c>
      <c r="H463" s="116"/>
      <c r="I463" s="36"/>
      <c r="J463" s="117"/>
      <c r="K463" s="36"/>
      <c r="L463" s="36"/>
      <c r="M463" s="38"/>
      <c r="N463" s="36"/>
      <c r="O463" s="36"/>
      <c r="P463" s="36"/>
      <c r="Q463" s="36"/>
      <c r="R463" s="36"/>
      <c r="S463" s="36"/>
      <c r="T463" s="48"/>
      <c r="U463" s="117"/>
      <c r="V463" s="117"/>
      <c r="W463" s="38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8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250">
        <f t="shared" si="22"/>
        <v>0</v>
      </c>
      <c r="BS463" s="172">
        <f t="shared" si="18"/>
        <v>0</v>
      </c>
      <c r="BT463" s="128">
        <f t="shared" si="19"/>
        <v>0</v>
      </c>
      <c r="BU463" s="36" t="b">
        <v>0</v>
      </c>
      <c r="BV463" s="37"/>
      <c r="BW463" s="12"/>
      <c r="BX463" s="12"/>
    </row>
    <row r="464" spans="1:76" s="215" customFormat="1" x14ac:dyDescent="0.25">
      <c r="A464" s="6" t="s">
        <v>242</v>
      </c>
      <c r="B464" s="7" t="s">
        <v>412</v>
      </c>
      <c r="C464" s="14" t="s">
        <v>482</v>
      </c>
      <c r="D464" s="27" t="s">
        <v>2172</v>
      </c>
      <c r="E464" s="12"/>
      <c r="F464" s="132" t="s">
        <v>17</v>
      </c>
      <c r="G464" s="311">
        <v>5</v>
      </c>
      <c r="H464" s="228"/>
      <c r="I464" s="36"/>
      <c r="J464" s="117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117"/>
      <c r="V464" s="117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41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41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250">
        <f t="shared" si="22"/>
        <v>5</v>
      </c>
      <c r="BS464" s="172">
        <f t="shared" si="18"/>
        <v>0</v>
      </c>
      <c r="BT464" s="128">
        <f t="shared" si="19"/>
        <v>0</v>
      </c>
      <c r="BU464" s="36" t="b">
        <v>0</v>
      </c>
      <c r="BV464" s="37"/>
      <c r="BW464" s="12"/>
      <c r="BX464" s="12"/>
    </row>
    <row r="465" spans="1:76" s="215" customFormat="1" x14ac:dyDescent="0.25">
      <c r="A465" s="6" t="s">
        <v>242</v>
      </c>
      <c r="B465" s="7" t="s">
        <v>412</v>
      </c>
      <c r="C465" s="14" t="s">
        <v>2173</v>
      </c>
      <c r="D465" s="27" t="s">
        <v>2174</v>
      </c>
      <c r="E465" s="12"/>
      <c r="F465" s="132" t="s">
        <v>17</v>
      </c>
      <c r="G465" s="311">
        <v>1</v>
      </c>
      <c r="H465" s="116"/>
      <c r="I465" s="36"/>
      <c r="J465" s="117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117"/>
      <c r="V465" s="117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41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41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250">
        <f t="shared" si="22"/>
        <v>1</v>
      </c>
      <c r="BS465" s="172">
        <f t="shared" si="18"/>
        <v>0</v>
      </c>
      <c r="BT465" s="128">
        <f t="shared" si="19"/>
        <v>0</v>
      </c>
      <c r="BU465" s="36" t="b">
        <v>0</v>
      </c>
      <c r="BV465" s="37"/>
      <c r="BW465" s="12"/>
      <c r="BX465" s="12"/>
    </row>
    <row r="466" spans="1:76" s="279" customFormat="1" x14ac:dyDescent="0.25">
      <c r="A466" s="6" t="s">
        <v>242</v>
      </c>
      <c r="B466" s="7" t="s">
        <v>412</v>
      </c>
      <c r="C466" s="14" t="s">
        <v>4599</v>
      </c>
      <c r="D466" s="27" t="s">
        <v>4598</v>
      </c>
      <c r="E466" s="12"/>
      <c r="F466" s="132" t="s">
        <v>17</v>
      </c>
      <c r="G466" s="311">
        <v>6</v>
      </c>
      <c r="H466" s="116"/>
      <c r="I466" s="65"/>
      <c r="J466" s="117"/>
      <c r="K466" s="65"/>
      <c r="L466" s="36"/>
      <c r="M466" s="65"/>
      <c r="N466" s="36"/>
      <c r="O466" s="36"/>
      <c r="P466" s="36"/>
      <c r="Q466" s="36"/>
      <c r="R466" s="36"/>
      <c r="S466" s="36"/>
      <c r="T466" s="36"/>
      <c r="U466" s="117"/>
      <c r="V466" s="117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41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41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280">
        <f>+SUM(G466,H466:BQ466)</f>
        <v>6</v>
      </c>
      <c r="BS466" s="172">
        <f>SUMIF(H466:BQ466,"&gt;0")</f>
        <v>0</v>
      </c>
      <c r="BT466" s="128">
        <f>SUMIF(I466:BR466,"&lt;0")</f>
        <v>0</v>
      </c>
      <c r="BU466" s="36" t="b">
        <v>0</v>
      </c>
      <c r="BV466" s="37"/>
      <c r="BW466" s="53"/>
      <c r="BX466" s="12"/>
    </row>
    <row r="467" spans="1:76" s="279" customFormat="1" x14ac:dyDescent="0.25">
      <c r="A467" s="6" t="s">
        <v>439</v>
      </c>
      <c r="B467" s="7" t="s">
        <v>412</v>
      </c>
      <c r="C467" s="14" t="s">
        <v>4596</v>
      </c>
      <c r="D467" s="27" t="s">
        <v>4597</v>
      </c>
      <c r="E467" s="12"/>
      <c r="F467" s="132" t="s">
        <v>642</v>
      </c>
      <c r="G467" s="311">
        <v>44.099999999999937</v>
      </c>
      <c r="H467" s="116"/>
      <c r="I467" s="46"/>
      <c r="J467" s="117"/>
      <c r="K467" s="38">
        <v>-1.65</v>
      </c>
      <c r="L467" s="36"/>
      <c r="M467" s="38"/>
      <c r="N467" s="36"/>
      <c r="O467" s="38"/>
      <c r="P467" s="36"/>
      <c r="Q467" s="36"/>
      <c r="R467" s="36"/>
      <c r="S467" s="38"/>
      <c r="T467" s="36"/>
      <c r="U467" s="111"/>
      <c r="V467" s="117"/>
      <c r="W467" s="38"/>
      <c r="X467" s="36"/>
      <c r="Y467" s="38"/>
      <c r="Z467" s="36"/>
      <c r="AA467" s="38"/>
      <c r="AB467" s="36"/>
      <c r="AC467" s="38"/>
      <c r="AD467" s="36"/>
      <c r="AE467" s="38"/>
      <c r="AF467" s="36"/>
      <c r="AG467" s="38"/>
      <c r="AH467" s="36"/>
      <c r="AI467" s="38"/>
      <c r="AJ467" s="36"/>
      <c r="AK467" s="38">
        <v>-3.3</v>
      </c>
      <c r="AL467" s="36"/>
      <c r="AM467" s="41"/>
      <c r="AN467" s="36"/>
      <c r="AO467" s="38"/>
      <c r="AP467" s="36"/>
      <c r="AQ467" s="106"/>
      <c r="AR467" s="36"/>
      <c r="AS467" s="38"/>
      <c r="AT467" s="36"/>
      <c r="AU467" s="36"/>
      <c r="AV467" s="36"/>
      <c r="AW467" s="46"/>
      <c r="AX467" s="36"/>
      <c r="AY467" s="36"/>
      <c r="AZ467" s="36"/>
      <c r="BA467" s="38"/>
      <c r="BB467" s="36"/>
      <c r="BC467" s="38"/>
      <c r="BD467" s="36"/>
      <c r="BE467" s="38"/>
      <c r="BF467" s="36"/>
      <c r="BG467" s="41"/>
      <c r="BH467" s="36"/>
      <c r="BI467" s="38"/>
      <c r="BJ467" s="36"/>
      <c r="BK467" s="38"/>
      <c r="BL467" s="36"/>
      <c r="BM467" s="38"/>
      <c r="BN467" s="36"/>
      <c r="BO467" s="38"/>
      <c r="BP467" s="36"/>
      <c r="BQ467" s="36"/>
      <c r="BR467" s="280">
        <f>+SUM(G467,H467:BQ467)</f>
        <v>39.149999999999942</v>
      </c>
      <c r="BS467" s="172">
        <f>SUMIF(H467:BQ467,"&gt;0")</f>
        <v>0</v>
      </c>
      <c r="BT467" s="128">
        <f>SUMIF(I467:BR467,"&lt;0")</f>
        <v>-4.9499999999999993</v>
      </c>
      <c r="BU467" s="36" t="b">
        <v>0</v>
      </c>
      <c r="BV467" s="37"/>
      <c r="BW467" s="53"/>
      <c r="BX467" s="12"/>
    </row>
    <row r="468" spans="1:76" s="279" customFormat="1" x14ac:dyDescent="0.25">
      <c r="A468" s="6" t="s">
        <v>439</v>
      </c>
      <c r="B468" s="7" t="s">
        <v>412</v>
      </c>
      <c r="C468" s="14"/>
      <c r="D468" s="31" t="s">
        <v>4604</v>
      </c>
      <c r="E468" s="12"/>
      <c r="F468" s="132" t="s">
        <v>21</v>
      </c>
      <c r="G468" s="311">
        <v>0</v>
      </c>
      <c r="H468" s="116"/>
      <c r="I468" s="65"/>
      <c r="J468" s="117"/>
      <c r="K468" s="65"/>
      <c r="L468" s="36"/>
      <c r="M468" s="65"/>
      <c r="N468" s="36"/>
      <c r="O468" s="36"/>
      <c r="P468" s="36"/>
      <c r="Q468" s="36"/>
      <c r="R468" s="36"/>
      <c r="S468" s="36"/>
      <c r="T468" s="36"/>
      <c r="U468" s="117"/>
      <c r="V468" s="117"/>
      <c r="W468" s="38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41"/>
      <c r="AN468" s="36"/>
      <c r="AO468" s="38"/>
      <c r="AP468" s="36"/>
      <c r="AQ468" s="38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41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280">
        <f>+SUM(G468,H468:BQ468)</f>
        <v>0</v>
      </c>
      <c r="BS468" s="172">
        <f>SUMIF(H468:BQ468,"&gt;0")</f>
        <v>0</v>
      </c>
      <c r="BT468" s="128">
        <f>SUMIF(I468:BR468,"&lt;0")</f>
        <v>0</v>
      </c>
      <c r="BU468" s="36" t="b">
        <v>0</v>
      </c>
      <c r="BV468" s="37"/>
      <c r="BW468" s="53"/>
      <c r="BX468" s="12"/>
    </row>
    <row r="469" spans="1:76" s="94" customFormat="1" x14ac:dyDescent="0.25">
      <c r="A469" s="6" t="s">
        <v>242</v>
      </c>
      <c r="B469" s="7" t="s">
        <v>412</v>
      </c>
      <c r="C469" s="12"/>
      <c r="D469" s="12" t="s">
        <v>2614</v>
      </c>
      <c r="E469" s="12"/>
      <c r="F469" s="7" t="s">
        <v>17</v>
      </c>
      <c r="G469" s="311">
        <v>0</v>
      </c>
      <c r="H469" s="91"/>
      <c r="I469" s="45"/>
      <c r="J469" s="129"/>
      <c r="K469" s="45"/>
      <c r="L469" s="8"/>
      <c r="M469" s="45"/>
      <c r="N469" s="8"/>
      <c r="O469" s="8"/>
      <c r="P469" s="8"/>
      <c r="Q469" s="8"/>
      <c r="R469" s="8"/>
      <c r="S469" s="36"/>
      <c r="T469" s="8"/>
      <c r="U469" s="38"/>
      <c r="V469" s="121"/>
      <c r="W469" s="3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41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41"/>
      <c r="BR469" s="250">
        <f t="shared" si="22"/>
        <v>0</v>
      </c>
      <c r="BS469" s="172">
        <f t="shared" si="18"/>
        <v>0</v>
      </c>
      <c r="BT469" s="128">
        <f t="shared" si="19"/>
        <v>0</v>
      </c>
      <c r="BU469" s="36" t="b">
        <v>0</v>
      </c>
      <c r="BV469" s="8"/>
      <c r="BW469" s="92" t="s">
        <v>1251</v>
      </c>
      <c r="BX469" s="8"/>
    </row>
    <row r="470" spans="1:76" s="94" customFormat="1" x14ac:dyDescent="0.25">
      <c r="A470" s="40" t="s">
        <v>242</v>
      </c>
      <c r="B470" s="7" t="s">
        <v>412</v>
      </c>
      <c r="C470" s="23"/>
      <c r="D470" s="18" t="s">
        <v>1103</v>
      </c>
      <c r="E470" s="18"/>
      <c r="F470" s="19" t="s">
        <v>21</v>
      </c>
      <c r="G470" s="311">
        <v>5</v>
      </c>
      <c r="H470" s="46"/>
      <c r="I470" s="46"/>
      <c r="J470" s="117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131"/>
      <c r="V470" s="131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250">
        <f t="shared" si="22"/>
        <v>5</v>
      </c>
      <c r="BS470" s="172">
        <f t="shared" si="18"/>
        <v>0</v>
      </c>
      <c r="BT470" s="128">
        <f t="shared" si="19"/>
        <v>0</v>
      </c>
      <c r="BU470" s="36" t="b">
        <v>0</v>
      </c>
      <c r="BV470" s="39"/>
      <c r="BW470" s="145"/>
      <c r="BX470" s="8"/>
    </row>
    <row r="471" spans="1:76" s="94" customFormat="1" x14ac:dyDescent="0.25">
      <c r="A471" s="40" t="s">
        <v>242</v>
      </c>
      <c r="B471" s="7" t="s">
        <v>412</v>
      </c>
      <c r="C471" s="23"/>
      <c r="D471" s="18" t="s">
        <v>3532</v>
      </c>
      <c r="E471" s="18"/>
      <c r="F471" s="19" t="s">
        <v>21</v>
      </c>
      <c r="G471" s="311">
        <v>6</v>
      </c>
      <c r="H471" s="46"/>
      <c r="I471" s="46"/>
      <c r="J471" s="148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131"/>
      <c r="V471" s="131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250">
        <f t="shared" si="22"/>
        <v>6</v>
      </c>
      <c r="BS471" s="172">
        <f t="shared" si="18"/>
        <v>0</v>
      </c>
      <c r="BT471" s="128">
        <f t="shared" si="19"/>
        <v>0</v>
      </c>
      <c r="BU471" s="36" t="b">
        <v>0</v>
      </c>
      <c r="BV471" s="39"/>
      <c r="BW471" s="145"/>
      <c r="BX471" s="8"/>
    </row>
    <row r="472" spans="1:76" s="94" customFormat="1" x14ac:dyDescent="0.25">
      <c r="A472" s="40" t="s">
        <v>242</v>
      </c>
      <c r="B472" s="7" t="s">
        <v>412</v>
      </c>
      <c r="C472" s="23"/>
      <c r="D472" s="18" t="s">
        <v>4925</v>
      </c>
      <c r="E472" s="18"/>
      <c r="F472" s="19" t="s">
        <v>21</v>
      </c>
      <c r="G472" s="311">
        <v>2</v>
      </c>
      <c r="H472" s="46"/>
      <c r="I472" s="46"/>
      <c r="J472" s="148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131"/>
      <c r="V472" s="131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46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295">
        <f t="shared" si="22"/>
        <v>2</v>
      </c>
      <c r="BS472" s="172">
        <f>SUMIF(H472:BQ472,"&gt;0")</f>
        <v>0</v>
      </c>
      <c r="BT472" s="128">
        <f>SUMIF(I472:BR472,"&lt;0")</f>
        <v>0</v>
      </c>
      <c r="BU472" s="36" t="b">
        <v>0</v>
      </c>
      <c r="BV472" s="39"/>
      <c r="BW472" s="145"/>
      <c r="BX472" s="8"/>
    </row>
    <row r="473" spans="1:76" s="94" customFormat="1" x14ac:dyDescent="0.25">
      <c r="A473" s="40" t="s">
        <v>242</v>
      </c>
      <c r="B473" s="7" t="s">
        <v>412</v>
      </c>
      <c r="C473" s="23"/>
      <c r="D473" s="18" t="s">
        <v>4106</v>
      </c>
      <c r="E473" s="18"/>
      <c r="F473" s="19" t="s">
        <v>21</v>
      </c>
      <c r="G473" s="311">
        <v>0</v>
      </c>
      <c r="H473" s="46"/>
      <c r="I473" s="46"/>
      <c r="J473" s="148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131"/>
      <c r="V473" s="131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250">
        <f t="shared" si="22"/>
        <v>0</v>
      </c>
      <c r="BS473" s="172">
        <f t="shared" si="18"/>
        <v>0</v>
      </c>
      <c r="BT473" s="128">
        <f t="shared" si="19"/>
        <v>0</v>
      </c>
      <c r="BU473" s="36" t="b">
        <v>0</v>
      </c>
      <c r="BV473" s="39"/>
      <c r="BW473" s="145"/>
      <c r="BX473" s="8"/>
    </row>
    <row r="474" spans="1:76" s="69" customFormat="1" x14ac:dyDescent="0.25">
      <c r="A474" s="140" t="s">
        <v>242</v>
      </c>
      <c r="B474" s="7" t="s">
        <v>412</v>
      </c>
      <c r="C474" s="23"/>
      <c r="D474" s="72" t="s">
        <v>2514</v>
      </c>
      <c r="E474" s="71"/>
      <c r="F474" s="137" t="s">
        <v>21</v>
      </c>
      <c r="G474" s="311">
        <v>0</v>
      </c>
      <c r="H474" s="76"/>
      <c r="I474" s="46"/>
      <c r="J474" s="112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112"/>
      <c r="V474" s="112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112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112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250">
        <f t="shared" si="22"/>
        <v>0</v>
      </c>
      <c r="BS474" s="172">
        <f t="shared" si="18"/>
        <v>0</v>
      </c>
      <c r="BT474" s="128">
        <f t="shared" si="19"/>
        <v>0</v>
      </c>
      <c r="BU474" s="36" t="b">
        <v>0</v>
      </c>
      <c r="BV474" s="66"/>
      <c r="BW474" s="72"/>
      <c r="BX474" s="31"/>
    </row>
    <row r="475" spans="1:76" s="69" customFormat="1" x14ac:dyDescent="0.25">
      <c r="A475" s="140" t="s">
        <v>242</v>
      </c>
      <c r="B475" s="7" t="s">
        <v>412</v>
      </c>
      <c r="C475" s="23"/>
      <c r="D475" s="72" t="s">
        <v>1331</v>
      </c>
      <c r="E475" s="71"/>
      <c r="F475" s="137" t="s">
        <v>21</v>
      </c>
      <c r="G475" s="311">
        <v>0</v>
      </c>
      <c r="H475" s="76"/>
      <c r="I475" s="46"/>
      <c r="J475" s="112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112"/>
      <c r="V475" s="112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112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112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250">
        <f t="shared" si="22"/>
        <v>0</v>
      </c>
      <c r="BS475" s="172">
        <f t="shared" si="18"/>
        <v>0</v>
      </c>
      <c r="BT475" s="128">
        <f t="shared" si="19"/>
        <v>0</v>
      </c>
      <c r="BU475" s="36" t="b">
        <v>0</v>
      </c>
      <c r="BV475" s="66"/>
      <c r="BW475" s="72"/>
      <c r="BX475" s="31"/>
    </row>
    <row r="476" spans="1:76" s="69" customFormat="1" x14ac:dyDescent="0.25">
      <c r="A476" s="140" t="s">
        <v>242</v>
      </c>
      <c r="B476" s="7" t="s">
        <v>412</v>
      </c>
      <c r="C476" s="23"/>
      <c r="D476" s="72" t="s">
        <v>5123</v>
      </c>
      <c r="E476" s="71"/>
      <c r="F476" s="137" t="s">
        <v>21</v>
      </c>
      <c r="G476" s="311">
        <v>1</v>
      </c>
      <c r="H476" s="76"/>
      <c r="I476" s="46"/>
      <c r="J476" s="112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112"/>
      <c r="V476" s="112"/>
      <c r="W476" s="46"/>
      <c r="X476" s="46"/>
      <c r="Y476" s="46"/>
      <c r="Z476" s="46"/>
      <c r="AA476" s="46">
        <v>-1</v>
      </c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112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112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311">
        <f>+SUM(G476,H476:BQ476)</f>
        <v>0</v>
      </c>
      <c r="BS476" s="172">
        <f>SUMIF(H476:BQ476,"&gt;0")</f>
        <v>0</v>
      </c>
      <c r="BT476" s="128">
        <f>SUMIF(I476:BR476,"&lt;0")</f>
        <v>-1</v>
      </c>
      <c r="BU476" s="36" t="b">
        <v>0</v>
      </c>
      <c r="BV476" s="66"/>
      <c r="BW476" s="72"/>
      <c r="BX476" s="31"/>
    </row>
    <row r="477" spans="1:76" s="69" customFormat="1" x14ac:dyDescent="0.25">
      <c r="A477" s="40" t="s">
        <v>242</v>
      </c>
      <c r="B477" s="7" t="s">
        <v>412</v>
      </c>
      <c r="C477" s="23"/>
      <c r="D477" s="72" t="s">
        <v>1492</v>
      </c>
      <c r="E477" s="71"/>
      <c r="F477" s="137" t="s">
        <v>21</v>
      </c>
      <c r="G477" s="311">
        <v>2</v>
      </c>
      <c r="H477" s="74"/>
      <c r="I477" s="46"/>
      <c r="J477" s="112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112"/>
      <c r="V477" s="112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38"/>
      <c r="AV477" s="46"/>
      <c r="AW477" s="46"/>
      <c r="AX477" s="46"/>
      <c r="AY477" s="46"/>
      <c r="AZ477" s="46"/>
      <c r="BA477" s="46"/>
      <c r="BB477" s="46"/>
      <c r="BC477" s="46"/>
      <c r="BD477" s="46"/>
      <c r="BE477" s="112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250">
        <f t="shared" si="22"/>
        <v>2</v>
      </c>
      <c r="BS477" s="172">
        <f t="shared" si="18"/>
        <v>0</v>
      </c>
      <c r="BT477" s="128">
        <f t="shared" si="19"/>
        <v>0</v>
      </c>
      <c r="BU477" s="36" t="b">
        <v>0</v>
      </c>
      <c r="BV477" s="66"/>
      <c r="BW477" s="72"/>
      <c r="BX477" s="31"/>
    </row>
    <row r="478" spans="1:76" s="69" customFormat="1" x14ac:dyDescent="0.25">
      <c r="A478" s="40" t="s">
        <v>242</v>
      </c>
      <c r="B478" s="7" t="s">
        <v>412</v>
      </c>
      <c r="C478" s="23"/>
      <c r="D478" s="72" t="s">
        <v>1536</v>
      </c>
      <c r="E478" s="71"/>
      <c r="F478" s="137" t="s">
        <v>21</v>
      </c>
      <c r="G478" s="311">
        <v>2</v>
      </c>
      <c r="H478" s="74"/>
      <c r="I478" s="46"/>
      <c r="J478" s="112"/>
      <c r="K478" s="38"/>
      <c r="L478" s="46"/>
      <c r="M478" s="46"/>
      <c r="N478" s="46"/>
      <c r="O478" s="46"/>
      <c r="P478" s="46"/>
      <c r="Q478" s="46"/>
      <c r="R478" s="46"/>
      <c r="S478" s="46"/>
      <c r="T478" s="46"/>
      <c r="U478" s="112"/>
      <c r="V478" s="112"/>
      <c r="W478" s="39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112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250">
        <f t="shared" si="22"/>
        <v>2</v>
      </c>
      <c r="BS478" s="172">
        <f t="shared" si="18"/>
        <v>0</v>
      </c>
      <c r="BT478" s="128">
        <f t="shared" si="19"/>
        <v>0</v>
      </c>
      <c r="BU478" s="36" t="b">
        <v>0</v>
      </c>
      <c r="BV478" s="66"/>
      <c r="BW478" s="72"/>
      <c r="BX478" s="31"/>
    </row>
    <row r="479" spans="1:76" s="69" customFormat="1" x14ac:dyDescent="0.25">
      <c r="A479" s="40" t="s">
        <v>242</v>
      </c>
      <c r="B479" s="7" t="s">
        <v>412</v>
      </c>
      <c r="C479" s="23"/>
      <c r="D479" s="72" t="s">
        <v>1862</v>
      </c>
      <c r="E479" s="71"/>
      <c r="F479" s="137" t="s">
        <v>21</v>
      </c>
      <c r="G479" s="311">
        <v>0</v>
      </c>
      <c r="H479" s="74"/>
      <c r="I479" s="46"/>
      <c r="J479" s="112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112"/>
      <c r="V479" s="112"/>
      <c r="W479" s="39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112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250">
        <f t="shared" si="22"/>
        <v>0</v>
      </c>
      <c r="BS479" s="172">
        <f t="shared" si="18"/>
        <v>0</v>
      </c>
      <c r="BT479" s="128">
        <f t="shared" si="19"/>
        <v>0</v>
      </c>
      <c r="BU479" s="36" t="b">
        <v>0</v>
      </c>
      <c r="BV479" s="66"/>
      <c r="BW479" s="72"/>
      <c r="BX479" s="72"/>
    </row>
    <row r="480" spans="1:76" s="69" customFormat="1" x14ac:dyDescent="0.25">
      <c r="A480" s="40" t="s">
        <v>242</v>
      </c>
      <c r="B480" s="7" t="s">
        <v>412</v>
      </c>
      <c r="C480" s="23"/>
      <c r="D480" s="72" t="s">
        <v>3993</v>
      </c>
      <c r="E480" s="71"/>
      <c r="F480" s="137" t="s">
        <v>21</v>
      </c>
      <c r="G480" s="311">
        <v>2</v>
      </c>
      <c r="H480" s="74"/>
      <c r="I480" s="46"/>
      <c r="J480" s="112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112"/>
      <c r="V480" s="112"/>
      <c r="W480" s="39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112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250">
        <f t="shared" si="22"/>
        <v>2</v>
      </c>
      <c r="BS480" s="172">
        <f t="shared" si="18"/>
        <v>0</v>
      </c>
      <c r="BT480" s="128">
        <f t="shared" si="19"/>
        <v>0</v>
      </c>
      <c r="BU480" s="36" t="b">
        <v>0</v>
      </c>
      <c r="BV480" s="66"/>
      <c r="BW480" s="72"/>
      <c r="BX480" s="72"/>
    </row>
    <row r="481" spans="1:76" s="69" customFormat="1" x14ac:dyDescent="0.25">
      <c r="A481" s="40" t="s">
        <v>242</v>
      </c>
      <c r="B481" s="7" t="s">
        <v>412</v>
      </c>
      <c r="C481" s="23"/>
      <c r="D481" s="72" t="s">
        <v>1705</v>
      </c>
      <c r="E481" s="71"/>
      <c r="F481" s="137" t="s">
        <v>21</v>
      </c>
      <c r="G481" s="311">
        <v>0</v>
      </c>
      <c r="H481" s="74"/>
      <c r="I481" s="46"/>
      <c r="J481" s="112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112"/>
      <c r="V481" s="112"/>
      <c r="W481" s="39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250">
        <f t="shared" si="22"/>
        <v>0</v>
      </c>
      <c r="BS481" s="172">
        <f t="shared" si="18"/>
        <v>0</v>
      </c>
      <c r="BT481" s="128">
        <f t="shared" si="19"/>
        <v>0</v>
      </c>
      <c r="BU481" s="36" t="b">
        <v>0</v>
      </c>
      <c r="BV481" s="66"/>
      <c r="BW481" s="72"/>
      <c r="BX481" s="72"/>
    </row>
    <row r="482" spans="1:76" s="215" customFormat="1" x14ac:dyDescent="0.25">
      <c r="A482" s="6" t="s">
        <v>242</v>
      </c>
      <c r="B482" s="7" t="s">
        <v>412</v>
      </c>
      <c r="C482" s="18"/>
      <c r="D482" s="18" t="s">
        <v>1865</v>
      </c>
      <c r="E482" s="18"/>
      <c r="F482" s="137" t="s">
        <v>21</v>
      </c>
      <c r="G482" s="311">
        <v>3</v>
      </c>
      <c r="H482" s="74"/>
      <c r="I482" s="46"/>
      <c r="J482" s="112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112"/>
      <c r="V482" s="112"/>
      <c r="W482" s="46"/>
      <c r="X482" s="46"/>
      <c r="Y482" s="46"/>
      <c r="Z482" s="46"/>
      <c r="AA482" s="39"/>
      <c r="AB482" s="46"/>
      <c r="AC482" s="46"/>
      <c r="AD482" s="46"/>
      <c r="AE482" s="46"/>
      <c r="AF482" s="46"/>
      <c r="AG482" s="46"/>
      <c r="AH482" s="46"/>
      <c r="AI482" s="46"/>
      <c r="AJ482" s="112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39"/>
      <c r="BB482" s="46"/>
      <c r="BC482" s="46"/>
      <c r="BD482" s="46"/>
      <c r="BE482" s="39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250">
        <f t="shared" si="22"/>
        <v>3</v>
      </c>
      <c r="BS482" s="172">
        <f t="shared" si="18"/>
        <v>0</v>
      </c>
      <c r="BT482" s="128">
        <f t="shared" si="19"/>
        <v>0</v>
      </c>
      <c r="BU482" s="36" t="b">
        <v>0</v>
      </c>
      <c r="BV482" s="66"/>
      <c r="BW482" s="18"/>
      <c r="BX482" s="18"/>
    </row>
    <row r="483" spans="1:76" s="215" customFormat="1" x14ac:dyDescent="0.25">
      <c r="A483" s="40" t="s">
        <v>242</v>
      </c>
      <c r="B483" s="7" t="s">
        <v>412</v>
      </c>
      <c r="C483" s="23"/>
      <c r="D483" s="71" t="s">
        <v>1984</v>
      </c>
      <c r="E483" s="18"/>
      <c r="F483" s="137" t="s">
        <v>21</v>
      </c>
      <c r="G483" s="311">
        <v>0</v>
      </c>
      <c r="H483" s="74"/>
      <c r="I483" s="46"/>
      <c r="J483" s="112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112"/>
      <c r="V483" s="112"/>
      <c r="W483" s="46"/>
      <c r="X483" s="46"/>
      <c r="Y483" s="46"/>
      <c r="Z483" s="46"/>
      <c r="AA483" s="39"/>
      <c r="AB483" s="46"/>
      <c r="AC483" s="46"/>
      <c r="AD483" s="46"/>
      <c r="AE483" s="46"/>
      <c r="AF483" s="46"/>
      <c r="AG483" s="46"/>
      <c r="AH483" s="46"/>
      <c r="AI483" s="46"/>
      <c r="AJ483" s="112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39"/>
      <c r="BB483" s="46"/>
      <c r="BC483" s="46"/>
      <c r="BD483" s="46"/>
      <c r="BE483" s="39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250">
        <f t="shared" si="22"/>
        <v>0</v>
      </c>
      <c r="BS483" s="172">
        <f t="shared" si="18"/>
        <v>0</v>
      </c>
      <c r="BT483" s="128">
        <f t="shared" si="19"/>
        <v>0</v>
      </c>
      <c r="BU483" s="36" t="b">
        <v>0</v>
      </c>
      <c r="BV483" s="66"/>
      <c r="BW483" s="67"/>
      <c r="BX483" s="18"/>
    </row>
    <row r="484" spans="1:76" s="215" customFormat="1" x14ac:dyDescent="0.25">
      <c r="A484" s="40" t="s">
        <v>242</v>
      </c>
      <c r="B484" s="7" t="s">
        <v>412</v>
      </c>
      <c r="C484" s="23"/>
      <c r="D484" s="71" t="s">
        <v>2320</v>
      </c>
      <c r="E484" s="18"/>
      <c r="F484" s="137" t="s">
        <v>21</v>
      </c>
      <c r="G484" s="311">
        <v>1</v>
      </c>
      <c r="H484" s="38"/>
      <c r="I484" s="74"/>
      <c r="J484" s="112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112"/>
      <c r="V484" s="112"/>
      <c r="W484" s="46"/>
      <c r="X484" s="46"/>
      <c r="Y484" s="46"/>
      <c r="Z484" s="46"/>
      <c r="AA484" s="39"/>
      <c r="AB484" s="46"/>
      <c r="AC484" s="46"/>
      <c r="AD484" s="46"/>
      <c r="AE484" s="46"/>
      <c r="AF484" s="46"/>
      <c r="AG484" s="46"/>
      <c r="AH484" s="46"/>
      <c r="AI484" s="46"/>
      <c r="AJ484" s="112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39"/>
      <c r="BF484" s="46"/>
      <c r="BG484" s="46"/>
      <c r="BH484" s="46"/>
      <c r="BI484" s="46"/>
      <c r="BJ484" s="46"/>
      <c r="BK484" s="74"/>
      <c r="BL484" s="46"/>
      <c r="BM484" s="46"/>
      <c r="BN484" s="46"/>
      <c r="BO484" s="46"/>
      <c r="BP484" s="46"/>
      <c r="BQ484" s="46"/>
      <c r="BR484" s="250">
        <f t="shared" si="22"/>
        <v>1</v>
      </c>
      <c r="BS484" s="172">
        <f t="shared" si="18"/>
        <v>0</v>
      </c>
      <c r="BT484" s="128">
        <f t="shared" si="19"/>
        <v>0</v>
      </c>
      <c r="BU484" s="36" t="b">
        <v>0</v>
      </c>
      <c r="BV484" s="66"/>
      <c r="BW484" s="67"/>
      <c r="BX484" s="18"/>
    </row>
    <row r="485" spans="1:76" s="215" customFormat="1" x14ac:dyDescent="0.25">
      <c r="A485" s="40" t="s">
        <v>242</v>
      </c>
      <c r="B485" s="7" t="s">
        <v>412</v>
      </c>
      <c r="C485" s="23"/>
      <c r="D485" s="71" t="s">
        <v>4121</v>
      </c>
      <c r="E485" s="18"/>
      <c r="F485" s="137" t="s">
        <v>21</v>
      </c>
      <c r="G485" s="311">
        <v>3</v>
      </c>
      <c r="H485" s="77"/>
      <c r="I485" s="74"/>
      <c r="J485" s="112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39"/>
      <c r="AB485" s="46"/>
      <c r="AC485" s="46"/>
      <c r="AD485" s="46"/>
      <c r="AE485" s="46"/>
      <c r="AF485" s="46"/>
      <c r="AG485" s="46"/>
      <c r="AH485" s="46"/>
      <c r="AI485" s="46"/>
      <c r="AJ485" s="112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39"/>
      <c r="BF485" s="46"/>
      <c r="BG485" s="46"/>
      <c r="BH485" s="46"/>
      <c r="BI485" s="46"/>
      <c r="BJ485" s="46"/>
      <c r="BK485" s="74"/>
      <c r="BL485" s="46"/>
      <c r="BM485" s="46"/>
      <c r="BN485" s="46"/>
      <c r="BO485" s="46"/>
      <c r="BP485" s="46"/>
      <c r="BQ485" s="46"/>
      <c r="BR485" s="250">
        <f t="shared" si="22"/>
        <v>3</v>
      </c>
      <c r="BS485" s="172">
        <f t="shared" si="18"/>
        <v>0</v>
      </c>
      <c r="BT485" s="128">
        <f t="shared" si="19"/>
        <v>0</v>
      </c>
      <c r="BU485" s="36" t="b">
        <v>0</v>
      </c>
      <c r="BV485" s="66"/>
      <c r="BW485" s="67"/>
      <c r="BX485" s="18"/>
    </row>
    <row r="486" spans="1:76" s="215" customFormat="1" x14ac:dyDescent="0.25">
      <c r="A486" s="40" t="s">
        <v>242</v>
      </c>
      <c r="B486" s="7" t="s">
        <v>412</v>
      </c>
      <c r="C486" s="23"/>
      <c r="D486" s="71" t="s">
        <v>4122</v>
      </c>
      <c r="E486" s="18"/>
      <c r="F486" s="137" t="s">
        <v>21</v>
      </c>
      <c r="G486" s="311">
        <v>0</v>
      </c>
      <c r="H486" s="77"/>
      <c r="I486" s="74"/>
      <c r="J486" s="112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112"/>
      <c r="V486" s="112"/>
      <c r="W486" s="46"/>
      <c r="X486" s="46"/>
      <c r="Y486" s="46"/>
      <c r="Z486" s="46"/>
      <c r="AA486" s="39"/>
      <c r="AB486" s="46"/>
      <c r="AC486" s="46"/>
      <c r="AD486" s="46"/>
      <c r="AE486" s="46"/>
      <c r="AF486" s="46"/>
      <c r="AG486" s="46"/>
      <c r="AH486" s="46"/>
      <c r="AI486" s="46"/>
      <c r="AJ486" s="112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74"/>
      <c r="AZ486" s="46"/>
      <c r="BA486" s="46"/>
      <c r="BB486" s="46"/>
      <c r="BC486" s="46"/>
      <c r="BD486" s="46"/>
      <c r="BE486" s="39"/>
      <c r="BF486" s="46"/>
      <c r="BG486" s="46"/>
      <c r="BH486" s="46"/>
      <c r="BI486" s="46"/>
      <c r="BJ486" s="46"/>
      <c r="BK486" s="74"/>
      <c r="BL486" s="46"/>
      <c r="BM486" s="46"/>
      <c r="BN486" s="46"/>
      <c r="BO486" s="46"/>
      <c r="BP486" s="46"/>
      <c r="BQ486" s="46"/>
      <c r="BR486" s="250">
        <f t="shared" si="22"/>
        <v>0</v>
      </c>
      <c r="BS486" s="172">
        <f t="shared" si="18"/>
        <v>0</v>
      </c>
      <c r="BT486" s="128">
        <f t="shared" si="19"/>
        <v>0</v>
      </c>
      <c r="BU486" s="36" t="b">
        <v>0</v>
      </c>
      <c r="BV486" s="66"/>
      <c r="BW486" s="67"/>
      <c r="BX486" s="18"/>
    </row>
    <row r="487" spans="1:76" s="215" customFormat="1" x14ac:dyDescent="0.25">
      <c r="A487" s="40" t="s">
        <v>242</v>
      </c>
      <c r="B487" s="7" t="s">
        <v>412</v>
      </c>
      <c r="C487" s="23"/>
      <c r="D487" s="71" t="s">
        <v>4123</v>
      </c>
      <c r="E487" s="18"/>
      <c r="F487" s="137" t="s">
        <v>21</v>
      </c>
      <c r="G487" s="311">
        <v>0</v>
      </c>
      <c r="H487" s="77"/>
      <c r="I487" s="74"/>
      <c r="J487" s="112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112"/>
      <c r="V487" s="112"/>
      <c r="W487" s="46"/>
      <c r="X487" s="46"/>
      <c r="Y487" s="46"/>
      <c r="Z487" s="46"/>
      <c r="AA487" s="39"/>
      <c r="AB487" s="46"/>
      <c r="AC487" s="46"/>
      <c r="AD487" s="46"/>
      <c r="AE487" s="46"/>
      <c r="AF487" s="46"/>
      <c r="AG487" s="46"/>
      <c r="AH487" s="46"/>
      <c r="AI487" s="46"/>
      <c r="AJ487" s="112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74"/>
      <c r="AZ487" s="46"/>
      <c r="BA487" s="46"/>
      <c r="BB487" s="46"/>
      <c r="BC487" s="46"/>
      <c r="BD487" s="46"/>
      <c r="BE487" s="39"/>
      <c r="BF487" s="46"/>
      <c r="BG487" s="46"/>
      <c r="BH487" s="46"/>
      <c r="BI487" s="46"/>
      <c r="BJ487" s="46"/>
      <c r="BK487" s="74"/>
      <c r="BL487" s="46"/>
      <c r="BM487" s="46"/>
      <c r="BN487" s="46"/>
      <c r="BO487" s="46"/>
      <c r="BP487" s="46"/>
      <c r="BQ487" s="46"/>
      <c r="BR487" s="250">
        <f t="shared" si="22"/>
        <v>0</v>
      </c>
      <c r="BS487" s="172">
        <f t="shared" si="18"/>
        <v>0</v>
      </c>
      <c r="BT487" s="128">
        <f t="shared" si="19"/>
        <v>0</v>
      </c>
      <c r="BU487" s="36" t="b">
        <v>0</v>
      </c>
      <c r="BV487" s="66"/>
      <c r="BW487" s="67"/>
      <c r="BX487" s="18"/>
    </row>
    <row r="488" spans="1:76" s="215" customFormat="1" x14ac:dyDescent="0.25">
      <c r="A488" s="6" t="s">
        <v>242</v>
      </c>
      <c r="B488" s="7" t="s">
        <v>915</v>
      </c>
      <c r="C488" s="12"/>
      <c r="D488" s="12" t="s">
        <v>955</v>
      </c>
      <c r="E488" s="12"/>
      <c r="F488" s="53" t="s">
        <v>21</v>
      </c>
      <c r="G488" s="311">
        <v>0</v>
      </c>
      <c r="H488" s="116"/>
      <c r="I488" s="36"/>
      <c r="J488" s="117"/>
      <c r="K488" s="36"/>
      <c r="L488" s="36"/>
      <c r="M488" s="36"/>
      <c r="N488" s="36"/>
      <c r="O488" s="36"/>
      <c r="P488" s="48"/>
      <c r="Q488" s="41"/>
      <c r="R488" s="36"/>
      <c r="S488" s="36"/>
      <c r="T488" s="36"/>
      <c r="U488" s="41"/>
      <c r="V488" s="117"/>
      <c r="W488" s="36"/>
      <c r="X488" s="36"/>
      <c r="Y488" s="36"/>
      <c r="Z488" s="36"/>
      <c r="AA488" s="36"/>
      <c r="AB488" s="38"/>
      <c r="AC488" s="36"/>
      <c r="AD488" s="36"/>
      <c r="AE488" s="46"/>
      <c r="AF488" s="36"/>
      <c r="AG488" s="38"/>
      <c r="AH488" s="36"/>
      <c r="AI488" s="36"/>
      <c r="AJ488" s="48"/>
      <c r="AK488" s="36"/>
      <c r="AL488" s="36"/>
      <c r="AM488" s="41"/>
      <c r="AN488" s="36"/>
      <c r="AO488" s="36"/>
      <c r="AP488" s="48"/>
      <c r="AQ488" s="36"/>
      <c r="AR488" s="48"/>
      <c r="AS488" s="118"/>
      <c r="AT488" s="36"/>
      <c r="AU488" s="36"/>
      <c r="AV488" s="36"/>
      <c r="AW488" s="36"/>
      <c r="AX488" s="36"/>
      <c r="AY488" s="36"/>
      <c r="AZ488" s="36"/>
      <c r="BA488" s="36"/>
      <c r="BB488" s="36"/>
      <c r="BC488" s="38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  <c r="BR488" s="250">
        <f t="shared" si="22"/>
        <v>0</v>
      </c>
      <c r="BS488" s="172">
        <f t="shared" si="18"/>
        <v>0</v>
      </c>
      <c r="BT488" s="128">
        <f t="shared" si="19"/>
        <v>0</v>
      </c>
      <c r="BU488" s="36" t="b">
        <v>0</v>
      </c>
      <c r="BV488" s="37"/>
      <c r="BW488" s="12"/>
      <c r="BX488" s="12"/>
    </row>
    <row r="489" spans="1:76" s="215" customFormat="1" x14ac:dyDescent="0.25">
      <c r="A489" s="6" t="s">
        <v>242</v>
      </c>
      <c r="B489" s="7" t="s">
        <v>915</v>
      </c>
      <c r="C489" s="12"/>
      <c r="D489" s="12" t="s">
        <v>3811</v>
      </c>
      <c r="E489" s="12"/>
      <c r="F489" s="53" t="s">
        <v>21</v>
      </c>
      <c r="G489" s="311">
        <v>0</v>
      </c>
      <c r="H489" s="116"/>
      <c r="I489" s="36"/>
      <c r="J489" s="59"/>
      <c r="K489" s="38"/>
      <c r="L489" s="36"/>
      <c r="M489" s="36"/>
      <c r="N489" s="36"/>
      <c r="O489" s="38"/>
      <c r="P489" s="48"/>
      <c r="Q489" s="41"/>
      <c r="R489" s="48"/>
      <c r="S489" s="38"/>
      <c r="T489" s="75"/>
      <c r="U489" s="41"/>
      <c r="V489" s="117"/>
      <c r="W489" s="38"/>
      <c r="X489" s="36"/>
      <c r="Y489" s="44"/>
      <c r="Z489" s="36"/>
      <c r="AA489" s="38"/>
      <c r="AB489" s="38"/>
      <c r="AC489" s="38"/>
      <c r="AD489" s="48"/>
      <c r="AE489" s="46"/>
      <c r="AF489" s="48"/>
      <c r="AG489" s="38"/>
      <c r="AH489" s="48"/>
      <c r="AI489" s="38"/>
      <c r="AJ489" s="38"/>
      <c r="AK489" s="38"/>
      <c r="AL489" s="36"/>
      <c r="AM489" s="41"/>
      <c r="AN489" s="36"/>
      <c r="AO489" s="38"/>
      <c r="AP489" s="48"/>
      <c r="AQ489" s="36"/>
      <c r="AR489" s="48"/>
      <c r="AS489" s="118"/>
      <c r="AT489" s="48"/>
      <c r="AU489" s="36"/>
      <c r="AV489" s="36"/>
      <c r="AW489" s="36"/>
      <c r="AX489" s="75"/>
      <c r="AY489" s="36"/>
      <c r="AZ489" s="36"/>
      <c r="BA489" s="38"/>
      <c r="BB489" s="36"/>
      <c r="BC489" s="38"/>
      <c r="BD489" s="48"/>
      <c r="BE489" s="36"/>
      <c r="BF489" s="36"/>
      <c r="BG489" s="38"/>
      <c r="BH489" s="36"/>
      <c r="BI489" s="38"/>
      <c r="BJ489" s="36"/>
      <c r="BK489" s="38"/>
      <c r="BL489" s="36"/>
      <c r="BM489" s="36"/>
      <c r="BN489" s="36"/>
      <c r="BO489" s="36"/>
      <c r="BP489" s="36"/>
      <c r="BQ489" s="36"/>
      <c r="BR489" s="250">
        <f t="shared" si="22"/>
        <v>0</v>
      </c>
      <c r="BS489" s="172">
        <f t="shared" si="18"/>
        <v>0</v>
      </c>
      <c r="BT489" s="128">
        <f t="shared" si="19"/>
        <v>0</v>
      </c>
      <c r="BU489" s="36" t="b">
        <v>0</v>
      </c>
      <c r="BV489" s="37"/>
      <c r="BW489" s="12"/>
      <c r="BX489" s="12"/>
    </row>
    <row r="490" spans="1:76" s="215" customFormat="1" x14ac:dyDescent="0.25">
      <c r="A490" s="6" t="s">
        <v>242</v>
      </c>
      <c r="B490" s="7" t="s">
        <v>915</v>
      </c>
      <c r="C490" s="12"/>
      <c r="D490" s="12" t="s">
        <v>3810</v>
      </c>
      <c r="E490" s="12"/>
      <c r="F490" s="53" t="s">
        <v>21</v>
      </c>
      <c r="G490" s="311">
        <v>0</v>
      </c>
      <c r="H490" s="116"/>
      <c r="I490" s="36"/>
      <c r="J490" s="59"/>
      <c r="K490" s="38"/>
      <c r="L490" s="36"/>
      <c r="M490" s="36"/>
      <c r="N490" s="36"/>
      <c r="O490" s="38"/>
      <c r="P490" s="48"/>
      <c r="Q490" s="41"/>
      <c r="R490" s="48"/>
      <c r="S490" s="38"/>
      <c r="T490" s="48"/>
      <c r="U490" s="41"/>
      <c r="V490" s="117"/>
      <c r="W490" s="38"/>
      <c r="X490" s="36"/>
      <c r="Y490" s="44"/>
      <c r="Z490" s="36"/>
      <c r="AA490" s="38"/>
      <c r="AB490" s="38"/>
      <c r="AC490" s="36"/>
      <c r="AD490" s="48"/>
      <c r="AE490" s="46"/>
      <c r="AF490" s="48"/>
      <c r="AG490" s="38"/>
      <c r="AH490" s="36"/>
      <c r="AI490" s="38"/>
      <c r="AJ490" s="38"/>
      <c r="AK490" s="36"/>
      <c r="AL490" s="36"/>
      <c r="AM490" s="41"/>
      <c r="AN490" s="36"/>
      <c r="AO490" s="38"/>
      <c r="AP490" s="48"/>
      <c r="AQ490" s="36"/>
      <c r="AR490" s="48"/>
      <c r="AS490" s="118"/>
      <c r="AT490" s="48"/>
      <c r="AU490" s="36"/>
      <c r="AV490" s="36"/>
      <c r="AW490" s="38"/>
      <c r="AX490" s="75"/>
      <c r="AY490" s="36"/>
      <c r="AZ490" s="36"/>
      <c r="BA490" s="38"/>
      <c r="BB490" s="36"/>
      <c r="BC490" s="38"/>
      <c r="BD490" s="48"/>
      <c r="BE490" s="36"/>
      <c r="BF490" s="36"/>
      <c r="BG490" s="38"/>
      <c r="BH490" s="36"/>
      <c r="BI490" s="38"/>
      <c r="BJ490" s="36"/>
      <c r="BK490" s="36"/>
      <c r="BL490" s="36"/>
      <c r="BM490" s="230"/>
      <c r="BN490" s="36"/>
      <c r="BO490" s="36"/>
      <c r="BP490" s="36"/>
      <c r="BQ490" s="36"/>
      <c r="BR490" s="250">
        <f t="shared" si="22"/>
        <v>0</v>
      </c>
      <c r="BS490" s="172">
        <f>SUMIF(H490:BQ490,"&gt;0")</f>
        <v>0</v>
      </c>
      <c r="BT490" s="128">
        <f>SUMIF(I490:BR490,"&lt;0")</f>
        <v>0</v>
      </c>
      <c r="BU490" s="36" t="b">
        <v>0</v>
      </c>
      <c r="BV490" s="37"/>
      <c r="BW490" s="12"/>
      <c r="BX490" s="12"/>
    </row>
    <row r="491" spans="1:76" s="215" customFormat="1" x14ac:dyDescent="0.25">
      <c r="A491" s="10" t="s">
        <v>242</v>
      </c>
      <c r="B491" s="7" t="s">
        <v>915</v>
      </c>
      <c r="C491" s="12"/>
      <c r="D491" s="12" t="s">
        <v>4170</v>
      </c>
      <c r="E491" s="12"/>
      <c r="F491" s="53" t="s">
        <v>21</v>
      </c>
      <c r="G491" s="311">
        <v>2</v>
      </c>
      <c r="H491" s="116"/>
      <c r="I491" s="36"/>
      <c r="J491" s="59"/>
      <c r="K491" s="38"/>
      <c r="L491" s="116"/>
      <c r="M491" s="38"/>
      <c r="N491" s="36"/>
      <c r="O491" s="38"/>
      <c r="P491" s="48"/>
      <c r="Q491" s="41"/>
      <c r="R491" s="48"/>
      <c r="S491" s="38"/>
      <c r="T491" s="48"/>
      <c r="U491" s="38"/>
      <c r="V491" s="117"/>
      <c r="W491" s="38"/>
      <c r="X491" s="36"/>
      <c r="Y491" s="44"/>
      <c r="Z491" s="36"/>
      <c r="AA491" s="38"/>
      <c r="AB491" s="74"/>
      <c r="AC491" s="36"/>
      <c r="AD491" s="48"/>
      <c r="AE491" s="46"/>
      <c r="AF491" s="48"/>
      <c r="AG491" s="38"/>
      <c r="AH491" s="36"/>
      <c r="AI491" s="38"/>
      <c r="AJ491" s="38"/>
      <c r="AK491" s="36"/>
      <c r="AL491" s="48"/>
      <c r="AM491" s="41"/>
      <c r="AN491" s="36"/>
      <c r="AO491" s="38"/>
      <c r="AP491" s="48"/>
      <c r="AQ491" s="36"/>
      <c r="AR491" s="48"/>
      <c r="AS491" s="118"/>
      <c r="AT491" s="48"/>
      <c r="AU491" s="36"/>
      <c r="AV491" s="36"/>
      <c r="AW491" s="38"/>
      <c r="AX491" s="75"/>
      <c r="AY491" s="38"/>
      <c r="AZ491" s="36"/>
      <c r="BA491" s="38"/>
      <c r="BB491" s="36"/>
      <c r="BC491" s="38"/>
      <c r="BD491" s="48"/>
      <c r="BE491" s="38"/>
      <c r="BF491" s="36"/>
      <c r="BG491" s="38"/>
      <c r="BH491" s="36"/>
      <c r="BI491" s="38"/>
      <c r="BJ491" s="46"/>
      <c r="BK491" s="38"/>
      <c r="BL491" s="36"/>
      <c r="BM491" s="230"/>
      <c r="BN491" s="36"/>
      <c r="BO491" s="36"/>
      <c r="BP491" s="36"/>
      <c r="BQ491" s="36"/>
      <c r="BR491" s="250">
        <f t="shared" si="22"/>
        <v>2</v>
      </c>
      <c r="BS491" s="172">
        <f>SUMIF(H491:BQ491,"&gt;0")</f>
        <v>0</v>
      </c>
      <c r="BT491" s="128">
        <f>SUMIF(I491:BR491,"&lt;0")</f>
        <v>0</v>
      </c>
      <c r="BU491" s="36" t="b">
        <v>0</v>
      </c>
      <c r="BV491" s="37"/>
      <c r="BW491" s="12"/>
      <c r="BX491" s="12"/>
    </row>
    <row r="492" spans="1:76" s="215" customFormat="1" x14ac:dyDescent="0.25">
      <c r="A492" s="6" t="s">
        <v>242</v>
      </c>
      <c r="B492" s="7" t="s">
        <v>915</v>
      </c>
      <c r="C492" s="12"/>
      <c r="D492" s="12" t="s">
        <v>4424</v>
      </c>
      <c r="E492" s="12"/>
      <c r="F492" s="53" t="s">
        <v>21</v>
      </c>
      <c r="G492" s="311">
        <v>0</v>
      </c>
      <c r="H492" s="116"/>
      <c r="I492" s="36"/>
      <c r="J492" s="117"/>
      <c r="K492" s="38"/>
      <c r="L492" s="36"/>
      <c r="M492" s="38"/>
      <c r="N492" s="36"/>
      <c r="O492" s="38"/>
      <c r="P492" s="36"/>
      <c r="Q492" s="38"/>
      <c r="R492" s="36"/>
      <c r="S492" s="36"/>
      <c r="T492" s="36"/>
      <c r="U492" s="117"/>
      <c r="V492" s="117"/>
      <c r="W492" s="41"/>
      <c r="X492" s="76"/>
      <c r="Y492" s="36"/>
      <c r="Z492" s="36"/>
      <c r="AA492" s="36"/>
      <c r="AB492" s="36"/>
      <c r="AC492" s="36"/>
      <c r="AD492" s="36"/>
      <c r="AE492" s="36"/>
      <c r="AF492" s="36"/>
      <c r="AG492" s="36"/>
      <c r="AH492" s="43"/>
      <c r="AI492" s="41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8"/>
      <c r="AV492" s="36"/>
      <c r="AW492" s="46"/>
      <c r="AX492" s="36"/>
      <c r="AY492" s="38"/>
      <c r="AZ492" s="36"/>
      <c r="BA492" s="38"/>
      <c r="BB492" s="36"/>
      <c r="BC492" s="36"/>
      <c r="BD492" s="36"/>
      <c r="BE492" s="36"/>
      <c r="BF492" s="36"/>
      <c r="BG492" s="36"/>
      <c r="BH492" s="48"/>
      <c r="BI492" s="36"/>
      <c r="BJ492" s="36"/>
      <c r="BK492" s="36"/>
      <c r="BL492" s="36"/>
      <c r="BM492" s="36"/>
      <c r="BN492" s="36"/>
      <c r="BO492" s="36"/>
      <c r="BP492" s="36"/>
      <c r="BQ492" s="36"/>
      <c r="BR492" s="264">
        <f t="shared" si="22"/>
        <v>0</v>
      </c>
      <c r="BS492" s="172">
        <f>SUMIF(H492:BQ492,"&gt;0")</f>
        <v>0</v>
      </c>
      <c r="BT492" s="128">
        <f>SUMIF(I492:BR492,"&lt;0")</f>
        <v>0</v>
      </c>
      <c r="BU492" s="36" t="b">
        <v>0</v>
      </c>
      <c r="BV492" s="37"/>
      <c r="BW492" s="12"/>
      <c r="BX492" s="12"/>
    </row>
    <row r="493" spans="1:76" s="215" customFormat="1" x14ac:dyDescent="0.25">
      <c r="A493" s="10" t="s">
        <v>242</v>
      </c>
      <c r="B493" s="7" t="s">
        <v>915</v>
      </c>
      <c r="C493" s="12"/>
      <c r="D493" s="12" t="s">
        <v>3949</v>
      </c>
      <c r="E493" s="12"/>
      <c r="F493" s="53" t="s">
        <v>21</v>
      </c>
      <c r="G493" s="311">
        <v>0</v>
      </c>
      <c r="H493" s="75"/>
      <c r="I493" s="36"/>
      <c r="J493" s="59"/>
      <c r="K493" s="38"/>
      <c r="L493" s="36"/>
      <c r="M493" s="36"/>
      <c r="N493" s="36"/>
      <c r="O493" s="38"/>
      <c r="P493" s="48"/>
      <c r="Q493" s="41"/>
      <c r="R493" s="48"/>
      <c r="S493" s="38"/>
      <c r="T493" s="48"/>
      <c r="U493" s="41"/>
      <c r="V493" s="117"/>
      <c r="W493" s="38"/>
      <c r="X493" s="36"/>
      <c r="Y493" s="44"/>
      <c r="Z493" s="36"/>
      <c r="AA493" s="38"/>
      <c r="AB493" s="38"/>
      <c r="AC493" s="36"/>
      <c r="AD493" s="48"/>
      <c r="AE493" s="46"/>
      <c r="AF493" s="48"/>
      <c r="AG493" s="38"/>
      <c r="AH493" s="36"/>
      <c r="AI493" s="38"/>
      <c r="AJ493" s="38"/>
      <c r="AK493" s="36"/>
      <c r="AL493" s="36"/>
      <c r="AM493" s="41"/>
      <c r="AN493" s="36"/>
      <c r="AO493" s="38"/>
      <c r="AP493" s="48"/>
      <c r="AQ493" s="38"/>
      <c r="AR493" s="48"/>
      <c r="AS493" s="118"/>
      <c r="AT493" s="48"/>
      <c r="AU493" s="36"/>
      <c r="AV493" s="36"/>
      <c r="AW493" s="38"/>
      <c r="AX493" s="75"/>
      <c r="AY493" s="36"/>
      <c r="AZ493" s="36"/>
      <c r="BA493" s="38"/>
      <c r="BB493" s="36"/>
      <c r="BC493" s="38"/>
      <c r="BD493" s="48"/>
      <c r="BE493" s="36"/>
      <c r="BF493" s="36"/>
      <c r="BG493" s="38"/>
      <c r="BH493" s="36"/>
      <c r="BI493" s="38"/>
      <c r="BJ493" s="36"/>
      <c r="BK493" s="36"/>
      <c r="BL493" s="36"/>
      <c r="BM493" s="230"/>
      <c r="BN493" s="36"/>
      <c r="BO493" s="36"/>
      <c r="BP493" s="36"/>
      <c r="BQ493" s="36"/>
      <c r="BR493" s="250">
        <f t="shared" si="22"/>
        <v>0</v>
      </c>
      <c r="BS493" s="172">
        <f>SUMIF(H493:BQ493,"&gt;0")</f>
        <v>0</v>
      </c>
      <c r="BT493" s="128">
        <f>SUMIF(I493:BR493,"&lt;0")</f>
        <v>0</v>
      </c>
      <c r="BU493" s="36" t="b">
        <v>0</v>
      </c>
      <c r="BV493" s="37"/>
      <c r="BW493" s="12"/>
      <c r="BX493" s="12"/>
    </row>
    <row r="494" spans="1:76" s="289" customFormat="1" x14ac:dyDescent="0.25">
      <c r="A494" s="10" t="s">
        <v>18</v>
      </c>
      <c r="B494" s="17" t="s">
        <v>14</v>
      </c>
      <c r="C494" s="12"/>
      <c r="D494" s="12" t="s">
        <v>4778</v>
      </c>
      <c r="E494" s="12"/>
      <c r="F494" s="53" t="s">
        <v>21</v>
      </c>
      <c r="G494" s="311">
        <v>1</v>
      </c>
      <c r="H494" s="75"/>
      <c r="I494" s="36"/>
      <c r="J494" s="59"/>
      <c r="K494" s="38"/>
      <c r="L494" s="36"/>
      <c r="M494" s="36"/>
      <c r="N494" s="36"/>
      <c r="O494" s="38"/>
      <c r="P494" s="48"/>
      <c r="Q494" s="41"/>
      <c r="R494" s="48"/>
      <c r="S494" s="38"/>
      <c r="T494" s="48"/>
      <c r="U494" s="41"/>
      <c r="V494" s="117"/>
      <c r="W494" s="38"/>
      <c r="X494" s="36"/>
      <c r="Y494" s="44"/>
      <c r="Z494" s="36"/>
      <c r="AA494" s="38"/>
      <c r="AB494" s="38"/>
      <c r="AC494" s="36"/>
      <c r="AD494" s="48"/>
      <c r="AE494" s="46"/>
      <c r="AF494" s="48"/>
      <c r="AG494" s="38"/>
      <c r="AH494" s="46"/>
      <c r="AI494" s="38"/>
      <c r="AJ494" s="38"/>
      <c r="AK494" s="36"/>
      <c r="AL494" s="36"/>
      <c r="AM494" s="41"/>
      <c r="AN494" s="36"/>
      <c r="AO494" s="38"/>
      <c r="AP494" s="48"/>
      <c r="AQ494" s="38"/>
      <c r="AR494" s="48"/>
      <c r="AS494" s="118"/>
      <c r="AT494" s="48"/>
      <c r="AU494" s="36"/>
      <c r="AV494" s="36"/>
      <c r="AW494" s="38"/>
      <c r="AX494" s="75"/>
      <c r="AY494" s="36"/>
      <c r="AZ494" s="36"/>
      <c r="BA494" s="38"/>
      <c r="BB494" s="36"/>
      <c r="BC494" s="38"/>
      <c r="BD494" s="48"/>
      <c r="BE494" s="36"/>
      <c r="BF494" s="36"/>
      <c r="BG494" s="38"/>
      <c r="BH494" s="36"/>
      <c r="BI494" s="38"/>
      <c r="BJ494" s="36"/>
      <c r="BK494" s="36"/>
      <c r="BL494" s="36"/>
      <c r="BM494" s="230"/>
      <c r="BN494" s="36"/>
      <c r="BO494" s="36"/>
      <c r="BP494" s="36"/>
      <c r="BQ494" s="36"/>
      <c r="BR494" s="290">
        <f t="shared" si="22"/>
        <v>1</v>
      </c>
      <c r="BS494" s="172">
        <f>SUMIF(H494:BQ494,"&gt;0")</f>
        <v>0</v>
      </c>
      <c r="BT494" s="128">
        <f>SUMIF(I494:BR494,"&lt;0")</f>
        <v>0</v>
      </c>
      <c r="BU494" s="36" t="b">
        <v>0</v>
      </c>
      <c r="BV494" s="37"/>
      <c r="BW494" s="12"/>
      <c r="BX494" s="12"/>
    </row>
    <row r="495" spans="1:76" s="215" customFormat="1" x14ac:dyDescent="0.25">
      <c r="A495" s="10" t="s">
        <v>55</v>
      </c>
      <c r="B495" s="17" t="s">
        <v>14</v>
      </c>
      <c r="C495" s="51" t="s">
        <v>56</v>
      </c>
      <c r="D495" s="12" t="s">
        <v>4746</v>
      </c>
      <c r="E495" s="12"/>
      <c r="F495" s="53" t="s">
        <v>21</v>
      </c>
      <c r="G495" s="311">
        <v>2</v>
      </c>
      <c r="H495" s="116"/>
      <c r="I495" s="36"/>
      <c r="J495" s="117"/>
      <c r="K495" s="38"/>
      <c r="L495" s="36"/>
      <c r="M495" s="36"/>
      <c r="N495" s="36"/>
      <c r="O495" s="36"/>
      <c r="P495" s="36"/>
      <c r="Q495" s="36"/>
      <c r="R495" s="36"/>
      <c r="S495" s="36"/>
      <c r="T495" s="36"/>
      <c r="U495" s="117"/>
      <c r="V495" s="117"/>
      <c r="W495" s="36"/>
      <c r="X495" s="36"/>
      <c r="Y495" s="36"/>
      <c r="Z495" s="36"/>
      <c r="AA495" s="36"/>
      <c r="AB495" s="48"/>
      <c r="AC495" s="36"/>
      <c r="AD495" s="36"/>
      <c r="AE495" s="36"/>
      <c r="AF495" s="36"/>
      <c r="AG495" s="36"/>
      <c r="AH495" s="46"/>
      <c r="AI495" s="36"/>
      <c r="AJ495" s="36"/>
      <c r="AK495" s="36"/>
      <c r="AL495" s="36"/>
      <c r="AM495" s="36"/>
      <c r="AN495" s="36"/>
      <c r="AO495" s="36"/>
      <c r="AP495" s="36"/>
      <c r="AQ495" s="38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55"/>
      <c r="BN495" s="36"/>
      <c r="BO495" s="36"/>
      <c r="BP495" s="48"/>
      <c r="BQ495" s="36"/>
      <c r="BR495" s="250">
        <f t="shared" si="22"/>
        <v>2</v>
      </c>
      <c r="BS495" s="172">
        <f t="shared" si="18"/>
        <v>0</v>
      </c>
      <c r="BT495" s="128">
        <f t="shared" si="19"/>
        <v>0</v>
      </c>
      <c r="BU495" s="36" t="b">
        <v>0</v>
      </c>
      <c r="BV495" s="37"/>
      <c r="BW495" s="12"/>
      <c r="BX495" s="12"/>
    </row>
    <row r="496" spans="1:76" s="215" customFormat="1" x14ac:dyDescent="0.25">
      <c r="A496" s="10" t="s">
        <v>55</v>
      </c>
      <c r="B496" s="17" t="s">
        <v>14</v>
      </c>
      <c r="C496" s="51" t="s">
        <v>57</v>
      </c>
      <c r="D496" s="12" t="s">
        <v>58</v>
      </c>
      <c r="E496" s="12"/>
      <c r="F496" s="53" t="s">
        <v>21</v>
      </c>
      <c r="G496" s="311">
        <v>1</v>
      </c>
      <c r="H496" s="116"/>
      <c r="I496" s="36"/>
      <c r="J496" s="117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117"/>
      <c r="V496" s="117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  <c r="BR496" s="250">
        <f t="shared" si="22"/>
        <v>1</v>
      </c>
      <c r="BS496" s="172">
        <f t="shared" si="18"/>
        <v>0</v>
      </c>
      <c r="BT496" s="128">
        <f t="shared" si="19"/>
        <v>0</v>
      </c>
      <c r="BU496" s="36" t="b">
        <v>0</v>
      </c>
      <c r="BV496" s="37"/>
      <c r="BW496" s="12"/>
      <c r="BX496" s="12"/>
    </row>
    <row r="497" spans="1:76" s="215" customFormat="1" x14ac:dyDescent="0.25">
      <c r="A497" s="10" t="s">
        <v>55</v>
      </c>
      <c r="B497" s="17" t="s">
        <v>14</v>
      </c>
      <c r="C497" s="51" t="s">
        <v>59</v>
      </c>
      <c r="D497" s="12" t="s">
        <v>60</v>
      </c>
      <c r="E497" s="12"/>
      <c r="F497" s="53" t="s">
        <v>21</v>
      </c>
      <c r="G497" s="311">
        <v>0</v>
      </c>
      <c r="H497" s="116"/>
      <c r="I497" s="36"/>
      <c r="J497" s="117"/>
      <c r="K497" s="36"/>
      <c r="L497" s="36"/>
      <c r="M497" s="36"/>
      <c r="N497" s="36"/>
      <c r="O497" s="36"/>
      <c r="P497" s="36"/>
      <c r="Q497" s="36"/>
      <c r="R497" s="36"/>
      <c r="S497" s="41"/>
      <c r="T497" s="36"/>
      <c r="U497" s="117"/>
      <c r="V497" s="117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  <c r="BP497" s="36"/>
      <c r="BQ497" s="36"/>
      <c r="BR497" s="250">
        <f t="shared" si="22"/>
        <v>0</v>
      </c>
      <c r="BS497" s="172">
        <f t="shared" si="18"/>
        <v>0</v>
      </c>
      <c r="BT497" s="128">
        <f t="shared" si="19"/>
        <v>0</v>
      </c>
      <c r="BU497" s="36" t="b">
        <v>0</v>
      </c>
      <c r="BV497" s="37"/>
      <c r="BW497" s="12"/>
      <c r="BX497" s="12"/>
    </row>
    <row r="498" spans="1:76" s="215" customFormat="1" x14ac:dyDescent="0.25">
      <c r="A498" s="10" t="s">
        <v>55</v>
      </c>
      <c r="B498" s="17" t="s">
        <v>14</v>
      </c>
      <c r="C498" s="51" t="s">
        <v>61</v>
      </c>
      <c r="D498" s="12" t="s">
        <v>62</v>
      </c>
      <c r="E498" s="12"/>
      <c r="F498" s="53" t="s">
        <v>21</v>
      </c>
      <c r="G498" s="311">
        <v>1</v>
      </c>
      <c r="H498" s="116"/>
      <c r="I498" s="36"/>
      <c r="J498" s="117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117"/>
      <c r="V498" s="117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  <c r="BP498" s="36"/>
      <c r="BQ498" s="36"/>
      <c r="BR498" s="250">
        <f t="shared" si="22"/>
        <v>1</v>
      </c>
      <c r="BS498" s="172">
        <f t="shared" si="18"/>
        <v>0</v>
      </c>
      <c r="BT498" s="128">
        <f t="shared" si="19"/>
        <v>0</v>
      </c>
      <c r="BU498" s="36" t="b">
        <v>0</v>
      </c>
      <c r="BV498" s="37"/>
      <c r="BW498" s="12"/>
      <c r="BX498" s="12"/>
    </row>
    <row r="499" spans="1:76" s="215" customFormat="1" x14ac:dyDescent="0.25">
      <c r="A499" s="10" t="s">
        <v>55</v>
      </c>
      <c r="B499" s="17" t="s">
        <v>14</v>
      </c>
      <c r="C499" s="51" t="s">
        <v>63</v>
      </c>
      <c r="D499" s="12" t="s">
        <v>4506</v>
      </c>
      <c r="E499" s="12">
        <v>3031320</v>
      </c>
      <c r="F499" s="53" t="s">
        <v>21</v>
      </c>
      <c r="G499" s="311">
        <v>2</v>
      </c>
      <c r="H499" s="116"/>
      <c r="I499" s="36"/>
      <c r="J499" s="117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117"/>
      <c r="V499" s="117"/>
      <c r="W499" s="36"/>
      <c r="X499" s="74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74"/>
      <c r="AQ499" s="36"/>
      <c r="AR499" s="36"/>
      <c r="AS499" s="38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  <c r="BR499" s="250">
        <f t="shared" si="22"/>
        <v>2</v>
      </c>
      <c r="BS499" s="172">
        <f t="shared" si="18"/>
        <v>0</v>
      </c>
      <c r="BT499" s="128">
        <f t="shared" si="19"/>
        <v>0</v>
      </c>
      <c r="BU499" s="36" t="b">
        <v>0</v>
      </c>
      <c r="BV499" s="37"/>
      <c r="BW499" s="12"/>
      <c r="BX499" s="12"/>
    </row>
    <row r="500" spans="1:76" s="215" customFormat="1" x14ac:dyDescent="0.25">
      <c r="A500" s="10" t="s">
        <v>55</v>
      </c>
      <c r="B500" s="17" t="s">
        <v>14</v>
      </c>
      <c r="C500" s="51" t="s">
        <v>64</v>
      </c>
      <c r="D500" s="12" t="s">
        <v>65</v>
      </c>
      <c r="E500" s="12"/>
      <c r="F500" s="53" t="s">
        <v>21</v>
      </c>
      <c r="G500" s="311">
        <v>2</v>
      </c>
      <c r="H500" s="116"/>
      <c r="I500" s="36"/>
      <c r="J500" s="117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117"/>
      <c r="V500" s="117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8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  <c r="BR500" s="250">
        <f t="shared" si="22"/>
        <v>2</v>
      </c>
      <c r="BS500" s="172">
        <f t="shared" ref="BS500:BS586" si="23">SUMIF(H500:BQ500,"&gt;0")</f>
        <v>0</v>
      </c>
      <c r="BT500" s="128">
        <f t="shared" ref="BT500:BT586" si="24">SUMIF(I500:BR500,"&lt;0")</f>
        <v>0</v>
      </c>
      <c r="BU500" s="36" t="b">
        <v>0</v>
      </c>
      <c r="BV500" s="37"/>
      <c r="BW500" s="12"/>
      <c r="BX500" s="12"/>
    </row>
    <row r="501" spans="1:76" s="215" customFormat="1" x14ac:dyDescent="0.25">
      <c r="A501" s="10" t="s">
        <v>55</v>
      </c>
      <c r="B501" s="17" t="s">
        <v>14</v>
      </c>
      <c r="C501" s="14" t="s">
        <v>66</v>
      </c>
      <c r="D501" s="27" t="s">
        <v>67</v>
      </c>
      <c r="E501" s="12">
        <v>63276813</v>
      </c>
      <c r="F501" s="53" t="s">
        <v>21</v>
      </c>
      <c r="G501" s="311">
        <v>2</v>
      </c>
      <c r="H501" s="116"/>
      <c r="I501" s="36"/>
      <c r="J501" s="117"/>
      <c r="K501" s="36"/>
      <c r="L501" s="36"/>
      <c r="M501" s="38"/>
      <c r="N501" s="36"/>
      <c r="O501" s="36"/>
      <c r="P501" s="36"/>
      <c r="Q501" s="36"/>
      <c r="R501" s="36"/>
      <c r="S501" s="36"/>
      <c r="T501" s="36"/>
      <c r="U501" s="117"/>
      <c r="V501" s="117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48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  <c r="BP501" s="36"/>
      <c r="BQ501" s="36"/>
      <c r="BR501" s="250">
        <f t="shared" si="22"/>
        <v>2</v>
      </c>
      <c r="BS501" s="172">
        <f t="shared" si="23"/>
        <v>0</v>
      </c>
      <c r="BT501" s="128">
        <f t="shared" si="24"/>
        <v>0</v>
      </c>
      <c r="BU501" s="36" t="b">
        <v>0</v>
      </c>
      <c r="BV501" s="37"/>
      <c r="BW501" s="12"/>
      <c r="BX501" s="12"/>
    </row>
    <row r="502" spans="1:76" s="215" customFormat="1" x14ac:dyDescent="0.25">
      <c r="A502" s="10" t="s">
        <v>55</v>
      </c>
      <c r="B502" s="17" t="s">
        <v>14</v>
      </c>
      <c r="C502" s="51" t="s">
        <v>68</v>
      </c>
      <c r="D502" s="12" t="s">
        <v>69</v>
      </c>
      <c r="E502" s="12"/>
      <c r="F502" s="53" t="s">
        <v>21</v>
      </c>
      <c r="G502" s="311">
        <v>18</v>
      </c>
      <c r="H502" s="116"/>
      <c r="I502" s="36"/>
      <c r="J502" s="117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117"/>
      <c r="V502" s="117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8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250">
        <f t="shared" si="22"/>
        <v>18</v>
      </c>
      <c r="BS502" s="172">
        <f t="shared" si="23"/>
        <v>0</v>
      </c>
      <c r="BT502" s="128">
        <f t="shared" si="24"/>
        <v>0</v>
      </c>
      <c r="BU502" s="36" t="b">
        <v>0</v>
      </c>
      <c r="BV502" s="37"/>
      <c r="BW502" s="12"/>
      <c r="BX502" s="12"/>
    </row>
    <row r="503" spans="1:76" s="215" customFormat="1" x14ac:dyDescent="0.25">
      <c r="A503" s="7" t="s">
        <v>55</v>
      </c>
      <c r="B503" s="7" t="s">
        <v>14</v>
      </c>
      <c r="C503" s="51" t="s">
        <v>172</v>
      </c>
      <c r="D503" s="12" t="s">
        <v>173</v>
      </c>
      <c r="E503" s="12"/>
      <c r="F503" s="53" t="s">
        <v>21</v>
      </c>
      <c r="G503" s="311">
        <v>4</v>
      </c>
      <c r="H503" s="116"/>
      <c r="I503" s="36"/>
      <c r="J503" s="117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117"/>
      <c r="V503" s="117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  <c r="BP503" s="36"/>
      <c r="BQ503" s="36"/>
      <c r="BR503" s="250">
        <f t="shared" si="22"/>
        <v>4</v>
      </c>
      <c r="BS503" s="172">
        <f t="shared" si="23"/>
        <v>0</v>
      </c>
      <c r="BT503" s="128">
        <f t="shared" si="24"/>
        <v>0</v>
      </c>
      <c r="BU503" s="36" t="b">
        <v>0</v>
      </c>
      <c r="BV503" s="37"/>
      <c r="BW503" s="12"/>
      <c r="BX503" s="12"/>
    </row>
    <row r="504" spans="1:76" s="215" customFormat="1" x14ac:dyDescent="0.25">
      <c r="A504" s="7" t="s">
        <v>55</v>
      </c>
      <c r="B504" s="7" t="s">
        <v>14</v>
      </c>
      <c r="C504" s="51" t="s">
        <v>174</v>
      </c>
      <c r="D504" s="12" t="s">
        <v>175</v>
      </c>
      <c r="E504" s="12"/>
      <c r="F504" s="53" t="s">
        <v>21</v>
      </c>
      <c r="G504" s="311">
        <v>3</v>
      </c>
      <c r="H504" s="116"/>
      <c r="I504" s="36"/>
      <c r="J504" s="117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117"/>
      <c r="V504" s="117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  <c r="BP504" s="36"/>
      <c r="BQ504" s="36"/>
      <c r="BR504" s="250">
        <f t="shared" si="22"/>
        <v>3</v>
      </c>
      <c r="BS504" s="172">
        <f t="shared" si="23"/>
        <v>0</v>
      </c>
      <c r="BT504" s="128">
        <f t="shared" si="24"/>
        <v>0</v>
      </c>
      <c r="BU504" s="36" t="b">
        <v>0</v>
      </c>
      <c r="BV504" s="37"/>
      <c r="BW504" s="12"/>
      <c r="BX504" s="12"/>
    </row>
    <row r="505" spans="1:76" s="215" customFormat="1" x14ac:dyDescent="0.25">
      <c r="A505" s="7" t="s">
        <v>55</v>
      </c>
      <c r="B505" s="7" t="s">
        <v>14</v>
      </c>
      <c r="C505" s="14"/>
      <c r="D505" s="12" t="s">
        <v>3474</v>
      </c>
      <c r="E505" s="12"/>
      <c r="F505" s="53" t="s">
        <v>21</v>
      </c>
      <c r="G505" s="311">
        <v>0</v>
      </c>
      <c r="H505" s="116"/>
      <c r="I505" s="36"/>
      <c r="J505" s="117"/>
      <c r="K505" s="36"/>
      <c r="L505" s="36"/>
      <c r="M505" s="36"/>
      <c r="N505" s="36"/>
      <c r="O505" s="38"/>
      <c r="P505" s="36"/>
      <c r="Q505" s="36"/>
      <c r="R505" s="36"/>
      <c r="S505" s="36"/>
      <c r="T505" s="36"/>
      <c r="U505" s="117"/>
      <c r="V505" s="117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250">
        <f t="shared" si="22"/>
        <v>0</v>
      </c>
      <c r="BS505" s="172">
        <f t="shared" si="23"/>
        <v>0</v>
      </c>
      <c r="BT505" s="128">
        <f t="shared" si="24"/>
        <v>0</v>
      </c>
      <c r="BU505" s="36" t="b">
        <v>0</v>
      </c>
      <c r="BV505" s="37"/>
      <c r="BW505" s="12"/>
      <c r="BX505" s="12"/>
    </row>
    <row r="506" spans="1:76" s="215" customFormat="1" x14ac:dyDescent="0.25">
      <c r="A506" s="7" t="s">
        <v>55</v>
      </c>
      <c r="B506" s="7" t="s">
        <v>14</v>
      </c>
      <c r="C506" s="51" t="s">
        <v>176</v>
      </c>
      <c r="D506" s="12" t="s">
        <v>177</v>
      </c>
      <c r="E506" s="12"/>
      <c r="F506" s="53" t="s">
        <v>21</v>
      </c>
      <c r="G506" s="311">
        <v>2</v>
      </c>
      <c r="H506" s="116"/>
      <c r="I506" s="36"/>
      <c r="J506" s="117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117"/>
      <c r="V506" s="117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  <c r="BR506" s="250">
        <f t="shared" si="22"/>
        <v>2</v>
      </c>
      <c r="BS506" s="172">
        <f t="shared" si="23"/>
        <v>0</v>
      </c>
      <c r="BT506" s="128">
        <f t="shared" si="24"/>
        <v>0</v>
      </c>
      <c r="BU506" s="36" t="b">
        <v>0</v>
      </c>
      <c r="BV506" s="37"/>
      <c r="BW506" s="12"/>
      <c r="BX506" s="12"/>
    </row>
    <row r="507" spans="1:76" s="215" customFormat="1" x14ac:dyDescent="0.25">
      <c r="A507" s="7" t="s">
        <v>18</v>
      </c>
      <c r="B507" s="7" t="s">
        <v>412</v>
      </c>
      <c r="C507" s="14" t="s">
        <v>4063</v>
      </c>
      <c r="D507" s="27" t="s">
        <v>4062</v>
      </c>
      <c r="E507" s="12"/>
      <c r="F507" s="53" t="s">
        <v>21</v>
      </c>
      <c r="G507" s="311">
        <v>1</v>
      </c>
      <c r="H507" s="116"/>
      <c r="I507" s="36"/>
      <c r="J507" s="117"/>
      <c r="K507" s="36"/>
      <c r="L507" s="36"/>
      <c r="M507" s="36"/>
      <c r="N507" s="36"/>
      <c r="O507" s="38"/>
      <c r="P507" s="36"/>
      <c r="Q507" s="36"/>
      <c r="R507" s="36"/>
      <c r="S507" s="36"/>
      <c r="T507" s="36"/>
      <c r="U507" s="117"/>
      <c r="V507" s="117"/>
      <c r="W507" s="36"/>
      <c r="X507" s="36"/>
      <c r="Y507" s="36"/>
      <c r="Z507" s="36"/>
      <c r="AA507" s="36"/>
      <c r="AB507" s="36"/>
      <c r="AC507" s="38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  <c r="BR507" s="250">
        <f t="shared" si="22"/>
        <v>1</v>
      </c>
      <c r="BS507" s="172">
        <f t="shared" si="23"/>
        <v>0</v>
      </c>
      <c r="BT507" s="128">
        <f t="shared" si="24"/>
        <v>0</v>
      </c>
      <c r="BU507" s="36" t="b">
        <v>0</v>
      </c>
      <c r="BV507" s="37"/>
      <c r="BW507" s="12"/>
      <c r="BX507" s="12"/>
    </row>
    <row r="508" spans="1:76" s="215" customFormat="1" x14ac:dyDescent="0.25">
      <c r="A508" s="14" t="s">
        <v>18</v>
      </c>
      <c r="B508" s="14" t="s">
        <v>14</v>
      </c>
      <c r="C508" s="31" t="s">
        <v>19</v>
      </c>
      <c r="D508" s="27" t="s">
        <v>20</v>
      </c>
      <c r="E508" s="31">
        <v>63270830</v>
      </c>
      <c r="F508" s="164" t="s">
        <v>21</v>
      </c>
      <c r="G508" s="311">
        <v>2</v>
      </c>
      <c r="H508" s="117"/>
      <c r="I508" s="36"/>
      <c r="J508" s="117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119"/>
      <c r="V508" s="117"/>
      <c r="W508" s="36"/>
      <c r="X508" s="36"/>
      <c r="Y508" s="36"/>
      <c r="Z508" s="36"/>
      <c r="AA508" s="38"/>
      <c r="AB508" s="36"/>
      <c r="AC508" s="36"/>
      <c r="AD508" s="36"/>
      <c r="AE508" s="36"/>
      <c r="AF508" s="36"/>
      <c r="AG508" s="36"/>
      <c r="AH508" s="36"/>
      <c r="AI508" s="36"/>
      <c r="AJ508" s="36"/>
      <c r="AK508" s="38"/>
      <c r="AL508" s="48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117"/>
      <c r="BG508" s="97"/>
      <c r="BH508" s="36"/>
      <c r="BI508" s="36"/>
      <c r="BJ508" s="36"/>
      <c r="BK508" s="36"/>
      <c r="BL508" s="36"/>
      <c r="BM508" s="36"/>
      <c r="BN508" s="36"/>
      <c r="BO508" s="36"/>
      <c r="BP508" s="36"/>
      <c r="BQ508" s="36"/>
      <c r="BR508" s="250">
        <f t="shared" si="22"/>
        <v>2</v>
      </c>
      <c r="BS508" s="172">
        <f t="shared" si="23"/>
        <v>0</v>
      </c>
      <c r="BT508" s="128">
        <f t="shared" si="24"/>
        <v>0</v>
      </c>
      <c r="BU508" s="36" t="b">
        <v>0</v>
      </c>
      <c r="BV508" s="37"/>
      <c r="BW508" s="36" t="s">
        <v>981</v>
      </c>
      <c r="BX508" s="12"/>
    </row>
    <row r="509" spans="1:76" s="215" customFormat="1" x14ac:dyDescent="0.25">
      <c r="A509" s="34" t="s">
        <v>18</v>
      </c>
      <c r="B509" s="14" t="s">
        <v>14</v>
      </c>
      <c r="C509" s="31" t="s">
        <v>3425</v>
      </c>
      <c r="D509" s="27" t="s">
        <v>3418</v>
      </c>
      <c r="E509" s="31"/>
      <c r="F509" s="164" t="s">
        <v>21</v>
      </c>
      <c r="G509" s="311">
        <v>3</v>
      </c>
      <c r="H509" s="117"/>
      <c r="I509" s="36"/>
      <c r="J509" s="117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119"/>
      <c r="V509" s="117"/>
      <c r="W509" s="38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97"/>
      <c r="BH509" s="36"/>
      <c r="BI509" s="36"/>
      <c r="BJ509" s="36"/>
      <c r="BK509" s="36"/>
      <c r="BL509" s="36"/>
      <c r="BM509" s="36"/>
      <c r="BN509" s="36"/>
      <c r="BO509" s="36"/>
      <c r="BP509" s="36"/>
      <c r="BQ509" s="36"/>
      <c r="BR509" s="250">
        <f t="shared" si="22"/>
        <v>3</v>
      </c>
      <c r="BS509" s="172">
        <f t="shared" si="23"/>
        <v>0</v>
      </c>
      <c r="BT509" s="128">
        <f t="shared" si="24"/>
        <v>0</v>
      </c>
      <c r="BU509" s="36" t="b">
        <v>0</v>
      </c>
      <c r="BV509" s="37"/>
      <c r="BW509" s="36"/>
      <c r="BX509" s="12"/>
    </row>
    <row r="510" spans="1:76" s="215" customFormat="1" x14ac:dyDescent="0.25">
      <c r="A510" s="33" t="s">
        <v>18</v>
      </c>
      <c r="B510" s="34" t="s">
        <v>14</v>
      </c>
      <c r="C510" s="14" t="s">
        <v>26</v>
      </c>
      <c r="D510" s="26" t="s">
        <v>27</v>
      </c>
      <c r="E510" s="14"/>
      <c r="F510" s="164" t="s">
        <v>21</v>
      </c>
      <c r="G510" s="311">
        <v>0</v>
      </c>
      <c r="H510" s="117"/>
      <c r="I510" s="36"/>
      <c r="J510" s="117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117"/>
      <c r="V510" s="117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48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  <c r="BP510" s="36"/>
      <c r="BQ510" s="36"/>
      <c r="BR510" s="250">
        <f t="shared" si="22"/>
        <v>0</v>
      </c>
      <c r="BS510" s="172">
        <f t="shared" si="23"/>
        <v>0</v>
      </c>
      <c r="BT510" s="128">
        <f t="shared" si="24"/>
        <v>0</v>
      </c>
      <c r="BU510" s="36" t="b">
        <v>0</v>
      </c>
      <c r="BV510" s="37"/>
      <c r="BW510" s="36" t="s">
        <v>981</v>
      </c>
      <c r="BX510" s="12"/>
    </row>
    <row r="511" spans="1:76" s="215" customFormat="1" x14ac:dyDescent="0.25">
      <c r="A511" s="7" t="s">
        <v>18</v>
      </c>
      <c r="B511" s="7" t="s">
        <v>14</v>
      </c>
      <c r="C511" s="14"/>
      <c r="D511" s="12" t="s">
        <v>403</v>
      </c>
      <c r="E511" s="12"/>
      <c r="F511" s="53" t="s">
        <v>21</v>
      </c>
      <c r="G511" s="311">
        <v>2</v>
      </c>
      <c r="H511" s="116"/>
      <c r="I511" s="36"/>
      <c r="J511" s="117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117"/>
      <c r="V511" s="117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  <c r="BP511" s="36"/>
      <c r="BQ511" s="36"/>
      <c r="BR511" s="250">
        <f t="shared" si="22"/>
        <v>2</v>
      </c>
      <c r="BS511" s="172">
        <f t="shared" si="23"/>
        <v>0</v>
      </c>
      <c r="BT511" s="128">
        <f t="shared" si="24"/>
        <v>0</v>
      </c>
      <c r="BU511" s="36" t="b">
        <v>0</v>
      </c>
      <c r="BV511" s="37"/>
      <c r="BW511" s="12"/>
      <c r="BX511" s="12"/>
    </row>
    <row r="512" spans="1:76" s="215" customFormat="1" x14ac:dyDescent="0.25">
      <c r="A512" s="7" t="s">
        <v>18</v>
      </c>
      <c r="B512" s="7" t="s">
        <v>14</v>
      </c>
      <c r="C512" s="14" t="s">
        <v>70</v>
      </c>
      <c r="D512" s="27" t="s">
        <v>4579</v>
      </c>
      <c r="E512" s="7"/>
      <c r="F512" s="53" t="s">
        <v>21</v>
      </c>
      <c r="G512" s="311">
        <v>0</v>
      </c>
      <c r="H512" s="74"/>
      <c r="I512" s="42"/>
      <c r="J512" s="111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111"/>
      <c r="V512" s="111"/>
      <c r="W512" s="38"/>
      <c r="X512" s="38"/>
      <c r="Y512" s="38"/>
      <c r="Z512" s="38"/>
      <c r="AA512" s="42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42"/>
      <c r="AN512" s="38"/>
      <c r="AO512" s="38"/>
      <c r="AP512" s="38"/>
      <c r="AQ512" s="42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  <c r="BP512" s="38"/>
      <c r="BQ512" s="38"/>
      <c r="BR512" s="250">
        <f t="shared" si="22"/>
        <v>0</v>
      </c>
      <c r="BS512" s="172">
        <f t="shared" si="23"/>
        <v>0</v>
      </c>
      <c r="BT512" s="128">
        <f t="shared" si="24"/>
        <v>0</v>
      </c>
      <c r="BU512" s="36" t="b">
        <v>0</v>
      </c>
      <c r="BV512" s="37"/>
      <c r="BW512" s="12" t="s">
        <v>1251</v>
      </c>
      <c r="BX512" s="12"/>
    </row>
    <row r="513" spans="1:76" s="69" customFormat="1" x14ac:dyDescent="0.25">
      <c r="A513" s="14" t="s">
        <v>18</v>
      </c>
      <c r="B513" s="7" t="s">
        <v>14</v>
      </c>
      <c r="C513" s="14"/>
      <c r="D513" s="31" t="s">
        <v>1151</v>
      </c>
      <c r="E513" s="14"/>
      <c r="F513" s="53" t="s">
        <v>21</v>
      </c>
      <c r="G513" s="311">
        <v>4</v>
      </c>
      <c r="H513" s="74"/>
      <c r="I513" s="97"/>
      <c r="J513" s="111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111"/>
      <c r="V513" s="111"/>
      <c r="W513" s="38"/>
      <c r="X513" s="38"/>
      <c r="Y513" s="38"/>
      <c r="Z513" s="38"/>
      <c r="AA513" s="97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97"/>
      <c r="AN513" s="38"/>
      <c r="AO513" s="38"/>
      <c r="AP513" s="38"/>
      <c r="AQ513" s="97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  <c r="BP513" s="38"/>
      <c r="BQ513" s="38"/>
      <c r="BR513" s="274">
        <f>+SUM(G513,H513:BQ513)</f>
        <v>4</v>
      </c>
      <c r="BS513" s="172">
        <f>SUMIF(H513:BQ513,"&gt;0")</f>
        <v>0</v>
      </c>
      <c r="BT513" s="128">
        <f>SUMIF(I513:BR513,"&lt;0")</f>
        <v>0</v>
      </c>
      <c r="BU513" s="36" t="b">
        <v>0</v>
      </c>
      <c r="BV513" s="37"/>
      <c r="BW513" s="31"/>
      <c r="BX513" s="31"/>
    </row>
    <row r="514" spans="1:76" s="69" customFormat="1" x14ac:dyDescent="0.25">
      <c r="A514" s="14" t="s">
        <v>18</v>
      </c>
      <c r="B514" s="7" t="s">
        <v>14</v>
      </c>
      <c r="C514" s="14"/>
      <c r="D514" s="31" t="s">
        <v>4504</v>
      </c>
      <c r="E514" s="14"/>
      <c r="F514" s="53" t="s">
        <v>21</v>
      </c>
      <c r="G514" s="313">
        <v>4</v>
      </c>
      <c r="H514" s="74"/>
      <c r="I514" s="97"/>
      <c r="J514" s="111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111"/>
      <c r="V514" s="111"/>
      <c r="W514" s="38"/>
      <c r="X514" s="38"/>
      <c r="Y514" s="38"/>
      <c r="Z514" s="38"/>
      <c r="AA514" s="97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97"/>
      <c r="AN514" s="38"/>
      <c r="AO514" s="38"/>
      <c r="AP514" s="38"/>
      <c r="AQ514" s="97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  <c r="BP514" s="38"/>
      <c r="BQ514" s="38"/>
      <c r="BR514" s="269">
        <f t="shared" si="22"/>
        <v>4</v>
      </c>
      <c r="BS514" s="172">
        <f>SUMIF(H514:BQ514,"&gt;0")</f>
        <v>0</v>
      </c>
      <c r="BT514" s="128">
        <f>SUMIF(I514:BR514,"&lt;0")</f>
        <v>0</v>
      </c>
      <c r="BU514" s="36" t="b">
        <v>0</v>
      </c>
      <c r="BV514" s="37"/>
      <c r="BW514" s="31"/>
      <c r="BX514" s="31"/>
    </row>
    <row r="515" spans="1:76" s="69" customFormat="1" x14ac:dyDescent="0.25">
      <c r="A515" s="14" t="s">
        <v>18</v>
      </c>
      <c r="B515" s="7" t="s">
        <v>14</v>
      </c>
      <c r="C515" s="14"/>
      <c r="D515" s="31" t="s">
        <v>4699</v>
      </c>
      <c r="E515" s="14"/>
      <c r="F515" s="53" t="s">
        <v>21</v>
      </c>
      <c r="G515" s="313">
        <v>2</v>
      </c>
      <c r="H515" s="74"/>
      <c r="I515" s="97"/>
      <c r="J515" s="111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111"/>
      <c r="V515" s="111"/>
      <c r="W515" s="38"/>
      <c r="X515" s="38"/>
      <c r="Y515" s="38"/>
      <c r="Z515" s="38"/>
      <c r="AA515" s="97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97"/>
      <c r="AN515" s="38"/>
      <c r="AO515" s="38"/>
      <c r="AP515" s="38"/>
      <c r="AQ515" s="97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  <c r="BP515" s="38"/>
      <c r="BQ515" s="38"/>
      <c r="BR515" s="281">
        <f t="shared" si="22"/>
        <v>2</v>
      </c>
      <c r="BS515" s="172">
        <f>SUMIF(H515:BQ515,"&gt;0")</f>
        <v>0</v>
      </c>
      <c r="BT515" s="128">
        <f>SUMIF(I515:BR515,"&lt;0")</f>
        <v>0</v>
      </c>
      <c r="BU515" s="36" t="b">
        <v>0</v>
      </c>
      <c r="BV515" s="37"/>
      <c r="BW515" s="31"/>
      <c r="BX515" s="31"/>
    </row>
    <row r="516" spans="1:76" s="215" customFormat="1" x14ac:dyDescent="0.25">
      <c r="A516" s="7" t="s">
        <v>18</v>
      </c>
      <c r="B516" s="7" t="s">
        <v>14</v>
      </c>
      <c r="C516" s="14"/>
      <c r="D516" s="12" t="s">
        <v>1155</v>
      </c>
      <c r="E516" s="7"/>
      <c r="F516" s="53" t="s">
        <v>21</v>
      </c>
      <c r="G516" s="311">
        <v>3</v>
      </c>
      <c r="H516" s="74"/>
      <c r="I516" s="38"/>
      <c r="J516" s="111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111"/>
      <c r="V516" s="111"/>
      <c r="W516" s="38"/>
      <c r="X516" s="38"/>
      <c r="Y516" s="44"/>
      <c r="Z516" s="38"/>
      <c r="AA516" s="42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42"/>
      <c r="AN516" s="38"/>
      <c r="AO516" s="38"/>
      <c r="AP516" s="38"/>
      <c r="AQ516" s="42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43"/>
      <c r="BO516" s="38"/>
      <c r="BP516" s="38"/>
      <c r="BQ516" s="38"/>
      <c r="BR516" s="250">
        <f t="shared" si="22"/>
        <v>3</v>
      </c>
      <c r="BS516" s="172">
        <f t="shared" si="23"/>
        <v>0</v>
      </c>
      <c r="BT516" s="128">
        <f t="shared" si="24"/>
        <v>0</v>
      </c>
      <c r="BU516" s="36" t="b">
        <v>0</v>
      </c>
      <c r="BV516" s="37"/>
      <c r="BW516" s="12"/>
      <c r="BX516" s="12"/>
    </row>
    <row r="517" spans="1:76" s="215" customFormat="1" x14ac:dyDescent="0.25">
      <c r="A517" s="7" t="s">
        <v>18</v>
      </c>
      <c r="B517" s="7" t="s">
        <v>14</v>
      </c>
      <c r="C517" s="14"/>
      <c r="D517" s="71" t="s">
        <v>1431</v>
      </c>
      <c r="E517" s="19"/>
      <c r="F517" s="12" t="s">
        <v>21</v>
      </c>
      <c r="G517" s="311">
        <v>0</v>
      </c>
      <c r="H517" s="75"/>
      <c r="I517" s="42"/>
      <c r="J517" s="111"/>
      <c r="K517" s="38"/>
      <c r="L517" s="38"/>
      <c r="M517" s="38"/>
      <c r="N517" s="38"/>
      <c r="O517" s="42"/>
      <c r="P517" s="38"/>
      <c r="Q517" s="38"/>
      <c r="R517" s="38"/>
      <c r="S517" s="38"/>
      <c r="T517" s="38"/>
      <c r="U517" s="111"/>
      <c r="V517" s="111"/>
      <c r="W517" s="38"/>
      <c r="X517" s="38"/>
      <c r="Y517" s="38"/>
      <c r="Z517" s="46"/>
      <c r="AA517" s="42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42"/>
      <c r="AN517" s="38"/>
      <c r="AO517" s="38"/>
      <c r="AP517" s="38"/>
      <c r="AQ517" s="42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  <c r="BP517" s="38"/>
      <c r="BQ517" s="38"/>
      <c r="BR517" s="250">
        <f t="shared" si="22"/>
        <v>0</v>
      </c>
      <c r="BS517" s="172">
        <f t="shared" si="23"/>
        <v>0</v>
      </c>
      <c r="BT517" s="128">
        <f t="shared" si="24"/>
        <v>0</v>
      </c>
      <c r="BU517" s="36" t="b">
        <v>0</v>
      </c>
      <c r="BV517" s="37"/>
      <c r="BW517" s="12"/>
      <c r="BX517" s="12"/>
    </row>
    <row r="518" spans="1:76" s="215" customFormat="1" x14ac:dyDescent="0.25">
      <c r="A518" s="7" t="s">
        <v>18</v>
      </c>
      <c r="B518" s="7" t="s">
        <v>14</v>
      </c>
      <c r="C518" s="14"/>
      <c r="D518" s="71" t="s">
        <v>3105</v>
      </c>
      <c r="E518" s="19"/>
      <c r="F518" s="53" t="s">
        <v>21</v>
      </c>
      <c r="G518" s="311">
        <v>0</v>
      </c>
      <c r="H518" s="74"/>
      <c r="I518" s="42"/>
      <c r="J518" s="111"/>
      <c r="K518" s="38"/>
      <c r="L518" s="38"/>
      <c r="M518" s="38"/>
      <c r="N518" s="38"/>
      <c r="O518" s="42"/>
      <c r="P518" s="38"/>
      <c r="Q518" s="38"/>
      <c r="R518" s="38"/>
      <c r="S518" s="38"/>
      <c r="T518" s="38"/>
      <c r="U518" s="111"/>
      <c r="V518" s="111"/>
      <c r="W518" s="38"/>
      <c r="X518" s="38"/>
      <c r="Y518" s="42"/>
      <c r="Z518" s="46"/>
      <c r="AA518" s="42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42"/>
      <c r="AN518" s="38"/>
      <c r="AO518" s="38"/>
      <c r="AP518" s="38"/>
      <c r="AQ518" s="42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  <c r="BP518" s="38"/>
      <c r="BQ518" s="38"/>
      <c r="BR518" s="250">
        <f t="shared" si="22"/>
        <v>0</v>
      </c>
      <c r="BS518" s="172">
        <f t="shared" si="23"/>
        <v>0</v>
      </c>
      <c r="BT518" s="128">
        <f t="shared" si="24"/>
        <v>0</v>
      </c>
      <c r="BU518" s="36" t="b">
        <v>0</v>
      </c>
      <c r="BV518" s="37"/>
      <c r="BW518" s="12"/>
      <c r="BX518" s="12"/>
    </row>
    <row r="519" spans="1:76" s="215" customFormat="1" x14ac:dyDescent="0.25">
      <c r="A519" s="7" t="s">
        <v>18</v>
      </c>
      <c r="B519" s="7" t="s">
        <v>14</v>
      </c>
      <c r="C519" s="14"/>
      <c r="D519" s="71" t="s">
        <v>1579</v>
      </c>
      <c r="E519" s="19"/>
      <c r="F519" s="53" t="s">
        <v>21</v>
      </c>
      <c r="G519" s="311">
        <v>0</v>
      </c>
      <c r="H519" s="74"/>
      <c r="I519" s="42"/>
      <c r="J519" s="111"/>
      <c r="K519" s="38"/>
      <c r="L519" s="38"/>
      <c r="M519" s="38"/>
      <c r="N519" s="38"/>
      <c r="O519" s="42"/>
      <c r="P519" s="38"/>
      <c r="Q519" s="38"/>
      <c r="R519" s="38"/>
      <c r="S519" s="38"/>
      <c r="T519" s="38"/>
      <c r="U519" s="111"/>
      <c r="V519" s="111"/>
      <c r="W519" s="38"/>
      <c r="X519" s="38"/>
      <c r="Y519" s="38"/>
      <c r="Z519" s="46"/>
      <c r="AA519" s="42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42"/>
      <c r="AN519" s="38"/>
      <c r="AO519" s="38"/>
      <c r="AP519" s="38"/>
      <c r="AQ519" s="42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  <c r="BP519" s="38"/>
      <c r="BQ519" s="38"/>
      <c r="BR519" s="250">
        <f t="shared" si="22"/>
        <v>0</v>
      </c>
      <c r="BS519" s="172">
        <f t="shared" si="23"/>
        <v>0</v>
      </c>
      <c r="BT519" s="128">
        <f t="shared" si="24"/>
        <v>0</v>
      </c>
      <c r="BU519" s="36" t="b">
        <v>0</v>
      </c>
      <c r="BV519" s="37"/>
      <c r="BW519" s="12"/>
      <c r="BX519" s="12"/>
    </row>
    <row r="520" spans="1:76" s="215" customFormat="1" x14ac:dyDescent="0.25">
      <c r="A520" s="7" t="s">
        <v>18</v>
      </c>
      <c r="B520" s="7" t="s">
        <v>14</v>
      </c>
      <c r="C520" s="14"/>
      <c r="D520" s="71" t="s">
        <v>1580</v>
      </c>
      <c r="E520" s="19"/>
      <c r="F520" s="53" t="s">
        <v>21</v>
      </c>
      <c r="G520" s="311">
        <v>0</v>
      </c>
      <c r="H520" s="74"/>
      <c r="I520" s="42"/>
      <c r="J520" s="111"/>
      <c r="K520" s="38"/>
      <c r="L520" s="38"/>
      <c r="M520" s="38"/>
      <c r="N520" s="38"/>
      <c r="O520" s="42"/>
      <c r="P520" s="38"/>
      <c r="Q520" s="38"/>
      <c r="R520" s="38"/>
      <c r="S520" s="38"/>
      <c r="T520" s="38"/>
      <c r="U520" s="111"/>
      <c r="V520" s="111"/>
      <c r="W520" s="38"/>
      <c r="X520" s="38"/>
      <c r="Y520" s="38"/>
      <c r="Z520" s="46"/>
      <c r="AA520" s="42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42"/>
      <c r="AN520" s="38"/>
      <c r="AO520" s="38"/>
      <c r="AP520" s="38"/>
      <c r="AQ520" s="42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  <c r="BP520" s="38"/>
      <c r="BQ520" s="38"/>
      <c r="BR520" s="250">
        <f t="shared" si="22"/>
        <v>0</v>
      </c>
      <c r="BS520" s="172">
        <f t="shared" si="23"/>
        <v>0</v>
      </c>
      <c r="BT520" s="128">
        <f t="shared" si="24"/>
        <v>0</v>
      </c>
      <c r="BU520" s="36" t="b">
        <v>0</v>
      </c>
      <c r="BV520" s="37"/>
      <c r="BW520" s="12"/>
      <c r="BX520" s="12"/>
    </row>
    <row r="521" spans="1:76" s="215" customFormat="1" x14ac:dyDescent="0.25">
      <c r="A521" s="7" t="s">
        <v>18</v>
      </c>
      <c r="B521" s="7" t="s">
        <v>14</v>
      </c>
      <c r="C521" s="14"/>
      <c r="D521" s="71" t="s">
        <v>1647</v>
      </c>
      <c r="E521" s="19"/>
      <c r="F521" s="53" t="s">
        <v>21</v>
      </c>
      <c r="G521" s="311">
        <v>0</v>
      </c>
      <c r="H521" s="74"/>
      <c r="I521" s="42"/>
      <c r="J521" s="111"/>
      <c r="K521" s="38"/>
      <c r="L521" s="38"/>
      <c r="M521" s="42"/>
      <c r="N521" s="38"/>
      <c r="O521" s="42"/>
      <c r="P521" s="38"/>
      <c r="Q521" s="38"/>
      <c r="R521" s="38"/>
      <c r="S521" s="38"/>
      <c r="T521" s="38"/>
      <c r="U521" s="111"/>
      <c r="V521" s="111"/>
      <c r="W521" s="38"/>
      <c r="X521" s="38"/>
      <c r="Y521" s="38"/>
      <c r="Z521" s="46"/>
      <c r="AA521" s="42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42"/>
      <c r="AN521" s="38"/>
      <c r="AO521" s="38"/>
      <c r="AP521" s="38"/>
      <c r="AQ521" s="42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  <c r="BP521" s="38"/>
      <c r="BQ521" s="38"/>
      <c r="BR521" s="250">
        <f t="shared" si="22"/>
        <v>0</v>
      </c>
      <c r="BS521" s="172">
        <f t="shared" si="23"/>
        <v>0</v>
      </c>
      <c r="BT521" s="128">
        <f t="shared" si="24"/>
        <v>0</v>
      </c>
      <c r="BU521" s="36" t="b">
        <v>0</v>
      </c>
      <c r="BV521" s="37"/>
      <c r="BW521" s="12"/>
      <c r="BX521" s="12"/>
    </row>
    <row r="522" spans="1:76" s="215" customFormat="1" x14ac:dyDescent="0.25">
      <c r="A522" s="7" t="s">
        <v>18</v>
      </c>
      <c r="B522" s="7" t="s">
        <v>14</v>
      </c>
      <c r="C522" s="14"/>
      <c r="D522" s="71" t="s">
        <v>1668</v>
      </c>
      <c r="E522" s="19"/>
      <c r="F522" s="53" t="s">
        <v>21</v>
      </c>
      <c r="G522" s="311">
        <v>0</v>
      </c>
      <c r="H522" s="74"/>
      <c r="I522" s="42"/>
      <c r="J522" s="111"/>
      <c r="K522" s="38"/>
      <c r="L522" s="38"/>
      <c r="M522" s="38"/>
      <c r="N522" s="38"/>
      <c r="O522" s="42"/>
      <c r="P522" s="38"/>
      <c r="Q522" s="38"/>
      <c r="R522" s="38"/>
      <c r="S522" s="38"/>
      <c r="T522" s="38"/>
      <c r="U522" s="111"/>
      <c r="V522" s="111"/>
      <c r="W522" s="38"/>
      <c r="X522" s="38"/>
      <c r="Y522" s="38"/>
      <c r="Z522" s="46"/>
      <c r="AA522" s="42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42"/>
      <c r="AN522" s="38"/>
      <c r="AO522" s="38"/>
      <c r="AP522" s="38"/>
      <c r="AQ522" s="42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  <c r="BP522" s="38"/>
      <c r="BQ522" s="38"/>
      <c r="BR522" s="250">
        <f t="shared" si="22"/>
        <v>0</v>
      </c>
      <c r="BS522" s="172">
        <f t="shared" si="23"/>
        <v>0</v>
      </c>
      <c r="BT522" s="128">
        <f t="shared" si="24"/>
        <v>0</v>
      </c>
      <c r="BU522" s="36" t="b">
        <v>0</v>
      </c>
      <c r="BV522" s="37"/>
      <c r="BW522" s="12"/>
      <c r="BX522" s="12"/>
    </row>
    <row r="523" spans="1:76" s="215" customFormat="1" x14ac:dyDescent="0.25">
      <c r="A523" s="7" t="s">
        <v>18</v>
      </c>
      <c r="B523" s="7" t="s">
        <v>14</v>
      </c>
      <c r="C523" s="14"/>
      <c r="D523" s="71" t="s">
        <v>1688</v>
      </c>
      <c r="E523" s="19"/>
      <c r="F523" s="53" t="s">
        <v>21</v>
      </c>
      <c r="G523" s="311">
        <v>0</v>
      </c>
      <c r="H523" s="74"/>
      <c r="I523" s="42"/>
      <c r="J523" s="111"/>
      <c r="K523" s="38"/>
      <c r="L523" s="38"/>
      <c r="M523" s="38"/>
      <c r="N523" s="38"/>
      <c r="O523" s="42"/>
      <c r="P523" s="38"/>
      <c r="Q523" s="38"/>
      <c r="R523" s="38"/>
      <c r="S523" s="38"/>
      <c r="T523" s="38"/>
      <c r="U523" s="111"/>
      <c r="V523" s="111"/>
      <c r="W523" s="38"/>
      <c r="X523" s="38"/>
      <c r="Y523" s="38"/>
      <c r="Z523" s="46"/>
      <c r="AA523" s="42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42"/>
      <c r="AN523" s="38"/>
      <c r="AO523" s="38"/>
      <c r="AP523" s="38"/>
      <c r="AQ523" s="42"/>
      <c r="AR523" s="38"/>
      <c r="AS523" s="38"/>
      <c r="AT523" s="38"/>
      <c r="AU523" s="38"/>
      <c r="AV523" s="38"/>
      <c r="AW523" s="38"/>
      <c r="AX523" s="38"/>
      <c r="AY523" s="42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  <c r="BP523" s="38"/>
      <c r="BQ523" s="38"/>
      <c r="BR523" s="250">
        <f t="shared" si="22"/>
        <v>0</v>
      </c>
      <c r="BS523" s="172">
        <f t="shared" si="23"/>
        <v>0</v>
      </c>
      <c r="BT523" s="128">
        <f t="shared" si="24"/>
        <v>0</v>
      </c>
      <c r="BU523" s="36" t="b">
        <v>0</v>
      </c>
      <c r="BV523" s="37"/>
      <c r="BW523" s="12"/>
      <c r="BX523" s="12"/>
    </row>
    <row r="524" spans="1:76" s="215" customFormat="1" x14ac:dyDescent="0.25">
      <c r="A524" s="7" t="s">
        <v>18</v>
      </c>
      <c r="B524" s="7" t="s">
        <v>14</v>
      </c>
      <c r="C524" s="14"/>
      <c r="D524" s="71" t="s">
        <v>1886</v>
      </c>
      <c r="E524" s="19"/>
      <c r="F524" s="53" t="s">
        <v>21</v>
      </c>
      <c r="G524" s="311">
        <v>0</v>
      </c>
      <c r="H524" s="74"/>
      <c r="I524" s="38"/>
      <c r="J524" s="111"/>
      <c r="K524" s="38"/>
      <c r="L524" s="38"/>
      <c r="M524" s="38"/>
      <c r="N524" s="38"/>
      <c r="O524" s="42"/>
      <c r="P524" s="38"/>
      <c r="Q524" s="38"/>
      <c r="R524" s="38"/>
      <c r="S524" s="38"/>
      <c r="T524" s="111"/>
      <c r="U524" s="111"/>
      <c r="V524" s="111"/>
      <c r="W524" s="38"/>
      <c r="X524" s="38"/>
      <c r="Y524" s="38"/>
      <c r="Z524" s="46"/>
      <c r="AA524" s="42"/>
      <c r="AB524" s="38"/>
      <c r="AC524" s="38"/>
      <c r="AD524" s="38"/>
      <c r="AE524" s="38"/>
      <c r="AF524" s="38"/>
      <c r="AG524" s="46"/>
      <c r="AH524" s="38"/>
      <c r="AI524" s="38"/>
      <c r="AJ524" s="38"/>
      <c r="AK524" s="38"/>
      <c r="AL524" s="38"/>
      <c r="AM524" s="42"/>
      <c r="AN524" s="38"/>
      <c r="AO524" s="38"/>
      <c r="AP524" s="38"/>
      <c r="AQ524" s="42"/>
      <c r="AR524" s="38"/>
      <c r="AS524" s="38"/>
      <c r="AT524" s="38"/>
      <c r="AU524" s="38"/>
      <c r="AV524" s="38"/>
      <c r="AW524" s="38"/>
      <c r="AX524" s="38"/>
      <c r="AY524" s="42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  <c r="BP524" s="38"/>
      <c r="BQ524" s="38"/>
      <c r="BR524" s="250">
        <f t="shared" si="22"/>
        <v>0</v>
      </c>
      <c r="BS524" s="172">
        <f t="shared" si="23"/>
        <v>0</v>
      </c>
      <c r="BT524" s="128">
        <f t="shared" si="24"/>
        <v>0</v>
      </c>
      <c r="BU524" s="36" t="b">
        <v>0</v>
      </c>
      <c r="BV524" s="37"/>
      <c r="BW524" s="12"/>
      <c r="BX524" s="12"/>
    </row>
    <row r="525" spans="1:76" s="289" customFormat="1" x14ac:dyDescent="0.25">
      <c r="A525" s="7" t="s">
        <v>18</v>
      </c>
      <c r="B525" s="7" t="s">
        <v>14</v>
      </c>
      <c r="C525" s="14"/>
      <c r="D525" s="71" t="s">
        <v>5107</v>
      </c>
      <c r="E525" s="19"/>
      <c r="F525" s="53" t="s">
        <v>21</v>
      </c>
      <c r="G525" s="311">
        <v>1</v>
      </c>
      <c r="H525" s="74"/>
      <c r="I525" s="38"/>
      <c r="J525" s="111"/>
      <c r="K525" s="38"/>
      <c r="L525" s="38"/>
      <c r="M525" s="38"/>
      <c r="N525" s="38"/>
      <c r="O525" s="42"/>
      <c r="P525" s="38"/>
      <c r="Q525" s="38"/>
      <c r="R525" s="38"/>
      <c r="S525" s="38"/>
      <c r="T525" s="111"/>
      <c r="U525" s="111"/>
      <c r="V525" s="111"/>
      <c r="W525" s="38"/>
      <c r="X525" s="38"/>
      <c r="Y525" s="38"/>
      <c r="Z525" s="46"/>
      <c r="AA525" s="42"/>
      <c r="AB525" s="38"/>
      <c r="AC525" s="38"/>
      <c r="AD525" s="38"/>
      <c r="AE525" s="38"/>
      <c r="AF525" s="38"/>
      <c r="AG525" s="46"/>
      <c r="AH525" s="38"/>
      <c r="AI525" s="38"/>
      <c r="AJ525" s="38"/>
      <c r="AK525" s="38"/>
      <c r="AL525" s="38"/>
      <c r="AM525" s="42"/>
      <c r="AN525" s="38"/>
      <c r="AO525" s="38"/>
      <c r="AP525" s="38"/>
      <c r="AQ525" s="42"/>
      <c r="AR525" s="38"/>
      <c r="AS525" s="38"/>
      <c r="AT525" s="38"/>
      <c r="AU525" s="38"/>
      <c r="AV525" s="38"/>
      <c r="AW525" s="38"/>
      <c r="AX525" s="38"/>
      <c r="AY525" s="42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  <c r="BP525" s="38"/>
      <c r="BQ525" s="38"/>
      <c r="BR525" s="305">
        <f t="shared" si="22"/>
        <v>1</v>
      </c>
      <c r="BS525" s="172">
        <f>SUMIF(H525:BQ525,"&gt;0")</f>
        <v>0</v>
      </c>
      <c r="BT525" s="128">
        <f>SUMIF(I525:BR525,"&lt;0")</f>
        <v>0</v>
      </c>
      <c r="BU525" s="36" t="b">
        <v>0</v>
      </c>
      <c r="BV525" s="37"/>
      <c r="BW525" s="12"/>
      <c r="BX525" s="12"/>
    </row>
    <row r="526" spans="1:76" s="289" customFormat="1" x14ac:dyDescent="0.25">
      <c r="A526" s="7" t="s">
        <v>18</v>
      </c>
      <c r="B526" s="7" t="s">
        <v>14</v>
      </c>
      <c r="C526" s="14"/>
      <c r="D526" s="71" t="s">
        <v>5106</v>
      </c>
      <c r="E526" s="19"/>
      <c r="F526" s="53" t="s">
        <v>21</v>
      </c>
      <c r="G526" s="311">
        <v>0</v>
      </c>
      <c r="H526" s="74"/>
      <c r="I526" s="38"/>
      <c r="J526" s="111"/>
      <c r="K526" s="38"/>
      <c r="L526" s="38"/>
      <c r="M526" s="38"/>
      <c r="N526" s="38"/>
      <c r="O526" s="42"/>
      <c r="P526" s="38"/>
      <c r="Q526" s="38"/>
      <c r="R526" s="38"/>
      <c r="S526" s="38"/>
      <c r="T526" s="111"/>
      <c r="U526" s="111"/>
      <c r="V526" s="111"/>
      <c r="W526" s="38"/>
      <c r="X526" s="38"/>
      <c r="Y526" s="38"/>
      <c r="Z526" s="46"/>
      <c r="AA526" s="42"/>
      <c r="AB526" s="38"/>
      <c r="AC526" s="38"/>
      <c r="AD526" s="38"/>
      <c r="AE526" s="38"/>
      <c r="AF526" s="38"/>
      <c r="AG526" s="46"/>
      <c r="AH526" s="38"/>
      <c r="AI526" s="38"/>
      <c r="AJ526" s="38"/>
      <c r="AK526" s="38"/>
      <c r="AL526" s="38"/>
      <c r="AM526" s="42"/>
      <c r="AN526" s="38"/>
      <c r="AO526" s="38"/>
      <c r="AP526" s="38"/>
      <c r="AQ526" s="42"/>
      <c r="AR526" s="38"/>
      <c r="AS526" s="38"/>
      <c r="AT526" s="38"/>
      <c r="AU526" s="38"/>
      <c r="AV526" s="38"/>
      <c r="AW526" s="38"/>
      <c r="AX526" s="38"/>
      <c r="AY526" s="42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  <c r="BP526" s="38"/>
      <c r="BQ526" s="38"/>
      <c r="BR526" s="305">
        <f t="shared" si="22"/>
        <v>0</v>
      </c>
      <c r="BS526" s="172">
        <f>SUMIF(H526:BQ526,"&gt;0")</f>
        <v>0</v>
      </c>
      <c r="BT526" s="128">
        <f>SUMIF(I526:BR526,"&lt;0")</f>
        <v>0</v>
      </c>
      <c r="BU526" s="36" t="b">
        <v>0</v>
      </c>
      <c r="BV526" s="37"/>
      <c r="BW526" s="12"/>
      <c r="BX526" s="12"/>
    </row>
    <row r="527" spans="1:76" s="289" customFormat="1" x14ac:dyDescent="0.25">
      <c r="A527" s="7" t="s">
        <v>18</v>
      </c>
      <c r="B527" s="7" t="s">
        <v>14</v>
      </c>
      <c r="C527" s="14"/>
      <c r="D527" s="71" t="s">
        <v>5108</v>
      </c>
      <c r="E527" s="19"/>
      <c r="F527" s="53" t="s">
        <v>21</v>
      </c>
      <c r="G527" s="311">
        <v>0</v>
      </c>
      <c r="H527" s="74"/>
      <c r="I527" s="38"/>
      <c r="J527" s="111"/>
      <c r="K527" s="38"/>
      <c r="L527" s="38"/>
      <c r="M527" s="38"/>
      <c r="N527" s="38"/>
      <c r="O527" s="42"/>
      <c r="P527" s="38"/>
      <c r="Q527" s="38"/>
      <c r="R527" s="38"/>
      <c r="S527" s="38"/>
      <c r="T527" s="111"/>
      <c r="U527" s="111"/>
      <c r="V527" s="111"/>
      <c r="W527" s="38"/>
      <c r="X527" s="38"/>
      <c r="Y527" s="38"/>
      <c r="Z527" s="46"/>
      <c r="AA527" s="42"/>
      <c r="AB527" s="38"/>
      <c r="AC527" s="38"/>
      <c r="AD527" s="38"/>
      <c r="AE527" s="38"/>
      <c r="AF527" s="38"/>
      <c r="AG527" s="46"/>
      <c r="AH527" s="38"/>
      <c r="AI527" s="38"/>
      <c r="AJ527" s="38"/>
      <c r="AK527" s="38"/>
      <c r="AL527" s="38"/>
      <c r="AM527" s="42"/>
      <c r="AN527" s="38"/>
      <c r="AO527" s="38"/>
      <c r="AP527" s="38"/>
      <c r="AQ527" s="42"/>
      <c r="AR527" s="38"/>
      <c r="AS527" s="38"/>
      <c r="AT527" s="38"/>
      <c r="AU527" s="38"/>
      <c r="AV527" s="38"/>
      <c r="AW527" s="38"/>
      <c r="AX527" s="38"/>
      <c r="AY527" s="42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  <c r="BP527" s="38"/>
      <c r="BQ527" s="38"/>
      <c r="BR527" s="305">
        <f t="shared" si="22"/>
        <v>0</v>
      </c>
      <c r="BS527" s="172">
        <f>SUMIF(H527:BQ527,"&gt;0")</f>
        <v>0</v>
      </c>
      <c r="BT527" s="128">
        <f>SUMIF(I527:BR527,"&lt;0")</f>
        <v>0</v>
      </c>
      <c r="BU527" s="36" t="b">
        <v>0</v>
      </c>
      <c r="BV527" s="37"/>
      <c r="BW527" s="12"/>
      <c r="BX527" s="12"/>
    </row>
    <row r="528" spans="1:76" s="215" customFormat="1" x14ac:dyDescent="0.25">
      <c r="A528" s="7" t="s">
        <v>18</v>
      </c>
      <c r="B528" s="7" t="s">
        <v>14</v>
      </c>
      <c r="C528" s="14"/>
      <c r="D528" s="71" t="s">
        <v>2204</v>
      </c>
      <c r="E528" s="19"/>
      <c r="F528" s="53" t="s">
        <v>21</v>
      </c>
      <c r="G528" s="311">
        <v>0</v>
      </c>
      <c r="H528" s="75"/>
      <c r="I528" s="38"/>
      <c r="J528" s="111"/>
      <c r="K528" s="38"/>
      <c r="L528" s="38"/>
      <c r="M528" s="38"/>
      <c r="N528" s="38"/>
      <c r="O528" s="42"/>
      <c r="P528" s="38"/>
      <c r="Q528" s="38"/>
      <c r="R528" s="38"/>
      <c r="S528" s="38"/>
      <c r="T528" s="111"/>
      <c r="U528" s="111"/>
      <c r="V528" s="111"/>
      <c r="W528" s="38"/>
      <c r="X528" s="38"/>
      <c r="Y528" s="38"/>
      <c r="Z528" s="46"/>
      <c r="AA528" s="42"/>
      <c r="AB528" s="38"/>
      <c r="AC528" s="38"/>
      <c r="AD528" s="38"/>
      <c r="AE528" s="38"/>
      <c r="AF528" s="38"/>
      <c r="AG528" s="46"/>
      <c r="AH528" s="38"/>
      <c r="AI528" s="38"/>
      <c r="AJ528" s="38"/>
      <c r="AK528" s="38"/>
      <c r="AL528" s="38"/>
      <c r="AM528" s="42"/>
      <c r="AN528" s="38"/>
      <c r="AO528" s="38"/>
      <c r="AP528" s="38"/>
      <c r="AQ528" s="42"/>
      <c r="AR528" s="38"/>
      <c r="AS528" s="38"/>
      <c r="AT528" s="38"/>
      <c r="AU528" s="38"/>
      <c r="AV528" s="38"/>
      <c r="AW528" s="38"/>
      <c r="AX528" s="38"/>
      <c r="AY528" s="42"/>
      <c r="AZ528" s="38"/>
      <c r="BA528" s="42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  <c r="BP528" s="38"/>
      <c r="BQ528" s="38"/>
      <c r="BR528" s="250">
        <f t="shared" si="22"/>
        <v>0</v>
      </c>
      <c r="BS528" s="172">
        <f t="shared" si="23"/>
        <v>0</v>
      </c>
      <c r="BT528" s="128">
        <f t="shared" si="24"/>
        <v>0</v>
      </c>
      <c r="BU528" s="36" t="b">
        <v>0</v>
      </c>
      <c r="BV528" s="37"/>
      <c r="BW528" s="12"/>
      <c r="BX528" s="12"/>
    </row>
    <row r="529" spans="1:76" s="215" customFormat="1" x14ac:dyDescent="0.25">
      <c r="A529" s="7" t="s">
        <v>18</v>
      </c>
      <c r="B529" s="7" t="s">
        <v>14</v>
      </c>
      <c r="C529" s="14"/>
      <c r="D529" s="71" t="s">
        <v>2368</v>
      </c>
      <c r="E529" s="19"/>
      <c r="F529" s="53" t="s">
        <v>21</v>
      </c>
      <c r="G529" s="311">
        <v>2</v>
      </c>
      <c r="H529" s="48"/>
      <c r="I529" s="38"/>
      <c r="J529" s="111"/>
      <c r="K529" s="38"/>
      <c r="L529" s="38"/>
      <c r="M529" s="38"/>
      <c r="N529" s="38"/>
      <c r="O529" s="42"/>
      <c r="P529" s="38"/>
      <c r="Q529" s="38"/>
      <c r="R529" s="38"/>
      <c r="S529" s="38"/>
      <c r="T529" s="111"/>
      <c r="U529" s="111"/>
      <c r="V529" s="111"/>
      <c r="W529" s="38"/>
      <c r="X529" s="38"/>
      <c r="Y529" s="46"/>
      <c r="Z529" s="46"/>
      <c r="AA529" s="42"/>
      <c r="AB529" s="38"/>
      <c r="AC529" s="38"/>
      <c r="AD529" s="38"/>
      <c r="AE529" s="38"/>
      <c r="AF529" s="38"/>
      <c r="AG529" s="46"/>
      <c r="AH529" s="38"/>
      <c r="AI529" s="38"/>
      <c r="AJ529" s="38"/>
      <c r="AK529" s="38"/>
      <c r="AL529" s="38"/>
      <c r="AM529" s="42"/>
      <c r="AN529" s="38"/>
      <c r="AO529" s="38"/>
      <c r="AP529" s="38"/>
      <c r="AQ529" s="42"/>
      <c r="AR529" s="38"/>
      <c r="AS529" s="38"/>
      <c r="AT529" s="38"/>
      <c r="AU529" s="38"/>
      <c r="AV529" s="38"/>
      <c r="AW529" s="38"/>
      <c r="AX529" s="38"/>
      <c r="AY529" s="42"/>
      <c r="AZ529" s="38"/>
      <c r="BA529" s="42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  <c r="BP529" s="38"/>
      <c r="BQ529" s="38"/>
      <c r="BR529" s="250">
        <f t="shared" si="22"/>
        <v>2</v>
      </c>
      <c r="BS529" s="172">
        <f t="shared" si="23"/>
        <v>0</v>
      </c>
      <c r="BT529" s="128">
        <f t="shared" si="24"/>
        <v>0</v>
      </c>
      <c r="BU529" s="36" t="b">
        <v>0</v>
      </c>
      <c r="BV529" s="37"/>
      <c r="BW529" s="12"/>
      <c r="BX529" s="12"/>
    </row>
    <row r="530" spans="1:76" s="215" customFormat="1" x14ac:dyDescent="0.25">
      <c r="A530" s="7" t="s">
        <v>18</v>
      </c>
      <c r="B530" s="7" t="s">
        <v>14</v>
      </c>
      <c r="C530" s="14"/>
      <c r="D530" s="71" t="s">
        <v>4171</v>
      </c>
      <c r="E530" s="19"/>
      <c r="F530" s="53" t="s">
        <v>21</v>
      </c>
      <c r="G530" s="311">
        <v>1</v>
      </c>
      <c r="H530" s="75"/>
      <c r="I530" s="38"/>
      <c r="J530" s="111"/>
      <c r="K530" s="38"/>
      <c r="L530" s="38"/>
      <c r="M530" s="38"/>
      <c r="N530" s="38"/>
      <c r="O530" s="46"/>
      <c r="P530" s="38"/>
      <c r="Q530" s="38"/>
      <c r="R530" s="38"/>
      <c r="S530" s="38"/>
      <c r="T530" s="111"/>
      <c r="U530" s="111"/>
      <c r="V530" s="111"/>
      <c r="W530" s="38"/>
      <c r="X530" s="38"/>
      <c r="Y530" s="46"/>
      <c r="Z530" s="46"/>
      <c r="AA530" s="46"/>
      <c r="AB530" s="38"/>
      <c r="AC530" s="38"/>
      <c r="AD530" s="38"/>
      <c r="AE530" s="38"/>
      <c r="AF530" s="38"/>
      <c r="AG530" s="46"/>
      <c r="AH530" s="38"/>
      <c r="AI530" s="38"/>
      <c r="AJ530" s="38"/>
      <c r="AK530" s="38"/>
      <c r="AL530" s="38"/>
      <c r="AM530" s="42"/>
      <c r="AN530" s="38"/>
      <c r="AO530" s="38"/>
      <c r="AP530" s="38"/>
      <c r="AQ530" s="42"/>
      <c r="AR530" s="38"/>
      <c r="AS530" s="38"/>
      <c r="AT530" s="38"/>
      <c r="AU530" s="38"/>
      <c r="AV530" s="38"/>
      <c r="AW530" s="38"/>
      <c r="AX530" s="38"/>
      <c r="AY530" s="42"/>
      <c r="AZ530" s="38"/>
      <c r="BA530" s="42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  <c r="BP530" s="38"/>
      <c r="BQ530" s="38"/>
      <c r="BR530" s="250">
        <f t="shared" si="22"/>
        <v>1</v>
      </c>
      <c r="BS530" s="172">
        <f t="shared" si="23"/>
        <v>0</v>
      </c>
      <c r="BT530" s="128">
        <f t="shared" si="24"/>
        <v>0</v>
      </c>
      <c r="BU530" s="36" t="b">
        <v>0</v>
      </c>
      <c r="BV530" s="37"/>
      <c r="BW530" s="12"/>
      <c r="BX530" s="12"/>
    </row>
    <row r="531" spans="1:76" s="215" customFormat="1" x14ac:dyDescent="0.25">
      <c r="A531" s="7" t="s">
        <v>236</v>
      </c>
      <c r="B531" s="7" t="s">
        <v>14</v>
      </c>
      <c r="C531" s="14"/>
      <c r="D531" s="71" t="s">
        <v>4393</v>
      </c>
      <c r="E531" s="19"/>
      <c r="F531" s="53" t="s">
        <v>21</v>
      </c>
      <c r="G531" s="311">
        <v>0</v>
      </c>
      <c r="H531" s="75"/>
      <c r="I531" s="38"/>
      <c r="J531" s="111"/>
      <c r="K531" s="38"/>
      <c r="L531" s="38"/>
      <c r="M531" s="38"/>
      <c r="N531" s="38"/>
      <c r="O531" s="46"/>
      <c r="P531" s="38"/>
      <c r="Q531" s="38"/>
      <c r="R531" s="38"/>
      <c r="S531" s="38"/>
      <c r="T531" s="111"/>
      <c r="U531" s="111"/>
      <c r="V531" s="111"/>
      <c r="W531" s="38"/>
      <c r="X531" s="38"/>
      <c r="Y531" s="46"/>
      <c r="Z531" s="46"/>
      <c r="AA531" s="46"/>
      <c r="AB531" s="38"/>
      <c r="AC531" s="38"/>
      <c r="AD531" s="38"/>
      <c r="AE531" s="38"/>
      <c r="AF531" s="38"/>
      <c r="AG531" s="46"/>
      <c r="AH531" s="38"/>
      <c r="AI531" s="38"/>
      <c r="AJ531" s="38"/>
      <c r="AK531" s="38"/>
      <c r="AL531" s="38"/>
      <c r="AM531" s="42"/>
      <c r="AN531" s="38"/>
      <c r="AO531" s="38"/>
      <c r="AP531" s="38"/>
      <c r="AQ531" s="42"/>
      <c r="AR531" s="38"/>
      <c r="AS531" s="38"/>
      <c r="AT531" s="38"/>
      <c r="AU531" s="38"/>
      <c r="AV531" s="38"/>
      <c r="AW531" s="38"/>
      <c r="AX531" s="38"/>
      <c r="AY531" s="42"/>
      <c r="AZ531" s="38"/>
      <c r="BA531" s="42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  <c r="BP531" s="38"/>
      <c r="BQ531" s="38"/>
      <c r="BR531" s="250">
        <f t="shared" si="22"/>
        <v>0</v>
      </c>
      <c r="BS531" s="172">
        <f t="shared" si="23"/>
        <v>0</v>
      </c>
      <c r="BT531" s="128">
        <f t="shared" si="24"/>
        <v>0</v>
      </c>
      <c r="BU531" s="36" t="b">
        <v>0</v>
      </c>
      <c r="BV531" s="37"/>
      <c r="BW531" s="12"/>
      <c r="BX531" s="12"/>
    </row>
    <row r="532" spans="1:76" s="215" customFormat="1" x14ac:dyDescent="0.25">
      <c r="A532" s="7" t="s">
        <v>18</v>
      </c>
      <c r="B532" s="7" t="s">
        <v>14</v>
      </c>
      <c r="C532" s="14"/>
      <c r="D532" s="71" t="s">
        <v>4772</v>
      </c>
      <c r="E532" s="19"/>
      <c r="F532" s="53" t="s">
        <v>21</v>
      </c>
      <c r="G532" s="311">
        <v>3</v>
      </c>
      <c r="H532" s="75"/>
      <c r="I532" s="38"/>
      <c r="J532" s="111"/>
      <c r="K532" s="38"/>
      <c r="L532" s="38"/>
      <c r="M532" s="38"/>
      <c r="N532" s="38"/>
      <c r="O532" s="46"/>
      <c r="P532" s="43"/>
      <c r="Q532" s="38"/>
      <c r="R532" s="38"/>
      <c r="S532" s="38"/>
      <c r="T532" s="111"/>
      <c r="U532" s="111"/>
      <c r="V532" s="111"/>
      <c r="W532" s="38"/>
      <c r="X532" s="38"/>
      <c r="Y532" s="46"/>
      <c r="Z532" s="46"/>
      <c r="AA532" s="46"/>
      <c r="AB532" s="38"/>
      <c r="AC532" s="38"/>
      <c r="AD532" s="38"/>
      <c r="AE532" s="38"/>
      <c r="AF532" s="38"/>
      <c r="AG532" s="46"/>
      <c r="AH532" s="38"/>
      <c r="AI532" s="38"/>
      <c r="AJ532" s="38"/>
      <c r="AK532" s="38"/>
      <c r="AL532" s="38"/>
      <c r="AM532" s="42"/>
      <c r="AN532" s="38"/>
      <c r="AO532" s="38"/>
      <c r="AP532" s="38"/>
      <c r="AQ532" s="42"/>
      <c r="AR532" s="38"/>
      <c r="AS532" s="38"/>
      <c r="AT532" s="38"/>
      <c r="AU532" s="38"/>
      <c r="AV532" s="38"/>
      <c r="AW532" s="38"/>
      <c r="AX532" s="38"/>
      <c r="AY532" s="42">
        <v>-1</v>
      </c>
      <c r="AZ532" s="38"/>
      <c r="BA532" s="42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  <c r="BP532" s="38"/>
      <c r="BQ532" s="38"/>
      <c r="BR532" s="250">
        <f t="shared" si="22"/>
        <v>2</v>
      </c>
      <c r="BS532" s="172">
        <f t="shared" si="23"/>
        <v>0</v>
      </c>
      <c r="BT532" s="128">
        <f t="shared" si="24"/>
        <v>-1</v>
      </c>
      <c r="BU532" s="36" t="b">
        <v>0</v>
      </c>
      <c r="BV532" s="37"/>
      <c r="BW532" s="12"/>
      <c r="BX532" s="12"/>
    </row>
    <row r="533" spans="1:76" s="69" customFormat="1" x14ac:dyDescent="0.25">
      <c r="A533" s="40" t="s">
        <v>18</v>
      </c>
      <c r="B533" s="7" t="s">
        <v>14</v>
      </c>
      <c r="C533" s="23"/>
      <c r="D533" s="72" t="s">
        <v>2829</v>
      </c>
      <c r="E533" s="71"/>
      <c r="F533" s="67" t="s">
        <v>21</v>
      </c>
      <c r="G533" s="311">
        <v>1</v>
      </c>
      <c r="H533" s="74"/>
      <c r="I533" s="46"/>
      <c r="J533" s="112"/>
      <c r="K533" s="46"/>
      <c r="L533" s="46"/>
      <c r="M533" s="46"/>
      <c r="N533" s="112"/>
      <c r="O533" s="46"/>
      <c r="P533" s="46"/>
      <c r="Q533" s="46"/>
      <c r="R533" s="46"/>
      <c r="S533" s="46"/>
      <c r="T533" s="46"/>
      <c r="U533" s="112"/>
      <c r="V533" s="112"/>
      <c r="W533" s="39"/>
      <c r="X533" s="46"/>
      <c r="Y533" s="46"/>
      <c r="Z533" s="46"/>
      <c r="AA533" s="38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39"/>
      <c r="AX533" s="46"/>
      <c r="AY533" s="46"/>
      <c r="AZ533" s="46"/>
      <c r="BA533" s="46"/>
      <c r="BB533" s="46"/>
      <c r="BC533" s="46"/>
      <c r="BD533" s="46"/>
      <c r="BE533" s="112"/>
      <c r="BF533" s="46"/>
      <c r="BG533" s="39"/>
      <c r="BH533" s="46"/>
      <c r="BI533" s="74"/>
      <c r="BJ533" s="46"/>
      <c r="BK533" s="46"/>
      <c r="BL533" s="46"/>
      <c r="BM533" s="46"/>
      <c r="BN533" s="46"/>
      <c r="BO533" s="46"/>
      <c r="BP533" s="46"/>
      <c r="BQ533" s="46"/>
      <c r="BR533" s="250">
        <f t="shared" ref="BR533:BR610" si="25">+SUM(G533,H533:BQ533)</f>
        <v>1</v>
      </c>
      <c r="BS533" s="172">
        <f t="shared" si="23"/>
        <v>0</v>
      </c>
      <c r="BT533" s="128">
        <f t="shared" si="24"/>
        <v>0</v>
      </c>
      <c r="BU533" s="36" t="b">
        <v>0</v>
      </c>
      <c r="BV533" s="66"/>
      <c r="BW533" s="72"/>
      <c r="BX533" s="72"/>
    </row>
    <row r="534" spans="1:76" s="69" customFormat="1" x14ac:dyDescent="0.25">
      <c r="A534" s="40" t="s">
        <v>18</v>
      </c>
      <c r="B534" s="7" t="s">
        <v>14</v>
      </c>
      <c r="C534" s="23"/>
      <c r="D534" s="72" t="s">
        <v>2830</v>
      </c>
      <c r="E534" s="71"/>
      <c r="F534" s="67" t="s">
        <v>21</v>
      </c>
      <c r="G534" s="311">
        <v>1</v>
      </c>
      <c r="H534" s="74"/>
      <c r="I534" s="46"/>
      <c r="J534" s="112"/>
      <c r="K534" s="46"/>
      <c r="L534" s="46"/>
      <c r="M534" s="46"/>
      <c r="N534" s="112"/>
      <c r="O534" s="46"/>
      <c r="P534" s="46"/>
      <c r="Q534" s="46"/>
      <c r="R534" s="46"/>
      <c r="S534" s="46"/>
      <c r="T534" s="46"/>
      <c r="U534" s="112"/>
      <c r="V534" s="112"/>
      <c r="W534" s="39"/>
      <c r="X534" s="46"/>
      <c r="Y534" s="46"/>
      <c r="Z534" s="46"/>
      <c r="AA534" s="38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39"/>
      <c r="AX534" s="46"/>
      <c r="AY534" s="46"/>
      <c r="AZ534" s="46"/>
      <c r="BA534" s="46"/>
      <c r="BB534" s="46"/>
      <c r="BC534" s="46"/>
      <c r="BD534" s="46"/>
      <c r="BE534" s="112"/>
      <c r="BF534" s="46"/>
      <c r="BG534" s="39"/>
      <c r="BH534" s="46"/>
      <c r="BI534" s="74"/>
      <c r="BJ534" s="46"/>
      <c r="BK534" s="46"/>
      <c r="BL534" s="46"/>
      <c r="BM534" s="46"/>
      <c r="BN534" s="46"/>
      <c r="BO534" s="46"/>
      <c r="BP534" s="46"/>
      <c r="BQ534" s="46"/>
      <c r="BR534" s="250">
        <f t="shared" si="25"/>
        <v>1</v>
      </c>
      <c r="BS534" s="172">
        <f t="shared" si="23"/>
        <v>0</v>
      </c>
      <c r="BT534" s="128">
        <f t="shared" si="24"/>
        <v>0</v>
      </c>
      <c r="BU534" s="36" t="b">
        <v>0</v>
      </c>
      <c r="BV534" s="66"/>
      <c r="BW534" s="72"/>
      <c r="BX534" s="72"/>
    </row>
    <row r="535" spans="1:76" s="215" customFormat="1" x14ac:dyDescent="0.25">
      <c r="A535" s="7" t="s">
        <v>18</v>
      </c>
      <c r="B535" s="7" t="s">
        <v>14</v>
      </c>
      <c r="C535" s="14"/>
      <c r="D535" s="31" t="s">
        <v>2943</v>
      </c>
      <c r="E535" s="12"/>
      <c r="F535" s="53" t="s">
        <v>21</v>
      </c>
      <c r="G535" s="311">
        <v>1</v>
      </c>
      <c r="H535" s="116"/>
      <c r="I535" s="38"/>
      <c r="J535" s="117"/>
      <c r="K535" s="36"/>
      <c r="L535" s="48"/>
      <c r="M535" s="36"/>
      <c r="N535" s="36"/>
      <c r="O535" s="36"/>
      <c r="P535" s="36"/>
      <c r="Q535" s="36"/>
      <c r="R535" s="36"/>
      <c r="S535" s="41"/>
      <c r="T535" s="36"/>
      <c r="U535" s="111"/>
      <c r="V535" s="117"/>
      <c r="W535" s="36"/>
      <c r="X535" s="36"/>
      <c r="Y535" s="36"/>
      <c r="Z535" s="36"/>
      <c r="AA535" s="36"/>
      <c r="AB535" s="36"/>
      <c r="AC535" s="38"/>
      <c r="AD535" s="36"/>
      <c r="AE535" s="36"/>
      <c r="AF535" s="36"/>
      <c r="AG535" s="36"/>
      <c r="AH535" s="36"/>
      <c r="AI535" s="65"/>
      <c r="AJ535" s="36"/>
      <c r="AK535" s="36"/>
      <c r="AL535" s="36"/>
      <c r="AM535" s="36"/>
      <c r="AN535" s="36"/>
      <c r="AO535" s="36"/>
      <c r="AP535" s="36"/>
      <c r="AQ535" s="38"/>
      <c r="AR535" s="36"/>
      <c r="AS535" s="36"/>
      <c r="AT535" s="36"/>
      <c r="AU535" s="36"/>
      <c r="AV535" s="36"/>
      <c r="AW535" s="36"/>
      <c r="AX535" s="36"/>
      <c r="AY535" s="38"/>
      <c r="AZ535" s="36"/>
      <c r="BA535" s="36"/>
      <c r="BB535" s="36"/>
      <c r="BC535" s="36"/>
      <c r="BD535" s="36"/>
      <c r="BE535" s="36"/>
      <c r="BF535" s="36"/>
      <c r="BG535" s="36"/>
      <c r="BH535" s="36"/>
      <c r="BI535" s="46"/>
      <c r="BJ535" s="65"/>
      <c r="BK535" s="36"/>
      <c r="BL535" s="36"/>
      <c r="BM535" s="36"/>
      <c r="BN535" s="36"/>
      <c r="BO535" s="36"/>
      <c r="BP535" s="36"/>
      <c r="BQ535" s="36"/>
      <c r="BR535" s="250">
        <f t="shared" si="25"/>
        <v>1</v>
      </c>
      <c r="BS535" s="172">
        <f t="shared" si="23"/>
        <v>0</v>
      </c>
      <c r="BT535" s="128">
        <f t="shared" si="24"/>
        <v>0</v>
      </c>
      <c r="BU535" s="36" t="b">
        <v>0</v>
      </c>
      <c r="BV535" s="37"/>
      <c r="BW535" s="12"/>
      <c r="BX535" s="12"/>
    </row>
    <row r="536" spans="1:76" s="215" customFormat="1" x14ac:dyDescent="0.25">
      <c r="A536" s="7" t="s">
        <v>18</v>
      </c>
      <c r="B536" s="7" t="s">
        <v>14</v>
      </c>
      <c r="C536" s="14"/>
      <c r="D536" s="31" t="s">
        <v>4172</v>
      </c>
      <c r="E536" s="12"/>
      <c r="F536" s="53" t="s">
        <v>21</v>
      </c>
      <c r="G536" s="311">
        <v>2</v>
      </c>
      <c r="H536" s="116"/>
      <c r="I536" s="38"/>
      <c r="J536" s="117"/>
      <c r="K536" s="36"/>
      <c r="L536" s="48"/>
      <c r="M536" s="36"/>
      <c r="N536" s="36"/>
      <c r="O536" s="36"/>
      <c r="P536" s="36"/>
      <c r="Q536" s="36"/>
      <c r="R536" s="36"/>
      <c r="S536" s="41"/>
      <c r="T536" s="36"/>
      <c r="U536" s="111"/>
      <c r="V536" s="117"/>
      <c r="W536" s="36"/>
      <c r="X536" s="36"/>
      <c r="Y536" s="36"/>
      <c r="Z536" s="36"/>
      <c r="AA536" s="36"/>
      <c r="AB536" s="36"/>
      <c r="AC536" s="38"/>
      <c r="AD536" s="36"/>
      <c r="AE536" s="36"/>
      <c r="AF536" s="36"/>
      <c r="AG536" s="36"/>
      <c r="AH536" s="36"/>
      <c r="AI536" s="65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8"/>
      <c r="AZ536" s="36"/>
      <c r="BA536" s="36"/>
      <c r="BB536" s="36"/>
      <c r="BC536" s="36"/>
      <c r="BD536" s="36"/>
      <c r="BE536" s="36"/>
      <c r="BF536" s="36"/>
      <c r="BG536" s="36"/>
      <c r="BH536" s="36"/>
      <c r="BI536" s="46"/>
      <c r="BJ536" s="65"/>
      <c r="BK536" s="36"/>
      <c r="BL536" s="36"/>
      <c r="BM536" s="36"/>
      <c r="BN536" s="36"/>
      <c r="BO536" s="36"/>
      <c r="BP536" s="36"/>
      <c r="BQ536" s="36"/>
      <c r="BR536" s="250">
        <f t="shared" si="25"/>
        <v>2</v>
      </c>
      <c r="BS536" s="172">
        <f t="shared" si="23"/>
        <v>0</v>
      </c>
      <c r="BT536" s="128">
        <f t="shared" si="24"/>
        <v>0</v>
      </c>
      <c r="BU536" s="36" t="b">
        <v>0</v>
      </c>
      <c r="BV536" s="37"/>
      <c r="BW536" s="12"/>
      <c r="BX536" s="12"/>
    </row>
    <row r="537" spans="1:76" s="215" customFormat="1" x14ac:dyDescent="0.25">
      <c r="A537" s="7" t="s">
        <v>18</v>
      </c>
      <c r="B537" s="7" t="s">
        <v>14</v>
      </c>
      <c r="C537" s="14"/>
      <c r="D537" s="31" t="s">
        <v>2957</v>
      </c>
      <c r="E537" s="12"/>
      <c r="F537" s="53" t="s">
        <v>21</v>
      </c>
      <c r="G537" s="311">
        <v>0</v>
      </c>
      <c r="H537" s="116"/>
      <c r="I537" s="38"/>
      <c r="J537" s="117"/>
      <c r="K537" s="38"/>
      <c r="L537" s="48"/>
      <c r="M537" s="36"/>
      <c r="N537" s="36"/>
      <c r="O537" s="36"/>
      <c r="P537" s="36"/>
      <c r="Q537" s="36"/>
      <c r="R537" s="36"/>
      <c r="S537" s="38"/>
      <c r="T537" s="36"/>
      <c r="U537" s="111"/>
      <c r="V537" s="117"/>
      <c r="W537" s="36"/>
      <c r="X537" s="36"/>
      <c r="Y537" s="36"/>
      <c r="Z537" s="36"/>
      <c r="AA537" s="36"/>
      <c r="AB537" s="36"/>
      <c r="AC537" s="38"/>
      <c r="AD537" s="36"/>
      <c r="AE537" s="36"/>
      <c r="AF537" s="36"/>
      <c r="AG537" s="36"/>
      <c r="AH537" s="36"/>
      <c r="AI537" s="65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8"/>
      <c r="AZ537" s="36"/>
      <c r="BA537" s="36"/>
      <c r="BB537" s="36"/>
      <c r="BC537" s="36"/>
      <c r="BD537" s="36"/>
      <c r="BE537" s="36"/>
      <c r="BF537" s="36"/>
      <c r="BG537" s="36"/>
      <c r="BH537" s="36"/>
      <c r="BI537" s="46"/>
      <c r="BJ537" s="65"/>
      <c r="BK537" s="36"/>
      <c r="BL537" s="36"/>
      <c r="BM537" s="36"/>
      <c r="BN537" s="36"/>
      <c r="BO537" s="36"/>
      <c r="BP537" s="36"/>
      <c r="BQ537" s="36"/>
      <c r="BR537" s="250">
        <f t="shared" si="25"/>
        <v>0</v>
      </c>
      <c r="BS537" s="172">
        <f t="shared" si="23"/>
        <v>0</v>
      </c>
      <c r="BT537" s="128">
        <f t="shared" si="24"/>
        <v>0</v>
      </c>
      <c r="BU537" s="36" t="b">
        <v>0</v>
      </c>
      <c r="BV537" s="37"/>
      <c r="BW537" s="12"/>
      <c r="BX537" s="12"/>
    </row>
    <row r="538" spans="1:76" s="215" customFormat="1" x14ac:dyDescent="0.25">
      <c r="A538" s="7" t="s">
        <v>18</v>
      </c>
      <c r="B538" s="7" t="s">
        <v>14</v>
      </c>
      <c r="C538" s="14"/>
      <c r="D538" s="31" t="s">
        <v>3031</v>
      </c>
      <c r="E538" s="12"/>
      <c r="F538" s="53" t="s">
        <v>21</v>
      </c>
      <c r="G538" s="311">
        <v>0</v>
      </c>
      <c r="H538" s="116"/>
      <c r="I538" s="38"/>
      <c r="J538" s="117"/>
      <c r="K538" s="36"/>
      <c r="L538" s="48"/>
      <c r="M538" s="36"/>
      <c r="N538" s="36"/>
      <c r="O538" s="36"/>
      <c r="P538" s="36"/>
      <c r="Q538" s="36"/>
      <c r="R538" s="36"/>
      <c r="S538" s="38"/>
      <c r="T538" s="36"/>
      <c r="U538" s="111"/>
      <c r="V538" s="117"/>
      <c r="W538" s="36"/>
      <c r="X538" s="36"/>
      <c r="Y538" s="36"/>
      <c r="Z538" s="36"/>
      <c r="AA538" s="36"/>
      <c r="AB538" s="36"/>
      <c r="AC538" s="38"/>
      <c r="AD538" s="36"/>
      <c r="AE538" s="36"/>
      <c r="AF538" s="36"/>
      <c r="AG538" s="36"/>
      <c r="AH538" s="36"/>
      <c r="AI538" s="65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8"/>
      <c r="AZ538" s="36"/>
      <c r="BA538" s="38"/>
      <c r="BB538" s="36"/>
      <c r="BC538" s="36"/>
      <c r="BD538" s="36"/>
      <c r="BE538" s="36"/>
      <c r="BF538" s="36"/>
      <c r="BG538" s="36"/>
      <c r="BH538" s="36"/>
      <c r="BI538" s="46"/>
      <c r="BJ538" s="65"/>
      <c r="BK538" s="36"/>
      <c r="BL538" s="36"/>
      <c r="BM538" s="36"/>
      <c r="BN538" s="36"/>
      <c r="BO538" s="36"/>
      <c r="BP538" s="36"/>
      <c r="BQ538" s="36"/>
      <c r="BR538" s="250">
        <f t="shared" si="25"/>
        <v>0</v>
      </c>
      <c r="BS538" s="172">
        <f t="shared" si="23"/>
        <v>0</v>
      </c>
      <c r="BT538" s="128">
        <f t="shared" si="24"/>
        <v>0</v>
      </c>
      <c r="BU538" s="36" t="b">
        <v>0</v>
      </c>
      <c r="BV538" s="37"/>
      <c r="BW538" s="12"/>
      <c r="BX538" s="12"/>
    </row>
    <row r="539" spans="1:76" s="215" customFormat="1" x14ac:dyDescent="0.25">
      <c r="A539" s="7" t="s">
        <v>18</v>
      </c>
      <c r="B539" s="7" t="s">
        <v>14</v>
      </c>
      <c r="C539" s="14"/>
      <c r="D539" s="31" t="s">
        <v>2964</v>
      </c>
      <c r="E539" s="12"/>
      <c r="F539" s="53" t="s">
        <v>689</v>
      </c>
      <c r="G539" s="311">
        <v>0</v>
      </c>
      <c r="H539" s="116"/>
      <c r="I539" s="38"/>
      <c r="J539" s="117"/>
      <c r="K539" s="36"/>
      <c r="L539" s="48"/>
      <c r="M539" s="36"/>
      <c r="N539" s="36"/>
      <c r="O539" s="36"/>
      <c r="P539" s="36"/>
      <c r="Q539" s="36"/>
      <c r="R539" s="36"/>
      <c r="S539" s="38"/>
      <c r="T539" s="36"/>
      <c r="U539" s="111"/>
      <c r="V539" s="117"/>
      <c r="W539" s="36"/>
      <c r="X539" s="36"/>
      <c r="Y539" s="36"/>
      <c r="Z539" s="36"/>
      <c r="AA539" s="36"/>
      <c r="AB539" s="36"/>
      <c r="AC539" s="38"/>
      <c r="AD539" s="36"/>
      <c r="AE539" s="36"/>
      <c r="AF539" s="36"/>
      <c r="AG539" s="38"/>
      <c r="AH539" s="48"/>
      <c r="AI539" s="38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48"/>
      <c r="AU539" s="36"/>
      <c r="AV539" s="36"/>
      <c r="AW539" s="38"/>
      <c r="AX539" s="36"/>
      <c r="AY539" s="38"/>
      <c r="AZ539" s="36"/>
      <c r="BA539" s="36"/>
      <c r="BB539" s="36"/>
      <c r="BC539" s="36"/>
      <c r="BD539" s="36"/>
      <c r="BE539" s="36"/>
      <c r="BF539" s="36"/>
      <c r="BG539" s="36"/>
      <c r="BH539" s="36"/>
      <c r="BI539" s="46"/>
      <c r="BJ539" s="65"/>
      <c r="BK539" s="36"/>
      <c r="BL539" s="36"/>
      <c r="BM539" s="36"/>
      <c r="BN539" s="36"/>
      <c r="BO539" s="36"/>
      <c r="BP539" s="36"/>
      <c r="BQ539" s="36"/>
      <c r="BR539" s="250">
        <f t="shared" si="25"/>
        <v>0</v>
      </c>
      <c r="BS539" s="172">
        <f t="shared" si="23"/>
        <v>0</v>
      </c>
      <c r="BT539" s="128">
        <f t="shared" si="24"/>
        <v>0</v>
      </c>
      <c r="BU539" s="36" t="b">
        <v>0</v>
      </c>
      <c r="BV539" s="37"/>
      <c r="BW539" s="12"/>
      <c r="BX539" s="12"/>
    </row>
    <row r="540" spans="1:76" s="279" customFormat="1" x14ac:dyDescent="0.25">
      <c r="A540" s="7" t="s">
        <v>18</v>
      </c>
      <c r="B540" s="7" t="s">
        <v>14</v>
      </c>
      <c r="C540" s="14"/>
      <c r="D540" s="31" t="s">
        <v>4640</v>
      </c>
      <c r="E540" s="12"/>
      <c r="F540" s="53" t="s">
        <v>689</v>
      </c>
      <c r="G540" s="311">
        <v>0</v>
      </c>
      <c r="H540" s="116"/>
      <c r="I540" s="38"/>
      <c r="J540" s="117"/>
      <c r="K540" s="36"/>
      <c r="L540" s="48"/>
      <c r="M540" s="36"/>
      <c r="N540" s="36"/>
      <c r="O540" s="36"/>
      <c r="P540" s="36"/>
      <c r="Q540" s="36"/>
      <c r="R540" s="36"/>
      <c r="S540" s="38"/>
      <c r="T540" s="36"/>
      <c r="U540" s="111"/>
      <c r="V540" s="117"/>
      <c r="W540" s="36"/>
      <c r="X540" s="36"/>
      <c r="Y540" s="36"/>
      <c r="Z540" s="36"/>
      <c r="AA540" s="36"/>
      <c r="AB540" s="36"/>
      <c r="AC540" s="38"/>
      <c r="AD540" s="36"/>
      <c r="AE540" s="36"/>
      <c r="AF540" s="36"/>
      <c r="AG540" s="38"/>
      <c r="AH540" s="36"/>
      <c r="AI540" s="65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48"/>
      <c r="AU540" s="36"/>
      <c r="AV540" s="36"/>
      <c r="AW540" s="38"/>
      <c r="AX540" s="36"/>
      <c r="AY540" s="38"/>
      <c r="AZ540" s="36"/>
      <c r="BA540" s="36"/>
      <c r="BB540" s="36"/>
      <c r="BC540" s="36"/>
      <c r="BD540" s="36"/>
      <c r="BE540" s="36"/>
      <c r="BF540" s="36"/>
      <c r="BG540" s="36"/>
      <c r="BH540" s="36"/>
      <c r="BI540" s="46"/>
      <c r="BJ540" s="65"/>
      <c r="BK540" s="36"/>
      <c r="BL540" s="36"/>
      <c r="BM540" s="36"/>
      <c r="BN540" s="36"/>
      <c r="BO540" s="38"/>
      <c r="BP540" s="36"/>
      <c r="BQ540" s="36"/>
      <c r="BR540" s="280">
        <f t="shared" si="25"/>
        <v>0</v>
      </c>
      <c r="BS540" s="172">
        <f>SUMIF(H540:BQ540,"&gt;0")</f>
        <v>0</v>
      </c>
      <c r="BT540" s="128">
        <f>SUMIF(I540:BR540,"&lt;0")</f>
        <v>0</v>
      </c>
      <c r="BU540" s="36" t="b">
        <v>0</v>
      </c>
      <c r="BV540" s="37"/>
      <c r="BW540" s="12"/>
      <c r="BX540" s="12"/>
    </row>
    <row r="541" spans="1:76" s="215" customFormat="1" x14ac:dyDescent="0.25">
      <c r="A541" s="7" t="s">
        <v>18</v>
      </c>
      <c r="B541" s="7" t="s">
        <v>14</v>
      </c>
      <c r="C541" s="14"/>
      <c r="D541" s="31" t="s">
        <v>2986</v>
      </c>
      <c r="E541" s="12"/>
      <c r="F541" s="53" t="s">
        <v>689</v>
      </c>
      <c r="G541" s="311">
        <v>0</v>
      </c>
      <c r="H541" s="116"/>
      <c r="I541" s="38"/>
      <c r="J541" s="117"/>
      <c r="K541" s="36"/>
      <c r="L541" s="48"/>
      <c r="M541" s="36"/>
      <c r="N541" s="36"/>
      <c r="O541" s="36"/>
      <c r="P541" s="36"/>
      <c r="Q541" s="36"/>
      <c r="R541" s="36"/>
      <c r="S541" s="38"/>
      <c r="T541" s="36"/>
      <c r="U541" s="111"/>
      <c r="V541" s="117"/>
      <c r="W541" s="36"/>
      <c r="X541" s="36"/>
      <c r="Y541" s="36"/>
      <c r="Z541" s="36"/>
      <c r="AA541" s="36"/>
      <c r="AB541" s="36"/>
      <c r="AC541" s="38"/>
      <c r="AD541" s="36"/>
      <c r="AE541" s="36"/>
      <c r="AF541" s="36"/>
      <c r="AG541" s="36"/>
      <c r="AH541" s="36"/>
      <c r="AI541" s="65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8"/>
      <c r="AV541" s="36"/>
      <c r="AW541" s="36"/>
      <c r="AX541" s="36"/>
      <c r="AY541" s="38"/>
      <c r="AZ541" s="36"/>
      <c r="BA541" s="36"/>
      <c r="BB541" s="36"/>
      <c r="BC541" s="36"/>
      <c r="BD541" s="36"/>
      <c r="BE541" s="36"/>
      <c r="BF541" s="36"/>
      <c r="BG541" s="36"/>
      <c r="BH541" s="36"/>
      <c r="BI541" s="46"/>
      <c r="BJ541" s="65"/>
      <c r="BK541" s="36"/>
      <c r="BL541" s="36"/>
      <c r="BM541" s="36"/>
      <c r="BN541" s="36"/>
      <c r="BO541" s="36"/>
      <c r="BP541" s="36"/>
      <c r="BQ541" s="36"/>
      <c r="BR541" s="250">
        <f t="shared" si="25"/>
        <v>0</v>
      </c>
      <c r="BS541" s="172">
        <f t="shared" si="23"/>
        <v>0</v>
      </c>
      <c r="BT541" s="128">
        <f t="shared" si="24"/>
        <v>0</v>
      </c>
      <c r="BU541" s="36" t="b">
        <v>0</v>
      </c>
      <c r="BV541" s="37"/>
      <c r="BW541" s="12"/>
      <c r="BX541" s="12"/>
    </row>
    <row r="542" spans="1:76" s="215" customFormat="1" x14ac:dyDescent="0.25">
      <c r="A542" s="40" t="s">
        <v>18</v>
      </c>
      <c r="B542" s="7" t="s">
        <v>14</v>
      </c>
      <c r="C542" s="23"/>
      <c r="D542" s="72" t="s">
        <v>3484</v>
      </c>
      <c r="E542" s="18"/>
      <c r="F542" s="67" t="s">
        <v>21</v>
      </c>
      <c r="G542" s="311">
        <v>2</v>
      </c>
      <c r="H542" s="122"/>
      <c r="I542" s="46"/>
      <c r="J542" s="148"/>
      <c r="K542" s="65"/>
      <c r="L542" s="98"/>
      <c r="M542" s="65"/>
      <c r="N542" s="65"/>
      <c r="O542" s="65"/>
      <c r="P542" s="65"/>
      <c r="Q542" s="65"/>
      <c r="R542" s="65"/>
      <c r="S542" s="46"/>
      <c r="T542" s="65"/>
      <c r="U542" s="112"/>
      <c r="V542" s="148"/>
      <c r="W542" s="65"/>
      <c r="X542" s="65"/>
      <c r="Y542" s="65"/>
      <c r="Z542" s="65"/>
      <c r="AA542" s="65"/>
      <c r="AB542" s="65"/>
      <c r="AC542" s="46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46"/>
      <c r="AV542" s="65"/>
      <c r="AW542" s="65"/>
      <c r="AX542" s="65"/>
      <c r="AY542" s="46"/>
      <c r="AZ542" s="65"/>
      <c r="BA542" s="65"/>
      <c r="BB542" s="65"/>
      <c r="BC542" s="65"/>
      <c r="BD542" s="65"/>
      <c r="BE542" s="65"/>
      <c r="BF542" s="65"/>
      <c r="BG542" s="65"/>
      <c r="BH542" s="65"/>
      <c r="BI542" s="46"/>
      <c r="BJ542" s="65"/>
      <c r="BK542" s="65"/>
      <c r="BL542" s="65"/>
      <c r="BM542" s="65"/>
      <c r="BN542" s="65"/>
      <c r="BO542" s="65"/>
      <c r="BP542" s="65"/>
      <c r="BQ542" s="65"/>
      <c r="BR542" s="250">
        <f t="shared" si="25"/>
        <v>2</v>
      </c>
      <c r="BS542" s="172">
        <f t="shared" si="23"/>
        <v>0</v>
      </c>
      <c r="BT542" s="128">
        <f t="shared" si="24"/>
        <v>0</v>
      </c>
      <c r="BU542" s="36" t="b">
        <v>0</v>
      </c>
      <c r="BV542" s="66"/>
      <c r="BW542" s="67"/>
      <c r="BX542" s="12"/>
    </row>
    <row r="543" spans="1:76" s="289" customFormat="1" x14ac:dyDescent="0.25">
      <c r="A543" s="7" t="s">
        <v>18</v>
      </c>
      <c r="B543" s="7" t="s">
        <v>14</v>
      </c>
      <c r="C543" s="14"/>
      <c r="D543" s="71" t="s">
        <v>4850</v>
      </c>
      <c r="E543" s="19"/>
      <c r="F543" s="53" t="s">
        <v>21</v>
      </c>
      <c r="G543" s="311">
        <v>0</v>
      </c>
      <c r="H543" s="76"/>
      <c r="I543" s="38"/>
      <c r="J543" s="111"/>
      <c r="K543" s="38"/>
      <c r="L543" s="38"/>
      <c r="M543" s="38"/>
      <c r="N543" s="38"/>
      <c r="O543" s="46"/>
      <c r="P543" s="38"/>
      <c r="Q543" s="38"/>
      <c r="R543" s="38"/>
      <c r="S543" s="38"/>
      <c r="T543" s="111"/>
      <c r="U543" s="111"/>
      <c r="V543" s="111"/>
      <c r="W543" s="38"/>
      <c r="X543" s="38"/>
      <c r="Y543" s="46"/>
      <c r="Z543" s="46"/>
      <c r="AA543" s="46"/>
      <c r="AB543" s="46"/>
      <c r="AC543" s="38"/>
      <c r="AD543" s="38"/>
      <c r="AE543" s="38"/>
      <c r="AF543" s="38"/>
      <c r="AG543" s="46"/>
      <c r="AH543" s="38"/>
      <c r="AI543" s="38"/>
      <c r="AJ543" s="38"/>
      <c r="AK543" s="38"/>
      <c r="AL543" s="38"/>
      <c r="AM543" s="38"/>
      <c r="AN543" s="38"/>
      <c r="AO543" s="38"/>
      <c r="AP543" s="38"/>
      <c r="AQ543" s="42"/>
      <c r="AR543" s="38"/>
      <c r="AS543" s="38"/>
      <c r="AT543" s="38"/>
      <c r="AU543" s="38"/>
      <c r="AV543" s="38"/>
      <c r="AW543" s="38"/>
      <c r="AX543" s="38"/>
      <c r="AY543" s="38"/>
      <c r="AZ543" s="38"/>
      <c r="BA543" s="42"/>
      <c r="BB543" s="38"/>
      <c r="BC543" s="38"/>
      <c r="BD543" s="38"/>
      <c r="BE543" s="38"/>
      <c r="BF543" s="38"/>
      <c r="BG543" s="38"/>
      <c r="BH543" s="38"/>
      <c r="BI543" s="46"/>
      <c r="BJ543" s="38"/>
      <c r="BK543" s="38"/>
      <c r="BL543" s="38"/>
      <c r="BM543" s="38"/>
      <c r="BN543" s="38"/>
      <c r="BO543" s="38"/>
      <c r="BP543" s="38"/>
      <c r="BQ543" s="38"/>
      <c r="BR543" s="291">
        <f t="shared" si="25"/>
        <v>0</v>
      </c>
      <c r="BS543" s="172">
        <f t="shared" ref="BS543:BS549" si="26">SUMIF(H543:BQ543,"&gt;0")</f>
        <v>0</v>
      </c>
      <c r="BT543" s="128">
        <f t="shared" ref="BT543:BT549" si="27">SUMIF(I543:BR543,"&lt;0")</f>
        <v>0</v>
      </c>
      <c r="BU543" s="36" t="b">
        <v>0</v>
      </c>
      <c r="BV543" s="37"/>
      <c r="BW543" s="12"/>
      <c r="BX543" s="12"/>
    </row>
    <row r="544" spans="1:76" s="215" customFormat="1" x14ac:dyDescent="0.25">
      <c r="A544" s="40" t="s">
        <v>18</v>
      </c>
      <c r="B544" s="7" t="s">
        <v>14</v>
      </c>
      <c r="C544" s="23"/>
      <c r="D544" s="72" t="s">
        <v>4326</v>
      </c>
      <c r="E544" s="18"/>
      <c r="F544" s="67" t="s">
        <v>21</v>
      </c>
      <c r="G544" s="311">
        <v>0</v>
      </c>
      <c r="H544" s="122"/>
      <c r="I544" s="46"/>
      <c r="J544" s="148"/>
      <c r="K544" s="65"/>
      <c r="L544" s="98"/>
      <c r="M544" s="65"/>
      <c r="N544" s="65"/>
      <c r="O544" s="65"/>
      <c r="P544" s="65"/>
      <c r="Q544" s="65"/>
      <c r="R544" s="65"/>
      <c r="S544" s="46"/>
      <c r="T544" s="65"/>
      <c r="U544" s="112"/>
      <c r="V544" s="148"/>
      <c r="W544" s="65"/>
      <c r="X544" s="65"/>
      <c r="Y544" s="65"/>
      <c r="Z544" s="65"/>
      <c r="AA544" s="65"/>
      <c r="AB544" s="65"/>
      <c r="AC544" s="46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46"/>
      <c r="AS544" s="65"/>
      <c r="AT544" s="65"/>
      <c r="AU544" s="46"/>
      <c r="AV544" s="65"/>
      <c r="AW544" s="65"/>
      <c r="AX544" s="65"/>
      <c r="AY544" s="46"/>
      <c r="AZ544" s="65"/>
      <c r="BA544" s="65"/>
      <c r="BB544" s="65"/>
      <c r="BC544" s="65"/>
      <c r="BD544" s="65"/>
      <c r="BE544" s="65"/>
      <c r="BF544" s="65"/>
      <c r="BG544" s="65"/>
      <c r="BH544" s="65"/>
      <c r="BI544" s="46"/>
      <c r="BJ544" s="65"/>
      <c r="BK544" s="65"/>
      <c r="BL544" s="65"/>
      <c r="BM544" s="65"/>
      <c r="BN544" s="65"/>
      <c r="BO544" s="65"/>
      <c r="BP544" s="65"/>
      <c r="BQ544" s="65"/>
      <c r="BR544" s="263">
        <f t="shared" si="25"/>
        <v>0</v>
      </c>
      <c r="BS544" s="172">
        <f t="shared" si="26"/>
        <v>0</v>
      </c>
      <c r="BT544" s="128">
        <f t="shared" si="27"/>
        <v>0</v>
      </c>
      <c r="BU544" s="36" t="b">
        <v>0</v>
      </c>
      <c r="BV544" s="66"/>
      <c r="BW544" s="67"/>
      <c r="BX544" s="12"/>
    </row>
    <row r="545" spans="1:76" s="289" customFormat="1" x14ac:dyDescent="0.25">
      <c r="A545" s="40" t="s">
        <v>18</v>
      </c>
      <c r="B545" s="7" t="s">
        <v>14</v>
      </c>
      <c r="C545" s="23"/>
      <c r="D545" s="72" t="s">
        <v>5033</v>
      </c>
      <c r="E545" s="18"/>
      <c r="F545" s="67" t="s">
        <v>21</v>
      </c>
      <c r="G545" s="311">
        <v>0</v>
      </c>
      <c r="H545" s="122"/>
      <c r="I545" s="46"/>
      <c r="J545" s="148"/>
      <c r="K545" s="65"/>
      <c r="L545" s="98"/>
      <c r="M545" s="65"/>
      <c r="N545" s="65"/>
      <c r="O545" s="65"/>
      <c r="P545" s="65"/>
      <c r="Q545" s="65"/>
      <c r="R545" s="65"/>
      <c r="S545" s="46"/>
      <c r="T545" s="65"/>
      <c r="U545" s="112"/>
      <c r="V545" s="148"/>
      <c r="W545" s="65"/>
      <c r="X545" s="65"/>
      <c r="Y545" s="65"/>
      <c r="Z545" s="65"/>
      <c r="AA545" s="65"/>
      <c r="AB545" s="65"/>
      <c r="AC545" s="46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46"/>
      <c r="AS545" s="65"/>
      <c r="AT545" s="65"/>
      <c r="AU545" s="46"/>
      <c r="AV545" s="65"/>
      <c r="AW545" s="65"/>
      <c r="AX545" s="65"/>
      <c r="AY545" s="46"/>
      <c r="AZ545" s="65"/>
      <c r="BA545" s="65"/>
      <c r="BB545" s="65"/>
      <c r="BC545" s="65"/>
      <c r="BD545" s="65"/>
      <c r="BE545" s="46"/>
      <c r="BF545" s="65"/>
      <c r="BG545" s="65"/>
      <c r="BH545" s="65"/>
      <c r="BI545" s="46"/>
      <c r="BJ545" s="65"/>
      <c r="BK545" s="65"/>
      <c r="BL545" s="65"/>
      <c r="BM545" s="65"/>
      <c r="BN545" s="65"/>
      <c r="BO545" s="65"/>
      <c r="BP545" s="65"/>
      <c r="BQ545" s="65"/>
      <c r="BR545" s="302">
        <f t="shared" ref="BR545:BR550" si="28">+SUM(G545,H545:BQ545)</f>
        <v>0</v>
      </c>
      <c r="BS545" s="172">
        <f t="shared" si="26"/>
        <v>0</v>
      </c>
      <c r="BT545" s="128">
        <f t="shared" si="27"/>
        <v>0</v>
      </c>
      <c r="BU545" s="36" t="b">
        <v>0</v>
      </c>
      <c r="BV545" s="66"/>
      <c r="BW545" s="67"/>
      <c r="BX545" s="12"/>
    </row>
    <row r="546" spans="1:76" s="289" customFormat="1" x14ac:dyDescent="0.25">
      <c r="A546" s="40" t="s">
        <v>18</v>
      </c>
      <c r="B546" s="7" t="s">
        <v>14</v>
      </c>
      <c r="C546" s="23"/>
      <c r="D546" s="72" t="s">
        <v>5034</v>
      </c>
      <c r="E546" s="18"/>
      <c r="F546" s="67" t="s">
        <v>21</v>
      </c>
      <c r="G546" s="311">
        <v>0</v>
      </c>
      <c r="H546" s="122"/>
      <c r="I546" s="46"/>
      <c r="J546" s="148"/>
      <c r="K546" s="65"/>
      <c r="L546" s="98"/>
      <c r="M546" s="65"/>
      <c r="N546" s="65"/>
      <c r="O546" s="65"/>
      <c r="P546" s="65"/>
      <c r="Q546" s="65"/>
      <c r="R546" s="65"/>
      <c r="S546" s="46"/>
      <c r="T546" s="65"/>
      <c r="U546" s="112"/>
      <c r="V546" s="148"/>
      <c r="W546" s="65"/>
      <c r="X546" s="65"/>
      <c r="Y546" s="65"/>
      <c r="Z546" s="65"/>
      <c r="AA546" s="65"/>
      <c r="AB546" s="65"/>
      <c r="AC546" s="46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46"/>
      <c r="AS546" s="65"/>
      <c r="AT546" s="65"/>
      <c r="AU546" s="46"/>
      <c r="AV546" s="65"/>
      <c r="AW546" s="65"/>
      <c r="AX546" s="65"/>
      <c r="AY546" s="46"/>
      <c r="AZ546" s="65"/>
      <c r="BA546" s="65"/>
      <c r="BB546" s="65"/>
      <c r="BC546" s="65"/>
      <c r="BD546" s="65"/>
      <c r="BE546" s="46"/>
      <c r="BF546" s="65"/>
      <c r="BG546" s="65"/>
      <c r="BH546" s="65"/>
      <c r="BI546" s="46"/>
      <c r="BJ546" s="65"/>
      <c r="BK546" s="65"/>
      <c r="BL546" s="65"/>
      <c r="BM546" s="65"/>
      <c r="BN546" s="65"/>
      <c r="BO546" s="65"/>
      <c r="BP546" s="65"/>
      <c r="BQ546" s="65"/>
      <c r="BR546" s="302">
        <f t="shared" si="28"/>
        <v>0</v>
      </c>
      <c r="BS546" s="172">
        <f t="shared" si="26"/>
        <v>0</v>
      </c>
      <c r="BT546" s="128">
        <f t="shared" si="27"/>
        <v>0</v>
      </c>
      <c r="BU546" s="36" t="b">
        <v>0</v>
      </c>
      <c r="BV546" s="66"/>
      <c r="BW546" s="67"/>
      <c r="BX546" s="12"/>
    </row>
    <row r="547" spans="1:76" s="289" customFormat="1" x14ac:dyDescent="0.25">
      <c r="A547" s="40" t="s">
        <v>18</v>
      </c>
      <c r="B547" s="7" t="s">
        <v>14</v>
      </c>
      <c r="C547" s="23"/>
      <c r="D547" s="72" t="s">
        <v>5035</v>
      </c>
      <c r="E547" s="18"/>
      <c r="F547" s="67" t="s">
        <v>21</v>
      </c>
      <c r="G547" s="311">
        <v>0</v>
      </c>
      <c r="H547" s="122"/>
      <c r="I547" s="46"/>
      <c r="J547" s="148"/>
      <c r="K547" s="65"/>
      <c r="L547" s="98"/>
      <c r="M547" s="65"/>
      <c r="N547" s="65"/>
      <c r="O547" s="65"/>
      <c r="P547" s="65"/>
      <c r="Q547" s="65"/>
      <c r="R547" s="65"/>
      <c r="S547" s="46"/>
      <c r="T547" s="65"/>
      <c r="U547" s="112"/>
      <c r="V547" s="148"/>
      <c r="W547" s="65"/>
      <c r="X547" s="65"/>
      <c r="Y547" s="65"/>
      <c r="Z547" s="65"/>
      <c r="AA547" s="65"/>
      <c r="AB547" s="65"/>
      <c r="AC547" s="46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46"/>
      <c r="AS547" s="65"/>
      <c r="AT547" s="65"/>
      <c r="AU547" s="46"/>
      <c r="AV547" s="65"/>
      <c r="AW547" s="65"/>
      <c r="AX547" s="65"/>
      <c r="AY547" s="46"/>
      <c r="AZ547" s="65"/>
      <c r="BA547" s="65"/>
      <c r="BB547" s="65"/>
      <c r="BC547" s="65"/>
      <c r="BD547" s="65"/>
      <c r="BE547" s="46"/>
      <c r="BF547" s="65"/>
      <c r="BG547" s="65"/>
      <c r="BH547" s="65"/>
      <c r="BI547" s="46"/>
      <c r="BJ547" s="65"/>
      <c r="BK547" s="65"/>
      <c r="BL547" s="65"/>
      <c r="BM547" s="65"/>
      <c r="BN547" s="65"/>
      <c r="BO547" s="65"/>
      <c r="BP547" s="65"/>
      <c r="BQ547" s="65"/>
      <c r="BR547" s="302">
        <f t="shared" si="28"/>
        <v>0</v>
      </c>
      <c r="BS547" s="172">
        <f t="shared" si="26"/>
        <v>0</v>
      </c>
      <c r="BT547" s="128">
        <f t="shared" si="27"/>
        <v>0</v>
      </c>
      <c r="BU547" s="36" t="b">
        <v>0</v>
      </c>
      <c r="BV547" s="66"/>
      <c r="BW547" s="67"/>
      <c r="BX547" s="12"/>
    </row>
    <row r="548" spans="1:76" s="289" customFormat="1" x14ac:dyDescent="0.25">
      <c r="A548" s="40" t="s">
        <v>18</v>
      </c>
      <c r="B548" s="7" t="s">
        <v>14</v>
      </c>
      <c r="C548" s="23"/>
      <c r="D548" s="72" t="s">
        <v>5036</v>
      </c>
      <c r="E548" s="18"/>
      <c r="F548" s="67" t="s">
        <v>21</v>
      </c>
      <c r="G548" s="311">
        <v>0</v>
      </c>
      <c r="H548" s="122"/>
      <c r="I548" s="46"/>
      <c r="J548" s="148"/>
      <c r="K548" s="65"/>
      <c r="L548" s="98"/>
      <c r="M548" s="65"/>
      <c r="N548" s="65"/>
      <c r="O548" s="65"/>
      <c r="P548" s="65"/>
      <c r="Q548" s="65"/>
      <c r="R548" s="65"/>
      <c r="S548" s="46"/>
      <c r="T548" s="65"/>
      <c r="U548" s="112"/>
      <c r="V548" s="148"/>
      <c r="W548" s="65"/>
      <c r="X548" s="65"/>
      <c r="Y548" s="65"/>
      <c r="Z548" s="65"/>
      <c r="AA548" s="65"/>
      <c r="AB548" s="65"/>
      <c r="AC548" s="46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46"/>
      <c r="AS548" s="65"/>
      <c r="AT548" s="65"/>
      <c r="AU548" s="46"/>
      <c r="AV548" s="65"/>
      <c r="AW548" s="65"/>
      <c r="AX548" s="65"/>
      <c r="AY548" s="46"/>
      <c r="AZ548" s="65"/>
      <c r="BA548" s="65"/>
      <c r="BB548" s="65"/>
      <c r="BC548" s="65"/>
      <c r="BD548" s="65"/>
      <c r="BE548" s="46"/>
      <c r="BF548" s="65"/>
      <c r="BG548" s="65"/>
      <c r="BH548" s="65"/>
      <c r="BI548" s="46"/>
      <c r="BJ548" s="65"/>
      <c r="BK548" s="65"/>
      <c r="BL548" s="65"/>
      <c r="BM548" s="65"/>
      <c r="BN548" s="65"/>
      <c r="BO548" s="65"/>
      <c r="BP548" s="65"/>
      <c r="BQ548" s="65"/>
      <c r="BR548" s="302">
        <f t="shared" si="28"/>
        <v>0</v>
      </c>
      <c r="BS548" s="172">
        <f t="shared" si="26"/>
        <v>0</v>
      </c>
      <c r="BT548" s="128">
        <f t="shared" si="27"/>
        <v>0</v>
      </c>
      <c r="BU548" s="36" t="b">
        <v>0</v>
      </c>
      <c r="BV548" s="66"/>
      <c r="BW548" s="67"/>
      <c r="BX548" s="12"/>
    </row>
    <row r="549" spans="1:76" s="289" customFormat="1" x14ac:dyDescent="0.25">
      <c r="A549" s="40" t="s">
        <v>18</v>
      </c>
      <c r="B549" s="7" t="s">
        <v>14</v>
      </c>
      <c r="C549" s="23"/>
      <c r="D549" s="72" t="s">
        <v>5037</v>
      </c>
      <c r="E549" s="18"/>
      <c r="F549" s="67" t="s">
        <v>21</v>
      </c>
      <c r="G549" s="311">
        <v>0</v>
      </c>
      <c r="H549" s="122"/>
      <c r="I549" s="46"/>
      <c r="J549" s="148"/>
      <c r="K549" s="65"/>
      <c r="L549" s="98"/>
      <c r="M549" s="65"/>
      <c r="N549" s="65"/>
      <c r="O549" s="65"/>
      <c r="P549" s="65"/>
      <c r="Q549" s="65"/>
      <c r="R549" s="65"/>
      <c r="S549" s="46"/>
      <c r="T549" s="65"/>
      <c r="U549" s="112"/>
      <c r="V549" s="148"/>
      <c r="W549" s="65"/>
      <c r="X549" s="65"/>
      <c r="Y549" s="65"/>
      <c r="Z549" s="65"/>
      <c r="AA549" s="65"/>
      <c r="AB549" s="65"/>
      <c r="AC549" s="46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46"/>
      <c r="AS549" s="65"/>
      <c r="AT549" s="65"/>
      <c r="AU549" s="46"/>
      <c r="AV549" s="65"/>
      <c r="AW549" s="65"/>
      <c r="AX549" s="65"/>
      <c r="AY549" s="46"/>
      <c r="AZ549" s="65"/>
      <c r="BA549" s="65"/>
      <c r="BB549" s="65"/>
      <c r="BC549" s="65"/>
      <c r="BD549" s="65"/>
      <c r="BE549" s="46"/>
      <c r="BF549" s="65"/>
      <c r="BG549" s="65"/>
      <c r="BH549" s="65"/>
      <c r="BI549" s="46"/>
      <c r="BJ549" s="65"/>
      <c r="BK549" s="65"/>
      <c r="BL549" s="65"/>
      <c r="BM549" s="65"/>
      <c r="BN549" s="65"/>
      <c r="BO549" s="65"/>
      <c r="BP549" s="65"/>
      <c r="BQ549" s="65"/>
      <c r="BR549" s="302">
        <f t="shared" si="28"/>
        <v>0</v>
      </c>
      <c r="BS549" s="172">
        <f t="shared" si="26"/>
        <v>0</v>
      </c>
      <c r="BT549" s="128">
        <f t="shared" si="27"/>
        <v>0</v>
      </c>
      <c r="BU549" s="36" t="b">
        <v>0</v>
      </c>
      <c r="BV549" s="66"/>
      <c r="BW549" s="67"/>
      <c r="BX549" s="12"/>
    </row>
    <row r="550" spans="1:76" s="289" customFormat="1" x14ac:dyDescent="0.25">
      <c r="A550" s="40" t="s">
        <v>18</v>
      </c>
      <c r="B550" s="7" t="s">
        <v>14</v>
      </c>
      <c r="C550" s="23"/>
      <c r="D550" s="72" t="s">
        <v>5136</v>
      </c>
      <c r="E550" s="18"/>
      <c r="F550" s="67" t="s">
        <v>21</v>
      </c>
      <c r="G550" s="311">
        <v>1</v>
      </c>
      <c r="H550" s="122"/>
      <c r="I550" s="46"/>
      <c r="J550" s="148"/>
      <c r="K550" s="65"/>
      <c r="L550" s="98"/>
      <c r="M550" s="65"/>
      <c r="N550" s="65"/>
      <c r="O550" s="65"/>
      <c r="P550" s="65"/>
      <c r="Q550" s="65"/>
      <c r="R550" s="65"/>
      <c r="S550" s="46"/>
      <c r="T550" s="65"/>
      <c r="U550" s="112"/>
      <c r="V550" s="148"/>
      <c r="W550" s="65"/>
      <c r="X550" s="65"/>
      <c r="Y550" s="65"/>
      <c r="Z550" s="65"/>
      <c r="AA550" s="65"/>
      <c r="AB550" s="65"/>
      <c r="AC550" s="46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46"/>
      <c r="AS550" s="65"/>
      <c r="AT550" s="65"/>
      <c r="AU550" s="46"/>
      <c r="AV550" s="65"/>
      <c r="AW550" s="65"/>
      <c r="AX550" s="65"/>
      <c r="AY550" s="46">
        <v>-1</v>
      </c>
      <c r="AZ550" s="65"/>
      <c r="BA550" s="65"/>
      <c r="BB550" s="65"/>
      <c r="BC550" s="65"/>
      <c r="BD550" s="65"/>
      <c r="BE550" s="46"/>
      <c r="BF550" s="65"/>
      <c r="BG550" s="65"/>
      <c r="BH550" s="65"/>
      <c r="BI550" s="46"/>
      <c r="BJ550" s="65"/>
      <c r="BK550" s="65"/>
      <c r="BL550" s="65"/>
      <c r="BM550" s="65"/>
      <c r="BN550" s="65"/>
      <c r="BO550" s="65"/>
      <c r="BP550" s="65"/>
      <c r="BQ550" s="65"/>
      <c r="BR550" s="311">
        <f t="shared" si="28"/>
        <v>0</v>
      </c>
      <c r="BS550" s="172">
        <f>SUMIF(H550:BQ550,"&gt;0")</f>
        <v>0</v>
      </c>
      <c r="BT550" s="128">
        <f>SUMIF(I550:BR550,"&lt;0")</f>
        <v>-1</v>
      </c>
      <c r="BU550" s="36" t="b">
        <v>0</v>
      </c>
      <c r="BV550" s="66"/>
      <c r="BW550" s="67"/>
      <c r="BX550" s="12"/>
    </row>
    <row r="551" spans="1:76" s="69" customFormat="1" x14ac:dyDescent="0.25">
      <c r="A551" s="140" t="s">
        <v>18</v>
      </c>
      <c r="B551" s="7" t="s">
        <v>412</v>
      </c>
      <c r="C551" s="23" t="s">
        <v>1295</v>
      </c>
      <c r="D551" s="107" t="s">
        <v>1294</v>
      </c>
      <c r="E551" s="71"/>
      <c r="F551" s="137" t="s">
        <v>21</v>
      </c>
      <c r="G551" s="311">
        <v>0</v>
      </c>
      <c r="H551" s="76"/>
      <c r="I551" s="46"/>
      <c r="J551" s="112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112"/>
      <c r="V551" s="112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112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112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250">
        <f t="shared" si="25"/>
        <v>0</v>
      </c>
      <c r="BS551" s="172">
        <f t="shared" si="23"/>
        <v>0</v>
      </c>
      <c r="BT551" s="128">
        <f t="shared" si="24"/>
        <v>0</v>
      </c>
      <c r="BU551" s="36" t="b">
        <v>0</v>
      </c>
      <c r="BV551" s="66"/>
      <c r="BW551" s="72"/>
      <c r="BX551" s="31"/>
    </row>
    <row r="552" spans="1:76" s="69" customFormat="1" x14ac:dyDescent="0.25">
      <c r="A552" s="40" t="s">
        <v>18</v>
      </c>
      <c r="B552" s="7" t="s">
        <v>412</v>
      </c>
      <c r="C552" s="23" t="s">
        <v>2902</v>
      </c>
      <c r="D552" s="107" t="s">
        <v>2903</v>
      </c>
      <c r="E552" s="71"/>
      <c r="F552" s="67" t="s">
        <v>21</v>
      </c>
      <c r="G552" s="311">
        <v>0</v>
      </c>
      <c r="H552" s="162"/>
      <c r="I552" s="46"/>
      <c r="J552" s="112"/>
      <c r="K552" s="46"/>
      <c r="L552" s="46"/>
      <c r="M552" s="46"/>
      <c r="N552" s="112"/>
      <c r="O552" s="46"/>
      <c r="P552" s="46"/>
      <c r="Q552" s="46"/>
      <c r="R552" s="46"/>
      <c r="S552" s="46"/>
      <c r="T552" s="46"/>
      <c r="U552" s="112"/>
      <c r="V552" s="112"/>
      <c r="W552" s="39"/>
      <c r="X552" s="46"/>
      <c r="Y552" s="163"/>
      <c r="Z552" s="46"/>
      <c r="AA552" s="38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38"/>
      <c r="AT552" s="46"/>
      <c r="AU552" s="46"/>
      <c r="AV552" s="46"/>
      <c r="AW552" s="39"/>
      <c r="AX552" s="46"/>
      <c r="AY552" s="46"/>
      <c r="AZ552" s="46"/>
      <c r="BA552" s="46"/>
      <c r="BB552" s="46"/>
      <c r="BC552" s="46"/>
      <c r="BD552" s="46"/>
      <c r="BE552" s="112"/>
      <c r="BF552" s="46"/>
      <c r="BG552" s="39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250">
        <f t="shared" si="25"/>
        <v>0</v>
      </c>
      <c r="BS552" s="172">
        <f t="shared" si="23"/>
        <v>0</v>
      </c>
      <c r="BT552" s="128">
        <f t="shared" si="24"/>
        <v>0</v>
      </c>
      <c r="BU552" s="36" t="b">
        <v>0</v>
      </c>
      <c r="BV552" s="66"/>
      <c r="BW552" s="72"/>
      <c r="BX552" s="72"/>
    </row>
    <row r="553" spans="1:76" s="69" customFormat="1" x14ac:dyDescent="0.25">
      <c r="A553" s="40" t="s">
        <v>18</v>
      </c>
      <c r="B553" s="7" t="s">
        <v>412</v>
      </c>
      <c r="C553" s="23" t="s">
        <v>2930</v>
      </c>
      <c r="D553" s="107" t="s">
        <v>2929</v>
      </c>
      <c r="E553" s="71"/>
      <c r="F553" s="67" t="s">
        <v>21</v>
      </c>
      <c r="G553" s="311">
        <v>0</v>
      </c>
      <c r="H553" s="48"/>
      <c r="I553" s="46"/>
      <c r="J553" s="112"/>
      <c r="K553" s="46"/>
      <c r="L553" s="46"/>
      <c r="M553" s="46"/>
      <c r="N553" s="112"/>
      <c r="O553" s="46"/>
      <c r="P553" s="46"/>
      <c r="Q553" s="46"/>
      <c r="R553" s="46"/>
      <c r="S553" s="46"/>
      <c r="T553" s="46"/>
      <c r="U553" s="112"/>
      <c r="V553" s="112"/>
      <c r="W553" s="39"/>
      <c r="X553" s="46"/>
      <c r="Y553" s="163"/>
      <c r="Z553" s="46"/>
      <c r="AA553" s="38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38"/>
      <c r="AT553" s="46"/>
      <c r="AU553" s="46"/>
      <c r="AV553" s="46"/>
      <c r="AW553" s="39"/>
      <c r="AX553" s="46"/>
      <c r="AY553" s="46"/>
      <c r="AZ553" s="46"/>
      <c r="BA553" s="46"/>
      <c r="BB553" s="46"/>
      <c r="BC553" s="46"/>
      <c r="BD553" s="46"/>
      <c r="BE553" s="112"/>
      <c r="BF553" s="46"/>
      <c r="BG553" s="39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250">
        <f t="shared" si="25"/>
        <v>0</v>
      </c>
      <c r="BS553" s="172">
        <f t="shared" si="23"/>
        <v>0</v>
      </c>
      <c r="BT553" s="128">
        <f t="shared" si="24"/>
        <v>0</v>
      </c>
      <c r="BU553" s="36" t="b">
        <v>0</v>
      </c>
      <c r="BV553" s="66"/>
      <c r="BW553" s="72"/>
      <c r="BX553" s="72"/>
    </row>
    <row r="554" spans="1:76" s="215" customFormat="1" x14ac:dyDescent="0.25">
      <c r="A554" s="10" t="s">
        <v>86</v>
      </c>
      <c r="B554" s="17" t="s">
        <v>14</v>
      </c>
      <c r="C554" s="51" t="s">
        <v>87</v>
      </c>
      <c r="D554" s="12" t="s">
        <v>88</v>
      </c>
      <c r="E554" s="12" t="s">
        <v>89</v>
      </c>
      <c r="F554" s="53" t="s">
        <v>21</v>
      </c>
      <c r="G554" s="311">
        <v>8</v>
      </c>
      <c r="H554" s="116"/>
      <c r="I554" s="36"/>
      <c r="J554" s="117"/>
      <c r="K554" s="38"/>
      <c r="L554" s="36"/>
      <c r="M554" s="36"/>
      <c r="N554" s="36"/>
      <c r="O554" s="36"/>
      <c r="P554" s="36"/>
      <c r="Q554" s="36"/>
      <c r="R554" s="36"/>
      <c r="S554" s="36"/>
      <c r="T554" s="36"/>
      <c r="U554" s="117"/>
      <c r="V554" s="117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55"/>
      <c r="AL554" s="36"/>
      <c r="AM554" s="36"/>
      <c r="AN554" s="36"/>
      <c r="AO554" s="36"/>
      <c r="AP554" s="36"/>
      <c r="AQ554" s="36"/>
      <c r="AR554" s="36"/>
      <c r="AS554" s="38"/>
      <c r="AT554" s="36"/>
      <c r="AU554" s="38"/>
      <c r="AV554" s="36"/>
      <c r="AW554" s="36"/>
      <c r="AX554" s="36"/>
      <c r="AY554" s="36"/>
      <c r="AZ554" s="36"/>
      <c r="BA554" s="36"/>
      <c r="BB554" s="36"/>
      <c r="BC554" s="38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  <c r="BR554" s="250">
        <f t="shared" si="25"/>
        <v>8</v>
      </c>
      <c r="BS554" s="172">
        <f t="shared" si="23"/>
        <v>0</v>
      </c>
      <c r="BT554" s="128">
        <f t="shared" si="24"/>
        <v>0</v>
      </c>
      <c r="BU554" s="36" t="b">
        <v>0</v>
      </c>
      <c r="BV554" s="37"/>
      <c r="BW554" s="12"/>
      <c r="BX554" s="12"/>
    </row>
    <row r="555" spans="1:76" s="215" customFormat="1" x14ac:dyDescent="0.25">
      <c r="A555" s="10" t="s">
        <v>86</v>
      </c>
      <c r="B555" s="17" t="s">
        <v>14</v>
      </c>
      <c r="C555" s="51" t="s">
        <v>90</v>
      </c>
      <c r="D555" s="12" t="s">
        <v>91</v>
      </c>
      <c r="E555" s="12" t="s">
        <v>92</v>
      </c>
      <c r="F555" s="53" t="s">
        <v>21</v>
      </c>
      <c r="G555" s="311">
        <v>6</v>
      </c>
      <c r="H555" s="116"/>
      <c r="I555" s="36"/>
      <c r="J555" s="117"/>
      <c r="K555" s="36"/>
      <c r="L555" s="36"/>
      <c r="M555" s="36"/>
      <c r="N555" s="36"/>
      <c r="O555" s="36"/>
      <c r="P555" s="36"/>
      <c r="Q555" s="36"/>
      <c r="R555" s="36"/>
      <c r="S555" s="36"/>
      <c r="T555" s="46"/>
      <c r="U555" s="117"/>
      <c r="V555" s="117"/>
      <c r="W555" s="38"/>
      <c r="X555" s="36"/>
      <c r="Y555" s="38"/>
      <c r="Z555" s="36"/>
      <c r="AA555" s="36"/>
      <c r="AB555" s="36"/>
      <c r="AC555" s="36"/>
      <c r="AD555" s="36"/>
      <c r="AE555" s="36"/>
      <c r="AF555" s="36"/>
      <c r="AG555" s="46"/>
      <c r="AH555" s="36"/>
      <c r="AI555" s="36"/>
      <c r="AJ555" s="36"/>
      <c r="AK555" s="38"/>
      <c r="AL555" s="36"/>
      <c r="AM555" s="38"/>
      <c r="AN555" s="36"/>
      <c r="AO555" s="38"/>
      <c r="AP555" s="36"/>
      <c r="AQ555" s="36"/>
      <c r="AR555" s="36"/>
      <c r="AS555" s="38"/>
      <c r="AT555" s="36"/>
      <c r="AU555" s="36"/>
      <c r="AV555" s="36"/>
      <c r="AW555" s="36"/>
      <c r="AX555" s="36"/>
      <c r="AY555" s="38"/>
      <c r="AZ555" s="36"/>
      <c r="BA555" s="38"/>
      <c r="BB555" s="36"/>
      <c r="BC555" s="36"/>
      <c r="BD555" s="75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8"/>
      <c r="BP555" s="36"/>
      <c r="BQ555" s="36"/>
      <c r="BR555" s="250">
        <f t="shared" si="25"/>
        <v>6</v>
      </c>
      <c r="BS555" s="172">
        <f t="shared" si="23"/>
        <v>0</v>
      </c>
      <c r="BT555" s="128">
        <f t="shared" si="24"/>
        <v>0</v>
      </c>
      <c r="BU555" s="36" t="b">
        <v>0</v>
      </c>
      <c r="BV555" s="37"/>
      <c r="BW555" s="12"/>
      <c r="BX555" s="12"/>
    </row>
    <row r="556" spans="1:76" s="215" customFormat="1" x14ac:dyDescent="0.25">
      <c r="A556" s="10" t="s">
        <v>86</v>
      </c>
      <c r="B556" s="17" t="s">
        <v>14</v>
      </c>
      <c r="C556" s="51" t="s">
        <v>93</v>
      </c>
      <c r="D556" s="12" t="s">
        <v>94</v>
      </c>
      <c r="E556" s="12" t="s">
        <v>95</v>
      </c>
      <c r="F556" s="53" t="s">
        <v>21</v>
      </c>
      <c r="G556" s="311">
        <v>0</v>
      </c>
      <c r="H556" s="116"/>
      <c r="I556" s="36"/>
      <c r="J556" s="117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117"/>
      <c r="V556" s="117"/>
      <c r="W556" s="38"/>
      <c r="X556" s="36"/>
      <c r="Y556" s="38"/>
      <c r="Z556" s="36"/>
      <c r="AA556" s="36"/>
      <c r="AB556" s="36"/>
      <c r="AC556" s="55"/>
      <c r="AD556" s="36"/>
      <c r="AE556" s="36"/>
      <c r="AF556" s="36"/>
      <c r="AG556" s="46"/>
      <c r="AH556" s="74"/>
      <c r="AI556" s="36"/>
      <c r="AJ556" s="36"/>
      <c r="AK556" s="38"/>
      <c r="AL556" s="36"/>
      <c r="AM556" s="36"/>
      <c r="AN556" s="36"/>
      <c r="AO556" s="38"/>
      <c r="AP556" s="36"/>
      <c r="AQ556" s="36"/>
      <c r="AR556" s="36"/>
      <c r="AS556" s="38"/>
      <c r="AT556" s="36"/>
      <c r="AU556" s="36"/>
      <c r="AV556" s="36"/>
      <c r="AW556" s="36"/>
      <c r="AX556" s="36"/>
      <c r="AY556" s="36"/>
      <c r="AZ556" s="36"/>
      <c r="BA556" s="225"/>
      <c r="BB556" s="36"/>
      <c r="BC556" s="36"/>
      <c r="BD556" s="36"/>
      <c r="BE556" s="36"/>
      <c r="BF556" s="36"/>
      <c r="BG556" s="36"/>
      <c r="BH556" s="36"/>
      <c r="BI556" s="38"/>
      <c r="BJ556" s="36"/>
      <c r="BK556" s="36"/>
      <c r="BL556" s="36"/>
      <c r="BM556" s="36"/>
      <c r="BN556" s="36"/>
      <c r="BO556" s="38"/>
      <c r="BP556" s="36"/>
      <c r="BQ556" s="36"/>
      <c r="BR556" s="250">
        <f t="shared" si="25"/>
        <v>0</v>
      </c>
      <c r="BS556" s="172">
        <f t="shared" si="23"/>
        <v>0</v>
      </c>
      <c r="BT556" s="128">
        <f t="shared" si="24"/>
        <v>0</v>
      </c>
      <c r="BU556" s="36" t="b">
        <v>0</v>
      </c>
      <c r="BV556" s="37"/>
      <c r="BW556" s="12"/>
      <c r="BX556" s="12"/>
    </row>
    <row r="557" spans="1:76" s="215" customFormat="1" x14ac:dyDescent="0.25">
      <c r="A557" s="10" t="s">
        <v>86</v>
      </c>
      <c r="B557" s="17" t="s">
        <v>14</v>
      </c>
      <c r="C557" s="51" t="s">
        <v>96</v>
      </c>
      <c r="D557" s="12" t="s">
        <v>1702</v>
      </c>
      <c r="E557" s="12" t="s">
        <v>97</v>
      </c>
      <c r="F557" s="53" t="s">
        <v>21</v>
      </c>
      <c r="G557" s="311">
        <v>5</v>
      </c>
      <c r="H557" s="116"/>
      <c r="I557" s="36"/>
      <c r="J557" s="117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119"/>
      <c r="V557" s="117"/>
      <c r="W557" s="36"/>
      <c r="X557" s="36"/>
      <c r="Y557" s="38"/>
      <c r="Z557" s="36"/>
      <c r="AA557" s="36"/>
      <c r="AB557" s="36"/>
      <c r="AC557" s="36"/>
      <c r="AD557" s="36"/>
      <c r="AE557" s="36"/>
      <c r="AF557" s="36"/>
      <c r="AG557" s="46"/>
      <c r="AH557" s="36"/>
      <c r="AI557" s="36"/>
      <c r="AJ557" s="36"/>
      <c r="AK557" s="55"/>
      <c r="AL557" s="36"/>
      <c r="AM557" s="36"/>
      <c r="AN557" s="36"/>
      <c r="AO557" s="36"/>
      <c r="AP557" s="36"/>
      <c r="AQ557" s="36"/>
      <c r="AR557" s="36"/>
      <c r="AS557" s="38"/>
      <c r="AT557" s="48"/>
      <c r="AU557" s="38"/>
      <c r="AV557" s="36"/>
      <c r="AW557" s="38"/>
      <c r="AX557" s="36"/>
      <c r="AY557" s="36"/>
      <c r="AZ557" s="36"/>
      <c r="BA557" s="38"/>
      <c r="BB557" s="36"/>
      <c r="BC557" s="36"/>
      <c r="BD557" s="36"/>
      <c r="BE557" s="38"/>
      <c r="BF557" s="36"/>
      <c r="BG557" s="36"/>
      <c r="BH557" s="48"/>
      <c r="BI557" s="55"/>
      <c r="BJ557" s="36"/>
      <c r="BK557" s="36"/>
      <c r="BL557" s="36"/>
      <c r="BM557" s="36"/>
      <c r="BN557" s="36"/>
      <c r="BO557" s="36"/>
      <c r="BP557" s="36"/>
      <c r="BQ557" s="36"/>
      <c r="BR557" s="250">
        <f t="shared" si="25"/>
        <v>5</v>
      </c>
      <c r="BS557" s="172">
        <f t="shared" si="23"/>
        <v>0</v>
      </c>
      <c r="BT557" s="128">
        <f t="shared" si="24"/>
        <v>0</v>
      </c>
      <c r="BU557" s="36" t="b">
        <v>0</v>
      </c>
      <c r="BV557" s="37"/>
      <c r="BW557" s="12"/>
      <c r="BX557" s="12"/>
    </row>
    <row r="558" spans="1:76" s="215" customFormat="1" x14ac:dyDescent="0.25">
      <c r="A558" s="10" t="s">
        <v>86</v>
      </c>
      <c r="B558" s="17" t="s">
        <v>14</v>
      </c>
      <c r="C558" s="51" t="s">
        <v>98</v>
      </c>
      <c r="D558" s="12" t="s">
        <v>99</v>
      </c>
      <c r="E558" s="12" t="s">
        <v>100</v>
      </c>
      <c r="F558" s="53" t="s">
        <v>21</v>
      </c>
      <c r="G558" s="311">
        <v>3</v>
      </c>
      <c r="H558" s="113"/>
      <c r="I558" s="38"/>
      <c r="J558" s="111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111"/>
      <c r="V558" s="111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46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  <c r="BP558" s="38"/>
      <c r="BQ558" s="38"/>
      <c r="BR558" s="250">
        <f t="shared" si="25"/>
        <v>3</v>
      </c>
      <c r="BS558" s="172">
        <f t="shared" si="23"/>
        <v>0</v>
      </c>
      <c r="BT558" s="128">
        <f t="shared" si="24"/>
        <v>0</v>
      </c>
      <c r="BU558" s="36" t="b">
        <v>0</v>
      </c>
      <c r="BV558" s="37"/>
      <c r="BW558" s="12"/>
      <c r="BX558" s="12"/>
    </row>
    <row r="559" spans="1:76" s="215" customFormat="1" ht="15" customHeight="1" x14ac:dyDescent="0.25">
      <c r="A559" s="17" t="s">
        <v>236</v>
      </c>
      <c r="B559" s="7" t="s">
        <v>14</v>
      </c>
      <c r="C559" s="14"/>
      <c r="D559" s="71" t="s">
        <v>4173</v>
      </c>
      <c r="E559" s="19"/>
      <c r="F559" s="183" t="s">
        <v>21</v>
      </c>
      <c r="G559" s="311">
        <v>1</v>
      </c>
      <c r="H559" s="75"/>
      <c r="I559" s="46"/>
      <c r="J559" s="254"/>
      <c r="K559" s="55"/>
      <c r="L559" s="255"/>
      <c r="M559" s="84"/>
      <c r="N559" s="84"/>
      <c r="O559" s="225"/>
      <c r="P559" s="84"/>
      <c r="Q559" s="84"/>
      <c r="R559" s="84"/>
      <c r="S559" s="84"/>
      <c r="T559" s="256"/>
      <c r="U559" s="256"/>
      <c r="V559" s="256"/>
      <c r="W559" s="84"/>
      <c r="X559" s="84"/>
      <c r="Y559" s="84"/>
      <c r="Z559" s="152"/>
      <c r="AA559" s="225"/>
      <c r="AB559" s="84"/>
      <c r="AC559" s="84"/>
      <c r="AD559" s="84"/>
      <c r="AE559" s="84"/>
      <c r="AF559" s="84"/>
      <c r="AG559" s="152"/>
      <c r="AH559" s="84"/>
      <c r="AI559" s="84"/>
      <c r="AJ559" s="84"/>
      <c r="AK559" s="84"/>
      <c r="AL559" s="84"/>
      <c r="AM559" s="225"/>
      <c r="AN559" s="84"/>
      <c r="AO559" s="84"/>
      <c r="AP559" s="84"/>
      <c r="AQ559" s="225"/>
      <c r="AR559" s="84"/>
      <c r="AS559" s="38"/>
      <c r="AT559" s="38"/>
      <c r="AU559" s="84"/>
      <c r="AV559" s="84"/>
      <c r="AW559" s="84"/>
      <c r="AX559" s="84"/>
      <c r="AY559" s="38"/>
      <c r="AZ559" s="84"/>
      <c r="BA559" s="225"/>
      <c r="BB559" s="84"/>
      <c r="BC559" s="84"/>
      <c r="BD559" s="38"/>
      <c r="BE559" s="38"/>
      <c r="BF559" s="84"/>
      <c r="BG559" s="84"/>
      <c r="BH559" s="84"/>
      <c r="BI559" s="84"/>
      <c r="BJ559" s="84"/>
      <c r="BK559" s="84"/>
      <c r="BL559" s="256"/>
      <c r="BM559" s="84"/>
      <c r="BN559" s="84"/>
      <c r="BO559" s="84"/>
      <c r="BP559" s="84"/>
      <c r="BQ559" s="84"/>
      <c r="BR559" s="250">
        <f t="shared" si="25"/>
        <v>1</v>
      </c>
      <c r="BS559" s="257">
        <f t="shared" si="23"/>
        <v>0</v>
      </c>
      <c r="BT559" s="57">
        <f t="shared" si="24"/>
        <v>0</v>
      </c>
      <c r="BU559" s="36" t="b">
        <f t="shared" ref="BU559:BU564" si="29">BR559&lt;2</f>
        <v>1</v>
      </c>
      <c r="BV559" s="90"/>
      <c r="BW559" s="12"/>
      <c r="BX559" s="12"/>
    </row>
    <row r="560" spans="1:76" s="215" customFormat="1" ht="15" customHeight="1" x14ac:dyDescent="0.25">
      <c r="A560" s="17" t="s">
        <v>236</v>
      </c>
      <c r="B560" s="7" t="s">
        <v>14</v>
      </c>
      <c r="C560" s="14"/>
      <c r="D560" s="71" t="s">
        <v>4569</v>
      </c>
      <c r="E560" s="19"/>
      <c r="F560" s="183" t="s">
        <v>21</v>
      </c>
      <c r="G560" s="311">
        <v>2</v>
      </c>
      <c r="H560" s="75"/>
      <c r="I560" s="46"/>
      <c r="J560" s="254"/>
      <c r="K560" s="55"/>
      <c r="L560" s="255"/>
      <c r="M560" s="84"/>
      <c r="N560" s="84"/>
      <c r="O560" s="225"/>
      <c r="P560" s="84"/>
      <c r="Q560" s="84"/>
      <c r="R560" s="84"/>
      <c r="S560" s="84"/>
      <c r="T560" s="256"/>
      <c r="U560" s="256"/>
      <c r="V560" s="256"/>
      <c r="W560" s="84"/>
      <c r="X560" s="84"/>
      <c r="Y560" s="84"/>
      <c r="Z560" s="152"/>
      <c r="AA560" s="225"/>
      <c r="AB560" s="84"/>
      <c r="AC560" s="84"/>
      <c r="AD560" s="84"/>
      <c r="AE560" s="84"/>
      <c r="AF560" s="84"/>
      <c r="AG560" s="152"/>
      <c r="AH560" s="84"/>
      <c r="AI560" s="84"/>
      <c r="AJ560" s="84"/>
      <c r="AK560" s="84"/>
      <c r="AL560" s="84"/>
      <c r="AM560" s="225"/>
      <c r="AN560" s="84"/>
      <c r="AO560" s="84"/>
      <c r="AP560" s="84"/>
      <c r="AQ560" s="225"/>
      <c r="AR560" s="84"/>
      <c r="AS560" s="38"/>
      <c r="AT560" s="38"/>
      <c r="AU560" s="84"/>
      <c r="AV560" s="84"/>
      <c r="AW560" s="84"/>
      <c r="AX560" s="84"/>
      <c r="AY560" s="225"/>
      <c r="AZ560" s="84"/>
      <c r="BA560" s="225"/>
      <c r="BB560" s="84"/>
      <c r="BC560" s="84"/>
      <c r="BD560" s="38"/>
      <c r="BE560" s="38"/>
      <c r="BF560" s="84"/>
      <c r="BG560" s="84"/>
      <c r="BH560" s="84"/>
      <c r="BI560" s="84"/>
      <c r="BJ560" s="84"/>
      <c r="BK560" s="84"/>
      <c r="BL560" s="256"/>
      <c r="BM560" s="84"/>
      <c r="BN560" s="84"/>
      <c r="BO560" s="84"/>
      <c r="BP560" s="84"/>
      <c r="BQ560" s="84"/>
      <c r="BR560" s="250">
        <f t="shared" si="25"/>
        <v>2</v>
      </c>
      <c r="BS560" s="257">
        <f t="shared" si="23"/>
        <v>0</v>
      </c>
      <c r="BT560" s="57">
        <f t="shared" si="24"/>
        <v>0</v>
      </c>
      <c r="BU560" s="36" t="b">
        <f t="shared" si="29"/>
        <v>0</v>
      </c>
      <c r="BV560" s="90"/>
      <c r="BW560" s="12"/>
      <c r="BX560" s="12"/>
    </row>
    <row r="561" spans="1:76" s="215" customFormat="1" ht="15" customHeight="1" x14ac:dyDescent="0.25">
      <c r="A561" s="17" t="s">
        <v>236</v>
      </c>
      <c r="B561" s="7" t="s">
        <v>14</v>
      </c>
      <c r="C561" s="14"/>
      <c r="D561" s="71" t="s">
        <v>4567</v>
      </c>
      <c r="E561" s="19"/>
      <c r="F561" s="183" t="s">
        <v>21</v>
      </c>
      <c r="G561" s="311">
        <v>0</v>
      </c>
      <c r="H561" s="38"/>
      <c r="I561" s="46"/>
      <c r="J561" s="254"/>
      <c r="K561" s="55"/>
      <c r="L561" s="255"/>
      <c r="M561" s="84"/>
      <c r="N561" s="84"/>
      <c r="O561" s="225"/>
      <c r="P561" s="84"/>
      <c r="Q561" s="84"/>
      <c r="R561" s="84"/>
      <c r="S561" s="152"/>
      <c r="T561" s="256"/>
      <c r="U561" s="256"/>
      <c r="V561" s="256"/>
      <c r="W561" s="84"/>
      <c r="X561" s="84"/>
      <c r="Y561" s="84"/>
      <c r="Z561" s="152"/>
      <c r="AA561" s="225"/>
      <c r="AB561" s="84"/>
      <c r="AC561" s="84"/>
      <c r="AD561" s="258"/>
      <c r="AE561" s="84"/>
      <c r="AF561" s="84"/>
      <c r="AG561" s="152"/>
      <c r="AH561" s="84"/>
      <c r="AI561" s="84"/>
      <c r="AJ561" s="84"/>
      <c r="AK561" s="84"/>
      <c r="AL561" s="84"/>
      <c r="AM561" s="225"/>
      <c r="AN561" s="84"/>
      <c r="AO561" s="84"/>
      <c r="AP561" s="84"/>
      <c r="AQ561" s="225"/>
      <c r="AR561" s="84"/>
      <c r="AS561" s="38"/>
      <c r="AT561" s="38"/>
      <c r="AU561" s="84"/>
      <c r="AV561" s="84"/>
      <c r="AW561" s="84"/>
      <c r="AX561" s="84"/>
      <c r="AY561" s="225"/>
      <c r="AZ561" s="84"/>
      <c r="BA561" s="225"/>
      <c r="BB561" s="84"/>
      <c r="BC561" s="38"/>
      <c r="BD561" s="38"/>
      <c r="BE561" s="38"/>
      <c r="BF561" s="84"/>
      <c r="BG561" s="84"/>
      <c r="BH561" s="84"/>
      <c r="BI561" s="84"/>
      <c r="BJ561" s="84"/>
      <c r="BK561" s="84"/>
      <c r="BL561" s="256"/>
      <c r="BM561" s="84"/>
      <c r="BN561" s="84"/>
      <c r="BO561" s="84"/>
      <c r="BP561" s="84"/>
      <c r="BQ561" s="84"/>
      <c r="BR561" s="274">
        <f t="shared" si="25"/>
        <v>0</v>
      </c>
      <c r="BS561" s="257">
        <f>SUMIF(H561:BQ561,"&gt;0")</f>
        <v>0</v>
      </c>
      <c r="BT561" s="57">
        <f>SUMIF(I561:BR561,"&lt;0")</f>
        <v>0</v>
      </c>
      <c r="BU561" s="36" t="b">
        <f t="shared" si="29"/>
        <v>1</v>
      </c>
      <c r="BV561" s="90"/>
      <c r="BW561" s="12"/>
      <c r="BX561" s="12"/>
    </row>
    <row r="562" spans="1:76" s="215" customFormat="1" ht="15" customHeight="1" x14ac:dyDescent="0.25">
      <c r="A562" s="17" t="s">
        <v>236</v>
      </c>
      <c r="B562" s="7" t="s">
        <v>14</v>
      </c>
      <c r="C562" s="14"/>
      <c r="D562" s="71" t="s">
        <v>4568</v>
      </c>
      <c r="E562" s="19"/>
      <c r="F562" s="183" t="s">
        <v>21</v>
      </c>
      <c r="G562" s="311">
        <v>0</v>
      </c>
      <c r="H562" s="38"/>
      <c r="I562" s="46"/>
      <c r="J562" s="254"/>
      <c r="K562" s="55"/>
      <c r="L562" s="255"/>
      <c r="M562" s="84"/>
      <c r="N562" s="84"/>
      <c r="O562" s="225"/>
      <c r="P562" s="84"/>
      <c r="Q562" s="84"/>
      <c r="R562" s="84"/>
      <c r="S562" s="152"/>
      <c r="T562" s="256"/>
      <c r="U562" s="256"/>
      <c r="V562" s="256"/>
      <c r="W562" s="84"/>
      <c r="X562" s="84"/>
      <c r="Y562" s="84"/>
      <c r="Z562" s="152"/>
      <c r="AA562" s="225"/>
      <c r="AB562" s="84"/>
      <c r="AC562" s="84"/>
      <c r="AD562" s="258"/>
      <c r="AE562" s="84"/>
      <c r="AF562" s="84"/>
      <c r="AG562" s="152"/>
      <c r="AH562" s="84"/>
      <c r="AI562" s="84"/>
      <c r="AJ562" s="84"/>
      <c r="AK562" s="84"/>
      <c r="AL562" s="84"/>
      <c r="AM562" s="225"/>
      <c r="AN562" s="84"/>
      <c r="AO562" s="84"/>
      <c r="AP562" s="84"/>
      <c r="AQ562" s="225"/>
      <c r="AR562" s="84"/>
      <c r="AS562" s="38"/>
      <c r="AT562" s="38"/>
      <c r="AU562" s="84"/>
      <c r="AV562" s="84"/>
      <c r="AW562" s="84"/>
      <c r="AX562" s="84"/>
      <c r="AY562" s="225"/>
      <c r="AZ562" s="84"/>
      <c r="BA562" s="225"/>
      <c r="BB562" s="84"/>
      <c r="BC562" s="38"/>
      <c r="BD562" s="38"/>
      <c r="BE562" s="38"/>
      <c r="BF562" s="84"/>
      <c r="BG562" s="84"/>
      <c r="BH562" s="84"/>
      <c r="BI562" s="84"/>
      <c r="BJ562" s="84"/>
      <c r="BK562" s="84"/>
      <c r="BL562" s="256"/>
      <c r="BM562" s="84"/>
      <c r="BN562" s="84"/>
      <c r="BO562" s="84"/>
      <c r="BP562" s="84"/>
      <c r="BQ562" s="84"/>
      <c r="BR562" s="274">
        <f t="shared" si="25"/>
        <v>0</v>
      </c>
      <c r="BS562" s="257">
        <f>SUMIF(H562:BQ562,"&gt;0")</f>
        <v>0</v>
      </c>
      <c r="BT562" s="57">
        <f>SUMIF(I562:BR562,"&lt;0")</f>
        <v>0</v>
      </c>
      <c r="BU562" s="36" t="b">
        <f t="shared" si="29"/>
        <v>1</v>
      </c>
      <c r="BV562" s="90"/>
      <c r="BW562" s="12"/>
      <c r="BX562" s="12"/>
    </row>
    <row r="563" spans="1:76" s="215" customFormat="1" ht="15" customHeight="1" x14ac:dyDescent="0.25">
      <c r="A563" s="17" t="s">
        <v>236</v>
      </c>
      <c r="B563" s="7" t="s">
        <v>14</v>
      </c>
      <c r="C563" s="14"/>
      <c r="D563" s="71" t="s">
        <v>4162</v>
      </c>
      <c r="E563" s="19"/>
      <c r="F563" s="183" t="s">
        <v>21</v>
      </c>
      <c r="G563" s="311">
        <v>0</v>
      </c>
      <c r="H563" s="75"/>
      <c r="I563" s="46"/>
      <c r="J563" s="254"/>
      <c r="K563" s="55"/>
      <c r="L563" s="255"/>
      <c r="M563" s="84"/>
      <c r="N563" s="84"/>
      <c r="O563" s="225"/>
      <c r="P563" s="84"/>
      <c r="Q563" s="84"/>
      <c r="R563" s="84"/>
      <c r="S563" s="152"/>
      <c r="T563" s="256"/>
      <c r="U563" s="256"/>
      <c r="V563" s="256"/>
      <c r="W563" s="84"/>
      <c r="X563" s="84"/>
      <c r="Y563" s="84"/>
      <c r="Z563" s="152"/>
      <c r="AA563" s="225"/>
      <c r="AB563" s="84"/>
      <c r="AC563" s="84"/>
      <c r="AD563" s="258"/>
      <c r="AE563" s="84"/>
      <c r="AF563" s="84"/>
      <c r="AG563" s="152"/>
      <c r="AH563" s="84"/>
      <c r="AI563" s="84"/>
      <c r="AJ563" s="84"/>
      <c r="AK563" s="84"/>
      <c r="AL563" s="84"/>
      <c r="AM563" s="225"/>
      <c r="AN563" s="84"/>
      <c r="AO563" s="84"/>
      <c r="AP563" s="84"/>
      <c r="AQ563" s="225"/>
      <c r="AR563" s="84"/>
      <c r="AS563" s="38"/>
      <c r="AT563" s="38"/>
      <c r="AU563" s="84"/>
      <c r="AV563" s="84"/>
      <c r="AW563" s="84"/>
      <c r="AX563" s="84"/>
      <c r="AY563" s="225"/>
      <c r="AZ563" s="84"/>
      <c r="BA563" s="225"/>
      <c r="BB563" s="84"/>
      <c r="BC563" s="84"/>
      <c r="BD563" s="38"/>
      <c r="BE563" s="38"/>
      <c r="BF563" s="84"/>
      <c r="BG563" s="84"/>
      <c r="BH563" s="84"/>
      <c r="BI563" s="84"/>
      <c r="BJ563" s="84"/>
      <c r="BK563" s="84"/>
      <c r="BL563" s="256"/>
      <c r="BM563" s="84"/>
      <c r="BN563" s="84"/>
      <c r="BO563" s="84"/>
      <c r="BP563" s="84"/>
      <c r="BQ563" s="84"/>
      <c r="BR563" s="250">
        <f t="shared" si="25"/>
        <v>0</v>
      </c>
      <c r="BS563" s="257">
        <f t="shared" si="23"/>
        <v>0</v>
      </c>
      <c r="BT563" s="57">
        <f t="shared" si="24"/>
        <v>0</v>
      </c>
      <c r="BU563" s="36" t="b">
        <f t="shared" si="29"/>
        <v>1</v>
      </c>
      <c r="BV563" s="90"/>
      <c r="BW563" s="12"/>
      <c r="BX563" s="12"/>
    </row>
    <row r="564" spans="1:76" s="215" customFormat="1" ht="15" customHeight="1" x14ac:dyDescent="0.25">
      <c r="A564" s="17" t="s">
        <v>236</v>
      </c>
      <c r="B564" s="7" t="s">
        <v>14</v>
      </c>
      <c r="C564" s="14"/>
      <c r="D564" s="71" t="s">
        <v>4408</v>
      </c>
      <c r="E564" s="19"/>
      <c r="F564" s="183" t="s">
        <v>21</v>
      </c>
      <c r="G564" s="311">
        <v>1</v>
      </c>
      <c r="H564" s="74"/>
      <c r="I564" s="46"/>
      <c r="J564" s="254"/>
      <c r="K564" s="55"/>
      <c r="L564" s="255"/>
      <c r="M564" s="84"/>
      <c r="N564" s="84"/>
      <c r="O564" s="225"/>
      <c r="P564" s="84"/>
      <c r="Q564" s="84"/>
      <c r="R564" s="84"/>
      <c r="S564" s="152"/>
      <c r="T564" s="256"/>
      <c r="U564" s="256"/>
      <c r="V564" s="256"/>
      <c r="W564" s="84"/>
      <c r="X564" s="84"/>
      <c r="Y564" s="84"/>
      <c r="Z564" s="152"/>
      <c r="AA564" s="225"/>
      <c r="AB564" s="84"/>
      <c r="AC564" s="84"/>
      <c r="AD564" s="258"/>
      <c r="AE564" s="84"/>
      <c r="AF564" s="84"/>
      <c r="AG564" s="152"/>
      <c r="AH564" s="84"/>
      <c r="AI564" s="84"/>
      <c r="AJ564" s="84"/>
      <c r="AK564" s="84"/>
      <c r="AL564" s="84"/>
      <c r="AM564" s="225"/>
      <c r="AN564" s="84"/>
      <c r="AO564" s="84"/>
      <c r="AP564" s="84"/>
      <c r="AQ564" s="225"/>
      <c r="AR564" s="84"/>
      <c r="AS564" s="38"/>
      <c r="AT564" s="38"/>
      <c r="AU564" s="46"/>
      <c r="AV564" s="84"/>
      <c r="AW564" s="84"/>
      <c r="AX564" s="84"/>
      <c r="AY564" s="225"/>
      <c r="AZ564" s="84"/>
      <c r="BA564" s="225"/>
      <c r="BB564" s="84"/>
      <c r="BC564" s="46"/>
      <c r="BD564" s="38"/>
      <c r="BE564" s="38"/>
      <c r="BF564" s="84"/>
      <c r="BG564" s="84"/>
      <c r="BH564" s="116"/>
      <c r="BI564" s="84"/>
      <c r="BJ564" s="84"/>
      <c r="BK564" s="84"/>
      <c r="BL564" s="256"/>
      <c r="BM564" s="84"/>
      <c r="BN564" s="84"/>
      <c r="BO564" s="84"/>
      <c r="BP564" s="84"/>
      <c r="BQ564" s="84"/>
      <c r="BR564" s="264">
        <f>+SUM(G564,H564:BQ564)</f>
        <v>1</v>
      </c>
      <c r="BS564" s="257">
        <f>SUMIF(H564:BQ564,"&gt;0")</f>
        <v>0</v>
      </c>
      <c r="BT564" s="57">
        <f>SUMIF(I564:BR564,"&lt;0")</f>
        <v>0</v>
      </c>
      <c r="BU564" s="36" t="b">
        <f t="shared" si="29"/>
        <v>1</v>
      </c>
      <c r="BV564" s="90"/>
      <c r="BW564" s="12"/>
      <c r="BX564" s="12"/>
    </row>
    <row r="565" spans="1:76" s="215" customFormat="1" x14ac:dyDescent="0.25">
      <c r="A565" s="7" t="s">
        <v>86</v>
      </c>
      <c r="B565" s="7" t="s">
        <v>14</v>
      </c>
      <c r="C565" s="51" t="s">
        <v>125</v>
      </c>
      <c r="D565" s="12" t="s">
        <v>126</v>
      </c>
      <c r="E565" s="12">
        <v>1347000700</v>
      </c>
      <c r="F565" s="53" t="s">
        <v>21</v>
      </c>
      <c r="G565" s="311">
        <v>1</v>
      </c>
      <c r="H565" s="116"/>
      <c r="I565" s="36"/>
      <c r="J565" s="117"/>
      <c r="K565" s="36"/>
      <c r="L565" s="36"/>
      <c r="M565" s="36"/>
      <c r="N565" s="36"/>
      <c r="O565" s="36"/>
      <c r="P565" s="36"/>
      <c r="Q565" s="36"/>
      <c r="R565" s="36"/>
      <c r="S565" s="46"/>
      <c r="T565" s="36"/>
      <c r="U565" s="117"/>
      <c r="V565" s="117"/>
      <c r="W565" s="36"/>
      <c r="X565" s="36"/>
      <c r="Y565" s="38"/>
      <c r="Z565" s="36"/>
      <c r="AA565" s="38"/>
      <c r="AB565" s="36"/>
      <c r="AC565" s="38"/>
      <c r="AD565" s="116"/>
      <c r="AE565" s="36"/>
      <c r="AF565" s="36"/>
      <c r="AG565" s="36"/>
      <c r="AH565" s="36"/>
      <c r="AI565" s="38"/>
      <c r="AJ565" s="36"/>
      <c r="AK565" s="38"/>
      <c r="AL565" s="48"/>
      <c r="AM565" s="36"/>
      <c r="AN565" s="48"/>
      <c r="AO565" s="36"/>
      <c r="AP565" s="36"/>
      <c r="AQ565" s="36"/>
      <c r="AR565" s="36"/>
      <c r="AS565" s="36"/>
      <c r="AT565" s="48"/>
      <c r="AU565" s="36"/>
      <c r="AV565" s="36"/>
      <c r="AW565" s="36"/>
      <c r="AX565" s="36"/>
      <c r="AY565" s="36"/>
      <c r="AZ565" s="36"/>
      <c r="BA565" s="36"/>
      <c r="BB565" s="36"/>
      <c r="BC565" s="38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  <c r="BP565" s="36"/>
      <c r="BQ565" s="36"/>
      <c r="BR565" s="250">
        <f t="shared" si="25"/>
        <v>1</v>
      </c>
      <c r="BS565" s="172">
        <f t="shared" si="23"/>
        <v>0</v>
      </c>
      <c r="BT565" s="128">
        <f t="shared" si="24"/>
        <v>0</v>
      </c>
      <c r="BU565" s="36" t="b">
        <v>0</v>
      </c>
      <c r="BV565" s="37"/>
      <c r="BW565" s="12"/>
      <c r="BX565" s="12"/>
    </row>
    <row r="566" spans="1:76" s="215" customFormat="1" x14ac:dyDescent="0.25">
      <c r="A566" s="7" t="s">
        <v>86</v>
      </c>
      <c r="B566" s="7" t="s">
        <v>14</v>
      </c>
      <c r="C566" s="51" t="s">
        <v>127</v>
      </c>
      <c r="D566" s="12" t="s">
        <v>128</v>
      </c>
      <c r="E566" s="12"/>
      <c r="F566" s="53" t="s">
        <v>21</v>
      </c>
      <c r="G566" s="311">
        <v>0</v>
      </c>
      <c r="H566" s="116"/>
      <c r="I566" s="36"/>
      <c r="J566" s="117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117"/>
      <c r="V566" s="117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  <c r="BP566" s="36"/>
      <c r="BQ566" s="36"/>
      <c r="BR566" s="250">
        <f t="shared" si="25"/>
        <v>0</v>
      </c>
      <c r="BS566" s="172">
        <f t="shared" si="23"/>
        <v>0</v>
      </c>
      <c r="BT566" s="128">
        <f t="shared" si="24"/>
        <v>0</v>
      </c>
      <c r="BU566" s="36" t="b">
        <v>0</v>
      </c>
      <c r="BV566" s="37"/>
      <c r="BW566" s="12"/>
      <c r="BX566" s="12"/>
    </row>
    <row r="567" spans="1:76" s="215" customFormat="1" x14ac:dyDescent="0.25">
      <c r="A567" s="7" t="s">
        <v>86</v>
      </c>
      <c r="B567" s="7" t="s">
        <v>14</v>
      </c>
      <c r="C567" s="51" t="s">
        <v>129</v>
      </c>
      <c r="D567" s="12" t="s">
        <v>130</v>
      </c>
      <c r="E567" s="12">
        <v>705000600</v>
      </c>
      <c r="F567" s="53" t="s">
        <v>21</v>
      </c>
      <c r="G567" s="311">
        <v>1</v>
      </c>
      <c r="H567" s="116"/>
      <c r="I567" s="36"/>
      <c r="J567" s="117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117"/>
      <c r="V567" s="117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  <c r="BR567" s="250">
        <f t="shared" si="25"/>
        <v>1</v>
      </c>
      <c r="BS567" s="172">
        <f t="shared" si="23"/>
        <v>0</v>
      </c>
      <c r="BT567" s="128">
        <f t="shared" si="24"/>
        <v>0</v>
      </c>
      <c r="BU567" s="36" t="b">
        <v>0</v>
      </c>
      <c r="BV567" s="37"/>
      <c r="BW567" s="12"/>
      <c r="BX567" s="12"/>
    </row>
    <row r="568" spans="1:76" s="215" customFormat="1" x14ac:dyDescent="0.25">
      <c r="A568" s="7" t="s">
        <v>86</v>
      </c>
      <c r="B568" s="7" t="s">
        <v>14</v>
      </c>
      <c r="C568" s="12"/>
      <c r="D568" s="12" t="s">
        <v>131</v>
      </c>
      <c r="E568" s="12"/>
      <c r="F568" s="53" t="s">
        <v>21</v>
      </c>
      <c r="G568" s="311">
        <v>0</v>
      </c>
      <c r="H568" s="116"/>
      <c r="I568" s="36"/>
      <c r="J568" s="117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117"/>
      <c r="V568" s="117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42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  <c r="BR568" s="250">
        <f t="shared" si="25"/>
        <v>0</v>
      </c>
      <c r="BS568" s="172">
        <f t="shared" si="23"/>
        <v>0</v>
      </c>
      <c r="BT568" s="128">
        <f t="shared" si="24"/>
        <v>0</v>
      </c>
      <c r="BU568" s="36" t="b">
        <v>0</v>
      </c>
      <c r="BV568" s="37"/>
      <c r="BW568" s="12"/>
      <c r="BX568" s="12"/>
    </row>
    <row r="569" spans="1:76" s="215" customFormat="1" x14ac:dyDescent="0.25">
      <c r="A569" s="7" t="s">
        <v>86</v>
      </c>
      <c r="B569" s="7" t="s">
        <v>14</v>
      </c>
      <c r="C569" s="12"/>
      <c r="D569" s="12" t="s">
        <v>132</v>
      </c>
      <c r="E569" s="12"/>
      <c r="F569" s="53" t="s">
        <v>21</v>
      </c>
      <c r="G569" s="311">
        <v>1</v>
      </c>
      <c r="H569" s="116"/>
      <c r="I569" s="38"/>
      <c r="J569" s="117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117"/>
      <c r="V569" s="117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  <c r="BR569" s="250">
        <f t="shared" si="25"/>
        <v>1</v>
      </c>
      <c r="BS569" s="172">
        <f t="shared" si="23"/>
        <v>0</v>
      </c>
      <c r="BT569" s="128">
        <f t="shared" si="24"/>
        <v>0</v>
      </c>
      <c r="BU569" s="36" t="b">
        <v>0</v>
      </c>
      <c r="BV569" s="37"/>
      <c r="BW569" s="12"/>
      <c r="BX569" s="12"/>
    </row>
    <row r="570" spans="1:76" s="215" customFormat="1" x14ac:dyDescent="0.25">
      <c r="A570" s="7" t="s">
        <v>86</v>
      </c>
      <c r="B570" s="7" t="s">
        <v>14</v>
      </c>
      <c r="C570" s="51" t="s">
        <v>135</v>
      </c>
      <c r="D570" s="12" t="s">
        <v>136</v>
      </c>
      <c r="E570" s="12">
        <v>1337013100</v>
      </c>
      <c r="F570" s="53" t="s">
        <v>21</v>
      </c>
      <c r="G570" s="311">
        <v>2</v>
      </c>
      <c r="H570" s="116"/>
      <c r="I570" s="36"/>
      <c r="J570" s="117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117"/>
      <c r="V570" s="117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  <c r="BP570" s="36"/>
      <c r="BQ570" s="36"/>
      <c r="BR570" s="250">
        <f t="shared" si="25"/>
        <v>2</v>
      </c>
      <c r="BS570" s="172">
        <f t="shared" si="23"/>
        <v>0</v>
      </c>
      <c r="BT570" s="128">
        <f t="shared" si="24"/>
        <v>0</v>
      </c>
      <c r="BU570" s="36" t="b">
        <v>0</v>
      </c>
      <c r="BV570" s="37"/>
      <c r="BW570" s="12"/>
      <c r="BX570" s="12"/>
    </row>
    <row r="571" spans="1:76" s="215" customFormat="1" x14ac:dyDescent="0.25">
      <c r="A571" s="7" t="s">
        <v>86</v>
      </c>
      <c r="B571" s="7" t="s">
        <v>14</v>
      </c>
      <c r="C571" s="51" t="s">
        <v>137</v>
      </c>
      <c r="D571" s="12" t="s">
        <v>138</v>
      </c>
      <c r="E571" s="12">
        <v>1341012800</v>
      </c>
      <c r="F571" s="53" t="s">
        <v>21</v>
      </c>
      <c r="G571" s="311">
        <v>1</v>
      </c>
      <c r="H571" s="116"/>
      <c r="I571" s="36"/>
      <c r="J571" s="117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117"/>
      <c r="V571" s="117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  <c r="BP571" s="36"/>
      <c r="BQ571" s="36"/>
      <c r="BR571" s="250">
        <f t="shared" si="25"/>
        <v>1</v>
      </c>
      <c r="BS571" s="172">
        <f t="shared" si="23"/>
        <v>0</v>
      </c>
      <c r="BT571" s="128">
        <f t="shared" si="24"/>
        <v>0</v>
      </c>
      <c r="BU571" s="36" t="b">
        <v>0</v>
      </c>
      <c r="BV571" s="37"/>
      <c r="BW571" s="12"/>
      <c r="BX571" s="12"/>
    </row>
    <row r="572" spans="1:76" s="215" customFormat="1" x14ac:dyDescent="0.25">
      <c r="A572" s="7" t="s">
        <v>86</v>
      </c>
      <c r="B572" s="7" t="s">
        <v>14</v>
      </c>
      <c r="C572" s="51" t="s">
        <v>139</v>
      </c>
      <c r="D572" s="12" t="s">
        <v>140</v>
      </c>
      <c r="E572" s="12">
        <v>137005700</v>
      </c>
      <c r="F572" s="53" t="s">
        <v>21</v>
      </c>
      <c r="G572" s="311">
        <v>2</v>
      </c>
      <c r="H572" s="116"/>
      <c r="I572" s="36"/>
      <c r="J572" s="117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117"/>
      <c r="V572" s="117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  <c r="BP572" s="36"/>
      <c r="BQ572" s="36"/>
      <c r="BR572" s="250">
        <f t="shared" si="25"/>
        <v>2</v>
      </c>
      <c r="BS572" s="172">
        <f t="shared" si="23"/>
        <v>0</v>
      </c>
      <c r="BT572" s="128">
        <f t="shared" si="24"/>
        <v>0</v>
      </c>
      <c r="BU572" s="36" t="b">
        <v>0</v>
      </c>
      <c r="BV572" s="37"/>
      <c r="BW572" s="12"/>
      <c r="BX572" s="12"/>
    </row>
    <row r="573" spans="1:76" s="215" customFormat="1" x14ac:dyDescent="0.25">
      <c r="A573" s="7" t="s">
        <v>86</v>
      </c>
      <c r="B573" s="7" t="s">
        <v>14</v>
      </c>
      <c r="C573" s="51" t="s">
        <v>141</v>
      </c>
      <c r="D573" s="12" t="s">
        <v>142</v>
      </c>
      <c r="E573" s="12">
        <v>137005400</v>
      </c>
      <c r="F573" s="53" t="s">
        <v>21</v>
      </c>
      <c r="G573" s="311">
        <v>5</v>
      </c>
      <c r="H573" s="116"/>
      <c r="I573" s="36"/>
      <c r="J573" s="117"/>
      <c r="K573" s="36"/>
      <c r="L573" s="36"/>
      <c r="M573" s="36"/>
      <c r="N573" s="36"/>
      <c r="O573" s="36"/>
      <c r="P573" s="36"/>
      <c r="Q573" s="36"/>
      <c r="R573" s="36"/>
      <c r="S573" s="41"/>
      <c r="T573" s="36"/>
      <c r="U573" s="117"/>
      <c r="V573" s="117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48"/>
      <c r="BC573" s="38"/>
      <c r="BD573" s="36"/>
      <c r="BE573" s="36"/>
      <c r="BF573" s="36"/>
      <c r="BG573" s="36"/>
      <c r="BH573" s="36"/>
      <c r="BI573" s="36"/>
      <c r="BJ573" s="36"/>
      <c r="BK573" s="36"/>
      <c r="BL573" s="36"/>
      <c r="BM573" s="36"/>
      <c r="BN573" s="36"/>
      <c r="BO573" s="36"/>
      <c r="BP573" s="36"/>
      <c r="BQ573" s="36"/>
      <c r="BR573" s="250">
        <f t="shared" si="25"/>
        <v>5</v>
      </c>
      <c r="BS573" s="172">
        <f t="shared" si="23"/>
        <v>0</v>
      </c>
      <c r="BT573" s="128">
        <f t="shared" si="24"/>
        <v>0</v>
      </c>
      <c r="BU573" s="36" t="b">
        <v>0</v>
      </c>
      <c r="BV573" s="37"/>
      <c r="BW573" s="12"/>
      <c r="BX573" s="12"/>
    </row>
    <row r="574" spans="1:76" s="215" customFormat="1" x14ac:dyDescent="0.25">
      <c r="A574" s="7" t="s">
        <v>86</v>
      </c>
      <c r="B574" s="7" t="s">
        <v>14</v>
      </c>
      <c r="C574" s="51" t="s">
        <v>143</v>
      </c>
      <c r="D574" s="12" t="s">
        <v>144</v>
      </c>
      <c r="E574" s="12">
        <v>7002502229</v>
      </c>
      <c r="F574" s="53" t="s">
        <v>21</v>
      </c>
      <c r="G574" s="311">
        <v>1</v>
      </c>
      <c r="H574" s="116"/>
      <c r="I574" s="36"/>
      <c r="J574" s="117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117"/>
      <c r="V574" s="117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8"/>
      <c r="BD574" s="36"/>
      <c r="BE574" s="36"/>
      <c r="BF574" s="36"/>
      <c r="BG574" s="36"/>
      <c r="BH574" s="36"/>
      <c r="BI574" s="36"/>
      <c r="BJ574" s="36"/>
      <c r="BK574" s="36"/>
      <c r="BL574" s="36"/>
      <c r="BM574" s="36"/>
      <c r="BN574" s="36"/>
      <c r="BO574" s="36"/>
      <c r="BP574" s="36"/>
      <c r="BQ574" s="36"/>
      <c r="BR574" s="250">
        <f t="shared" si="25"/>
        <v>1</v>
      </c>
      <c r="BS574" s="172">
        <f t="shared" si="23"/>
        <v>0</v>
      </c>
      <c r="BT574" s="128">
        <f t="shared" si="24"/>
        <v>0</v>
      </c>
      <c r="BU574" s="36" t="b">
        <v>0</v>
      </c>
      <c r="BV574" s="37"/>
      <c r="BW574" s="12"/>
      <c r="BX574" s="12"/>
    </row>
    <row r="575" spans="1:76" s="215" customFormat="1" x14ac:dyDescent="0.25">
      <c r="A575" s="7" t="s">
        <v>86</v>
      </c>
      <c r="B575" s="7" t="s">
        <v>14</v>
      </c>
      <c r="C575" s="51" t="s">
        <v>145</v>
      </c>
      <c r="D575" s="12" t="s">
        <v>146</v>
      </c>
      <c r="E575" s="12"/>
      <c r="F575" s="53" t="s">
        <v>21</v>
      </c>
      <c r="G575" s="311">
        <v>1</v>
      </c>
      <c r="H575" s="116"/>
      <c r="I575" s="36"/>
      <c r="J575" s="117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42"/>
      <c r="V575" s="117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  <c r="BK575" s="36"/>
      <c r="BL575" s="36"/>
      <c r="BM575" s="36"/>
      <c r="BN575" s="36"/>
      <c r="BO575" s="36"/>
      <c r="BP575" s="36"/>
      <c r="BQ575" s="36"/>
      <c r="BR575" s="250">
        <f t="shared" si="25"/>
        <v>1</v>
      </c>
      <c r="BS575" s="172">
        <f t="shared" si="23"/>
        <v>0</v>
      </c>
      <c r="BT575" s="128">
        <f t="shared" si="24"/>
        <v>0</v>
      </c>
      <c r="BU575" s="36" t="b">
        <v>0</v>
      </c>
      <c r="BV575" s="37"/>
      <c r="BW575" s="12"/>
      <c r="BX575" s="12"/>
    </row>
    <row r="576" spans="1:76" s="215" customFormat="1" x14ac:dyDescent="0.25">
      <c r="A576" s="7" t="s">
        <v>86</v>
      </c>
      <c r="B576" s="7" t="s">
        <v>14</v>
      </c>
      <c r="C576" s="51" t="s">
        <v>147</v>
      </c>
      <c r="D576" s="12" t="s">
        <v>2161</v>
      </c>
      <c r="E576" s="12"/>
      <c r="F576" s="53" t="s">
        <v>21</v>
      </c>
      <c r="G576" s="311">
        <v>2</v>
      </c>
      <c r="H576" s="116"/>
      <c r="I576" s="36"/>
      <c r="J576" s="117"/>
      <c r="K576" s="36"/>
      <c r="L576" s="36"/>
      <c r="M576" s="36"/>
      <c r="N576" s="36"/>
      <c r="O576" s="36"/>
      <c r="P576" s="36"/>
      <c r="Q576" s="42"/>
      <c r="R576" s="36"/>
      <c r="S576" s="36"/>
      <c r="T576" s="36"/>
      <c r="U576" s="117"/>
      <c r="V576" s="117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4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  <c r="BK576" s="36"/>
      <c r="BL576" s="48"/>
      <c r="BM576" s="36"/>
      <c r="BN576" s="36"/>
      <c r="BO576" s="36"/>
      <c r="BP576" s="36"/>
      <c r="BQ576" s="36"/>
      <c r="BR576" s="250">
        <f t="shared" si="25"/>
        <v>2</v>
      </c>
      <c r="BS576" s="172">
        <f t="shared" si="23"/>
        <v>0</v>
      </c>
      <c r="BT576" s="128">
        <f t="shared" si="24"/>
        <v>0</v>
      </c>
      <c r="BU576" s="36" t="b">
        <v>0</v>
      </c>
      <c r="BV576" s="37"/>
      <c r="BW576" s="12"/>
      <c r="BX576" s="12"/>
    </row>
    <row r="577" spans="1:76" s="215" customFormat="1" x14ac:dyDescent="0.25">
      <c r="A577" s="7" t="s">
        <v>86</v>
      </c>
      <c r="B577" s="7" t="s">
        <v>14</v>
      </c>
      <c r="C577" s="51" t="s">
        <v>148</v>
      </c>
      <c r="D577" s="12" t="s">
        <v>149</v>
      </c>
      <c r="E577" s="12"/>
      <c r="F577" s="53" t="s">
        <v>21</v>
      </c>
      <c r="G577" s="311">
        <v>1</v>
      </c>
      <c r="H577" s="116"/>
      <c r="I577" s="36"/>
      <c r="J577" s="117"/>
      <c r="K577" s="36"/>
      <c r="L577" s="36"/>
      <c r="M577" s="36"/>
      <c r="N577" s="36"/>
      <c r="O577" s="36"/>
      <c r="P577" s="36"/>
      <c r="Q577" s="38"/>
      <c r="R577" s="36"/>
      <c r="S577" s="36"/>
      <c r="T577" s="36"/>
      <c r="U577" s="117"/>
      <c r="V577" s="117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  <c r="BK577" s="36"/>
      <c r="BL577" s="36"/>
      <c r="BM577" s="36"/>
      <c r="BN577" s="36"/>
      <c r="BO577" s="36"/>
      <c r="BP577" s="36"/>
      <c r="BQ577" s="36"/>
      <c r="BR577" s="250">
        <f t="shared" si="25"/>
        <v>1</v>
      </c>
      <c r="BS577" s="172">
        <f t="shared" si="23"/>
        <v>0</v>
      </c>
      <c r="BT577" s="128">
        <f t="shared" si="24"/>
        <v>0</v>
      </c>
      <c r="BU577" s="36" t="b">
        <v>0</v>
      </c>
      <c r="BV577" s="37"/>
      <c r="BW577" s="12"/>
      <c r="BX577" s="12"/>
    </row>
    <row r="578" spans="1:76" s="215" customFormat="1" x14ac:dyDescent="0.25">
      <c r="A578" s="7" t="s">
        <v>86</v>
      </c>
      <c r="B578" s="7" t="s">
        <v>14</v>
      </c>
      <c r="C578" s="51" t="s">
        <v>150</v>
      </c>
      <c r="D578" s="12" t="s">
        <v>151</v>
      </c>
      <c r="E578" s="12"/>
      <c r="F578" s="53" t="s">
        <v>21</v>
      </c>
      <c r="G578" s="311">
        <v>3</v>
      </c>
      <c r="H578" s="116"/>
      <c r="I578" s="36"/>
      <c r="J578" s="117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117"/>
      <c r="V578" s="117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  <c r="BK578" s="36"/>
      <c r="BL578" s="36"/>
      <c r="BM578" s="36"/>
      <c r="BN578" s="76"/>
      <c r="BO578" s="36"/>
      <c r="BP578" s="36"/>
      <c r="BQ578" s="36"/>
      <c r="BR578" s="250">
        <f t="shared" si="25"/>
        <v>3</v>
      </c>
      <c r="BS578" s="172">
        <f t="shared" si="23"/>
        <v>0</v>
      </c>
      <c r="BT578" s="128">
        <f t="shared" si="24"/>
        <v>0</v>
      </c>
      <c r="BU578" s="36" t="b">
        <v>0</v>
      </c>
      <c r="BV578" s="37"/>
      <c r="BW578" s="12"/>
      <c r="BX578" s="12"/>
    </row>
    <row r="579" spans="1:76" s="215" customFormat="1" x14ac:dyDescent="0.25">
      <c r="A579" s="7" t="s">
        <v>86</v>
      </c>
      <c r="B579" s="7" t="s">
        <v>14</v>
      </c>
      <c r="C579" s="51" t="s">
        <v>152</v>
      </c>
      <c r="D579" s="12" t="s">
        <v>153</v>
      </c>
      <c r="E579" s="12"/>
      <c r="F579" s="53" t="s">
        <v>21</v>
      </c>
      <c r="G579" s="311">
        <v>0</v>
      </c>
      <c r="H579" s="116"/>
      <c r="I579" s="36"/>
      <c r="J579" s="117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117"/>
      <c r="V579" s="117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42"/>
      <c r="BD579" s="36"/>
      <c r="BE579" s="36"/>
      <c r="BF579" s="36"/>
      <c r="BG579" s="36"/>
      <c r="BH579" s="36"/>
      <c r="BI579" s="36"/>
      <c r="BJ579" s="36"/>
      <c r="BK579" s="36"/>
      <c r="BL579" s="36"/>
      <c r="BM579" s="36"/>
      <c r="BN579" s="36"/>
      <c r="BO579" s="36"/>
      <c r="BP579" s="36"/>
      <c r="BQ579" s="36"/>
      <c r="BR579" s="250">
        <f t="shared" si="25"/>
        <v>0</v>
      </c>
      <c r="BS579" s="172">
        <f t="shared" si="23"/>
        <v>0</v>
      </c>
      <c r="BT579" s="128">
        <f t="shared" si="24"/>
        <v>0</v>
      </c>
      <c r="BU579" s="36" t="b">
        <v>0</v>
      </c>
      <c r="BV579" s="37"/>
      <c r="BW579" s="12"/>
      <c r="BX579" s="12"/>
    </row>
    <row r="580" spans="1:76" s="215" customFormat="1" x14ac:dyDescent="0.25">
      <c r="A580" s="7" t="s">
        <v>86</v>
      </c>
      <c r="B580" s="7" t="s">
        <v>14</v>
      </c>
      <c r="C580" s="51" t="s">
        <v>154</v>
      </c>
      <c r="D580" s="12" t="s">
        <v>155</v>
      </c>
      <c r="E580" s="12"/>
      <c r="F580" s="53" t="s">
        <v>21</v>
      </c>
      <c r="G580" s="311">
        <v>0</v>
      </c>
      <c r="H580" s="116"/>
      <c r="I580" s="36"/>
      <c r="J580" s="117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117"/>
      <c r="V580" s="117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8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  <c r="BK580" s="36"/>
      <c r="BL580" s="36"/>
      <c r="BM580" s="36"/>
      <c r="BN580" s="36"/>
      <c r="BO580" s="36"/>
      <c r="BP580" s="36"/>
      <c r="BQ580" s="36"/>
      <c r="BR580" s="250">
        <f t="shared" si="25"/>
        <v>0</v>
      </c>
      <c r="BS580" s="172">
        <f t="shared" si="23"/>
        <v>0</v>
      </c>
      <c r="BT580" s="128">
        <f t="shared" si="24"/>
        <v>0</v>
      </c>
      <c r="BU580" s="36" t="b">
        <v>0</v>
      </c>
      <c r="BV580" s="37"/>
      <c r="BW580" s="12"/>
      <c r="BX580" s="12"/>
    </row>
    <row r="581" spans="1:76" s="215" customFormat="1" x14ac:dyDescent="0.25">
      <c r="A581" s="7" t="s">
        <v>86</v>
      </c>
      <c r="B581" s="7" t="s">
        <v>14</v>
      </c>
      <c r="C581" s="51" t="s">
        <v>156</v>
      </c>
      <c r="D581" s="12" t="s">
        <v>157</v>
      </c>
      <c r="E581" s="12"/>
      <c r="F581" s="53" t="s">
        <v>21</v>
      </c>
      <c r="G581" s="311">
        <v>0</v>
      </c>
      <c r="H581" s="116"/>
      <c r="I581" s="36"/>
      <c r="J581" s="117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117"/>
      <c r="V581" s="117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42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  <c r="BK581" s="36"/>
      <c r="BL581" s="36"/>
      <c r="BM581" s="36"/>
      <c r="BN581" s="36"/>
      <c r="BO581" s="36"/>
      <c r="BP581" s="36"/>
      <c r="BQ581" s="36"/>
      <c r="BR581" s="250">
        <f t="shared" si="25"/>
        <v>0</v>
      </c>
      <c r="BS581" s="172">
        <f t="shared" si="23"/>
        <v>0</v>
      </c>
      <c r="BT581" s="128">
        <f t="shared" si="24"/>
        <v>0</v>
      </c>
      <c r="BU581" s="36" t="b">
        <v>0</v>
      </c>
      <c r="BV581" s="37"/>
      <c r="BW581" s="12"/>
      <c r="BX581" s="12"/>
    </row>
    <row r="582" spans="1:76" s="215" customFormat="1" x14ac:dyDescent="0.25">
      <c r="A582" s="7" t="s">
        <v>86</v>
      </c>
      <c r="B582" s="7" t="s">
        <v>14</v>
      </c>
      <c r="C582" s="51" t="s">
        <v>158</v>
      </c>
      <c r="D582" s="12" t="s">
        <v>159</v>
      </c>
      <c r="E582" s="12"/>
      <c r="F582" s="53" t="s">
        <v>21</v>
      </c>
      <c r="G582" s="311">
        <v>1</v>
      </c>
      <c r="H582" s="116"/>
      <c r="I582" s="36"/>
      <c r="J582" s="117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117"/>
      <c r="V582" s="117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  <c r="BK582" s="36"/>
      <c r="BL582" s="36"/>
      <c r="BM582" s="36"/>
      <c r="BN582" s="36"/>
      <c r="BO582" s="36"/>
      <c r="BP582" s="36"/>
      <c r="BQ582" s="36"/>
      <c r="BR582" s="250">
        <f t="shared" si="25"/>
        <v>1</v>
      </c>
      <c r="BS582" s="172">
        <f t="shared" si="23"/>
        <v>0</v>
      </c>
      <c r="BT582" s="128">
        <f t="shared" si="24"/>
        <v>0</v>
      </c>
      <c r="BU582" s="36" t="b">
        <v>0</v>
      </c>
      <c r="BV582" s="37"/>
      <c r="BW582" s="12"/>
      <c r="BX582" s="12"/>
    </row>
    <row r="583" spans="1:76" s="215" customFormat="1" ht="14.25" customHeight="1" x14ac:dyDescent="0.25">
      <c r="A583" s="7" t="s">
        <v>86</v>
      </c>
      <c r="B583" s="7" t="s">
        <v>14</v>
      </c>
      <c r="C583" s="51" t="s">
        <v>160</v>
      </c>
      <c r="D583" s="12" t="s">
        <v>161</v>
      </c>
      <c r="E583" s="12"/>
      <c r="F583" s="53" t="s">
        <v>21</v>
      </c>
      <c r="G583" s="311">
        <v>5</v>
      </c>
      <c r="H583" s="116"/>
      <c r="I583" s="36"/>
      <c r="J583" s="117"/>
      <c r="K583" s="36"/>
      <c r="L583" s="36"/>
      <c r="M583" s="36"/>
      <c r="N583" s="38"/>
      <c r="O583" s="36"/>
      <c r="P583" s="36"/>
      <c r="Q583" s="36"/>
      <c r="R583" s="48"/>
      <c r="S583" s="36"/>
      <c r="T583" s="36"/>
      <c r="U583" s="117"/>
      <c r="V583" s="117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8"/>
      <c r="BB583" s="36"/>
      <c r="BC583" s="42"/>
      <c r="BD583" s="36"/>
      <c r="BE583" s="36"/>
      <c r="BF583" s="36"/>
      <c r="BG583" s="36"/>
      <c r="BH583" s="36"/>
      <c r="BI583" s="36"/>
      <c r="BJ583" s="36"/>
      <c r="BK583" s="38"/>
      <c r="BL583" s="36"/>
      <c r="BM583" s="36"/>
      <c r="BN583" s="36"/>
      <c r="BO583" s="36"/>
      <c r="BP583" s="36"/>
      <c r="BQ583" s="36"/>
      <c r="BR583" s="250">
        <f t="shared" si="25"/>
        <v>5</v>
      </c>
      <c r="BS583" s="172">
        <f t="shared" si="23"/>
        <v>0</v>
      </c>
      <c r="BT583" s="128">
        <f t="shared" si="24"/>
        <v>0</v>
      </c>
      <c r="BU583" s="36" t="b">
        <v>0</v>
      </c>
      <c r="BV583" s="37"/>
      <c r="BW583" s="12"/>
      <c r="BX583" s="12"/>
    </row>
    <row r="584" spans="1:76" s="215" customFormat="1" x14ac:dyDescent="0.25">
      <c r="A584" s="7" t="s">
        <v>86</v>
      </c>
      <c r="B584" s="7" t="s">
        <v>14</v>
      </c>
      <c r="C584" s="51" t="s">
        <v>162</v>
      </c>
      <c r="D584" s="12" t="s">
        <v>163</v>
      </c>
      <c r="E584" s="12"/>
      <c r="F584" s="53" t="s">
        <v>21</v>
      </c>
      <c r="G584" s="311">
        <v>0</v>
      </c>
      <c r="H584" s="116"/>
      <c r="I584" s="36"/>
      <c r="J584" s="117"/>
      <c r="K584" s="36"/>
      <c r="L584" s="36"/>
      <c r="M584" s="36"/>
      <c r="N584" s="36"/>
      <c r="O584" s="42"/>
      <c r="P584" s="36"/>
      <c r="Q584" s="36"/>
      <c r="R584" s="36"/>
      <c r="S584" s="36"/>
      <c r="T584" s="36"/>
      <c r="U584" s="117"/>
      <c r="V584" s="117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48"/>
      <c r="AU584" s="38"/>
      <c r="AV584" s="38"/>
      <c r="AW584" s="42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  <c r="BP584" s="38"/>
      <c r="BQ584" s="38"/>
      <c r="BR584" s="250">
        <f t="shared" si="25"/>
        <v>0</v>
      </c>
      <c r="BS584" s="172">
        <f t="shared" si="23"/>
        <v>0</v>
      </c>
      <c r="BT584" s="128">
        <f t="shared" si="24"/>
        <v>0</v>
      </c>
      <c r="BU584" s="36" t="b">
        <v>0</v>
      </c>
      <c r="BV584" s="37"/>
      <c r="BW584" s="12"/>
      <c r="BX584" s="12"/>
    </row>
    <row r="585" spans="1:76" s="215" customFormat="1" x14ac:dyDescent="0.25">
      <c r="A585" s="7" t="s">
        <v>86</v>
      </c>
      <c r="B585" s="7" t="s">
        <v>14</v>
      </c>
      <c r="C585" s="51" t="s">
        <v>164</v>
      </c>
      <c r="D585" s="12" t="s">
        <v>165</v>
      </c>
      <c r="E585" s="12"/>
      <c r="F585" s="53" t="s">
        <v>21</v>
      </c>
      <c r="G585" s="311">
        <v>0</v>
      </c>
      <c r="H585" s="116"/>
      <c r="I585" s="36"/>
      <c r="J585" s="117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117"/>
      <c r="V585" s="117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8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  <c r="BK585" s="36"/>
      <c r="BL585" s="36"/>
      <c r="BM585" s="36"/>
      <c r="BN585" s="36"/>
      <c r="BO585" s="36"/>
      <c r="BP585" s="36"/>
      <c r="BQ585" s="36"/>
      <c r="BR585" s="250">
        <f t="shared" si="25"/>
        <v>0</v>
      </c>
      <c r="BS585" s="172">
        <f t="shared" si="23"/>
        <v>0</v>
      </c>
      <c r="BT585" s="128">
        <f t="shared" si="24"/>
        <v>0</v>
      </c>
      <c r="BU585" s="36" t="b">
        <v>0</v>
      </c>
      <c r="BV585" s="37"/>
      <c r="BW585" s="12"/>
      <c r="BX585" s="12"/>
    </row>
    <row r="586" spans="1:76" s="215" customFormat="1" x14ac:dyDescent="0.25">
      <c r="A586" s="7" t="s">
        <v>86</v>
      </c>
      <c r="B586" s="7" t="s">
        <v>14</v>
      </c>
      <c r="C586" s="51" t="s">
        <v>166</v>
      </c>
      <c r="D586" s="12" t="s">
        <v>167</v>
      </c>
      <c r="E586" s="12"/>
      <c r="F586" s="53" t="s">
        <v>21</v>
      </c>
      <c r="G586" s="311">
        <v>0</v>
      </c>
      <c r="H586" s="116"/>
      <c r="I586" s="36"/>
      <c r="J586" s="117"/>
      <c r="K586" s="36"/>
      <c r="L586" s="36"/>
      <c r="M586" s="36"/>
      <c r="N586" s="36"/>
      <c r="O586" s="42"/>
      <c r="P586" s="36"/>
      <c r="Q586" s="36"/>
      <c r="R586" s="36"/>
      <c r="S586" s="36"/>
      <c r="T586" s="36"/>
      <c r="U586" s="117"/>
      <c r="V586" s="117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  <c r="BK586" s="36"/>
      <c r="BL586" s="36"/>
      <c r="BM586" s="36"/>
      <c r="BN586" s="36"/>
      <c r="BO586" s="36"/>
      <c r="BP586" s="36"/>
      <c r="BQ586" s="36"/>
      <c r="BR586" s="250">
        <f t="shared" si="25"/>
        <v>0</v>
      </c>
      <c r="BS586" s="172">
        <f t="shared" si="23"/>
        <v>0</v>
      </c>
      <c r="BT586" s="128">
        <f t="shared" si="24"/>
        <v>0</v>
      </c>
      <c r="BU586" s="36" t="b">
        <v>0</v>
      </c>
      <c r="BV586" s="37"/>
      <c r="BW586" s="12"/>
      <c r="BX586" s="12"/>
    </row>
    <row r="587" spans="1:76" s="215" customFormat="1" x14ac:dyDescent="0.25">
      <c r="A587" s="7" t="s">
        <v>86</v>
      </c>
      <c r="B587" s="7" t="s">
        <v>14</v>
      </c>
      <c r="C587" s="51" t="s">
        <v>168</v>
      </c>
      <c r="D587" s="12" t="s">
        <v>169</v>
      </c>
      <c r="E587" s="12"/>
      <c r="F587" s="53" t="s">
        <v>21</v>
      </c>
      <c r="G587" s="311">
        <v>3</v>
      </c>
      <c r="H587" s="116"/>
      <c r="I587" s="36"/>
      <c r="J587" s="117"/>
      <c r="K587" s="36"/>
      <c r="L587" s="36"/>
      <c r="M587" s="36"/>
      <c r="N587" s="38"/>
      <c r="O587" s="36"/>
      <c r="P587" s="43"/>
      <c r="Q587" s="36"/>
      <c r="R587" s="36"/>
      <c r="S587" s="36"/>
      <c r="T587" s="36"/>
      <c r="U587" s="42"/>
      <c r="V587" s="117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8"/>
      <c r="AL587" s="36"/>
      <c r="AM587" s="38"/>
      <c r="AN587" s="36"/>
      <c r="AO587" s="36"/>
      <c r="AP587" s="36"/>
      <c r="AQ587" s="36"/>
      <c r="AR587" s="36"/>
      <c r="AS587" s="38"/>
      <c r="AT587" s="36"/>
      <c r="AU587" s="36"/>
      <c r="AV587" s="36"/>
      <c r="AW587" s="38"/>
      <c r="AX587" s="36"/>
      <c r="AY587" s="36"/>
      <c r="AZ587" s="48"/>
      <c r="BA587" s="36"/>
      <c r="BB587" s="36"/>
      <c r="BC587" s="36"/>
      <c r="BD587" s="36"/>
      <c r="BE587" s="36"/>
      <c r="BF587" s="59"/>
      <c r="BG587" s="36"/>
      <c r="BH587" s="36"/>
      <c r="BI587" s="36"/>
      <c r="BJ587" s="36"/>
      <c r="BK587" s="36"/>
      <c r="BL587" s="36"/>
      <c r="BM587" s="36"/>
      <c r="BN587" s="36"/>
      <c r="BO587" s="38"/>
      <c r="BP587" s="36"/>
      <c r="BQ587" s="36"/>
      <c r="BR587" s="250">
        <f t="shared" si="25"/>
        <v>3</v>
      </c>
      <c r="BS587" s="172">
        <f t="shared" ref="BS587:BS665" si="30">SUMIF(H587:BQ587,"&gt;0")</f>
        <v>0</v>
      </c>
      <c r="BT587" s="128">
        <f t="shared" ref="BT587:BT665" si="31">SUMIF(I587:BR587,"&lt;0")</f>
        <v>0</v>
      </c>
      <c r="BU587" s="36" t="b">
        <v>0</v>
      </c>
      <c r="BV587" s="37"/>
      <c r="BW587" s="12"/>
      <c r="BX587" s="12"/>
    </row>
    <row r="588" spans="1:76" s="215" customFormat="1" x14ac:dyDescent="0.25">
      <c r="A588" s="7" t="s">
        <v>86</v>
      </c>
      <c r="B588" s="7" t="s">
        <v>14</v>
      </c>
      <c r="C588" s="51" t="s">
        <v>170</v>
      </c>
      <c r="D588" s="12" t="s">
        <v>171</v>
      </c>
      <c r="E588" s="12"/>
      <c r="F588" s="53" t="s">
        <v>21</v>
      </c>
      <c r="G588" s="311">
        <v>0</v>
      </c>
      <c r="H588" s="116"/>
      <c r="I588" s="36"/>
      <c r="J588" s="117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117"/>
      <c r="V588" s="117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  <c r="BK588" s="36"/>
      <c r="BL588" s="36"/>
      <c r="BM588" s="36"/>
      <c r="BN588" s="36"/>
      <c r="BO588" s="36"/>
      <c r="BP588" s="36"/>
      <c r="BQ588" s="36"/>
      <c r="BR588" s="250">
        <f t="shared" si="25"/>
        <v>0</v>
      </c>
      <c r="BS588" s="172">
        <f t="shared" si="30"/>
        <v>0</v>
      </c>
      <c r="BT588" s="128">
        <f t="shared" si="31"/>
        <v>0</v>
      </c>
      <c r="BU588" s="36" t="b">
        <v>0</v>
      </c>
      <c r="BV588" s="37"/>
      <c r="BW588" s="12"/>
      <c r="BX588" s="12"/>
    </row>
    <row r="589" spans="1:76" s="215" customFormat="1" x14ac:dyDescent="0.25">
      <c r="A589" s="7" t="s">
        <v>86</v>
      </c>
      <c r="B589" s="7" t="s">
        <v>14</v>
      </c>
      <c r="C589" s="51" t="s">
        <v>180</v>
      </c>
      <c r="D589" s="12" t="s">
        <v>181</v>
      </c>
      <c r="E589" s="12"/>
      <c r="F589" s="53" t="s">
        <v>21</v>
      </c>
      <c r="G589" s="311">
        <v>0</v>
      </c>
      <c r="H589" s="116"/>
      <c r="I589" s="36"/>
      <c r="J589" s="117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117"/>
      <c r="V589" s="117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41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/>
      <c r="BM589" s="36"/>
      <c r="BN589" s="36"/>
      <c r="BO589" s="36"/>
      <c r="BP589" s="36"/>
      <c r="BQ589" s="36"/>
      <c r="BR589" s="250">
        <f t="shared" si="25"/>
        <v>0</v>
      </c>
      <c r="BS589" s="172">
        <f t="shared" si="30"/>
        <v>0</v>
      </c>
      <c r="BT589" s="128">
        <f t="shared" si="31"/>
        <v>0</v>
      </c>
      <c r="BU589" s="36" t="b">
        <v>0</v>
      </c>
      <c r="BV589" s="37"/>
      <c r="BW589" s="12"/>
      <c r="BX589" s="12"/>
    </row>
    <row r="590" spans="1:76" s="215" customFormat="1" x14ac:dyDescent="0.25">
      <c r="A590" s="7" t="s">
        <v>86</v>
      </c>
      <c r="B590" s="7" t="s">
        <v>14</v>
      </c>
      <c r="C590" s="51" t="s">
        <v>182</v>
      </c>
      <c r="D590" s="12" t="s">
        <v>183</v>
      </c>
      <c r="E590" s="12"/>
      <c r="F590" s="53" t="s">
        <v>21</v>
      </c>
      <c r="G590" s="311">
        <v>1</v>
      </c>
      <c r="H590" s="116"/>
      <c r="I590" s="36"/>
      <c r="J590" s="117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117"/>
      <c r="V590" s="117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  <c r="BP590" s="36"/>
      <c r="BQ590" s="36"/>
      <c r="BR590" s="250">
        <f t="shared" si="25"/>
        <v>1</v>
      </c>
      <c r="BS590" s="172">
        <f t="shared" si="30"/>
        <v>0</v>
      </c>
      <c r="BT590" s="128">
        <f t="shared" si="31"/>
        <v>0</v>
      </c>
      <c r="BU590" s="36" t="b">
        <v>0</v>
      </c>
      <c r="BV590" s="37"/>
      <c r="BW590" s="12"/>
      <c r="BX590" s="12"/>
    </row>
    <row r="591" spans="1:76" s="215" customFormat="1" x14ac:dyDescent="0.25">
      <c r="A591" s="7" t="s">
        <v>86</v>
      </c>
      <c r="B591" s="7" t="s">
        <v>14</v>
      </c>
      <c r="C591" s="51" t="s">
        <v>184</v>
      </c>
      <c r="D591" s="12" t="s">
        <v>185</v>
      </c>
      <c r="E591" s="12">
        <v>181029165</v>
      </c>
      <c r="F591" s="53" t="s">
        <v>21</v>
      </c>
      <c r="G591" s="311">
        <v>0</v>
      </c>
      <c r="H591" s="116"/>
      <c r="I591" s="36"/>
      <c r="J591" s="117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117"/>
      <c r="V591" s="117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8"/>
      <c r="BH591" s="36"/>
      <c r="BI591" s="36"/>
      <c r="BJ591" s="36"/>
      <c r="BK591" s="36"/>
      <c r="BL591" s="36"/>
      <c r="BM591" s="36"/>
      <c r="BN591" s="36"/>
      <c r="BO591" s="36"/>
      <c r="BP591" s="36"/>
      <c r="BQ591" s="36"/>
      <c r="BR591" s="250">
        <f t="shared" si="25"/>
        <v>0</v>
      </c>
      <c r="BS591" s="172">
        <f t="shared" si="30"/>
        <v>0</v>
      </c>
      <c r="BT591" s="128">
        <f t="shared" si="31"/>
        <v>0</v>
      </c>
      <c r="BU591" s="36" t="b">
        <v>0</v>
      </c>
      <c r="BV591" s="37"/>
      <c r="BW591" s="12"/>
      <c r="BX591" s="12"/>
    </row>
    <row r="592" spans="1:76" s="215" customFormat="1" x14ac:dyDescent="0.25">
      <c r="A592" s="7" t="s">
        <v>86</v>
      </c>
      <c r="B592" s="7" t="s">
        <v>14</v>
      </c>
      <c r="C592" s="51" t="s">
        <v>224</v>
      </c>
      <c r="D592" s="12" t="s">
        <v>225</v>
      </c>
      <c r="E592" s="12"/>
      <c r="F592" s="53" t="s">
        <v>21</v>
      </c>
      <c r="G592" s="311">
        <v>2</v>
      </c>
      <c r="H592" s="116"/>
      <c r="I592" s="36"/>
      <c r="J592" s="117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117"/>
      <c r="V592" s="117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  <c r="BP592" s="36"/>
      <c r="BQ592" s="36"/>
      <c r="BR592" s="250">
        <f t="shared" si="25"/>
        <v>2</v>
      </c>
      <c r="BS592" s="172">
        <f t="shared" si="30"/>
        <v>0</v>
      </c>
      <c r="BT592" s="128">
        <f t="shared" si="31"/>
        <v>0</v>
      </c>
      <c r="BU592" s="36" t="b">
        <v>0</v>
      </c>
      <c r="BV592" s="37"/>
      <c r="BW592" s="12"/>
      <c r="BX592" s="12"/>
    </row>
    <row r="593" spans="1:76" s="215" customFormat="1" x14ac:dyDescent="0.25">
      <c r="A593" s="7" t="s">
        <v>86</v>
      </c>
      <c r="B593" s="7" t="s">
        <v>14</v>
      </c>
      <c r="C593" s="51" t="s">
        <v>226</v>
      </c>
      <c r="D593" s="12" t="s">
        <v>227</v>
      </c>
      <c r="E593" s="12"/>
      <c r="F593" s="53" t="s">
        <v>21</v>
      </c>
      <c r="G593" s="311">
        <v>1</v>
      </c>
      <c r="H593" s="116"/>
      <c r="I593" s="36"/>
      <c r="J593" s="117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117"/>
      <c r="V593" s="117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  <c r="BP593" s="36"/>
      <c r="BQ593" s="36"/>
      <c r="BR593" s="250">
        <f t="shared" si="25"/>
        <v>1</v>
      </c>
      <c r="BS593" s="172">
        <f t="shared" si="30"/>
        <v>0</v>
      </c>
      <c r="BT593" s="128">
        <f t="shared" si="31"/>
        <v>0</v>
      </c>
      <c r="BU593" s="36" t="b">
        <v>0</v>
      </c>
      <c r="BV593" s="37"/>
      <c r="BW593" s="12"/>
      <c r="BX593" s="12"/>
    </row>
    <row r="594" spans="1:76" s="215" customFormat="1" x14ac:dyDescent="0.25">
      <c r="A594" s="7" t="s">
        <v>86</v>
      </c>
      <c r="B594" s="7" t="s">
        <v>14</v>
      </c>
      <c r="C594" s="51" t="s">
        <v>228</v>
      </c>
      <c r="D594" s="12" t="s">
        <v>229</v>
      </c>
      <c r="E594" s="12"/>
      <c r="F594" s="53" t="s">
        <v>21</v>
      </c>
      <c r="G594" s="311">
        <v>1</v>
      </c>
      <c r="H594" s="116"/>
      <c r="I594" s="36"/>
      <c r="J594" s="117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117"/>
      <c r="V594" s="117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  <c r="BP594" s="36"/>
      <c r="BQ594" s="36"/>
      <c r="BR594" s="250">
        <f t="shared" si="25"/>
        <v>1</v>
      </c>
      <c r="BS594" s="172">
        <f t="shared" si="30"/>
        <v>0</v>
      </c>
      <c r="BT594" s="128">
        <f t="shared" si="31"/>
        <v>0</v>
      </c>
      <c r="BU594" s="36" t="b">
        <v>0</v>
      </c>
      <c r="BV594" s="37"/>
      <c r="BW594" s="12"/>
      <c r="BX594" s="12"/>
    </row>
    <row r="595" spans="1:76" s="215" customFormat="1" x14ac:dyDescent="0.25">
      <c r="A595" s="7" t="s">
        <v>86</v>
      </c>
      <c r="B595" s="7" t="s">
        <v>14</v>
      </c>
      <c r="C595" s="51" t="s">
        <v>232</v>
      </c>
      <c r="D595" s="12" t="s">
        <v>233</v>
      </c>
      <c r="E595" s="12"/>
      <c r="F595" s="53" t="s">
        <v>21</v>
      </c>
      <c r="G595" s="311">
        <v>4</v>
      </c>
      <c r="H595" s="116"/>
      <c r="I595" s="36"/>
      <c r="J595" s="117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117"/>
      <c r="V595" s="117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  <c r="BP595" s="36"/>
      <c r="BQ595" s="36"/>
      <c r="BR595" s="250">
        <f t="shared" si="25"/>
        <v>4</v>
      </c>
      <c r="BS595" s="172">
        <f t="shared" si="30"/>
        <v>0</v>
      </c>
      <c r="BT595" s="128">
        <f t="shared" si="31"/>
        <v>0</v>
      </c>
      <c r="BU595" s="36" t="b">
        <v>0</v>
      </c>
      <c r="BV595" s="37"/>
      <c r="BW595" s="12"/>
      <c r="BX595" s="12"/>
    </row>
    <row r="596" spans="1:76" s="215" customFormat="1" x14ac:dyDescent="0.25">
      <c r="A596" s="7" t="s">
        <v>86</v>
      </c>
      <c r="B596" s="7" t="s">
        <v>14</v>
      </c>
      <c r="C596" s="51" t="s">
        <v>234</v>
      </c>
      <c r="D596" s="12" t="s">
        <v>235</v>
      </c>
      <c r="E596" s="12"/>
      <c r="F596" s="53" t="s">
        <v>21</v>
      </c>
      <c r="G596" s="311">
        <v>1</v>
      </c>
      <c r="H596" s="116"/>
      <c r="I596" s="36"/>
      <c r="J596" s="117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117"/>
      <c r="V596" s="117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  <c r="BK596" s="36"/>
      <c r="BL596" s="36"/>
      <c r="BM596" s="36"/>
      <c r="BN596" s="36"/>
      <c r="BO596" s="36"/>
      <c r="BP596" s="36"/>
      <c r="BQ596" s="36"/>
      <c r="BR596" s="250">
        <f t="shared" si="25"/>
        <v>1</v>
      </c>
      <c r="BS596" s="172">
        <f t="shared" si="30"/>
        <v>0</v>
      </c>
      <c r="BT596" s="128">
        <f t="shared" si="31"/>
        <v>0</v>
      </c>
      <c r="BU596" s="36" t="b">
        <v>0</v>
      </c>
      <c r="BV596" s="37"/>
      <c r="BW596" s="12"/>
      <c r="BX596" s="12"/>
    </row>
    <row r="597" spans="1:76" s="215" customFormat="1" x14ac:dyDescent="0.25">
      <c r="A597" s="10" t="s">
        <v>236</v>
      </c>
      <c r="B597" s="17" t="s">
        <v>14</v>
      </c>
      <c r="C597" s="51" t="s">
        <v>78</v>
      </c>
      <c r="D597" s="12" t="s">
        <v>79</v>
      </c>
      <c r="E597" s="12">
        <v>63263662</v>
      </c>
      <c r="F597" s="53" t="s">
        <v>21</v>
      </c>
      <c r="G597" s="311">
        <v>2</v>
      </c>
      <c r="H597" s="116"/>
      <c r="I597" s="36"/>
      <c r="J597" s="117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117"/>
      <c r="V597" s="117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  <c r="BK597" s="36"/>
      <c r="BL597" s="36"/>
      <c r="BM597" s="36"/>
      <c r="BN597" s="36"/>
      <c r="BO597" s="36"/>
      <c r="BP597" s="36"/>
      <c r="BQ597" s="36"/>
      <c r="BR597" s="250">
        <f t="shared" si="25"/>
        <v>2</v>
      </c>
      <c r="BS597" s="172">
        <f t="shared" si="30"/>
        <v>0</v>
      </c>
      <c r="BT597" s="128">
        <f t="shared" si="31"/>
        <v>0</v>
      </c>
      <c r="BU597" s="36" t="b">
        <v>0</v>
      </c>
      <c r="BV597" s="37"/>
      <c r="BW597" s="12"/>
      <c r="BX597" s="12"/>
    </row>
    <row r="598" spans="1:76" s="215" customFormat="1" x14ac:dyDescent="0.25">
      <c r="A598" s="7" t="s">
        <v>236</v>
      </c>
      <c r="B598" s="7" t="s">
        <v>14</v>
      </c>
      <c r="C598" s="14"/>
      <c r="D598" s="71" t="s">
        <v>3307</v>
      </c>
      <c r="E598" s="19"/>
      <c r="F598" s="53" t="s">
        <v>21</v>
      </c>
      <c r="G598" s="311">
        <v>9</v>
      </c>
      <c r="H598" s="75"/>
      <c r="I598" s="38"/>
      <c r="J598" s="111"/>
      <c r="K598" s="38"/>
      <c r="L598" s="38"/>
      <c r="M598" s="38"/>
      <c r="N598" s="38"/>
      <c r="O598" s="42"/>
      <c r="P598" s="38"/>
      <c r="Q598" s="38"/>
      <c r="R598" s="38"/>
      <c r="S598" s="38"/>
      <c r="T598" s="111"/>
      <c r="U598" s="111"/>
      <c r="V598" s="111"/>
      <c r="W598" s="38"/>
      <c r="X598" s="38"/>
      <c r="Y598" s="38"/>
      <c r="Z598" s="46"/>
      <c r="AA598" s="42"/>
      <c r="AB598" s="38"/>
      <c r="AC598" s="38"/>
      <c r="AD598" s="38"/>
      <c r="AE598" s="38"/>
      <c r="AF598" s="38"/>
      <c r="AG598" s="46"/>
      <c r="AH598" s="38"/>
      <c r="AI598" s="38"/>
      <c r="AJ598" s="38"/>
      <c r="AK598" s="55"/>
      <c r="AL598" s="38"/>
      <c r="AM598" s="42"/>
      <c r="AN598" s="38"/>
      <c r="AO598" s="38"/>
      <c r="AP598" s="38"/>
      <c r="AQ598" s="42"/>
      <c r="AR598" s="38"/>
      <c r="AS598" s="38"/>
      <c r="AT598" s="48"/>
      <c r="AU598" s="38"/>
      <c r="AV598" s="38"/>
      <c r="AW598" s="38"/>
      <c r="AX598" s="38"/>
      <c r="AY598" s="42"/>
      <c r="AZ598" s="38"/>
      <c r="BA598" s="42"/>
      <c r="BB598" s="38"/>
      <c r="BC598" s="38"/>
      <c r="BD598" s="38"/>
      <c r="BE598" s="46"/>
      <c r="BF598" s="38"/>
      <c r="BG598" s="38"/>
      <c r="BH598" s="38"/>
      <c r="BI598" s="38"/>
      <c r="BJ598" s="38"/>
      <c r="BK598" s="38"/>
      <c r="BL598" s="111"/>
      <c r="BM598" s="38"/>
      <c r="BN598" s="38"/>
      <c r="BO598" s="38"/>
      <c r="BP598" s="38"/>
      <c r="BQ598" s="38"/>
      <c r="BR598" s="250">
        <f t="shared" si="25"/>
        <v>9</v>
      </c>
      <c r="BS598" s="172">
        <f t="shared" si="30"/>
        <v>0</v>
      </c>
      <c r="BT598" s="128">
        <f t="shared" si="31"/>
        <v>0</v>
      </c>
      <c r="BU598" s="36" t="b">
        <v>0</v>
      </c>
      <c r="BV598" s="37"/>
      <c r="BW598" s="12"/>
      <c r="BX598" s="12"/>
    </row>
    <row r="599" spans="1:76" s="215" customFormat="1" x14ac:dyDescent="0.25">
      <c r="A599" s="10" t="s">
        <v>236</v>
      </c>
      <c r="B599" s="7" t="s">
        <v>14</v>
      </c>
      <c r="C599" s="51" t="s">
        <v>117</v>
      </c>
      <c r="D599" s="12" t="s">
        <v>118</v>
      </c>
      <c r="E599" s="12"/>
      <c r="F599" s="53" t="s">
        <v>21</v>
      </c>
      <c r="G599" s="311">
        <v>1</v>
      </c>
      <c r="H599" s="116"/>
      <c r="I599" s="36"/>
      <c r="J599" s="117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117"/>
      <c r="V599" s="117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8">
        <v>-1</v>
      </c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  <c r="BK599" s="36"/>
      <c r="BL599" s="36"/>
      <c r="BM599" s="36"/>
      <c r="BN599" s="36"/>
      <c r="BO599" s="36"/>
      <c r="BP599" s="36"/>
      <c r="BQ599" s="36"/>
      <c r="BR599" s="250">
        <f t="shared" si="25"/>
        <v>0</v>
      </c>
      <c r="BS599" s="172">
        <f t="shared" si="30"/>
        <v>0</v>
      </c>
      <c r="BT599" s="128">
        <f t="shared" si="31"/>
        <v>-1</v>
      </c>
      <c r="BU599" s="36" t="b">
        <v>0</v>
      </c>
      <c r="BV599" s="37"/>
      <c r="BW599" s="12"/>
      <c r="BX599" s="12"/>
    </row>
    <row r="600" spans="1:76" s="215" customFormat="1" x14ac:dyDescent="0.25">
      <c r="A600" s="7" t="s">
        <v>236</v>
      </c>
      <c r="B600" s="7" t="s">
        <v>14</v>
      </c>
      <c r="C600" s="51" t="s">
        <v>237</v>
      </c>
      <c r="D600" s="12" t="s">
        <v>238</v>
      </c>
      <c r="E600" s="8" t="s">
        <v>239</v>
      </c>
      <c r="F600" s="53" t="s">
        <v>21</v>
      </c>
      <c r="G600" s="311">
        <v>1</v>
      </c>
      <c r="H600" s="116"/>
      <c r="I600" s="36"/>
      <c r="J600" s="117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117"/>
      <c r="V600" s="117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  <c r="BK600" s="36"/>
      <c r="BL600" s="36"/>
      <c r="BM600" s="36"/>
      <c r="BN600" s="36"/>
      <c r="BO600" s="36"/>
      <c r="BP600" s="36"/>
      <c r="BQ600" s="36"/>
      <c r="BR600" s="250">
        <f t="shared" si="25"/>
        <v>1</v>
      </c>
      <c r="BS600" s="172">
        <f t="shared" si="30"/>
        <v>0</v>
      </c>
      <c r="BT600" s="128">
        <f t="shared" si="31"/>
        <v>0</v>
      </c>
      <c r="BU600" s="36" t="b">
        <v>0</v>
      </c>
      <c r="BV600" s="37"/>
      <c r="BW600" s="12"/>
      <c r="BX600" s="12"/>
    </row>
    <row r="601" spans="1:76" s="215" customFormat="1" x14ac:dyDescent="0.25">
      <c r="A601" s="7" t="s">
        <v>236</v>
      </c>
      <c r="B601" s="7" t="s">
        <v>14</v>
      </c>
      <c r="C601" s="14"/>
      <c r="D601" s="12" t="s">
        <v>410</v>
      </c>
      <c r="E601" s="12"/>
      <c r="F601" s="53" t="s">
        <v>21</v>
      </c>
      <c r="G601" s="311">
        <v>0</v>
      </c>
      <c r="H601" s="113"/>
      <c r="I601" s="42"/>
      <c r="J601" s="111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111"/>
      <c r="V601" s="111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  <c r="BP601" s="38"/>
      <c r="BQ601" s="38"/>
      <c r="BR601" s="250">
        <f t="shared" si="25"/>
        <v>0</v>
      </c>
      <c r="BS601" s="172">
        <f t="shared" si="30"/>
        <v>0</v>
      </c>
      <c r="BT601" s="128">
        <f t="shared" si="31"/>
        <v>0</v>
      </c>
      <c r="BU601" s="36" t="b">
        <v>0</v>
      </c>
      <c r="BV601" s="37"/>
      <c r="BW601" s="12"/>
      <c r="BX601" s="12"/>
    </row>
    <row r="602" spans="1:76" s="215" customFormat="1" x14ac:dyDescent="0.25">
      <c r="A602" s="7" t="s">
        <v>236</v>
      </c>
      <c r="B602" s="7" t="s">
        <v>14</v>
      </c>
      <c r="C602" s="14"/>
      <c r="D602" s="12" t="s">
        <v>1209</v>
      </c>
      <c r="E602" s="12"/>
      <c r="F602" s="53" t="s">
        <v>21</v>
      </c>
      <c r="G602" s="311">
        <v>2</v>
      </c>
      <c r="H602" s="73"/>
      <c r="I602" s="42"/>
      <c r="J602" s="111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111"/>
      <c r="V602" s="111"/>
      <c r="W602" s="38"/>
      <c r="X602" s="38"/>
      <c r="Y602" s="38"/>
      <c r="Z602" s="38"/>
      <c r="AA602" s="42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42"/>
      <c r="AN602" s="38"/>
      <c r="AO602" s="38"/>
      <c r="AP602" s="38"/>
      <c r="AQ602" s="42"/>
      <c r="AR602" s="38"/>
      <c r="AS602" s="38"/>
      <c r="AT602" s="4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  <c r="BP602" s="38"/>
      <c r="BQ602" s="38"/>
      <c r="BR602" s="250">
        <f t="shared" si="25"/>
        <v>2</v>
      </c>
      <c r="BS602" s="172">
        <f t="shared" si="30"/>
        <v>0</v>
      </c>
      <c r="BT602" s="128">
        <f t="shared" si="31"/>
        <v>0</v>
      </c>
      <c r="BU602" s="36" t="b">
        <v>0</v>
      </c>
      <c r="BV602" s="37"/>
      <c r="BW602" s="12"/>
      <c r="BX602" s="12"/>
    </row>
    <row r="603" spans="1:76" s="215" customFormat="1" x14ac:dyDescent="0.25">
      <c r="A603" s="7" t="s">
        <v>236</v>
      </c>
      <c r="B603" s="7" t="s">
        <v>14</v>
      </c>
      <c r="C603" s="14"/>
      <c r="D603" s="12" t="s">
        <v>4174</v>
      </c>
      <c r="E603" s="12"/>
      <c r="F603" s="53" t="s">
        <v>21</v>
      </c>
      <c r="G603" s="311">
        <v>2</v>
      </c>
      <c r="H603" s="73"/>
      <c r="I603" s="42"/>
      <c r="J603" s="111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111"/>
      <c r="V603" s="111"/>
      <c r="W603" s="38"/>
      <c r="X603" s="38"/>
      <c r="Y603" s="38"/>
      <c r="Z603" s="38"/>
      <c r="AA603" s="42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42"/>
      <c r="AN603" s="38"/>
      <c r="AO603" s="38"/>
      <c r="AP603" s="38"/>
      <c r="AQ603" s="42"/>
      <c r="AR603" s="38"/>
      <c r="AS603" s="38"/>
      <c r="AT603" s="38"/>
      <c r="AU603" s="38"/>
      <c r="AV603" s="38"/>
      <c r="AW603" s="38"/>
      <c r="AX603" s="38"/>
      <c r="AY603" s="38"/>
      <c r="AZ603" s="46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  <c r="BP603" s="38"/>
      <c r="BQ603" s="38"/>
      <c r="BR603" s="250">
        <f t="shared" si="25"/>
        <v>2</v>
      </c>
      <c r="BS603" s="172">
        <f t="shared" si="30"/>
        <v>0</v>
      </c>
      <c r="BT603" s="128">
        <f t="shared" si="31"/>
        <v>0</v>
      </c>
      <c r="BU603" s="36" t="b">
        <v>0</v>
      </c>
      <c r="BV603" s="37"/>
      <c r="BW603" s="12"/>
      <c r="BX603" s="12"/>
    </row>
    <row r="604" spans="1:76" s="215" customFormat="1" x14ac:dyDescent="0.25">
      <c r="A604" s="7" t="s">
        <v>236</v>
      </c>
      <c r="B604" s="7" t="s">
        <v>14</v>
      </c>
      <c r="C604" s="14"/>
      <c r="D604" s="12" t="s">
        <v>1068</v>
      </c>
      <c r="E604" s="12"/>
      <c r="F604" s="53" t="s">
        <v>21</v>
      </c>
      <c r="G604" s="311">
        <v>2</v>
      </c>
      <c r="H604" s="73"/>
      <c r="I604" s="42"/>
      <c r="J604" s="111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111"/>
      <c r="V604" s="111"/>
      <c r="W604" s="38"/>
      <c r="X604" s="38"/>
      <c r="Y604" s="38"/>
      <c r="Z604" s="38"/>
      <c r="AA604" s="42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42"/>
      <c r="AN604" s="38"/>
      <c r="AO604" s="38"/>
      <c r="AP604" s="38"/>
      <c r="AQ604" s="42"/>
      <c r="AR604" s="38"/>
      <c r="AS604" s="38"/>
      <c r="AT604" s="38"/>
      <c r="AU604" s="38"/>
      <c r="AV604" s="38"/>
      <c r="AW604" s="38"/>
      <c r="AX604" s="38"/>
      <c r="AY604" s="38"/>
      <c r="AZ604" s="46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  <c r="BP604" s="38"/>
      <c r="BQ604" s="38"/>
      <c r="BR604" s="250">
        <f t="shared" si="25"/>
        <v>2</v>
      </c>
      <c r="BS604" s="172">
        <f t="shared" si="30"/>
        <v>0</v>
      </c>
      <c r="BT604" s="128">
        <f t="shared" si="31"/>
        <v>0</v>
      </c>
      <c r="BU604" s="36" t="b">
        <v>0</v>
      </c>
      <c r="BV604" s="37"/>
      <c r="BW604" s="12"/>
      <c r="BX604" s="12"/>
    </row>
    <row r="605" spans="1:76" s="215" customFormat="1" x14ac:dyDescent="0.25">
      <c r="A605" s="7" t="s">
        <v>236</v>
      </c>
      <c r="B605" s="7" t="s">
        <v>14</v>
      </c>
      <c r="C605" s="52"/>
      <c r="D605" s="7" t="s">
        <v>2449</v>
      </c>
      <c r="E605" s="7"/>
      <c r="F605" s="53" t="s">
        <v>21</v>
      </c>
      <c r="G605" s="311">
        <v>2</v>
      </c>
      <c r="H605" s="74"/>
      <c r="I605" s="42"/>
      <c r="J605" s="111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111"/>
      <c r="V605" s="111"/>
      <c r="W605" s="38"/>
      <c r="X605" s="38"/>
      <c r="Y605" s="38"/>
      <c r="Z605" s="38"/>
      <c r="AA605" s="42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42"/>
      <c r="AN605" s="38"/>
      <c r="AO605" s="38"/>
      <c r="AP605" s="38"/>
      <c r="AQ605" s="42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  <c r="BP605" s="38"/>
      <c r="BQ605" s="38"/>
      <c r="BR605" s="250">
        <f t="shared" si="25"/>
        <v>2</v>
      </c>
      <c r="BS605" s="172">
        <f t="shared" si="30"/>
        <v>0</v>
      </c>
      <c r="BT605" s="128">
        <f t="shared" si="31"/>
        <v>0</v>
      </c>
      <c r="BU605" s="36" t="b">
        <v>0</v>
      </c>
      <c r="BV605" s="37"/>
      <c r="BW605" s="12"/>
      <c r="BX605" s="12"/>
    </row>
    <row r="606" spans="1:76" s="215" customFormat="1" ht="15.75" x14ac:dyDescent="0.25">
      <c r="A606" s="7" t="s">
        <v>236</v>
      </c>
      <c r="B606" s="7" t="s">
        <v>14</v>
      </c>
      <c r="C606" s="52"/>
      <c r="D606" s="7" t="s">
        <v>4425</v>
      </c>
      <c r="E606" s="7"/>
      <c r="F606" s="53" t="s">
        <v>21</v>
      </c>
      <c r="G606" s="311">
        <v>2</v>
      </c>
      <c r="H606" s="74"/>
      <c r="I606" s="42"/>
      <c r="J606" s="111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111"/>
      <c r="V606" s="111"/>
      <c r="W606" s="38"/>
      <c r="X606" s="38"/>
      <c r="Y606" s="38"/>
      <c r="Z606" s="38"/>
      <c r="AA606" s="42"/>
      <c r="AB606" s="38"/>
      <c r="AC606" s="38"/>
      <c r="AD606" s="38"/>
      <c r="AE606" s="38"/>
      <c r="AF606" s="77"/>
      <c r="AG606" s="173"/>
      <c r="AH606" s="38"/>
      <c r="AI606" s="38"/>
      <c r="AJ606" s="38"/>
      <c r="AK606" s="38"/>
      <c r="AL606" s="38"/>
      <c r="AM606" s="42"/>
      <c r="AN606" s="38"/>
      <c r="AO606" s="38"/>
      <c r="AP606" s="116"/>
      <c r="AQ606" s="42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  <c r="BP606" s="38"/>
      <c r="BQ606" s="38"/>
      <c r="BR606" s="250">
        <f t="shared" si="25"/>
        <v>2</v>
      </c>
      <c r="BS606" s="172">
        <f t="shared" si="30"/>
        <v>0</v>
      </c>
      <c r="BT606" s="128">
        <f t="shared" si="31"/>
        <v>0</v>
      </c>
      <c r="BU606" s="36" t="b">
        <v>0</v>
      </c>
      <c r="BV606" s="37"/>
      <c r="BW606" s="12"/>
      <c r="BX606" s="12"/>
    </row>
    <row r="607" spans="1:76" s="215" customFormat="1" x14ac:dyDescent="0.25">
      <c r="A607" s="7" t="s">
        <v>236</v>
      </c>
      <c r="B607" s="7" t="s">
        <v>14</v>
      </c>
      <c r="C607" s="52"/>
      <c r="D607" s="7" t="s">
        <v>1102</v>
      </c>
      <c r="E607" s="7"/>
      <c r="F607" s="53" t="s">
        <v>21</v>
      </c>
      <c r="G607" s="311">
        <v>2</v>
      </c>
      <c r="H607" s="74"/>
      <c r="I607" s="42"/>
      <c r="J607" s="111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111"/>
      <c r="V607" s="111"/>
      <c r="W607" s="38"/>
      <c r="X607" s="38"/>
      <c r="Y607" s="38"/>
      <c r="Z607" s="38"/>
      <c r="AA607" s="42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42"/>
      <c r="AN607" s="38"/>
      <c r="AO607" s="38"/>
      <c r="AP607" s="38"/>
      <c r="AQ607" s="42"/>
      <c r="AR607" s="38"/>
      <c r="AS607" s="38"/>
      <c r="AT607" s="48"/>
      <c r="AU607" s="38"/>
      <c r="AV607" s="38"/>
      <c r="AW607" s="38"/>
      <c r="AX607" s="38"/>
      <c r="AY607" s="42"/>
      <c r="AZ607" s="38"/>
      <c r="BA607" s="42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  <c r="BP607" s="38"/>
      <c r="BQ607" s="38"/>
      <c r="BR607" s="250">
        <f t="shared" si="25"/>
        <v>2</v>
      </c>
      <c r="BS607" s="172">
        <f t="shared" si="30"/>
        <v>0</v>
      </c>
      <c r="BT607" s="128">
        <f t="shared" si="31"/>
        <v>0</v>
      </c>
      <c r="BU607" s="36" t="b">
        <v>0</v>
      </c>
      <c r="BV607" s="37"/>
      <c r="BW607" s="12"/>
      <c r="BX607" s="12"/>
    </row>
    <row r="608" spans="1:76" s="215" customFormat="1" x14ac:dyDescent="0.25">
      <c r="A608" s="7" t="s">
        <v>236</v>
      </c>
      <c r="B608" s="7" t="s">
        <v>14</v>
      </c>
      <c r="C608" s="14"/>
      <c r="D608" s="12" t="s">
        <v>1210</v>
      </c>
      <c r="E608" s="7"/>
      <c r="F608" s="53" t="s">
        <v>21</v>
      </c>
      <c r="G608" s="311">
        <v>2</v>
      </c>
      <c r="H608" s="74"/>
      <c r="I608" s="42"/>
      <c r="J608" s="111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111"/>
      <c r="V608" s="111"/>
      <c r="W608" s="38"/>
      <c r="X608" s="38"/>
      <c r="Y608" s="38"/>
      <c r="Z608" s="38"/>
      <c r="AA608" s="42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42"/>
      <c r="AN608" s="38"/>
      <c r="AO608" s="38"/>
      <c r="AP608" s="75"/>
      <c r="AQ608" s="42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  <c r="BP608" s="38"/>
      <c r="BQ608" s="38"/>
      <c r="BR608" s="250">
        <f t="shared" si="25"/>
        <v>2</v>
      </c>
      <c r="BS608" s="172">
        <f t="shared" si="30"/>
        <v>0</v>
      </c>
      <c r="BT608" s="128">
        <f t="shared" si="31"/>
        <v>0</v>
      </c>
      <c r="BU608" s="36" t="b">
        <v>0</v>
      </c>
      <c r="BV608" s="37"/>
      <c r="BW608" s="12"/>
      <c r="BX608" s="12"/>
    </row>
    <row r="609" spans="1:76" s="215" customFormat="1" x14ac:dyDescent="0.25">
      <c r="A609" s="7" t="s">
        <v>236</v>
      </c>
      <c r="B609" s="7" t="s">
        <v>14</v>
      </c>
      <c r="C609" s="14"/>
      <c r="D609" s="18" t="s">
        <v>1222</v>
      </c>
      <c r="E609" s="19"/>
      <c r="F609" s="53" t="s">
        <v>21</v>
      </c>
      <c r="G609" s="311">
        <v>2</v>
      </c>
      <c r="H609" s="75"/>
      <c r="I609" s="42"/>
      <c r="J609" s="111"/>
      <c r="K609" s="38"/>
      <c r="L609" s="38"/>
      <c r="M609" s="38"/>
      <c r="N609" s="38"/>
      <c r="O609" s="42"/>
      <c r="P609" s="38"/>
      <c r="Q609" s="38"/>
      <c r="R609" s="38"/>
      <c r="S609" s="38"/>
      <c r="T609" s="38"/>
      <c r="U609" s="111"/>
      <c r="V609" s="111"/>
      <c r="W609" s="38"/>
      <c r="X609" s="38"/>
      <c r="Y609" s="38"/>
      <c r="Z609" s="38"/>
      <c r="AA609" s="42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42"/>
      <c r="AN609" s="38"/>
      <c r="AO609" s="38"/>
      <c r="AP609" s="38"/>
      <c r="AQ609" s="42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42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  <c r="BP609" s="38"/>
      <c r="BQ609" s="38"/>
      <c r="BR609" s="250">
        <f t="shared" si="25"/>
        <v>2</v>
      </c>
      <c r="BS609" s="172">
        <f t="shared" si="30"/>
        <v>0</v>
      </c>
      <c r="BT609" s="128">
        <f t="shared" si="31"/>
        <v>0</v>
      </c>
      <c r="BU609" s="36" t="b">
        <v>0</v>
      </c>
      <c r="BV609" s="37"/>
      <c r="BW609" s="12"/>
      <c r="BX609" s="12"/>
    </row>
    <row r="610" spans="1:76" s="215" customFormat="1" x14ac:dyDescent="0.25">
      <c r="A610" s="7" t="s">
        <v>236</v>
      </c>
      <c r="B610" s="7" t="s">
        <v>14</v>
      </c>
      <c r="C610" s="14"/>
      <c r="D610" s="18" t="s">
        <v>2878</v>
      </c>
      <c r="E610" s="19"/>
      <c r="F610" s="53" t="s">
        <v>21</v>
      </c>
      <c r="G610" s="311">
        <v>3</v>
      </c>
      <c r="H610" s="75"/>
      <c r="I610" s="42"/>
      <c r="J610" s="111"/>
      <c r="K610" s="38"/>
      <c r="L610" s="38"/>
      <c r="M610" s="38"/>
      <c r="N610" s="38"/>
      <c r="O610" s="42"/>
      <c r="P610" s="38"/>
      <c r="Q610" s="38"/>
      <c r="R610" s="38"/>
      <c r="S610" s="38"/>
      <c r="T610" s="38"/>
      <c r="U610" s="111"/>
      <c r="V610" s="111"/>
      <c r="W610" s="38"/>
      <c r="X610" s="38"/>
      <c r="Y610" s="38"/>
      <c r="Z610" s="38"/>
      <c r="AA610" s="42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42"/>
      <c r="AN610" s="38"/>
      <c r="AO610" s="38"/>
      <c r="AP610" s="38"/>
      <c r="AQ610" s="42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  <c r="BP610" s="38"/>
      <c r="BQ610" s="38"/>
      <c r="BR610" s="250">
        <f t="shared" si="25"/>
        <v>3</v>
      </c>
      <c r="BS610" s="172">
        <f t="shared" si="30"/>
        <v>0</v>
      </c>
      <c r="BT610" s="128">
        <f t="shared" si="31"/>
        <v>0</v>
      </c>
      <c r="BU610" s="36" t="b">
        <v>0</v>
      </c>
      <c r="BV610" s="37"/>
      <c r="BW610" s="12"/>
      <c r="BX610" s="12"/>
    </row>
    <row r="611" spans="1:76" s="215" customFormat="1" x14ac:dyDescent="0.25">
      <c r="A611" s="7" t="s">
        <v>236</v>
      </c>
      <c r="B611" s="7" t="s">
        <v>14</v>
      </c>
      <c r="C611" s="14"/>
      <c r="D611" s="18" t="s">
        <v>1261</v>
      </c>
      <c r="E611" s="19"/>
      <c r="F611" s="53" t="s">
        <v>21</v>
      </c>
      <c r="G611" s="311">
        <v>2</v>
      </c>
      <c r="H611" s="76"/>
      <c r="I611" s="42"/>
      <c r="J611" s="111"/>
      <c r="K611" s="38"/>
      <c r="L611" s="38"/>
      <c r="M611" s="38"/>
      <c r="N611" s="38"/>
      <c r="O611" s="42"/>
      <c r="P611" s="38"/>
      <c r="Q611" s="38">
        <v>-2</v>
      </c>
      <c r="R611" s="38"/>
      <c r="S611" s="38"/>
      <c r="T611" s="38"/>
      <c r="U611" s="111"/>
      <c r="V611" s="111"/>
      <c r="W611" s="38"/>
      <c r="X611" s="38"/>
      <c r="Y611" s="38"/>
      <c r="Z611" s="38"/>
      <c r="AA611" s="42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42"/>
      <c r="AN611" s="38"/>
      <c r="AO611" s="38"/>
      <c r="AP611" s="38">
        <v>2</v>
      </c>
      <c r="AQ611" s="42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4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  <c r="BP611" s="38"/>
      <c r="BQ611" s="38"/>
      <c r="BR611" s="250">
        <f t="shared" ref="BR611:BR684" si="32">+SUM(G611,H611:BQ611)</f>
        <v>2</v>
      </c>
      <c r="BS611" s="172">
        <f t="shared" si="30"/>
        <v>2</v>
      </c>
      <c r="BT611" s="128">
        <f t="shared" si="31"/>
        <v>-2</v>
      </c>
      <c r="BU611" s="36" t="b">
        <v>0</v>
      </c>
      <c r="BV611" s="37"/>
      <c r="BW611" s="12"/>
      <c r="BX611" s="12"/>
    </row>
    <row r="612" spans="1:76" s="215" customFormat="1" x14ac:dyDescent="0.25">
      <c r="A612" s="7" t="s">
        <v>236</v>
      </c>
      <c r="B612" s="7" t="s">
        <v>14</v>
      </c>
      <c r="C612" s="14"/>
      <c r="D612" s="71" t="s">
        <v>1300</v>
      </c>
      <c r="E612" s="19"/>
      <c r="F612" s="12" t="s">
        <v>21</v>
      </c>
      <c r="G612" s="311">
        <v>0</v>
      </c>
      <c r="H612" s="75"/>
      <c r="I612" s="42"/>
      <c r="J612" s="111"/>
      <c r="K612" s="38"/>
      <c r="L612" s="38"/>
      <c r="M612" s="38"/>
      <c r="N612" s="38"/>
      <c r="O612" s="42"/>
      <c r="P612" s="38"/>
      <c r="Q612" s="38"/>
      <c r="R612" s="38"/>
      <c r="S612" s="38"/>
      <c r="T612" s="38"/>
      <c r="U612" s="111"/>
      <c r="V612" s="111"/>
      <c r="W612" s="41"/>
      <c r="X612" s="38"/>
      <c r="Y612" s="38"/>
      <c r="Z612" s="38"/>
      <c r="AA612" s="42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42"/>
      <c r="AN612" s="38"/>
      <c r="AO612" s="38"/>
      <c r="AP612" s="38"/>
      <c r="AQ612" s="42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  <c r="BP612" s="38"/>
      <c r="BQ612" s="38"/>
      <c r="BR612" s="250">
        <f t="shared" si="32"/>
        <v>0</v>
      </c>
      <c r="BS612" s="172">
        <f t="shared" si="30"/>
        <v>0</v>
      </c>
      <c r="BT612" s="128">
        <f t="shared" si="31"/>
        <v>0</v>
      </c>
      <c r="BU612" s="36" t="b">
        <v>0</v>
      </c>
      <c r="BV612" s="37"/>
      <c r="BW612" s="12"/>
      <c r="BX612" s="12"/>
    </row>
    <row r="613" spans="1:76" s="215" customFormat="1" x14ac:dyDescent="0.25">
      <c r="A613" s="7" t="s">
        <v>236</v>
      </c>
      <c r="B613" s="7" t="s">
        <v>14</v>
      </c>
      <c r="C613" s="14"/>
      <c r="D613" s="71" t="s">
        <v>1317</v>
      </c>
      <c r="E613" s="19"/>
      <c r="F613" s="12" t="s">
        <v>21</v>
      </c>
      <c r="G613" s="311">
        <v>1</v>
      </c>
      <c r="H613" s="75"/>
      <c r="I613" s="42"/>
      <c r="J613" s="111"/>
      <c r="K613" s="38"/>
      <c r="L613" s="38"/>
      <c r="M613" s="38"/>
      <c r="N613" s="38"/>
      <c r="O613" s="42"/>
      <c r="P613" s="38"/>
      <c r="Q613" s="38"/>
      <c r="R613" s="38"/>
      <c r="S613" s="38"/>
      <c r="T613" s="38"/>
      <c r="U613" s="111"/>
      <c r="V613" s="111"/>
      <c r="W613" s="38"/>
      <c r="X613" s="38"/>
      <c r="Y613" s="38"/>
      <c r="Z613" s="38"/>
      <c r="AA613" s="42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42"/>
      <c r="AN613" s="38"/>
      <c r="AO613" s="38"/>
      <c r="AP613" s="38"/>
      <c r="AQ613" s="42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  <c r="BP613" s="38"/>
      <c r="BQ613" s="38"/>
      <c r="BR613" s="250">
        <f t="shared" si="32"/>
        <v>1</v>
      </c>
      <c r="BS613" s="172">
        <f t="shared" si="30"/>
        <v>0</v>
      </c>
      <c r="BT613" s="128">
        <f t="shared" si="31"/>
        <v>0</v>
      </c>
      <c r="BU613" s="36" t="b">
        <v>0</v>
      </c>
      <c r="BV613" s="37"/>
      <c r="BW613" s="12"/>
      <c r="BX613" s="12"/>
    </row>
    <row r="614" spans="1:76" s="215" customFormat="1" x14ac:dyDescent="0.25">
      <c r="A614" s="7" t="s">
        <v>236</v>
      </c>
      <c r="B614" s="7" t="s">
        <v>14</v>
      </c>
      <c r="C614" s="14"/>
      <c r="D614" s="71" t="s">
        <v>1540</v>
      </c>
      <c r="E614" s="19"/>
      <c r="F614" s="53" t="s">
        <v>21</v>
      </c>
      <c r="G614" s="311">
        <v>1</v>
      </c>
      <c r="H614" s="74"/>
      <c r="I614" s="42"/>
      <c r="J614" s="111"/>
      <c r="K614" s="38"/>
      <c r="L614" s="38"/>
      <c r="M614" s="38"/>
      <c r="N614" s="38"/>
      <c r="O614" s="42"/>
      <c r="P614" s="38"/>
      <c r="Q614" s="38"/>
      <c r="R614" s="38"/>
      <c r="S614" s="38"/>
      <c r="T614" s="38"/>
      <c r="U614" s="111"/>
      <c r="V614" s="111"/>
      <c r="W614" s="38"/>
      <c r="X614" s="38"/>
      <c r="Y614" s="38"/>
      <c r="Z614" s="46"/>
      <c r="AA614" s="42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42"/>
      <c r="AN614" s="38"/>
      <c r="AO614" s="38"/>
      <c r="AP614" s="38"/>
      <c r="AQ614" s="42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  <c r="BP614" s="38"/>
      <c r="BQ614" s="38"/>
      <c r="BR614" s="250">
        <f t="shared" si="32"/>
        <v>1</v>
      </c>
      <c r="BS614" s="172">
        <f t="shared" si="30"/>
        <v>0</v>
      </c>
      <c r="BT614" s="128">
        <f t="shared" si="31"/>
        <v>0</v>
      </c>
      <c r="BU614" s="36" t="b">
        <v>0</v>
      </c>
      <c r="BV614" s="37"/>
      <c r="BW614" s="12"/>
      <c r="BX614" s="12"/>
    </row>
    <row r="615" spans="1:76" s="215" customFormat="1" x14ac:dyDescent="0.25">
      <c r="A615" s="7" t="s">
        <v>236</v>
      </c>
      <c r="B615" s="7" t="s">
        <v>14</v>
      </c>
      <c r="C615" s="14"/>
      <c r="D615" s="71" t="s">
        <v>1764</v>
      </c>
      <c r="E615" s="19"/>
      <c r="F615" s="53" t="s">
        <v>21</v>
      </c>
      <c r="G615" s="311">
        <v>0</v>
      </c>
      <c r="H615" s="74"/>
      <c r="I615" s="38"/>
      <c r="J615" s="111"/>
      <c r="K615" s="38"/>
      <c r="L615" s="38"/>
      <c r="M615" s="38"/>
      <c r="N615" s="38"/>
      <c r="O615" s="42"/>
      <c r="P615" s="38"/>
      <c r="Q615" s="38"/>
      <c r="R615" s="38"/>
      <c r="S615" s="38"/>
      <c r="T615" s="111"/>
      <c r="U615" s="111"/>
      <c r="V615" s="111"/>
      <c r="W615" s="38"/>
      <c r="X615" s="38"/>
      <c r="Y615" s="38"/>
      <c r="Z615" s="46"/>
      <c r="AA615" s="42"/>
      <c r="AB615" s="38"/>
      <c r="AC615" s="44"/>
      <c r="AD615" s="38"/>
      <c r="AE615" s="38"/>
      <c r="AF615" s="38"/>
      <c r="AG615" s="38"/>
      <c r="AH615" s="38"/>
      <c r="AI615" s="38"/>
      <c r="AJ615" s="38"/>
      <c r="AK615" s="38"/>
      <c r="AL615" s="38"/>
      <c r="AM615" s="42"/>
      <c r="AN615" s="38"/>
      <c r="AO615" s="38"/>
      <c r="AP615" s="38"/>
      <c r="AQ615" s="42"/>
      <c r="AR615" s="38"/>
      <c r="AS615" s="38"/>
      <c r="AT615" s="38"/>
      <c r="AU615" s="38"/>
      <c r="AV615" s="38"/>
      <c r="AW615" s="38"/>
      <c r="AX615" s="38"/>
      <c r="AY615" s="42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  <c r="BP615" s="38"/>
      <c r="BQ615" s="38"/>
      <c r="BR615" s="250">
        <f t="shared" si="32"/>
        <v>0</v>
      </c>
      <c r="BS615" s="172">
        <f t="shared" si="30"/>
        <v>0</v>
      </c>
      <c r="BT615" s="128">
        <f t="shared" si="31"/>
        <v>0</v>
      </c>
      <c r="BU615" s="36" t="b">
        <v>0</v>
      </c>
      <c r="BV615" s="37"/>
      <c r="BW615" s="12"/>
      <c r="BX615" s="12"/>
    </row>
    <row r="616" spans="1:76" s="215" customFormat="1" x14ac:dyDescent="0.25">
      <c r="A616" s="7" t="s">
        <v>236</v>
      </c>
      <c r="B616" s="7" t="s">
        <v>14</v>
      </c>
      <c r="C616" s="14"/>
      <c r="D616" s="71" t="s">
        <v>3840</v>
      </c>
      <c r="E616" s="19"/>
      <c r="F616" s="53" t="s">
        <v>21</v>
      </c>
      <c r="G616" s="311">
        <v>4</v>
      </c>
      <c r="H616" s="74"/>
      <c r="I616" s="38"/>
      <c r="J616" s="111"/>
      <c r="K616" s="38"/>
      <c r="L616" s="38"/>
      <c r="M616" s="38"/>
      <c r="N616" s="38"/>
      <c r="O616" s="42"/>
      <c r="P616" s="38"/>
      <c r="Q616" s="38"/>
      <c r="R616" s="38"/>
      <c r="S616" s="38"/>
      <c r="T616" s="111"/>
      <c r="U616" s="111"/>
      <c r="V616" s="111"/>
      <c r="W616" s="38"/>
      <c r="X616" s="38"/>
      <c r="Y616" s="38"/>
      <c r="Z616" s="46"/>
      <c r="AA616" s="42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42"/>
      <c r="AN616" s="38"/>
      <c r="AO616" s="38"/>
      <c r="AP616" s="38"/>
      <c r="AQ616" s="42"/>
      <c r="AR616" s="38"/>
      <c r="AS616" s="38"/>
      <c r="AT616" s="38"/>
      <c r="AU616" s="38"/>
      <c r="AV616" s="38"/>
      <c r="AW616" s="38"/>
      <c r="AX616" s="38"/>
      <c r="AY616" s="42"/>
      <c r="AZ616" s="38"/>
      <c r="BA616" s="225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41"/>
      <c r="BP616" s="38"/>
      <c r="BQ616" s="38"/>
      <c r="BR616" s="250">
        <f t="shared" si="32"/>
        <v>4</v>
      </c>
      <c r="BS616" s="172">
        <f t="shared" si="30"/>
        <v>0</v>
      </c>
      <c r="BT616" s="128">
        <f t="shared" si="31"/>
        <v>0</v>
      </c>
      <c r="BU616" s="36" t="b">
        <v>0</v>
      </c>
      <c r="BV616" s="37"/>
      <c r="BW616" s="12"/>
      <c r="BX616" s="12"/>
    </row>
    <row r="617" spans="1:76" s="215" customFormat="1" x14ac:dyDescent="0.25">
      <c r="A617" s="7" t="s">
        <v>236</v>
      </c>
      <c r="B617" s="7" t="s">
        <v>14</v>
      </c>
      <c r="C617" s="14"/>
      <c r="D617" s="71" t="s">
        <v>1779</v>
      </c>
      <c r="E617" s="19"/>
      <c r="F617" s="53" t="s">
        <v>21</v>
      </c>
      <c r="G617" s="311">
        <v>0</v>
      </c>
      <c r="H617" s="74"/>
      <c r="I617" s="38"/>
      <c r="J617" s="111"/>
      <c r="K617" s="38"/>
      <c r="L617" s="38"/>
      <c r="M617" s="38"/>
      <c r="N617" s="38"/>
      <c r="O617" s="42"/>
      <c r="P617" s="38"/>
      <c r="Q617" s="38"/>
      <c r="R617" s="38"/>
      <c r="S617" s="38"/>
      <c r="T617" s="111"/>
      <c r="U617" s="111"/>
      <c r="V617" s="111"/>
      <c r="W617" s="38"/>
      <c r="X617" s="38"/>
      <c r="Y617" s="38"/>
      <c r="Z617" s="46"/>
      <c r="AA617" s="42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42"/>
      <c r="AN617" s="38"/>
      <c r="AO617" s="38"/>
      <c r="AP617" s="38"/>
      <c r="AQ617" s="42"/>
      <c r="AR617" s="38"/>
      <c r="AS617" s="38"/>
      <c r="AT617" s="38"/>
      <c r="AU617" s="38"/>
      <c r="AV617" s="38"/>
      <c r="AW617" s="38"/>
      <c r="AX617" s="38"/>
      <c r="AY617" s="42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  <c r="BP617" s="38"/>
      <c r="BQ617" s="38"/>
      <c r="BR617" s="250">
        <f t="shared" si="32"/>
        <v>0</v>
      </c>
      <c r="BS617" s="172">
        <f t="shared" si="30"/>
        <v>0</v>
      </c>
      <c r="BT617" s="128">
        <f t="shared" si="31"/>
        <v>0</v>
      </c>
      <c r="BU617" s="36" t="b">
        <v>0</v>
      </c>
      <c r="BV617" s="37"/>
      <c r="BW617" s="12"/>
      <c r="BX617" s="12"/>
    </row>
    <row r="618" spans="1:76" s="215" customFormat="1" x14ac:dyDescent="0.25">
      <c r="A618" s="7" t="s">
        <v>236</v>
      </c>
      <c r="B618" s="7" t="s">
        <v>14</v>
      </c>
      <c r="C618" s="14"/>
      <c r="D618" s="71" t="s">
        <v>1826</v>
      </c>
      <c r="E618" s="19"/>
      <c r="F618" s="53" t="s">
        <v>21</v>
      </c>
      <c r="G618" s="311">
        <v>0</v>
      </c>
      <c r="H618" s="74"/>
      <c r="I618" s="38"/>
      <c r="J618" s="111"/>
      <c r="K618" s="38"/>
      <c r="L618" s="38"/>
      <c r="M618" s="38"/>
      <c r="N618" s="38"/>
      <c r="O618" s="42"/>
      <c r="P618" s="38"/>
      <c r="Q618" s="38"/>
      <c r="R618" s="38"/>
      <c r="S618" s="38"/>
      <c r="T618" s="111"/>
      <c r="U618" s="111"/>
      <c r="V618" s="111"/>
      <c r="W618" s="38"/>
      <c r="X618" s="38"/>
      <c r="Y618" s="38"/>
      <c r="Z618" s="46"/>
      <c r="AA618" s="42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42"/>
      <c r="AN618" s="38"/>
      <c r="AO618" s="38"/>
      <c r="AP618" s="38"/>
      <c r="AQ618" s="42"/>
      <c r="AR618" s="38"/>
      <c r="AS618" s="38"/>
      <c r="AT618" s="38"/>
      <c r="AU618" s="38"/>
      <c r="AV618" s="38"/>
      <c r="AW618" s="38"/>
      <c r="AX618" s="38"/>
      <c r="AY618" s="42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  <c r="BP618" s="38"/>
      <c r="BQ618" s="38"/>
      <c r="BR618" s="250">
        <f t="shared" si="32"/>
        <v>0</v>
      </c>
      <c r="BS618" s="172">
        <f t="shared" si="30"/>
        <v>0</v>
      </c>
      <c r="BT618" s="128">
        <f t="shared" si="31"/>
        <v>0</v>
      </c>
      <c r="BU618" s="36" t="b">
        <v>0</v>
      </c>
      <c r="BV618" s="37"/>
      <c r="BW618" s="12"/>
      <c r="BX618" s="12"/>
    </row>
    <row r="619" spans="1:76" s="215" customFormat="1" x14ac:dyDescent="0.25">
      <c r="A619" s="7" t="s">
        <v>236</v>
      </c>
      <c r="B619" s="7" t="s">
        <v>14</v>
      </c>
      <c r="C619" s="14"/>
      <c r="D619" s="71" t="s">
        <v>1827</v>
      </c>
      <c r="E619" s="19"/>
      <c r="F619" s="53" t="s">
        <v>21</v>
      </c>
      <c r="G619" s="311">
        <v>0</v>
      </c>
      <c r="H619" s="74"/>
      <c r="I619" s="38"/>
      <c r="J619" s="111"/>
      <c r="K619" s="38"/>
      <c r="L619" s="38"/>
      <c r="M619" s="38"/>
      <c r="N619" s="38"/>
      <c r="O619" s="42"/>
      <c r="P619" s="38"/>
      <c r="Q619" s="38"/>
      <c r="R619" s="38"/>
      <c r="S619" s="38"/>
      <c r="T619" s="111"/>
      <c r="U619" s="111"/>
      <c r="V619" s="111"/>
      <c r="W619" s="38"/>
      <c r="X619" s="38"/>
      <c r="Y619" s="38"/>
      <c r="Z619" s="46"/>
      <c r="AA619" s="42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42"/>
      <c r="AN619" s="38"/>
      <c r="AO619" s="38"/>
      <c r="AP619" s="38"/>
      <c r="AQ619" s="42"/>
      <c r="AR619" s="38"/>
      <c r="AS619" s="38"/>
      <c r="AT619" s="38"/>
      <c r="AU619" s="38"/>
      <c r="AV619" s="38"/>
      <c r="AW619" s="38"/>
      <c r="AX619" s="38"/>
      <c r="AY619" s="42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  <c r="BP619" s="38"/>
      <c r="BQ619" s="38"/>
      <c r="BR619" s="250">
        <f t="shared" si="32"/>
        <v>0</v>
      </c>
      <c r="BS619" s="172">
        <f t="shared" si="30"/>
        <v>0</v>
      </c>
      <c r="BT619" s="128">
        <f t="shared" si="31"/>
        <v>0</v>
      </c>
      <c r="BU619" s="36" t="b">
        <v>0</v>
      </c>
      <c r="BV619" s="37"/>
      <c r="BW619" s="12"/>
      <c r="BX619" s="12"/>
    </row>
    <row r="620" spans="1:76" s="215" customFormat="1" x14ac:dyDescent="0.25">
      <c r="A620" s="7" t="s">
        <v>236</v>
      </c>
      <c r="B620" s="7" t="s">
        <v>14</v>
      </c>
      <c r="C620" s="14"/>
      <c r="D620" s="71" t="s">
        <v>1828</v>
      </c>
      <c r="E620" s="19"/>
      <c r="F620" s="53" t="s">
        <v>21</v>
      </c>
      <c r="G620" s="311">
        <v>0</v>
      </c>
      <c r="H620" s="74"/>
      <c r="I620" s="38"/>
      <c r="J620" s="111"/>
      <c r="K620" s="38"/>
      <c r="L620" s="38"/>
      <c r="M620" s="38"/>
      <c r="N620" s="38"/>
      <c r="O620" s="42"/>
      <c r="P620" s="38"/>
      <c r="Q620" s="38"/>
      <c r="R620" s="38"/>
      <c r="S620" s="38"/>
      <c r="T620" s="111"/>
      <c r="U620" s="111"/>
      <c r="V620" s="111"/>
      <c r="W620" s="38"/>
      <c r="X620" s="38"/>
      <c r="Y620" s="38"/>
      <c r="Z620" s="46"/>
      <c r="AA620" s="42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42"/>
      <c r="AN620" s="38"/>
      <c r="AO620" s="38"/>
      <c r="AP620" s="38"/>
      <c r="AQ620" s="42"/>
      <c r="AR620" s="38"/>
      <c r="AS620" s="38"/>
      <c r="AT620" s="38"/>
      <c r="AU620" s="38"/>
      <c r="AV620" s="38"/>
      <c r="AW620" s="38"/>
      <c r="AX620" s="38"/>
      <c r="AY620" s="42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  <c r="BP620" s="38"/>
      <c r="BQ620" s="38"/>
      <c r="BR620" s="250">
        <f t="shared" si="32"/>
        <v>0</v>
      </c>
      <c r="BS620" s="172">
        <f t="shared" si="30"/>
        <v>0</v>
      </c>
      <c r="BT620" s="128">
        <f t="shared" si="31"/>
        <v>0</v>
      </c>
      <c r="BU620" s="36" t="b">
        <v>0</v>
      </c>
      <c r="BV620" s="37"/>
      <c r="BW620" s="12"/>
      <c r="BX620" s="12"/>
    </row>
    <row r="621" spans="1:76" s="215" customFormat="1" x14ac:dyDescent="0.25">
      <c r="A621" s="7" t="s">
        <v>236</v>
      </c>
      <c r="B621" s="7" t="s">
        <v>14</v>
      </c>
      <c r="C621" s="14"/>
      <c r="D621" s="71" t="s">
        <v>2061</v>
      </c>
      <c r="E621" s="19"/>
      <c r="F621" s="53" t="s">
        <v>21</v>
      </c>
      <c r="G621" s="311">
        <v>0</v>
      </c>
      <c r="H621" s="75"/>
      <c r="I621" s="38"/>
      <c r="J621" s="111"/>
      <c r="K621" s="38"/>
      <c r="L621" s="38"/>
      <c r="M621" s="38"/>
      <c r="N621" s="38"/>
      <c r="O621" s="42"/>
      <c r="P621" s="38"/>
      <c r="Q621" s="38"/>
      <c r="R621" s="38"/>
      <c r="S621" s="38"/>
      <c r="T621" s="111"/>
      <c r="U621" s="111"/>
      <c r="V621" s="111"/>
      <c r="W621" s="38"/>
      <c r="X621" s="38"/>
      <c r="Y621" s="38"/>
      <c r="Z621" s="46"/>
      <c r="AA621" s="42"/>
      <c r="AB621" s="38"/>
      <c r="AC621" s="38"/>
      <c r="AD621" s="38"/>
      <c r="AE621" s="38"/>
      <c r="AF621" s="38"/>
      <c r="AG621" s="46"/>
      <c r="AH621" s="38"/>
      <c r="AI621" s="38"/>
      <c r="AJ621" s="38"/>
      <c r="AK621" s="38"/>
      <c r="AL621" s="38"/>
      <c r="AM621" s="42"/>
      <c r="AN621" s="38"/>
      <c r="AO621" s="38"/>
      <c r="AP621" s="38"/>
      <c r="AQ621" s="42"/>
      <c r="AR621" s="38"/>
      <c r="AS621" s="38"/>
      <c r="AT621" s="38"/>
      <c r="AU621" s="38"/>
      <c r="AV621" s="38"/>
      <c r="AW621" s="38"/>
      <c r="AX621" s="38"/>
      <c r="AY621" s="42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  <c r="BP621" s="38"/>
      <c r="BQ621" s="38"/>
      <c r="BR621" s="250">
        <f t="shared" si="32"/>
        <v>0</v>
      </c>
      <c r="BS621" s="172">
        <f t="shared" si="30"/>
        <v>0</v>
      </c>
      <c r="BT621" s="128">
        <f t="shared" si="31"/>
        <v>0</v>
      </c>
      <c r="BU621" s="36" t="b">
        <v>0</v>
      </c>
      <c r="BV621" s="37"/>
      <c r="BW621" s="12"/>
      <c r="BX621" s="12"/>
    </row>
    <row r="622" spans="1:76" s="215" customFormat="1" x14ac:dyDescent="0.25">
      <c r="A622" s="7" t="s">
        <v>236</v>
      </c>
      <c r="B622" s="7" t="s">
        <v>14</v>
      </c>
      <c r="C622" s="14"/>
      <c r="D622" s="71" t="s">
        <v>2141</v>
      </c>
      <c r="E622" s="19"/>
      <c r="F622" s="53" t="s">
        <v>21</v>
      </c>
      <c r="G622" s="311">
        <v>0</v>
      </c>
      <c r="H622" s="75"/>
      <c r="I622" s="38"/>
      <c r="J622" s="111"/>
      <c r="K622" s="38"/>
      <c r="L622" s="38"/>
      <c r="M622" s="38"/>
      <c r="N622" s="38"/>
      <c r="O622" s="42"/>
      <c r="P622" s="38"/>
      <c r="Q622" s="38"/>
      <c r="R622" s="38"/>
      <c r="S622" s="38"/>
      <c r="T622" s="111"/>
      <c r="U622" s="111"/>
      <c r="V622" s="111"/>
      <c r="W622" s="38"/>
      <c r="X622" s="38"/>
      <c r="Y622" s="38"/>
      <c r="Z622" s="46"/>
      <c r="AA622" s="42"/>
      <c r="AB622" s="38"/>
      <c r="AC622" s="38"/>
      <c r="AD622" s="38"/>
      <c r="AE622" s="38"/>
      <c r="AF622" s="38"/>
      <c r="AG622" s="46"/>
      <c r="AH622" s="38"/>
      <c r="AI622" s="38"/>
      <c r="AJ622" s="38"/>
      <c r="AK622" s="38"/>
      <c r="AL622" s="38"/>
      <c r="AM622" s="42"/>
      <c r="AN622" s="38"/>
      <c r="AO622" s="38"/>
      <c r="AP622" s="38"/>
      <c r="AQ622" s="42"/>
      <c r="AR622" s="38"/>
      <c r="AS622" s="38"/>
      <c r="AT622" s="38"/>
      <c r="AU622" s="38"/>
      <c r="AV622" s="38"/>
      <c r="AW622" s="38"/>
      <c r="AX622" s="38"/>
      <c r="AY622" s="42"/>
      <c r="AZ622" s="38"/>
      <c r="BA622" s="42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  <c r="BP622" s="38"/>
      <c r="BQ622" s="38"/>
      <c r="BR622" s="250">
        <f t="shared" si="32"/>
        <v>0</v>
      </c>
      <c r="BS622" s="172">
        <f t="shared" si="30"/>
        <v>0</v>
      </c>
      <c r="BT622" s="128">
        <f t="shared" si="31"/>
        <v>0</v>
      </c>
      <c r="BU622" s="36" t="b">
        <v>0</v>
      </c>
      <c r="BV622" s="37"/>
      <c r="BW622" s="12"/>
      <c r="BX622" s="12"/>
    </row>
    <row r="623" spans="1:76" s="215" customFormat="1" x14ac:dyDescent="0.25">
      <c r="A623" s="7" t="s">
        <v>236</v>
      </c>
      <c r="B623" s="7" t="s">
        <v>14</v>
      </c>
      <c r="C623" s="14"/>
      <c r="D623" s="71" t="s">
        <v>3517</v>
      </c>
      <c r="E623" s="19"/>
      <c r="F623" s="53" t="s">
        <v>21</v>
      </c>
      <c r="G623" s="311">
        <v>1</v>
      </c>
      <c r="H623" s="38"/>
      <c r="I623" s="38"/>
      <c r="J623" s="111"/>
      <c r="K623" s="38"/>
      <c r="L623" s="38"/>
      <c r="M623" s="38"/>
      <c r="N623" s="38"/>
      <c r="O623" s="42"/>
      <c r="P623" s="38"/>
      <c r="Q623" s="38"/>
      <c r="R623" s="38"/>
      <c r="S623" s="38"/>
      <c r="T623" s="111"/>
      <c r="U623" s="111"/>
      <c r="V623" s="111"/>
      <c r="W623" s="38"/>
      <c r="X623" s="38"/>
      <c r="Y623" s="38"/>
      <c r="Z623" s="46"/>
      <c r="AA623" s="42"/>
      <c r="AB623" s="38"/>
      <c r="AC623" s="38"/>
      <c r="AD623" s="38"/>
      <c r="AE623" s="38"/>
      <c r="AF623" s="38"/>
      <c r="AG623" s="46"/>
      <c r="AH623" s="38"/>
      <c r="AI623" s="38"/>
      <c r="AJ623" s="38"/>
      <c r="AK623" s="38"/>
      <c r="AL623" s="38"/>
      <c r="AM623" s="42"/>
      <c r="AN623" s="38"/>
      <c r="AO623" s="38"/>
      <c r="AP623" s="38"/>
      <c r="AQ623" s="42"/>
      <c r="AR623" s="38"/>
      <c r="AS623" s="38"/>
      <c r="AT623" s="48"/>
      <c r="AU623" s="38"/>
      <c r="AV623" s="38"/>
      <c r="AW623" s="38"/>
      <c r="AX623" s="38"/>
      <c r="AY623" s="42"/>
      <c r="AZ623" s="38"/>
      <c r="BA623" s="42"/>
      <c r="BB623" s="38"/>
      <c r="BC623" s="38"/>
      <c r="BD623" s="38"/>
      <c r="BE623" s="46"/>
      <c r="BF623" s="38"/>
      <c r="BG623" s="38"/>
      <c r="BH623" s="38"/>
      <c r="BI623" s="38"/>
      <c r="BJ623" s="38"/>
      <c r="BK623" s="38"/>
      <c r="BL623" s="111"/>
      <c r="BM623" s="38"/>
      <c r="BN623" s="38"/>
      <c r="BO623" s="38"/>
      <c r="BP623" s="38"/>
      <c r="BQ623" s="38"/>
      <c r="BR623" s="250">
        <f t="shared" si="32"/>
        <v>1</v>
      </c>
      <c r="BS623" s="172">
        <f t="shared" si="30"/>
        <v>0</v>
      </c>
      <c r="BT623" s="128">
        <f t="shared" si="31"/>
        <v>0</v>
      </c>
      <c r="BU623" s="36" t="b">
        <v>0</v>
      </c>
      <c r="BV623" s="37"/>
      <c r="BW623" s="12"/>
      <c r="BX623" s="12"/>
    </row>
    <row r="624" spans="1:76" s="215" customFormat="1" x14ac:dyDescent="0.25">
      <c r="A624" s="7" t="s">
        <v>236</v>
      </c>
      <c r="B624" s="7" t="s">
        <v>14</v>
      </c>
      <c r="C624" s="14"/>
      <c r="D624" s="71" t="s">
        <v>3841</v>
      </c>
      <c r="E624" s="19"/>
      <c r="F624" s="53" t="s">
        <v>21</v>
      </c>
      <c r="G624" s="311">
        <v>1</v>
      </c>
      <c r="H624" s="77"/>
      <c r="I624" s="38"/>
      <c r="J624" s="113"/>
      <c r="K624" s="38"/>
      <c r="L624" s="38"/>
      <c r="M624" s="38"/>
      <c r="N624" s="38"/>
      <c r="O624" s="42"/>
      <c r="P624" s="38"/>
      <c r="Q624" s="38"/>
      <c r="R624" s="38"/>
      <c r="S624" s="38"/>
      <c r="T624" s="111"/>
      <c r="U624" s="111"/>
      <c r="V624" s="111"/>
      <c r="W624" s="38"/>
      <c r="X624" s="38"/>
      <c r="Y624" s="38"/>
      <c r="Z624" s="46"/>
      <c r="AA624" s="42"/>
      <c r="AB624" s="38"/>
      <c r="AC624" s="38"/>
      <c r="AD624" s="38"/>
      <c r="AE624" s="38"/>
      <c r="AF624" s="38"/>
      <c r="AG624" s="46"/>
      <c r="AH624" s="38"/>
      <c r="AI624" s="38"/>
      <c r="AJ624" s="38"/>
      <c r="AK624" s="38"/>
      <c r="AL624" s="46"/>
      <c r="AM624" s="42"/>
      <c r="AN624" s="38"/>
      <c r="AO624" s="38"/>
      <c r="AP624" s="38"/>
      <c r="AQ624" s="42"/>
      <c r="AR624" s="38"/>
      <c r="AS624" s="38"/>
      <c r="AT624" s="76"/>
      <c r="AU624" s="38"/>
      <c r="AV624" s="38"/>
      <c r="AW624" s="38"/>
      <c r="AX624" s="38"/>
      <c r="AY624" s="42"/>
      <c r="AZ624" s="77"/>
      <c r="BA624" s="42"/>
      <c r="BB624" s="38"/>
      <c r="BC624" s="38"/>
      <c r="BD624" s="38"/>
      <c r="BE624" s="46"/>
      <c r="BF624" s="38"/>
      <c r="BG624" s="38"/>
      <c r="BH624" s="38"/>
      <c r="BI624" s="38"/>
      <c r="BJ624" s="38"/>
      <c r="BK624" s="38"/>
      <c r="BL624" s="111"/>
      <c r="BM624" s="38"/>
      <c r="BN624" s="38"/>
      <c r="BO624" s="38"/>
      <c r="BP624" s="38"/>
      <c r="BQ624" s="38"/>
      <c r="BR624" s="250">
        <f t="shared" si="32"/>
        <v>1</v>
      </c>
      <c r="BS624" s="172">
        <f>SUMIF(H624:BQ624,"&gt;0")</f>
        <v>0</v>
      </c>
      <c r="BT624" s="128">
        <f>SUMIF(I624:BR624,"&lt;0")</f>
        <v>0</v>
      </c>
      <c r="BU624" s="36" t="b">
        <v>0</v>
      </c>
      <c r="BV624" s="37"/>
      <c r="BW624" s="12"/>
      <c r="BX624" s="12"/>
    </row>
    <row r="625" spans="1:76" s="215" customFormat="1" x14ac:dyDescent="0.25">
      <c r="A625" s="7" t="s">
        <v>236</v>
      </c>
      <c r="B625" s="7" t="s">
        <v>14</v>
      </c>
      <c r="C625" s="14"/>
      <c r="D625" s="71" t="s">
        <v>2147</v>
      </c>
      <c r="E625" s="19"/>
      <c r="F625" s="53" t="s">
        <v>21</v>
      </c>
      <c r="G625" s="311">
        <v>3</v>
      </c>
      <c r="H625" s="75"/>
      <c r="I625" s="38"/>
      <c r="J625" s="113"/>
      <c r="K625" s="38"/>
      <c r="L625" s="38"/>
      <c r="M625" s="38"/>
      <c r="N625" s="38"/>
      <c r="O625" s="42"/>
      <c r="P625" s="38"/>
      <c r="Q625" s="38"/>
      <c r="R625" s="38"/>
      <c r="S625" s="38"/>
      <c r="T625" s="38"/>
      <c r="U625" s="111"/>
      <c r="V625" s="111"/>
      <c r="W625" s="38"/>
      <c r="X625" s="38"/>
      <c r="Y625" s="38"/>
      <c r="Z625" s="46"/>
      <c r="AA625" s="42"/>
      <c r="AB625" s="38"/>
      <c r="AC625" s="38"/>
      <c r="AD625" s="48"/>
      <c r="AE625" s="38"/>
      <c r="AF625" s="38"/>
      <c r="AG625" s="46"/>
      <c r="AH625" s="38"/>
      <c r="AI625" s="38"/>
      <c r="AJ625" s="38"/>
      <c r="AK625" s="38"/>
      <c r="AL625" s="46"/>
      <c r="AM625" s="42"/>
      <c r="AN625" s="38"/>
      <c r="AO625" s="38"/>
      <c r="AP625" s="38"/>
      <c r="AQ625" s="42"/>
      <c r="AR625" s="38"/>
      <c r="AS625" s="38"/>
      <c r="AT625" s="76"/>
      <c r="AU625" s="38"/>
      <c r="AV625" s="38"/>
      <c r="AW625" s="38"/>
      <c r="AX625" s="38"/>
      <c r="AY625" s="42"/>
      <c r="AZ625" s="75"/>
      <c r="BA625" s="42"/>
      <c r="BB625" s="38"/>
      <c r="BC625" s="38"/>
      <c r="BD625" s="38"/>
      <c r="BE625" s="46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  <c r="BP625" s="38"/>
      <c r="BQ625" s="38"/>
      <c r="BR625" s="250">
        <f t="shared" si="32"/>
        <v>3</v>
      </c>
      <c r="BS625" s="172">
        <f t="shared" si="30"/>
        <v>0</v>
      </c>
      <c r="BT625" s="128">
        <f t="shared" si="31"/>
        <v>0</v>
      </c>
      <c r="BU625" s="36" t="b">
        <v>0</v>
      </c>
      <c r="BV625" s="37"/>
      <c r="BW625" s="12"/>
      <c r="BX625" s="12"/>
    </row>
    <row r="626" spans="1:76" s="215" customFormat="1" x14ac:dyDescent="0.25">
      <c r="A626" s="7" t="s">
        <v>236</v>
      </c>
      <c r="B626" s="7" t="s">
        <v>14</v>
      </c>
      <c r="C626" s="14"/>
      <c r="D626" s="71" t="s">
        <v>2990</v>
      </c>
      <c r="E626" s="19"/>
      <c r="F626" s="53" t="s">
        <v>21</v>
      </c>
      <c r="G626" s="311">
        <v>3</v>
      </c>
      <c r="H626" s="75"/>
      <c r="I626" s="38"/>
      <c r="J626" s="111"/>
      <c r="K626" s="38"/>
      <c r="L626" s="38"/>
      <c r="M626" s="38"/>
      <c r="N626" s="38"/>
      <c r="O626" s="42"/>
      <c r="P626" s="38"/>
      <c r="Q626" s="38"/>
      <c r="R626" s="38"/>
      <c r="S626" s="38"/>
      <c r="T626" s="111"/>
      <c r="U626" s="111"/>
      <c r="V626" s="111"/>
      <c r="W626" s="38"/>
      <c r="X626" s="38"/>
      <c r="Y626" s="38"/>
      <c r="Z626" s="46"/>
      <c r="AA626" s="42"/>
      <c r="AB626" s="38"/>
      <c r="AC626" s="38"/>
      <c r="AD626" s="38"/>
      <c r="AE626" s="38"/>
      <c r="AF626" s="38"/>
      <c r="AG626" s="46"/>
      <c r="AH626" s="38"/>
      <c r="AI626" s="38"/>
      <c r="AJ626" s="38"/>
      <c r="AK626" s="38"/>
      <c r="AL626" s="38"/>
      <c r="AM626" s="42"/>
      <c r="AN626" s="38"/>
      <c r="AO626" s="38"/>
      <c r="AP626" s="75"/>
      <c r="AQ626" s="42"/>
      <c r="AR626" s="38"/>
      <c r="AS626" s="38"/>
      <c r="AT626" s="38"/>
      <c r="AU626" s="38"/>
      <c r="AV626" s="38"/>
      <c r="AW626" s="38"/>
      <c r="AX626" s="38"/>
      <c r="AY626" s="42"/>
      <c r="AZ626" s="38"/>
      <c r="BA626" s="42"/>
      <c r="BB626" s="38"/>
      <c r="BC626" s="38"/>
      <c r="BD626" s="48"/>
      <c r="BE626" s="46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  <c r="BP626" s="38"/>
      <c r="BQ626" s="38"/>
      <c r="BR626" s="250">
        <f t="shared" si="32"/>
        <v>3</v>
      </c>
      <c r="BS626" s="172">
        <f t="shared" si="30"/>
        <v>0</v>
      </c>
      <c r="BT626" s="128">
        <f t="shared" si="31"/>
        <v>0</v>
      </c>
      <c r="BU626" s="36" t="b">
        <v>0</v>
      </c>
      <c r="BV626" s="37"/>
      <c r="BW626" s="12"/>
      <c r="BX626" s="12"/>
    </row>
    <row r="627" spans="1:76" s="215" customFormat="1" x14ac:dyDescent="0.25">
      <c r="A627" s="7" t="s">
        <v>236</v>
      </c>
      <c r="B627" s="7" t="s">
        <v>14</v>
      </c>
      <c r="C627" s="14"/>
      <c r="D627" s="71" t="s">
        <v>2148</v>
      </c>
      <c r="E627" s="19"/>
      <c r="F627" s="53" t="s">
        <v>21</v>
      </c>
      <c r="G627" s="311">
        <v>0</v>
      </c>
      <c r="H627" s="75"/>
      <c r="I627" s="38"/>
      <c r="J627" s="111"/>
      <c r="K627" s="38"/>
      <c r="L627" s="38"/>
      <c r="M627" s="38"/>
      <c r="N627" s="38"/>
      <c r="O627" s="42"/>
      <c r="P627" s="38"/>
      <c r="Q627" s="38"/>
      <c r="R627" s="38"/>
      <c r="S627" s="38"/>
      <c r="T627" s="111"/>
      <c r="U627" s="111"/>
      <c r="V627" s="111"/>
      <c r="W627" s="38"/>
      <c r="X627" s="38"/>
      <c r="Y627" s="38"/>
      <c r="Z627" s="46"/>
      <c r="AA627" s="42"/>
      <c r="AB627" s="38"/>
      <c r="AC627" s="38"/>
      <c r="AD627" s="38"/>
      <c r="AE627" s="38"/>
      <c r="AF627" s="38"/>
      <c r="AG627" s="46"/>
      <c r="AH627" s="38"/>
      <c r="AI627" s="38"/>
      <c r="AJ627" s="38"/>
      <c r="AK627" s="38"/>
      <c r="AL627" s="38"/>
      <c r="AM627" s="42"/>
      <c r="AN627" s="38"/>
      <c r="AO627" s="38"/>
      <c r="AP627" s="38"/>
      <c r="AQ627" s="42"/>
      <c r="AR627" s="38"/>
      <c r="AS627" s="38"/>
      <c r="AT627" s="38"/>
      <c r="AU627" s="38"/>
      <c r="AV627" s="38"/>
      <c r="AW627" s="38"/>
      <c r="AX627" s="38"/>
      <c r="AY627" s="42"/>
      <c r="AZ627" s="38"/>
      <c r="BA627" s="42"/>
      <c r="BB627" s="38"/>
      <c r="BC627" s="38"/>
      <c r="BD627" s="38"/>
      <c r="BE627" s="46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  <c r="BP627" s="38"/>
      <c r="BQ627" s="38"/>
      <c r="BR627" s="250">
        <f t="shared" si="32"/>
        <v>0</v>
      </c>
      <c r="BS627" s="172">
        <f t="shared" si="30"/>
        <v>0</v>
      </c>
      <c r="BT627" s="128">
        <f t="shared" si="31"/>
        <v>0</v>
      </c>
      <c r="BU627" s="36" t="b">
        <v>0</v>
      </c>
      <c r="BV627" s="37"/>
      <c r="BW627" s="12"/>
      <c r="BX627" s="12"/>
    </row>
    <row r="628" spans="1:76" s="215" customFormat="1" x14ac:dyDescent="0.25">
      <c r="A628" s="7" t="s">
        <v>236</v>
      </c>
      <c r="B628" s="7" t="s">
        <v>14</v>
      </c>
      <c r="C628" s="14"/>
      <c r="D628" s="71" t="s">
        <v>2270</v>
      </c>
      <c r="E628" s="19"/>
      <c r="F628" s="53" t="s">
        <v>21</v>
      </c>
      <c r="G628" s="311">
        <v>3</v>
      </c>
      <c r="H628" s="75"/>
      <c r="I628" s="38"/>
      <c r="J628" s="111"/>
      <c r="K628" s="38"/>
      <c r="L628" s="76"/>
      <c r="M628" s="38"/>
      <c r="N628" s="38"/>
      <c r="O628" s="42"/>
      <c r="P628" s="43"/>
      <c r="Q628" s="38"/>
      <c r="R628" s="38"/>
      <c r="S628" s="38"/>
      <c r="T628" s="111"/>
      <c r="U628" s="111"/>
      <c r="V628" s="111"/>
      <c r="W628" s="38"/>
      <c r="X628" s="38"/>
      <c r="Y628" s="46"/>
      <c r="Z628" s="46"/>
      <c r="AA628" s="42"/>
      <c r="AB628" s="38"/>
      <c r="AC628" s="38"/>
      <c r="AD628" s="38"/>
      <c r="AE628" s="38"/>
      <c r="AF628" s="38"/>
      <c r="AG628" s="46"/>
      <c r="AH628" s="38"/>
      <c r="AI628" s="38"/>
      <c r="AJ628" s="38"/>
      <c r="AK628" s="38"/>
      <c r="AL628" s="38"/>
      <c r="AM628" s="42"/>
      <c r="AN628" s="38"/>
      <c r="AO628" s="38"/>
      <c r="AP628" s="38"/>
      <c r="AQ628" s="42"/>
      <c r="AR628" s="38"/>
      <c r="AS628" s="38"/>
      <c r="AT628" s="38"/>
      <c r="AU628" s="38"/>
      <c r="AV628" s="38"/>
      <c r="AW628" s="38"/>
      <c r="AX628" s="38"/>
      <c r="AY628" s="42"/>
      <c r="AZ628" s="38"/>
      <c r="BA628" s="42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76"/>
      <c r="BO628" s="38"/>
      <c r="BP628" s="38"/>
      <c r="BQ628" s="38"/>
      <c r="BR628" s="250">
        <f t="shared" si="32"/>
        <v>3</v>
      </c>
      <c r="BS628" s="172">
        <f t="shared" si="30"/>
        <v>0</v>
      </c>
      <c r="BT628" s="128">
        <f t="shared" si="31"/>
        <v>0</v>
      </c>
      <c r="BU628" s="36" t="b">
        <v>0</v>
      </c>
      <c r="BV628" s="37"/>
      <c r="BW628" s="12"/>
      <c r="BX628" s="12"/>
    </row>
    <row r="629" spans="1:76" s="215" customFormat="1" x14ac:dyDescent="0.25">
      <c r="A629" s="7" t="s">
        <v>236</v>
      </c>
      <c r="B629" s="7" t="s">
        <v>14</v>
      </c>
      <c r="C629" s="14"/>
      <c r="D629" s="71" t="s">
        <v>2461</v>
      </c>
      <c r="E629" s="19"/>
      <c r="F629" s="53" t="s">
        <v>21</v>
      </c>
      <c r="G629" s="311">
        <v>0</v>
      </c>
      <c r="H629" s="48"/>
      <c r="I629" s="38"/>
      <c r="J629" s="111"/>
      <c r="K629" s="38"/>
      <c r="L629" s="38"/>
      <c r="M629" s="38"/>
      <c r="N629" s="38"/>
      <c r="O629" s="42"/>
      <c r="P629" s="38"/>
      <c r="Q629" s="38"/>
      <c r="R629" s="38"/>
      <c r="S629" s="38"/>
      <c r="T629" s="111"/>
      <c r="U629" s="111"/>
      <c r="V629" s="111"/>
      <c r="W629" s="38"/>
      <c r="X629" s="38"/>
      <c r="Y629" s="46"/>
      <c r="Z629" s="46"/>
      <c r="AA629" s="46"/>
      <c r="AB629" s="38"/>
      <c r="AC629" s="38"/>
      <c r="AD629" s="38"/>
      <c r="AE629" s="38"/>
      <c r="AF629" s="38"/>
      <c r="AG629" s="46"/>
      <c r="AH629" s="38"/>
      <c r="AI629" s="38"/>
      <c r="AJ629" s="38"/>
      <c r="AK629" s="38"/>
      <c r="AL629" s="38"/>
      <c r="AM629" s="42"/>
      <c r="AN629" s="38"/>
      <c r="AO629" s="38"/>
      <c r="AP629" s="38"/>
      <c r="AQ629" s="42"/>
      <c r="AR629" s="38"/>
      <c r="AS629" s="38"/>
      <c r="AT629" s="38"/>
      <c r="AU629" s="38"/>
      <c r="AV629" s="38"/>
      <c r="AW629" s="38"/>
      <c r="AX629" s="38"/>
      <c r="AY629" s="42"/>
      <c r="AZ629" s="38"/>
      <c r="BA629" s="42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  <c r="BP629" s="38"/>
      <c r="BQ629" s="38"/>
      <c r="BR629" s="250">
        <f t="shared" si="32"/>
        <v>0</v>
      </c>
      <c r="BS629" s="172">
        <f t="shared" si="30"/>
        <v>0</v>
      </c>
      <c r="BT629" s="128">
        <f t="shared" si="31"/>
        <v>0</v>
      </c>
      <c r="BU629" s="36" t="b">
        <v>0</v>
      </c>
      <c r="BV629" s="37"/>
      <c r="BW629" s="12"/>
      <c r="BX629" s="12"/>
    </row>
    <row r="630" spans="1:76" s="215" customFormat="1" x14ac:dyDescent="0.25">
      <c r="A630" s="7" t="s">
        <v>236</v>
      </c>
      <c r="B630" s="7" t="s">
        <v>14</v>
      </c>
      <c r="C630" s="14"/>
      <c r="D630" s="71" t="s">
        <v>3026</v>
      </c>
      <c r="E630" s="19"/>
      <c r="F630" s="53" t="s">
        <v>21</v>
      </c>
      <c r="G630" s="311">
        <v>0</v>
      </c>
      <c r="H630" s="75"/>
      <c r="I630" s="38"/>
      <c r="J630" s="111"/>
      <c r="K630" s="38"/>
      <c r="L630" s="38"/>
      <c r="M630" s="38"/>
      <c r="N630" s="38"/>
      <c r="O630" s="46"/>
      <c r="P630" s="38"/>
      <c r="Q630" s="38"/>
      <c r="R630" s="38"/>
      <c r="S630" s="38"/>
      <c r="T630" s="111"/>
      <c r="U630" s="111"/>
      <c r="V630" s="111"/>
      <c r="W630" s="38"/>
      <c r="X630" s="38"/>
      <c r="Y630" s="46"/>
      <c r="Z630" s="46"/>
      <c r="AA630" s="46"/>
      <c r="AB630" s="38"/>
      <c r="AC630" s="38"/>
      <c r="AD630" s="38"/>
      <c r="AE630" s="38"/>
      <c r="AF630" s="38"/>
      <c r="AG630" s="46"/>
      <c r="AH630" s="38"/>
      <c r="AI630" s="38"/>
      <c r="AJ630" s="38"/>
      <c r="AK630" s="38"/>
      <c r="AL630" s="38"/>
      <c r="AM630" s="42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42"/>
      <c r="AZ630" s="38"/>
      <c r="BA630" s="42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  <c r="BP630" s="38"/>
      <c r="BQ630" s="38"/>
      <c r="BR630" s="250">
        <f t="shared" si="32"/>
        <v>0</v>
      </c>
      <c r="BS630" s="172">
        <f t="shared" si="30"/>
        <v>0</v>
      </c>
      <c r="BT630" s="128">
        <f t="shared" si="31"/>
        <v>0</v>
      </c>
      <c r="BU630" s="36" t="b">
        <v>0</v>
      </c>
      <c r="BV630" s="37"/>
      <c r="BW630" s="12"/>
      <c r="BX630" s="12"/>
    </row>
    <row r="631" spans="1:76" s="215" customFormat="1" x14ac:dyDescent="0.25">
      <c r="A631" s="7" t="s">
        <v>236</v>
      </c>
      <c r="B631" s="7" t="s">
        <v>14</v>
      </c>
      <c r="C631" s="14"/>
      <c r="D631" s="71" t="s">
        <v>3778</v>
      </c>
      <c r="E631" s="19"/>
      <c r="F631" s="53" t="s">
        <v>21</v>
      </c>
      <c r="G631" s="311">
        <v>3</v>
      </c>
      <c r="H631" s="75"/>
      <c r="I631" s="38"/>
      <c r="J631" s="111"/>
      <c r="K631" s="38"/>
      <c r="L631" s="38"/>
      <c r="M631" s="38"/>
      <c r="N631" s="38"/>
      <c r="O631" s="46"/>
      <c r="P631" s="38"/>
      <c r="Q631" s="38"/>
      <c r="R631" s="38"/>
      <c r="S631" s="38"/>
      <c r="T631" s="46"/>
      <c r="U631" s="111"/>
      <c r="V631" s="111"/>
      <c r="W631" s="38"/>
      <c r="X631" s="38"/>
      <c r="Y631" s="46"/>
      <c r="Z631" s="46"/>
      <c r="AA631" s="46"/>
      <c r="AB631" s="38"/>
      <c r="AC631" s="38"/>
      <c r="AD631" s="38"/>
      <c r="AE631" s="38"/>
      <c r="AF631" s="38"/>
      <c r="AG631" s="46"/>
      <c r="AH631" s="38"/>
      <c r="AI631" s="38"/>
      <c r="AJ631" s="38"/>
      <c r="AK631" s="38"/>
      <c r="AL631" s="38"/>
      <c r="AM631" s="42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42"/>
      <c r="AZ631" s="75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  <c r="BP631" s="38"/>
      <c r="BQ631" s="38"/>
      <c r="BR631" s="250">
        <f t="shared" si="32"/>
        <v>3</v>
      </c>
      <c r="BS631" s="172">
        <f t="shared" si="30"/>
        <v>0</v>
      </c>
      <c r="BT631" s="128">
        <f t="shared" si="31"/>
        <v>0</v>
      </c>
      <c r="BU631" s="36" t="b">
        <v>0</v>
      </c>
      <c r="BV631" s="37"/>
      <c r="BW631" s="12"/>
      <c r="BX631" s="12"/>
    </row>
    <row r="632" spans="1:76" s="215" customFormat="1" x14ac:dyDescent="0.25">
      <c r="A632" s="7" t="s">
        <v>236</v>
      </c>
      <c r="B632" s="7" t="s">
        <v>14</v>
      </c>
      <c r="C632" s="14"/>
      <c r="D632" s="71" t="s">
        <v>3779</v>
      </c>
      <c r="E632" s="19"/>
      <c r="F632" s="53" t="s">
        <v>21</v>
      </c>
      <c r="G632" s="311">
        <v>0</v>
      </c>
      <c r="H632" s="75"/>
      <c r="I632" s="38"/>
      <c r="J632" s="111"/>
      <c r="K632" s="38"/>
      <c r="L632" s="38"/>
      <c r="M632" s="38"/>
      <c r="N632" s="38"/>
      <c r="O632" s="46"/>
      <c r="P632" s="38"/>
      <c r="Q632" s="38"/>
      <c r="R632" s="38"/>
      <c r="S632" s="38"/>
      <c r="T632" s="111"/>
      <c r="U632" s="111"/>
      <c r="V632" s="111"/>
      <c r="W632" s="38"/>
      <c r="X632" s="38"/>
      <c r="Y632" s="46"/>
      <c r="Z632" s="46"/>
      <c r="AA632" s="46"/>
      <c r="AB632" s="38"/>
      <c r="AC632" s="38"/>
      <c r="AD632" s="38"/>
      <c r="AE632" s="38"/>
      <c r="AF632" s="38"/>
      <c r="AG632" s="46"/>
      <c r="AH632" s="38"/>
      <c r="AI632" s="38"/>
      <c r="AJ632" s="38"/>
      <c r="AK632" s="38"/>
      <c r="AL632" s="38"/>
      <c r="AM632" s="42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42"/>
      <c r="AZ632" s="38"/>
      <c r="BA632" s="42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  <c r="BP632" s="38"/>
      <c r="BQ632" s="38"/>
      <c r="BR632" s="250">
        <f t="shared" si="32"/>
        <v>0</v>
      </c>
      <c r="BS632" s="172">
        <f>SUMIF(H632:BQ632,"&gt;0")</f>
        <v>0</v>
      </c>
      <c r="BT632" s="128">
        <f>SUMIF(I632:BR632,"&lt;0")</f>
        <v>0</v>
      </c>
      <c r="BU632" s="36" t="b">
        <v>0</v>
      </c>
      <c r="BV632" s="37"/>
      <c r="BW632" s="12"/>
      <c r="BX632" s="12"/>
    </row>
    <row r="633" spans="1:76" s="289" customFormat="1" x14ac:dyDescent="0.25">
      <c r="A633" s="7" t="s">
        <v>236</v>
      </c>
      <c r="B633" s="7" t="s">
        <v>14</v>
      </c>
      <c r="C633" s="14"/>
      <c r="D633" s="71" t="s">
        <v>4827</v>
      </c>
      <c r="E633" s="19"/>
      <c r="F633" s="53" t="s">
        <v>21</v>
      </c>
      <c r="G633" s="311">
        <v>1</v>
      </c>
      <c r="H633" s="75"/>
      <c r="I633" s="38"/>
      <c r="J633" s="111"/>
      <c r="K633" s="38"/>
      <c r="L633" s="38"/>
      <c r="M633" s="38"/>
      <c r="N633" s="38"/>
      <c r="O633" s="46"/>
      <c r="P633" s="38"/>
      <c r="Q633" s="38"/>
      <c r="R633" s="38"/>
      <c r="S633" s="38"/>
      <c r="T633" s="111"/>
      <c r="U633" s="111"/>
      <c r="V633" s="111"/>
      <c r="W633" s="38"/>
      <c r="X633" s="38"/>
      <c r="Y633" s="46"/>
      <c r="Z633" s="46"/>
      <c r="AA633" s="46"/>
      <c r="AB633" s="38"/>
      <c r="AC633" s="38"/>
      <c r="AD633" s="38"/>
      <c r="AE633" s="38"/>
      <c r="AF633" s="38"/>
      <c r="AG633" s="46"/>
      <c r="AH633" s="38"/>
      <c r="AI633" s="38"/>
      <c r="AJ633" s="38"/>
      <c r="AK633" s="38"/>
      <c r="AL633" s="38"/>
      <c r="AM633" s="42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42"/>
      <c r="AZ633" s="38"/>
      <c r="BA633" s="42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  <c r="BP633" s="38"/>
      <c r="BQ633" s="38"/>
      <c r="BR633" s="290">
        <f t="shared" si="32"/>
        <v>1</v>
      </c>
      <c r="BS633" s="172">
        <f>SUMIF(H633:BQ633,"&gt;0")</f>
        <v>0</v>
      </c>
      <c r="BT633" s="128">
        <f>SUMIF(I633:BR633,"&lt;0")</f>
        <v>0</v>
      </c>
      <c r="BU633" s="36" t="b">
        <v>0</v>
      </c>
      <c r="BV633" s="37"/>
      <c r="BW633" s="12"/>
      <c r="BX633" s="12"/>
    </row>
    <row r="634" spans="1:76" s="215" customFormat="1" x14ac:dyDescent="0.25">
      <c r="A634" s="7" t="s">
        <v>236</v>
      </c>
      <c r="B634" s="7" t="s">
        <v>14</v>
      </c>
      <c r="C634" s="14"/>
      <c r="D634" s="71" t="s">
        <v>3457</v>
      </c>
      <c r="E634" s="19"/>
      <c r="F634" s="53" t="s">
        <v>21</v>
      </c>
      <c r="G634" s="311">
        <v>2</v>
      </c>
      <c r="H634" s="75"/>
      <c r="I634" s="38"/>
      <c r="J634" s="111"/>
      <c r="K634" s="38"/>
      <c r="L634" s="38"/>
      <c r="M634" s="38"/>
      <c r="N634" s="38"/>
      <c r="O634" s="46"/>
      <c r="P634" s="38"/>
      <c r="Q634" s="38"/>
      <c r="R634" s="38"/>
      <c r="S634" s="38"/>
      <c r="T634" s="111"/>
      <c r="U634" s="111"/>
      <c r="V634" s="111"/>
      <c r="W634" s="38"/>
      <c r="X634" s="38"/>
      <c r="Y634" s="46"/>
      <c r="Z634" s="46"/>
      <c r="AA634" s="46"/>
      <c r="AB634" s="38"/>
      <c r="AC634" s="38"/>
      <c r="AD634" s="38"/>
      <c r="AE634" s="38"/>
      <c r="AF634" s="38"/>
      <c r="AG634" s="46"/>
      <c r="AH634" s="38"/>
      <c r="AI634" s="38"/>
      <c r="AJ634" s="38"/>
      <c r="AK634" s="38"/>
      <c r="AL634" s="38"/>
      <c r="AM634" s="42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42"/>
      <c r="AZ634" s="38"/>
      <c r="BA634" s="42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  <c r="BP634" s="38"/>
      <c r="BQ634" s="38"/>
      <c r="BR634" s="250">
        <f t="shared" si="32"/>
        <v>2</v>
      </c>
      <c r="BS634" s="172">
        <f t="shared" si="30"/>
        <v>0</v>
      </c>
      <c r="BT634" s="128">
        <f t="shared" si="31"/>
        <v>0</v>
      </c>
      <c r="BU634" s="36" t="b">
        <v>0</v>
      </c>
      <c r="BV634" s="37"/>
      <c r="BW634" s="12"/>
      <c r="BX634" s="12"/>
    </row>
    <row r="635" spans="1:76" s="215" customFormat="1" x14ac:dyDescent="0.25">
      <c r="A635" s="7" t="s">
        <v>236</v>
      </c>
      <c r="B635" s="7" t="s">
        <v>14</v>
      </c>
      <c r="C635" s="14"/>
      <c r="D635" s="71" t="s">
        <v>3025</v>
      </c>
      <c r="E635" s="19"/>
      <c r="F635" s="53" t="s">
        <v>21</v>
      </c>
      <c r="G635" s="311">
        <v>3</v>
      </c>
      <c r="H635" s="75"/>
      <c r="I635" s="38"/>
      <c r="J635" s="38"/>
      <c r="K635" s="38"/>
      <c r="L635" s="38"/>
      <c r="M635" s="38"/>
      <c r="N635" s="38"/>
      <c r="O635" s="46"/>
      <c r="P635" s="38"/>
      <c r="Q635" s="38"/>
      <c r="R635" s="38"/>
      <c r="S635" s="38"/>
      <c r="T635" s="111"/>
      <c r="U635" s="111"/>
      <c r="V635" s="111"/>
      <c r="W635" s="38"/>
      <c r="X635" s="38"/>
      <c r="Y635" s="46"/>
      <c r="Z635" s="46"/>
      <c r="AA635" s="46"/>
      <c r="AB635" s="38"/>
      <c r="AC635" s="38"/>
      <c r="AD635" s="38"/>
      <c r="AE635" s="38"/>
      <c r="AF635" s="38"/>
      <c r="AG635" s="46"/>
      <c r="AH635" s="38"/>
      <c r="AI635" s="38"/>
      <c r="AJ635" s="38"/>
      <c r="AK635" s="38"/>
      <c r="AL635" s="38"/>
      <c r="AM635" s="42"/>
      <c r="AN635" s="38"/>
      <c r="AO635" s="38"/>
      <c r="AP635" s="38"/>
      <c r="AQ635" s="42"/>
      <c r="AR635" s="38"/>
      <c r="AS635" s="38"/>
      <c r="AT635" s="38"/>
      <c r="AU635" s="38"/>
      <c r="AV635" s="38"/>
      <c r="AW635" s="38"/>
      <c r="AX635" s="38"/>
      <c r="AY635" s="42"/>
      <c r="AZ635" s="38"/>
      <c r="BA635" s="42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  <c r="BP635" s="38"/>
      <c r="BQ635" s="38"/>
      <c r="BR635" s="250">
        <f t="shared" si="32"/>
        <v>3</v>
      </c>
      <c r="BS635" s="172">
        <f t="shared" si="30"/>
        <v>0</v>
      </c>
      <c r="BT635" s="128">
        <f t="shared" si="31"/>
        <v>0</v>
      </c>
      <c r="BU635" s="36" t="b">
        <v>0</v>
      </c>
      <c r="BV635" s="37"/>
      <c r="BW635" s="12"/>
      <c r="BX635" s="12"/>
    </row>
    <row r="636" spans="1:76" s="215" customFormat="1" x14ac:dyDescent="0.25">
      <c r="A636" s="7" t="s">
        <v>236</v>
      </c>
      <c r="B636" s="7" t="s">
        <v>14</v>
      </c>
      <c r="C636" s="14"/>
      <c r="D636" s="71" t="s">
        <v>2751</v>
      </c>
      <c r="E636" s="19"/>
      <c r="F636" s="53" t="s">
        <v>21</v>
      </c>
      <c r="G636" s="311">
        <v>4</v>
      </c>
      <c r="H636" s="75"/>
      <c r="I636" s="38"/>
      <c r="J636" s="111"/>
      <c r="K636" s="38"/>
      <c r="L636" s="38"/>
      <c r="M636" s="38"/>
      <c r="N636" s="38"/>
      <c r="O636" s="46"/>
      <c r="P636" s="38"/>
      <c r="Q636" s="38"/>
      <c r="R636" s="38"/>
      <c r="S636" s="38"/>
      <c r="T636" s="111"/>
      <c r="U636" s="111"/>
      <c r="V636" s="111"/>
      <c r="W636" s="38"/>
      <c r="X636" s="38"/>
      <c r="Y636" s="46"/>
      <c r="Z636" s="46"/>
      <c r="AA636" s="46"/>
      <c r="AB636" s="38"/>
      <c r="AC636" s="38"/>
      <c r="AD636" s="38"/>
      <c r="AE636" s="38"/>
      <c r="AF636" s="38"/>
      <c r="AG636" s="46"/>
      <c r="AH636" s="38"/>
      <c r="AI636" s="38"/>
      <c r="AJ636" s="38"/>
      <c r="AK636" s="38"/>
      <c r="AL636" s="38"/>
      <c r="AM636" s="42"/>
      <c r="AN636" s="38"/>
      <c r="AO636" s="38"/>
      <c r="AP636" s="38"/>
      <c r="AQ636" s="42"/>
      <c r="AR636" s="38"/>
      <c r="AS636" s="38"/>
      <c r="AT636" s="38"/>
      <c r="AU636" s="38"/>
      <c r="AV636" s="38"/>
      <c r="AW636" s="38"/>
      <c r="AX636" s="38"/>
      <c r="AY636" s="42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76"/>
      <c r="BO636" s="38"/>
      <c r="BP636" s="38"/>
      <c r="BQ636" s="38"/>
      <c r="BR636" s="250">
        <f t="shared" si="32"/>
        <v>4</v>
      </c>
      <c r="BS636" s="172">
        <f t="shared" si="30"/>
        <v>0</v>
      </c>
      <c r="BT636" s="128">
        <f t="shared" si="31"/>
        <v>0</v>
      </c>
      <c r="BU636" s="36" t="b">
        <v>0</v>
      </c>
      <c r="BV636" s="37"/>
      <c r="BW636" s="12"/>
      <c r="BX636" s="12"/>
    </row>
    <row r="637" spans="1:76" s="215" customFormat="1" x14ac:dyDescent="0.25">
      <c r="A637" s="7" t="s">
        <v>236</v>
      </c>
      <c r="B637" s="7" t="s">
        <v>14</v>
      </c>
      <c r="C637" s="14"/>
      <c r="D637" s="71" t="s">
        <v>3036</v>
      </c>
      <c r="E637" s="19"/>
      <c r="F637" s="53" t="s">
        <v>21</v>
      </c>
      <c r="G637" s="311">
        <v>2</v>
      </c>
      <c r="H637" s="38"/>
      <c r="I637" s="38"/>
      <c r="J637" s="111"/>
      <c r="K637" s="38"/>
      <c r="L637" s="38"/>
      <c r="M637" s="38"/>
      <c r="N637" s="38"/>
      <c r="O637" s="46"/>
      <c r="P637" s="38"/>
      <c r="Q637" s="38"/>
      <c r="R637" s="38"/>
      <c r="S637" s="38"/>
      <c r="T637" s="111"/>
      <c r="U637" s="111"/>
      <c r="V637" s="111"/>
      <c r="W637" s="38"/>
      <c r="X637" s="38"/>
      <c r="Y637" s="46"/>
      <c r="Z637" s="46"/>
      <c r="AA637" s="46"/>
      <c r="AB637" s="38"/>
      <c r="AC637" s="38"/>
      <c r="AD637" s="38"/>
      <c r="AE637" s="38"/>
      <c r="AF637" s="38"/>
      <c r="AG637" s="46"/>
      <c r="AH637" s="38"/>
      <c r="AI637" s="38"/>
      <c r="AJ637" s="38"/>
      <c r="AK637" s="38"/>
      <c r="AL637" s="38"/>
      <c r="AM637" s="42"/>
      <c r="AN637" s="38"/>
      <c r="AO637" s="38"/>
      <c r="AP637" s="38"/>
      <c r="AQ637" s="42"/>
      <c r="AR637" s="38"/>
      <c r="AS637" s="38"/>
      <c r="AT637" s="38"/>
      <c r="AU637" s="38"/>
      <c r="AV637" s="38"/>
      <c r="AW637" s="38"/>
      <c r="AX637" s="38"/>
      <c r="AY637" s="42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76"/>
      <c r="BO637" s="38"/>
      <c r="BP637" s="38"/>
      <c r="BQ637" s="38"/>
      <c r="BR637" s="250">
        <f t="shared" si="32"/>
        <v>2</v>
      </c>
      <c r="BS637" s="172">
        <f t="shared" si="30"/>
        <v>0</v>
      </c>
      <c r="BT637" s="128">
        <f t="shared" si="31"/>
        <v>0</v>
      </c>
      <c r="BU637" s="36" t="b">
        <v>0</v>
      </c>
      <c r="BV637" s="37"/>
      <c r="BW637" s="12"/>
      <c r="BX637" s="12"/>
    </row>
    <row r="638" spans="1:76" s="215" customFormat="1" x14ac:dyDescent="0.25">
      <c r="A638" s="40" t="s">
        <v>236</v>
      </c>
      <c r="B638" s="7" t="s">
        <v>14</v>
      </c>
      <c r="C638" s="23"/>
      <c r="D638" s="72" t="s">
        <v>4469</v>
      </c>
      <c r="E638" s="19"/>
      <c r="F638" s="53" t="s">
        <v>405</v>
      </c>
      <c r="G638" s="311">
        <v>0</v>
      </c>
      <c r="H638" s="38"/>
      <c r="I638" s="46"/>
      <c r="J638" s="112"/>
      <c r="K638" s="46"/>
      <c r="L638" s="46"/>
      <c r="M638" s="46"/>
      <c r="N638" s="46"/>
      <c r="O638" s="46"/>
      <c r="P638" s="46"/>
      <c r="Q638" s="46"/>
      <c r="R638" s="46"/>
      <c r="S638" s="46"/>
      <c r="T638" s="112"/>
      <c r="U638" s="111"/>
      <c r="V638" s="112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106"/>
      <c r="AN638" s="46"/>
      <c r="AO638" s="46"/>
      <c r="AP638" s="46"/>
      <c r="AQ638" s="106"/>
      <c r="AR638" s="38"/>
      <c r="AS638" s="46"/>
      <c r="AT638" s="74"/>
      <c r="AU638" s="46"/>
      <c r="AV638" s="46"/>
      <c r="AW638" s="46"/>
      <c r="AX638" s="46"/>
      <c r="AY638" s="106"/>
      <c r="AZ638" s="46"/>
      <c r="BA638" s="46"/>
      <c r="BB638" s="46"/>
      <c r="BC638" s="46"/>
      <c r="BD638" s="46"/>
      <c r="BE638" s="46"/>
      <c r="BF638" s="46"/>
      <c r="BG638" s="46"/>
      <c r="BH638" s="46"/>
      <c r="BI638" s="74"/>
      <c r="BJ638" s="46"/>
      <c r="BK638" s="46"/>
      <c r="BL638" s="46"/>
      <c r="BM638" s="46"/>
      <c r="BN638" s="76"/>
      <c r="BO638" s="46"/>
      <c r="BP638" s="46"/>
      <c r="BQ638" s="46"/>
      <c r="BR638" s="267">
        <f t="shared" si="32"/>
        <v>0</v>
      </c>
      <c r="BS638" s="172">
        <f>SUMIF(H638:BQ638,"&gt;0")</f>
        <v>0</v>
      </c>
      <c r="BT638" s="128">
        <f>SUMIF(I638:BR638,"&lt;0")</f>
        <v>0</v>
      </c>
      <c r="BU638" s="36" t="b">
        <v>0</v>
      </c>
      <c r="BV638" s="66"/>
      <c r="BW638" s="67"/>
      <c r="BX638" s="67"/>
    </row>
    <row r="639" spans="1:76" s="215" customFormat="1" x14ac:dyDescent="0.25">
      <c r="A639" s="40" t="s">
        <v>236</v>
      </c>
      <c r="B639" s="7" t="s">
        <v>14</v>
      </c>
      <c r="C639" s="23"/>
      <c r="D639" s="72" t="s">
        <v>4470</v>
      </c>
      <c r="E639" s="19"/>
      <c r="F639" s="53" t="s">
        <v>21</v>
      </c>
      <c r="G639" s="311">
        <v>2</v>
      </c>
      <c r="H639" s="38"/>
      <c r="I639" s="46"/>
      <c r="J639" s="112"/>
      <c r="K639" s="46"/>
      <c r="L639" s="46"/>
      <c r="M639" s="46"/>
      <c r="N639" s="46"/>
      <c r="O639" s="46"/>
      <c r="P639" s="46"/>
      <c r="Q639" s="46"/>
      <c r="R639" s="46"/>
      <c r="S639" s="46"/>
      <c r="T639" s="112"/>
      <c r="U639" s="111"/>
      <c r="V639" s="112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106"/>
      <c r="AN639" s="46"/>
      <c r="AO639" s="46"/>
      <c r="AP639" s="46"/>
      <c r="AQ639" s="106"/>
      <c r="AR639" s="38"/>
      <c r="AS639" s="46"/>
      <c r="AT639" s="74"/>
      <c r="AU639" s="46"/>
      <c r="AV639" s="46"/>
      <c r="AW639" s="46"/>
      <c r="AX639" s="46"/>
      <c r="AY639" s="106"/>
      <c r="AZ639" s="46"/>
      <c r="BA639" s="46"/>
      <c r="BB639" s="46"/>
      <c r="BC639" s="46"/>
      <c r="BD639" s="46"/>
      <c r="BE639" s="46"/>
      <c r="BF639" s="46"/>
      <c r="BG639" s="46"/>
      <c r="BH639" s="46"/>
      <c r="BI639" s="74"/>
      <c r="BJ639" s="46"/>
      <c r="BK639" s="46"/>
      <c r="BL639" s="46"/>
      <c r="BM639" s="46"/>
      <c r="BN639" s="76"/>
      <c r="BO639" s="46"/>
      <c r="BP639" s="46"/>
      <c r="BQ639" s="46"/>
      <c r="BR639" s="267">
        <f t="shared" si="32"/>
        <v>2</v>
      </c>
      <c r="BS639" s="172">
        <f>SUMIF(H639:BQ639,"&gt;0")</f>
        <v>0</v>
      </c>
      <c r="BT639" s="128">
        <f>SUMIF(I639:BR639,"&lt;0")</f>
        <v>0</v>
      </c>
      <c r="BU639" s="36" t="b">
        <v>0</v>
      </c>
      <c r="BV639" s="66"/>
      <c r="BW639" s="67"/>
      <c r="BX639" s="67"/>
    </row>
    <row r="640" spans="1:76" s="69" customFormat="1" x14ac:dyDescent="0.25">
      <c r="A640" s="40" t="s">
        <v>236</v>
      </c>
      <c r="B640" s="7" t="s">
        <v>14</v>
      </c>
      <c r="C640" s="23"/>
      <c r="D640" s="72" t="s">
        <v>2839</v>
      </c>
      <c r="E640" s="71"/>
      <c r="F640" s="53" t="s">
        <v>21</v>
      </c>
      <c r="G640" s="311">
        <v>1</v>
      </c>
      <c r="H640" s="38"/>
      <c r="I640" s="46"/>
      <c r="J640" s="112"/>
      <c r="K640" s="46"/>
      <c r="L640" s="46"/>
      <c r="M640" s="46"/>
      <c r="N640" s="112"/>
      <c r="O640" s="46"/>
      <c r="P640" s="46"/>
      <c r="Q640" s="46"/>
      <c r="R640" s="46"/>
      <c r="S640" s="46"/>
      <c r="T640" s="46"/>
      <c r="U640" s="111"/>
      <c r="V640" s="112"/>
      <c r="W640" s="39"/>
      <c r="X640" s="46"/>
      <c r="Y640" s="46"/>
      <c r="Z640" s="46"/>
      <c r="AA640" s="38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38"/>
      <c r="AS640" s="46"/>
      <c r="AT640" s="76"/>
      <c r="AU640" s="46"/>
      <c r="AV640" s="46"/>
      <c r="AW640" s="39"/>
      <c r="AX640" s="46"/>
      <c r="AY640" s="46"/>
      <c r="AZ640" s="46"/>
      <c r="BA640" s="46"/>
      <c r="BB640" s="46"/>
      <c r="BC640" s="46"/>
      <c r="BD640" s="46"/>
      <c r="BE640" s="112"/>
      <c r="BF640" s="46"/>
      <c r="BG640" s="39"/>
      <c r="BH640" s="46"/>
      <c r="BI640" s="74"/>
      <c r="BJ640" s="46"/>
      <c r="BK640" s="46"/>
      <c r="BL640" s="46"/>
      <c r="BM640" s="46"/>
      <c r="BN640" s="46"/>
      <c r="BO640" s="46"/>
      <c r="BP640" s="46"/>
      <c r="BQ640" s="46"/>
      <c r="BR640" s="250">
        <f t="shared" si="32"/>
        <v>1</v>
      </c>
      <c r="BS640" s="172">
        <f t="shared" si="30"/>
        <v>0</v>
      </c>
      <c r="BT640" s="128">
        <f t="shared" si="31"/>
        <v>0</v>
      </c>
      <c r="BU640" s="36" t="b">
        <v>0</v>
      </c>
      <c r="BV640" s="66"/>
      <c r="BW640" s="72"/>
      <c r="BX640" s="72"/>
    </row>
    <row r="641" spans="1:76" s="69" customFormat="1" x14ac:dyDescent="0.25">
      <c r="A641" s="40" t="s">
        <v>236</v>
      </c>
      <c r="B641" s="7" t="s">
        <v>14</v>
      </c>
      <c r="C641" s="23"/>
      <c r="D641" s="72" t="s">
        <v>2873</v>
      </c>
      <c r="E641" s="71"/>
      <c r="F641" s="53" t="s">
        <v>21</v>
      </c>
      <c r="G641" s="311">
        <v>1</v>
      </c>
      <c r="H641" s="74"/>
      <c r="I641" s="46"/>
      <c r="J641" s="112"/>
      <c r="K641" s="46"/>
      <c r="L641" s="46"/>
      <c r="M641" s="46"/>
      <c r="N641" s="112"/>
      <c r="O641" s="46"/>
      <c r="P641" s="46"/>
      <c r="Q641" s="46"/>
      <c r="R641" s="46"/>
      <c r="S641" s="46"/>
      <c r="T641" s="46"/>
      <c r="U641" s="111"/>
      <c r="V641" s="112"/>
      <c r="W641" s="39"/>
      <c r="X641" s="46"/>
      <c r="Y641" s="46"/>
      <c r="Z641" s="46"/>
      <c r="AA641" s="38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39"/>
      <c r="AX641" s="46"/>
      <c r="AY641" s="46"/>
      <c r="AZ641" s="46"/>
      <c r="BA641" s="46"/>
      <c r="BB641" s="46"/>
      <c r="BC641" s="46"/>
      <c r="BD641" s="46"/>
      <c r="BE641" s="112"/>
      <c r="BF641" s="46"/>
      <c r="BG641" s="39"/>
      <c r="BH641" s="46"/>
      <c r="BI641" s="74"/>
      <c r="BJ641" s="46"/>
      <c r="BK641" s="46"/>
      <c r="BL641" s="46"/>
      <c r="BM641" s="46"/>
      <c r="BN641" s="46"/>
      <c r="BO641" s="46"/>
      <c r="BP641" s="46"/>
      <c r="BQ641" s="46"/>
      <c r="BR641" s="250">
        <f t="shared" si="32"/>
        <v>1</v>
      </c>
      <c r="BS641" s="172">
        <f t="shared" si="30"/>
        <v>0</v>
      </c>
      <c r="BT641" s="128">
        <f t="shared" si="31"/>
        <v>0</v>
      </c>
      <c r="BU641" s="36" t="b">
        <v>0</v>
      </c>
      <c r="BV641" s="66"/>
      <c r="BW641" s="72"/>
      <c r="BX641" s="72"/>
    </row>
    <row r="642" spans="1:76" s="69" customFormat="1" x14ac:dyDescent="0.25">
      <c r="A642" s="40" t="s">
        <v>236</v>
      </c>
      <c r="B642" s="7" t="s">
        <v>14</v>
      </c>
      <c r="C642" s="23"/>
      <c r="D642" s="72" t="s">
        <v>2840</v>
      </c>
      <c r="E642" s="71"/>
      <c r="F642" s="67" t="s">
        <v>21</v>
      </c>
      <c r="G642" s="311">
        <v>0</v>
      </c>
      <c r="H642" s="74"/>
      <c r="I642" s="46"/>
      <c r="J642" s="112"/>
      <c r="K642" s="46"/>
      <c r="L642" s="46"/>
      <c r="M642" s="46"/>
      <c r="N642" s="112"/>
      <c r="O642" s="46"/>
      <c r="P642" s="46"/>
      <c r="Q642" s="46"/>
      <c r="R642" s="46"/>
      <c r="S642" s="46"/>
      <c r="T642" s="46"/>
      <c r="U642" s="111"/>
      <c r="V642" s="112"/>
      <c r="W642" s="39"/>
      <c r="X642" s="46"/>
      <c r="Y642" s="46"/>
      <c r="Z642" s="46"/>
      <c r="AA642" s="38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39"/>
      <c r="AX642" s="46"/>
      <c r="AY642" s="46"/>
      <c r="AZ642" s="46"/>
      <c r="BA642" s="46"/>
      <c r="BB642" s="46"/>
      <c r="BC642" s="46"/>
      <c r="BD642" s="46"/>
      <c r="BE642" s="112"/>
      <c r="BF642" s="46"/>
      <c r="BG642" s="39"/>
      <c r="BH642" s="46"/>
      <c r="BI642" s="74"/>
      <c r="BJ642" s="46"/>
      <c r="BK642" s="46"/>
      <c r="BL642" s="46"/>
      <c r="BM642" s="46"/>
      <c r="BN642" s="46"/>
      <c r="BO642" s="46"/>
      <c r="BP642" s="46"/>
      <c r="BQ642" s="46"/>
      <c r="BR642" s="250">
        <f t="shared" si="32"/>
        <v>0</v>
      </c>
      <c r="BS642" s="172">
        <f t="shared" si="30"/>
        <v>0</v>
      </c>
      <c r="BT642" s="128">
        <f t="shared" si="31"/>
        <v>0</v>
      </c>
      <c r="BU642" s="36" t="b">
        <v>0</v>
      </c>
      <c r="BV642" s="66"/>
      <c r="BW642" s="72"/>
      <c r="BX642" s="72"/>
    </row>
    <row r="643" spans="1:76" s="215" customFormat="1" x14ac:dyDescent="0.25">
      <c r="A643" s="7" t="s">
        <v>236</v>
      </c>
      <c r="B643" s="7" t="s">
        <v>14</v>
      </c>
      <c r="C643" s="14"/>
      <c r="D643" s="31" t="s">
        <v>3028</v>
      </c>
      <c r="E643" s="12"/>
      <c r="F643" s="53" t="s">
        <v>21</v>
      </c>
      <c r="G643" s="311">
        <v>0</v>
      </c>
      <c r="H643" s="116"/>
      <c r="I643" s="38"/>
      <c r="J643" s="117"/>
      <c r="K643" s="36"/>
      <c r="L643" s="48"/>
      <c r="M643" s="36"/>
      <c r="N643" s="36"/>
      <c r="O643" s="38"/>
      <c r="P643" s="36"/>
      <c r="Q643" s="36"/>
      <c r="R643" s="36"/>
      <c r="S643" s="38"/>
      <c r="T643" s="36"/>
      <c r="U643" s="111"/>
      <c r="V643" s="117"/>
      <c r="W643" s="36"/>
      <c r="X643" s="36"/>
      <c r="Y643" s="36"/>
      <c r="Z643" s="36"/>
      <c r="AA643" s="36"/>
      <c r="AB643" s="36"/>
      <c r="AC643" s="38"/>
      <c r="AD643" s="36"/>
      <c r="AE643" s="36"/>
      <c r="AF643" s="36"/>
      <c r="AG643" s="36"/>
      <c r="AH643" s="36"/>
      <c r="AI643" s="65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8"/>
      <c r="AV643" s="36"/>
      <c r="AW643" s="36"/>
      <c r="AX643" s="36"/>
      <c r="AY643" s="38"/>
      <c r="AZ643" s="36"/>
      <c r="BA643" s="36"/>
      <c r="BB643" s="36"/>
      <c r="BC643" s="36"/>
      <c r="BD643" s="36"/>
      <c r="BE643" s="36"/>
      <c r="BF643" s="36"/>
      <c r="BG643" s="36"/>
      <c r="BH643" s="36"/>
      <c r="BI643" s="46"/>
      <c r="BJ643" s="65"/>
      <c r="BK643" s="36"/>
      <c r="BL643" s="36"/>
      <c r="BM643" s="36"/>
      <c r="BN643" s="36"/>
      <c r="BO643" s="36"/>
      <c r="BP643" s="36"/>
      <c r="BQ643" s="36"/>
      <c r="BR643" s="250">
        <f t="shared" si="32"/>
        <v>0</v>
      </c>
      <c r="BS643" s="172">
        <f t="shared" si="30"/>
        <v>0</v>
      </c>
      <c r="BT643" s="128">
        <f t="shared" si="31"/>
        <v>0</v>
      </c>
      <c r="BU643" s="36" t="b">
        <v>0</v>
      </c>
      <c r="BV643" s="37"/>
      <c r="BW643" s="12"/>
      <c r="BX643" s="12"/>
    </row>
    <row r="644" spans="1:76" s="215" customFormat="1" x14ac:dyDescent="0.25">
      <c r="A644" s="7" t="s">
        <v>253</v>
      </c>
      <c r="B644" s="7" t="s">
        <v>14</v>
      </c>
      <c r="C644" s="14"/>
      <c r="D644" s="71" t="s">
        <v>3096</v>
      </c>
      <c r="E644" s="19"/>
      <c r="F644" s="53" t="s">
        <v>21</v>
      </c>
      <c r="G644" s="311">
        <v>1</v>
      </c>
      <c r="H644" s="75"/>
      <c r="I644" s="38"/>
      <c r="J644" s="111"/>
      <c r="K644" s="38"/>
      <c r="L644" s="38"/>
      <c r="M644" s="38"/>
      <c r="N644" s="38"/>
      <c r="O644" s="42"/>
      <c r="P644" s="38"/>
      <c r="Q644" s="38"/>
      <c r="R644" s="38"/>
      <c r="S644" s="38"/>
      <c r="T644" s="111"/>
      <c r="U644" s="111"/>
      <c r="V644" s="111"/>
      <c r="W644" s="38"/>
      <c r="X644" s="38"/>
      <c r="Y644" s="38"/>
      <c r="Z644" s="46"/>
      <c r="AA644" s="42"/>
      <c r="AB644" s="38"/>
      <c r="AC644" s="38"/>
      <c r="AD644" s="38"/>
      <c r="AE644" s="38"/>
      <c r="AF644" s="38"/>
      <c r="AG644" s="46"/>
      <c r="AH644" s="38"/>
      <c r="AI644" s="38"/>
      <c r="AJ644" s="38"/>
      <c r="AK644" s="38"/>
      <c r="AL644" s="38"/>
      <c r="AM644" s="42"/>
      <c r="AN644" s="38"/>
      <c r="AO644" s="38"/>
      <c r="AP644" s="38"/>
      <c r="AQ644" s="42"/>
      <c r="AR644" s="38"/>
      <c r="AS644" s="38"/>
      <c r="AT644" s="48"/>
      <c r="AU644" s="38"/>
      <c r="AV644" s="38"/>
      <c r="AW644" s="38"/>
      <c r="AX644" s="38"/>
      <c r="AY644" s="42"/>
      <c r="AZ644" s="38"/>
      <c r="BA644" s="42"/>
      <c r="BB644" s="38"/>
      <c r="BC644" s="38"/>
      <c r="BD644" s="38"/>
      <c r="BE644" s="46"/>
      <c r="BF644" s="38"/>
      <c r="BG644" s="38"/>
      <c r="BH644" s="38"/>
      <c r="BI644" s="38"/>
      <c r="BJ644" s="38"/>
      <c r="BK644" s="38"/>
      <c r="BL644" s="111"/>
      <c r="BM644" s="38"/>
      <c r="BN644" s="38"/>
      <c r="BO644" s="38"/>
      <c r="BP644" s="38"/>
      <c r="BQ644" s="38"/>
      <c r="BR644" s="250">
        <f t="shared" si="32"/>
        <v>1</v>
      </c>
      <c r="BS644" s="172">
        <f t="shared" si="30"/>
        <v>0</v>
      </c>
      <c r="BT644" s="128">
        <f t="shared" si="31"/>
        <v>0</v>
      </c>
      <c r="BU644" s="36" t="b">
        <v>0</v>
      </c>
      <c r="BV644" s="37"/>
      <c r="BW644" s="12"/>
      <c r="BX644" s="12"/>
    </row>
    <row r="645" spans="1:76" s="215" customFormat="1" x14ac:dyDescent="0.25">
      <c r="A645" s="7" t="s">
        <v>253</v>
      </c>
      <c r="B645" s="7" t="s">
        <v>14</v>
      </c>
      <c r="C645" s="14"/>
      <c r="D645" s="71" t="s">
        <v>3097</v>
      </c>
      <c r="E645" s="19"/>
      <c r="F645" s="53" t="s">
        <v>21</v>
      </c>
      <c r="G645" s="311">
        <v>2</v>
      </c>
      <c r="H645" s="75"/>
      <c r="I645" s="38"/>
      <c r="J645" s="111"/>
      <c r="K645" s="38"/>
      <c r="L645" s="38"/>
      <c r="M645" s="38"/>
      <c r="N645" s="38"/>
      <c r="O645" s="42"/>
      <c r="P645" s="38"/>
      <c r="Q645" s="38"/>
      <c r="R645" s="38"/>
      <c r="S645" s="38"/>
      <c r="T645" s="111"/>
      <c r="U645" s="111"/>
      <c r="V645" s="111"/>
      <c r="W645" s="38"/>
      <c r="X645" s="38"/>
      <c r="Y645" s="38"/>
      <c r="Z645" s="46"/>
      <c r="AA645" s="42"/>
      <c r="AB645" s="38"/>
      <c r="AC645" s="38"/>
      <c r="AD645" s="38"/>
      <c r="AE645" s="38"/>
      <c r="AF645" s="38"/>
      <c r="AG645" s="46"/>
      <c r="AH645" s="38"/>
      <c r="AI645" s="38"/>
      <c r="AJ645" s="38"/>
      <c r="AK645" s="38"/>
      <c r="AL645" s="38"/>
      <c r="AM645" s="42"/>
      <c r="AN645" s="38"/>
      <c r="AO645" s="38"/>
      <c r="AP645" s="38"/>
      <c r="AQ645" s="42"/>
      <c r="AR645" s="38"/>
      <c r="AS645" s="38">
        <v>-1</v>
      </c>
      <c r="AT645" s="48"/>
      <c r="AU645" s="38"/>
      <c r="AV645" s="38"/>
      <c r="AW645" s="38"/>
      <c r="AX645" s="38"/>
      <c r="AY645" s="42"/>
      <c r="AZ645" s="38"/>
      <c r="BA645" s="42"/>
      <c r="BB645" s="38"/>
      <c r="BC645" s="38"/>
      <c r="BD645" s="38"/>
      <c r="BE645" s="46"/>
      <c r="BF645" s="38"/>
      <c r="BG645" s="38"/>
      <c r="BH645" s="38"/>
      <c r="BI645" s="38"/>
      <c r="BJ645" s="38"/>
      <c r="BK645" s="38"/>
      <c r="BL645" s="111"/>
      <c r="BM645" s="38"/>
      <c r="BN645" s="38"/>
      <c r="BO645" s="38"/>
      <c r="BP645" s="38"/>
      <c r="BQ645" s="38"/>
      <c r="BR645" s="250">
        <f t="shared" si="32"/>
        <v>1</v>
      </c>
      <c r="BS645" s="172">
        <f t="shared" si="30"/>
        <v>0</v>
      </c>
      <c r="BT645" s="128">
        <f t="shared" si="31"/>
        <v>-1</v>
      </c>
      <c r="BU645" s="36" t="b">
        <v>0</v>
      </c>
      <c r="BV645" s="37"/>
      <c r="BW645" s="12"/>
      <c r="BX645" s="12"/>
    </row>
    <row r="646" spans="1:76" s="215" customFormat="1" x14ac:dyDescent="0.25">
      <c r="A646" s="7" t="s">
        <v>236</v>
      </c>
      <c r="B646" s="7" t="s">
        <v>14</v>
      </c>
      <c r="C646" s="14"/>
      <c r="D646" s="71" t="s">
        <v>3098</v>
      </c>
      <c r="E646" s="19"/>
      <c r="F646" s="53" t="s">
        <v>21</v>
      </c>
      <c r="G646" s="311">
        <v>0</v>
      </c>
      <c r="H646" s="75"/>
      <c r="I646" s="38"/>
      <c r="J646" s="111"/>
      <c r="K646" s="38"/>
      <c r="L646" s="38"/>
      <c r="M646" s="38"/>
      <c r="N646" s="38"/>
      <c r="O646" s="42"/>
      <c r="P646" s="38"/>
      <c r="Q646" s="38"/>
      <c r="R646" s="38"/>
      <c r="S646" s="38"/>
      <c r="T646" s="111"/>
      <c r="U646" s="111"/>
      <c r="V646" s="111"/>
      <c r="W646" s="38"/>
      <c r="X646" s="38"/>
      <c r="Y646" s="38"/>
      <c r="Z646" s="46"/>
      <c r="AA646" s="42"/>
      <c r="AB646" s="38"/>
      <c r="AC646" s="38"/>
      <c r="AD646" s="38"/>
      <c r="AE646" s="38"/>
      <c r="AF646" s="38"/>
      <c r="AG646" s="46"/>
      <c r="AH646" s="38"/>
      <c r="AI646" s="38"/>
      <c r="AJ646" s="38"/>
      <c r="AK646" s="38"/>
      <c r="AL646" s="38"/>
      <c r="AM646" s="42"/>
      <c r="AN646" s="38"/>
      <c r="AO646" s="38"/>
      <c r="AP646" s="38"/>
      <c r="AQ646" s="42"/>
      <c r="AR646" s="38"/>
      <c r="AS646" s="38"/>
      <c r="AT646" s="74"/>
      <c r="AU646" s="38"/>
      <c r="AV646" s="38"/>
      <c r="AW646" s="38"/>
      <c r="AX646" s="38"/>
      <c r="AY646" s="42"/>
      <c r="AZ646" s="38"/>
      <c r="BA646" s="42"/>
      <c r="BB646" s="38"/>
      <c r="BC646" s="38"/>
      <c r="BD646" s="38"/>
      <c r="BE646" s="46"/>
      <c r="BF646" s="38"/>
      <c r="BG646" s="38"/>
      <c r="BH646" s="38"/>
      <c r="BI646" s="38"/>
      <c r="BJ646" s="38"/>
      <c r="BK646" s="38"/>
      <c r="BL646" s="111"/>
      <c r="BM646" s="38"/>
      <c r="BN646" s="38"/>
      <c r="BO646" s="38"/>
      <c r="BP646" s="38"/>
      <c r="BQ646" s="38"/>
      <c r="BR646" s="250">
        <f t="shared" si="32"/>
        <v>0</v>
      </c>
      <c r="BS646" s="172">
        <f t="shared" si="30"/>
        <v>0</v>
      </c>
      <c r="BT646" s="128">
        <f t="shared" si="31"/>
        <v>0</v>
      </c>
      <c r="BU646" s="36" t="b">
        <v>0</v>
      </c>
      <c r="BV646" s="37"/>
      <c r="BW646" s="12"/>
      <c r="BX646" s="12"/>
    </row>
    <row r="647" spans="1:76" s="215" customFormat="1" x14ac:dyDescent="0.25">
      <c r="A647" s="7" t="s">
        <v>236</v>
      </c>
      <c r="B647" s="7" t="s">
        <v>14</v>
      </c>
      <c r="C647" s="14"/>
      <c r="D647" s="71" t="s">
        <v>3682</v>
      </c>
      <c r="E647" s="19"/>
      <c r="F647" s="53" t="s">
        <v>21</v>
      </c>
      <c r="G647" s="311">
        <v>0</v>
      </c>
      <c r="H647" s="75"/>
      <c r="I647" s="38"/>
      <c r="J647" s="111"/>
      <c r="K647" s="38"/>
      <c r="L647" s="38"/>
      <c r="M647" s="38"/>
      <c r="N647" s="38"/>
      <c r="O647" s="42"/>
      <c r="P647" s="38"/>
      <c r="Q647" s="38"/>
      <c r="R647" s="38"/>
      <c r="S647" s="38"/>
      <c r="T647" s="111"/>
      <c r="U647" s="111"/>
      <c r="V647" s="111"/>
      <c r="W647" s="38"/>
      <c r="X647" s="38"/>
      <c r="Y647" s="38"/>
      <c r="Z647" s="46"/>
      <c r="AA647" s="42"/>
      <c r="AB647" s="38"/>
      <c r="AC647" s="38"/>
      <c r="AD647" s="38"/>
      <c r="AE647" s="38"/>
      <c r="AF647" s="116"/>
      <c r="AG647" s="46"/>
      <c r="AH647" s="38"/>
      <c r="AI647" s="46"/>
      <c r="AJ647" s="38"/>
      <c r="AK647" s="38"/>
      <c r="AL647" s="38"/>
      <c r="AM647" s="42"/>
      <c r="AN647" s="38"/>
      <c r="AO647" s="38"/>
      <c r="AP647" s="38"/>
      <c r="AQ647" s="42"/>
      <c r="AR647" s="38"/>
      <c r="AS647" s="38"/>
      <c r="AT647" s="74"/>
      <c r="AU647" s="38"/>
      <c r="AV647" s="38"/>
      <c r="AW647" s="38"/>
      <c r="AX647" s="38"/>
      <c r="AY647" s="42"/>
      <c r="AZ647" s="38"/>
      <c r="BA647" s="46"/>
      <c r="BB647" s="38"/>
      <c r="BC647" s="38"/>
      <c r="BD647" s="38"/>
      <c r="BE647" s="46"/>
      <c r="BF647" s="38"/>
      <c r="BG647" s="38"/>
      <c r="BH647" s="38"/>
      <c r="BI647" s="38"/>
      <c r="BJ647" s="38"/>
      <c r="BK647" s="38"/>
      <c r="BL647" s="111"/>
      <c r="BM647" s="38"/>
      <c r="BN647" s="38"/>
      <c r="BO647" s="38"/>
      <c r="BP647" s="38"/>
      <c r="BQ647" s="38"/>
      <c r="BR647" s="250">
        <f t="shared" si="32"/>
        <v>0</v>
      </c>
      <c r="BS647" s="172">
        <f t="shared" si="30"/>
        <v>0</v>
      </c>
      <c r="BT647" s="128">
        <f t="shared" si="31"/>
        <v>0</v>
      </c>
      <c r="BU647" s="36" t="b">
        <v>0</v>
      </c>
      <c r="BV647" s="37"/>
      <c r="BW647" s="12"/>
      <c r="BX647" s="12"/>
    </row>
    <row r="648" spans="1:76" s="215" customFormat="1" x14ac:dyDescent="0.25">
      <c r="A648" s="7" t="s">
        <v>236</v>
      </c>
      <c r="B648" s="7" t="s">
        <v>14</v>
      </c>
      <c r="C648" s="14"/>
      <c r="D648" s="71" t="s">
        <v>3683</v>
      </c>
      <c r="E648" s="19"/>
      <c r="F648" s="53" t="s">
        <v>21</v>
      </c>
      <c r="G648" s="311">
        <v>0</v>
      </c>
      <c r="H648" s="75"/>
      <c r="I648" s="38"/>
      <c r="J648" s="111"/>
      <c r="K648" s="38"/>
      <c r="L648" s="38"/>
      <c r="M648" s="38"/>
      <c r="N648" s="38"/>
      <c r="O648" s="42"/>
      <c r="P648" s="38"/>
      <c r="Q648" s="38"/>
      <c r="R648" s="38"/>
      <c r="S648" s="38"/>
      <c r="T648" s="111"/>
      <c r="U648" s="111"/>
      <c r="V648" s="111"/>
      <c r="W648" s="38"/>
      <c r="X648" s="38"/>
      <c r="Y648" s="38"/>
      <c r="Z648" s="46"/>
      <c r="AA648" s="42"/>
      <c r="AB648" s="38"/>
      <c r="AC648" s="38"/>
      <c r="AD648" s="38"/>
      <c r="AE648" s="38"/>
      <c r="AF648" s="116"/>
      <c r="AG648" s="46"/>
      <c r="AH648" s="38"/>
      <c r="AI648" s="38"/>
      <c r="AJ648" s="38"/>
      <c r="AK648" s="38"/>
      <c r="AL648" s="38"/>
      <c r="AM648" s="42"/>
      <c r="AN648" s="38"/>
      <c r="AO648" s="38"/>
      <c r="AP648" s="38"/>
      <c r="AQ648" s="42"/>
      <c r="AR648" s="38"/>
      <c r="AS648" s="46"/>
      <c r="AT648" s="74"/>
      <c r="AU648" s="38"/>
      <c r="AV648" s="38"/>
      <c r="AW648" s="38"/>
      <c r="AX648" s="38"/>
      <c r="AY648" s="42"/>
      <c r="AZ648" s="38"/>
      <c r="BA648" s="46"/>
      <c r="BB648" s="38"/>
      <c r="BC648" s="38"/>
      <c r="BD648" s="38"/>
      <c r="BE648" s="46"/>
      <c r="BF648" s="38"/>
      <c r="BG648" s="38"/>
      <c r="BH648" s="38"/>
      <c r="BI648" s="38"/>
      <c r="BJ648" s="38"/>
      <c r="BK648" s="38"/>
      <c r="BL648" s="111"/>
      <c r="BM648" s="38"/>
      <c r="BN648" s="38"/>
      <c r="BO648" s="38"/>
      <c r="BP648" s="38"/>
      <c r="BQ648" s="38"/>
      <c r="BR648" s="250">
        <f t="shared" si="32"/>
        <v>0</v>
      </c>
      <c r="BS648" s="172">
        <f t="shared" si="30"/>
        <v>0</v>
      </c>
      <c r="BT648" s="128">
        <f t="shared" si="31"/>
        <v>0</v>
      </c>
      <c r="BU648" s="36" t="b">
        <v>0</v>
      </c>
      <c r="BV648" s="37"/>
      <c r="BW648" s="12"/>
      <c r="BX648" s="12"/>
    </row>
    <row r="649" spans="1:76" s="215" customFormat="1" x14ac:dyDescent="0.25">
      <c r="A649" s="7" t="s">
        <v>236</v>
      </c>
      <c r="B649" s="7" t="s">
        <v>14</v>
      </c>
      <c r="C649" s="14"/>
      <c r="D649" s="71" t="s">
        <v>3684</v>
      </c>
      <c r="E649" s="19"/>
      <c r="F649" s="53" t="s">
        <v>21</v>
      </c>
      <c r="G649" s="311">
        <v>0</v>
      </c>
      <c r="H649" s="75"/>
      <c r="I649" s="38"/>
      <c r="J649" s="111"/>
      <c r="K649" s="38"/>
      <c r="L649" s="38"/>
      <c r="M649" s="38"/>
      <c r="N649" s="38"/>
      <c r="O649" s="42"/>
      <c r="P649" s="38"/>
      <c r="Q649" s="38"/>
      <c r="R649" s="38"/>
      <c r="S649" s="38"/>
      <c r="T649" s="111"/>
      <c r="U649" s="111"/>
      <c r="V649" s="111"/>
      <c r="W649" s="38"/>
      <c r="X649" s="38"/>
      <c r="Y649" s="38"/>
      <c r="Z649" s="46"/>
      <c r="AA649" s="42"/>
      <c r="AB649" s="38"/>
      <c r="AC649" s="38"/>
      <c r="AD649" s="38"/>
      <c r="AE649" s="38"/>
      <c r="AF649" s="116"/>
      <c r="AG649" s="46"/>
      <c r="AH649" s="38"/>
      <c r="AI649" s="38"/>
      <c r="AJ649" s="38"/>
      <c r="AK649" s="38"/>
      <c r="AL649" s="38"/>
      <c r="AM649" s="42"/>
      <c r="AN649" s="38"/>
      <c r="AO649" s="38"/>
      <c r="AP649" s="38"/>
      <c r="AQ649" s="42"/>
      <c r="AR649" s="38"/>
      <c r="AS649" s="46"/>
      <c r="AT649" s="74"/>
      <c r="AU649" s="38"/>
      <c r="AV649" s="38"/>
      <c r="AW649" s="38"/>
      <c r="AX649" s="38"/>
      <c r="AY649" s="42"/>
      <c r="AZ649" s="38"/>
      <c r="BA649" s="46"/>
      <c r="BB649" s="38"/>
      <c r="BC649" s="38"/>
      <c r="BD649" s="38"/>
      <c r="BE649" s="46"/>
      <c r="BF649" s="38"/>
      <c r="BG649" s="38"/>
      <c r="BH649" s="38"/>
      <c r="BI649" s="38"/>
      <c r="BJ649" s="38"/>
      <c r="BK649" s="38"/>
      <c r="BL649" s="111"/>
      <c r="BM649" s="38"/>
      <c r="BN649" s="38"/>
      <c r="BO649" s="38"/>
      <c r="BP649" s="38"/>
      <c r="BQ649" s="38"/>
      <c r="BR649" s="250">
        <f t="shared" si="32"/>
        <v>0</v>
      </c>
      <c r="BS649" s="172">
        <f t="shared" si="30"/>
        <v>0</v>
      </c>
      <c r="BT649" s="128">
        <f t="shared" si="31"/>
        <v>0</v>
      </c>
      <c r="BU649" s="36" t="b">
        <v>0</v>
      </c>
      <c r="BV649" s="37"/>
      <c r="BW649" s="12"/>
      <c r="BX649" s="12"/>
    </row>
    <row r="650" spans="1:76" s="215" customFormat="1" x14ac:dyDescent="0.25">
      <c r="A650" s="7" t="s">
        <v>236</v>
      </c>
      <c r="B650" s="7" t="s">
        <v>14</v>
      </c>
      <c r="C650" s="14"/>
      <c r="D650" s="71" t="s">
        <v>3685</v>
      </c>
      <c r="E650" s="19"/>
      <c r="F650" s="53" t="s">
        <v>21</v>
      </c>
      <c r="G650" s="311">
        <v>0</v>
      </c>
      <c r="H650" s="53"/>
      <c r="I650" s="38"/>
      <c r="J650" s="111"/>
      <c r="K650" s="38"/>
      <c r="L650" s="38"/>
      <c r="M650" s="38"/>
      <c r="N650" s="38"/>
      <c r="O650" s="42"/>
      <c r="P650" s="38"/>
      <c r="Q650" s="38"/>
      <c r="R650" s="38"/>
      <c r="S650" s="38"/>
      <c r="T650" s="111"/>
      <c r="U650" s="111"/>
      <c r="V650" s="111"/>
      <c r="W650" s="38"/>
      <c r="X650" s="38"/>
      <c r="Y650" s="38"/>
      <c r="Z650" s="46"/>
      <c r="AA650" s="42"/>
      <c r="AB650" s="38"/>
      <c r="AC650" s="38"/>
      <c r="AD650" s="38"/>
      <c r="AE650" s="38"/>
      <c r="AF650" s="116"/>
      <c r="AG650" s="46"/>
      <c r="AH650" s="38"/>
      <c r="AI650" s="38"/>
      <c r="AJ650" s="38"/>
      <c r="AK650" s="38"/>
      <c r="AL650" s="38"/>
      <c r="AM650" s="42"/>
      <c r="AN650" s="38"/>
      <c r="AO650" s="38"/>
      <c r="AP650" s="38"/>
      <c r="AQ650" s="42"/>
      <c r="AR650" s="38"/>
      <c r="AS650" s="46"/>
      <c r="AT650" s="74"/>
      <c r="AU650" s="38"/>
      <c r="AV650" s="38"/>
      <c r="AW650" s="38"/>
      <c r="AX650" s="38"/>
      <c r="AY650" s="42"/>
      <c r="AZ650" s="38"/>
      <c r="BA650" s="46"/>
      <c r="BB650" s="38"/>
      <c r="BC650" s="38"/>
      <c r="BD650" s="38"/>
      <c r="BE650" s="46"/>
      <c r="BF650" s="38"/>
      <c r="BG650" s="38"/>
      <c r="BH650" s="38"/>
      <c r="BI650" s="38"/>
      <c r="BJ650" s="38"/>
      <c r="BK650" s="38"/>
      <c r="BL650" s="111"/>
      <c r="BM650" s="38"/>
      <c r="BN650" s="38"/>
      <c r="BO650" s="38"/>
      <c r="BP650" s="38"/>
      <c r="BQ650" s="38"/>
      <c r="BR650" s="250">
        <f t="shared" si="32"/>
        <v>0</v>
      </c>
      <c r="BS650" s="172">
        <f t="shared" ref="BS650:BS656" si="33">SUMIF(H650:BQ650,"&gt;0")</f>
        <v>0</v>
      </c>
      <c r="BT650" s="128">
        <f t="shared" ref="BT650:BT656" si="34">SUMIF(I650:BR650,"&lt;0")</f>
        <v>0</v>
      </c>
      <c r="BU650" s="36" t="b">
        <v>0</v>
      </c>
      <c r="BV650" s="37"/>
      <c r="BW650" s="12"/>
      <c r="BX650" s="12"/>
    </row>
    <row r="651" spans="1:76" s="215" customFormat="1" x14ac:dyDescent="0.25">
      <c r="A651" s="7" t="s">
        <v>236</v>
      </c>
      <c r="B651" s="7" t="s">
        <v>14</v>
      </c>
      <c r="C651" s="14"/>
      <c r="D651" s="71" t="s">
        <v>3834</v>
      </c>
      <c r="E651" s="19"/>
      <c r="F651" s="53" t="s">
        <v>21</v>
      </c>
      <c r="G651" s="311">
        <v>0</v>
      </c>
      <c r="H651" s="53"/>
      <c r="I651" s="38"/>
      <c r="J651" s="111"/>
      <c r="K651" s="38"/>
      <c r="L651" s="38"/>
      <c r="M651" s="38"/>
      <c r="N651" s="38"/>
      <c r="O651" s="42"/>
      <c r="P651" s="38"/>
      <c r="Q651" s="38"/>
      <c r="R651" s="38"/>
      <c r="S651" s="38"/>
      <c r="T651" s="111"/>
      <c r="U651" s="111"/>
      <c r="V651" s="111"/>
      <c r="W651" s="38"/>
      <c r="X651" s="38"/>
      <c r="Y651" s="38"/>
      <c r="Z651" s="46"/>
      <c r="AA651" s="42"/>
      <c r="AB651" s="38"/>
      <c r="AC651" s="38"/>
      <c r="AD651" s="38"/>
      <c r="AE651" s="38"/>
      <c r="AF651" s="116"/>
      <c r="AG651" s="46"/>
      <c r="AH651" s="38"/>
      <c r="AI651" s="38"/>
      <c r="AJ651" s="38"/>
      <c r="AK651" s="38"/>
      <c r="AL651" s="38"/>
      <c r="AM651" s="42"/>
      <c r="AN651" s="38"/>
      <c r="AO651" s="38"/>
      <c r="AP651" s="38"/>
      <c r="AQ651" s="42"/>
      <c r="AR651" s="38"/>
      <c r="AS651" s="46"/>
      <c r="AT651" s="74"/>
      <c r="AU651" s="38"/>
      <c r="AV651" s="38"/>
      <c r="AW651" s="38"/>
      <c r="AX651" s="38"/>
      <c r="AY651" s="42"/>
      <c r="AZ651" s="38"/>
      <c r="BA651" s="46"/>
      <c r="BB651" s="38"/>
      <c r="BC651" s="38"/>
      <c r="BD651" s="38"/>
      <c r="BE651" s="46"/>
      <c r="BF651" s="38"/>
      <c r="BG651" s="38"/>
      <c r="BH651" s="38"/>
      <c r="BI651" s="38"/>
      <c r="BJ651" s="38"/>
      <c r="BK651" s="38"/>
      <c r="BL651" s="111"/>
      <c r="BM651" s="38"/>
      <c r="BN651" s="38"/>
      <c r="BO651" s="38"/>
      <c r="BP651" s="38"/>
      <c r="BQ651" s="38"/>
      <c r="BR651" s="250">
        <f t="shared" si="32"/>
        <v>0</v>
      </c>
      <c r="BS651" s="172">
        <f t="shared" si="33"/>
        <v>0</v>
      </c>
      <c r="BT651" s="128">
        <f t="shared" si="34"/>
        <v>0</v>
      </c>
      <c r="BU651" s="36" t="b">
        <v>0</v>
      </c>
      <c r="BV651" s="37"/>
      <c r="BW651" s="12"/>
      <c r="BX651" s="12"/>
    </row>
    <row r="652" spans="1:76" s="215" customFormat="1" x14ac:dyDescent="0.25">
      <c r="A652" s="7" t="s">
        <v>236</v>
      </c>
      <c r="B652" s="7" t="s">
        <v>14</v>
      </c>
      <c r="C652" s="14"/>
      <c r="D652" s="71" t="s">
        <v>3835</v>
      </c>
      <c r="E652" s="19"/>
      <c r="F652" s="53" t="s">
        <v>21</v>
      </c>
      <c r="G652" s="311">
        <v>0</v>
      </c>
      <c r="H652" s="53"/>
      <c r="I652" s="38"/>
      <c r="J652" s="111"/>
      <c r="K652" s="38"/>
      <c r="L652" s="38"/>
      <c r="M652" s="38"/>
      <c r="N652" s="38"/>
      <c r="O652" s="42"/>
      <c r="P652" s="38"/>
      <c r="Q652" s="38"/>
      <c r="R652" s="38"/>
      <c r="S652" s="38"/>
      <c r="T652" s="111"/>
      <c r="U652" s="111"/>
      <c r="V652" s="111"/>
      <c r="W652" s="38"/>
      <c r="X652" s="38"/>
      <c r="Y652" s="38"/>
      <c r="Z652" s="46"/>
      <c r="AA652" s="42"/>
      <c r="AB652" s="38"/>
      <c r="AC652" s="38"/>
      <c r="AD652" s="38"/>
      <c r="AE652" s="38"/>
      <c r="AF652" s="116"/>
      <c r="AG652" s="46"/>
      <c r="AH652" s="38"/>
      <c r="AI652" s="38"/>
      <c r="AJ652" s="38"/>
      <c r="AK652" s="38"/>
      <c r="AL652" s="38"/>
      <c r="AM652" s="42"/>
      <c r="AN652" s="38"/>
      <c r="AO652" s="38"/>
      <c r="AP652" s="38"/>
      <c r="AQ652" s="42"/>
      <c r="AR652" s="38"/>
      <c r="AS652" s="46"/>
      <c r="AT652" s="74"/>
      <c r="AU652" s="38"/>
      <c r="AV652" s="38"/>
      <c r="AW652" s="38"/>
      <c r="AX652" s="38"/>
      <c r="AY652" s="42"/>
      <c r="AZ652" s="38"/>
      <c r="BA652" s="46"/>
      <c r="BB652" s="38"/>
      <c r="BC652" s="38"/>
      <c r="BD652" s="38"/>
      <c r="BE652" s="46"/>
      <c r="BF652" s="38"/>
      <c r="BG652" s="38"/>
      <c r="BH652" s="38"/>
      <c r="BI652" s="38"/>
      <c r="BJ652" s="38"/>
      <c r="BK652" s="38"/>
      <c r="BL652" s="111"/>
      <c r="BM652" s="38"/>
      <c r="BN652" s="38"/>
      <c r="BO652" s="38"/>
      <c r="BP652" s="38"/>
      <c r="BQ652" s="38"/>
      <c r="BR652" s="250">
        <f t="shared" si="32"/>
        <v>0</v>
      </c>
      <c r="BS652" s="172">
        <f t="shared" si="33"/>
        <v>0</v>
      </c>
      <c r="BT652" s="128">
        <f t="shared" si="34"/>
        <v>0</v>
      </c>
      <c r="BU652" s="36" t="b">
        <v>0</v>
      </c>
      <c r="BV652" s="37"/>
      <c r="BW652" s="12"/>
      <c r="BX652" s="12"/>
    </row>
    <row r="653" spans="1:76" s="215" customFormat="1" x14ac:dyDescent="0.25">
      <c r="A653" s="7" t="s">
        <v>236</v>
      </c>
      <c r="B653" s="7" t="s">
        <v>14</v>
      </c>
      <c r="C653" s="14"/>
      <c r="D653" s="71" t="s">
        <v>3827</v>
      </c>
      <c r="E653" s="19"/>
      <c r="F653" s="53" t="s">
        <v>21</v>
      </c>
      <c r="G653" s="311">
        <v>0</v>
      </c>
      <c r="H653" s="237"/>
      <c r="I653" s="38"/>
      <c r="J653" s="111"/>
      <c r="K653" s="38"/>
      <c r="L653" s="38"/>
      <c r="M653" s="38"/>
      <c r="N653" s="38"/>
      <c r="O653" s="42"/>
      <c r="P653" s="38"/>
      <c r="Q653" s="38"/>
      <c r="R653" s="38"/>
      <c r="S653" s="38"/>
      <c r="T653" s="111"/>
      <c r="U653" s="111"/>
      <c r="V653" s="111"/>
      <c r="W653" s="38"/>
      <c r="X653" s="38"/>
      <c r="Y653" s="38"/>
      <c r="Z653" s="46"/>
      <c r="AA653" s="42"/>
      <c r="AB653" s="38"/>
      <c r="AC653" s="38"/>
      <c r="AD653" s="38"/>
      <c r="AE653" s="38"/>
      <c r="AF653" s="116"/>
      <c r="AG653" s="46"/>
      <c r="AH653" s="38"/>
      <c r="AI653" s="38"/>
      <c r="AJ653" s="38"/>
      <c r="AK653" s="38"/>
      <c r="AL653" s="38"/>
      <c r="AM653" s="42"/>
      <c r="AN653" s="38"/>
      <c r="AO653" s="38"/>
      <c r="AP653" s="38"/>
      <c r="AQ653" s="42"/>
      <c r="AR653" s="38"/>
      <c r="AS653" s="38"/>
      <c r="AT653" s="74"/>
      <c r="AU653" s="38"/>
      <c r="AV653" s="38"/>
      <c r="AW653" s="38"/>
      <c r="AX653" s="38"/>
      <c r="AY653" s="42"/>
      <c r="AZ653" s="38"/>
      <c r="BA653" s="46"/>
      <c r="BB653" s="38"/>
      <c r="BC653" s="38"/>
      <c r="BD653" s="38"/>
      <c r="BE653" s="46"/>
      <c r="BF653" s="38"/>
      <c r="BG653" s="38"/>
      <c r="BH653" s="38"/>
      <c r="BI653" s="38"/>
      <c r="BJ653" s="38"/>
      <c r="BK653" s="38"/>
      <c r="BL653" s="111"/>
      <c r="BM653" s="38"/>
      <c r="BN653" s="38"/>
      <c r="BO653" s="38"/>
      <c r="BP653" s="38"/>
      <c r="BQ653" s="38"/>
      <c r="BR653" s="250">
        <f t="shared" si="32"/>
        <v>0</v>
      </c>
      <c r="BS653" s="172">
        <f t="shared" si="33"/>
        <v>0</v>
      </c>
      <c r="BT653" s="128">
        <f t="shared" si="34"/>
        <v>0</v>
      </c>
      <c r="BU653" s="36" t="b">
        <v>0</v>
      </c>
      <c r="BV653" s="37"/>
      <c r="BW653" s="12"/>
      <c r="BX653" s="12"/>
    </row>
    <row r="654" spans="1:76" s="215" customFormat="1" x14ac:dyDescent="0.25">
      <c r="A654" s="7" t="s">
        <v>236</v>
      </c>
      <c r="B654" s="7" t="s">
        <v>14</v>
      </c>
      <c r="C654" s="14"/>
      <c r="D654" s="71" t="s">
        <v>3833</v>
      </c>
      <c r="E654" s="19"/>
      <c r="F654" s="53" t="s">
        <v>21</v>
      </c>
      <c r="G654" s="311">
        <v>0</v>
      </c>
      <c r="H654" s="237"/>
      <c r="I654" s="38"/>
      <c r="J654" s="111"/>
      <c r="K654" s="38"/>
      <c r="L654" s="38"/>
      <c r="M654" s="38"/>
      <c r="N654" s="38"/>
      <c r="O654" s="42"/>
      <c r="P654" s="38"/>
      <c r="Q654" s="38"/>
      <c r="R654" s="38"/>
      <c r="S654" s="38"/>
      <c r="T654" s="111"/>
      <c r="U654" s="111"/>
      <c r="V654" s="111"/>
      <c r="W654" s="38"/>
      <c r="X654" s="38"/>
      <c r="Y654" s="38"/>
      <c r="Z654" s="46"/>
      <c r="AA654" s="42"/>
      <c r="AB654" s="38"/>
      <c r="AC654" s="38"/>
      <c r="AD654" s="38"/>
      <c r="AE654" s="38"/>
      <c r="AF654" s="116"/>
      <c r="AG654" s="46"/>
      <c r="AH654" s="38"/>
      <c r="AI654" s="38"/>
      <c r="AJ654" s="38"/>
      <c r="AK654" s="38"/>
      <c r="AL654" s="38"/>
      <c r="AM654" s="42"/>
      <c r="AN654" s="38"/>
      <c r="AO654" s="38"/>
      <c r="AP654" s="38"/>
      <c r="AQ654" s="42"/>
      <c r="AR654" s="38"/>
      <c r="AS654" s="38"/>
      <c r="AT654" s="74"/>
      <c r="AU654" s="38"/>
      <c r="AV654" s="38"/>
      <c r="AW654" s="38"/>
      <c r="AX654" s="38"/>
      <c r="AY654" s="42"/>
      <c r="AZ654" s="38"/>
      <c r="BA654" s="46"/>
      <c r="BB654" s="38"/>
      <c r="BC654" s="38"/>
      <c r="BD654" s="38"/>
      <c r="BE654" s="46"/>
      <c r="BF654" s="38"/>
      <c r="BG654" s="38"/>
      <c r="BH654" s="38"/>
      <c r="BI654" s="38"/>
      <c r="BJ654" s="38"/>
      <c r="BK654" s="38"/>
      <c r="BL654" s="111"/>
      <c r="BM654" s="38"/>
      <c r="BN654" s="38"/>
      <c r="BO654" s="38"/>
      <c r="BP654" s="38"/>
      <c r="BQ654" s="38"/>
      <c r="BR654" s="250">
        <f t="shared" si="32"/>
        <v>0</v>
      </c>
      <c r="BS654" s="172">
        <f t="shared" si="33"/>
        <v>0</v>
      </c>
      <c r="BT654" s="128">
        <f t="shared" si="34"/>
        <v>0</v>
      </c>
      <c r="BU654" s="36" t="b">
        <v>0</v>
      </c>
      <c r="BV654" s="37"/>
      <c r="BW654" s="12"/>
      <c r="BX654" s="12"/>
    </row>
    <row r="655" spans="1:76" s="69" customFormat="1" x14ac:dyDescent="0.25">
      <c r="A655" s="40" t="s">
        <v>236</v>
      </c>
      <c r="B655" s="7" t="s">
        <v>14</v>
      </c>
      <c r="C655" s="23"/>
      <c r="D655" s="72" t="s">
        <v>4509</v>
      </c>
      <c r="E655" s="71"/>
      <c r="F655" s="67" t="s">
        <v>21</v>
      </c>
      <c r="G655" s="311">
        <v>0</v>
      </c>
      <c r="H655" s="74"/>
      <c r="I655" s="46"/>
      <c r="J655" s="112"/>
      <c r="K655" s="46"/>
      <c r="L655" s="46"/>
      <c r="M655" s="46"/>
      <c r="N655" s="112"/>
      <c r="O655" s="46"/>
      <c r="P655" s="46"/>
      <c r="Q655" s="46"/>
      <c r="R655" s="46"/>
      <c r="S655" s="46"/>
      <c r="T655" s="46"/>
      <c r="U655" s="112"/>
      <c r="V655" s="112"/>
      <c r="W655" s="39"/>
      <c r="X655" s="46"/>
      <c r="Y655" s="38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39"/>
      <c r="AX655" s="46"/>
      <c r="AY655" s="46"/>
      <c r="AZ655" s="46"/>
      <c r="BA655" s="46"/>
      <c r="BB655" s="46"/>
      <c r="BC655" s="46"/>
      <c r="BD655" s="46"/>
      <c r="BE655" s="112"/>
      <c r="BF655" s="46"/>
      <c r="BG655" s="39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267">
        <f t="shared" si="32"/>
        <v>0</v>
      </c>
      <c r="BS655" s="172">
        <f t="shared" si="33"/>
        <v>0</v>
      </c>
      <c r="BT655" s="128">
        <f t="shared" si="34"/>
        <v>0</v>
      </c>
      <c r="BU655" s="36" t="b">
        <v>0</v>
      </c>
      <c r="BV655" s="66"/>
      <c r="BW655" s="72"/>
      <c r="BX655" s="72"/>
    </row>
    <row r="656" spans="1:76" s="69" customFormat="1" x14ac:dyDescent="0.25">
      <c r="A656" s="40" t="s">
        <v>236</v>
      </c>
      <c r="B656" s="7" t="s">
        <v>14</v>
      </c>
      <c r="C656" s="23"/>
      <c r="D656" s="72" t="s">
        <v>4510</v>
      </c>
      <c r="E656" s="71"/>
      <c r="F656" s="67" t="s">
        <v>21</v>
      </c>
      <c r="G656" s="311">
        <v>0</v>
      </c>
      <c r="H656" s="74"/>
      <c r="I656" s="46"/>
      <c r="J656" s="112"/>
      <c r="K656" s="46"/>
      <c r="L656" s="46"/>
      <c r="M656" s="46"/>
      <c r="N656" s="112"/>
      <c r="O656" s="46"/>
      <c r="P656" s="46"/>
      <c r="Q656" s="46"/>
      <c r="R656" s="46"/>
      <c r="S656" s="46"/>
      <c r="T656" s="46"/>
      <c r="U656" s="112"/>
      <c r="V656" s="112"/>
      <c r="W656" s="39"/>
      <c r="X656" s="46"/>
      <c r="Y656" s="38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39"/>
      <c r="AX656" s="46"/>
      <c r="AY656" s="46"/>
      <c r="AZ656" s="46"/>
      <c r="BA656" s="46"/>
      <c r="BB656" s="46"/>
      <c r="BC656" s="46"/>
      <c r="BD656" s="46"/>
      <c r="BE656" s="112"/>
      <c r="BF656" s="46"/>
      <c r="BG656" s="39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267">
        <f t="shared" si="32"/>
        <v>0</v>
      </c>
      <c r="BS656" s="172">
        <f t="shared" si="33"/>
        <v>0</v>
      </c>
      <c r="BT656" s="128">
        <f t="shared" si="34"/>
        <v>0</v>
      </c>
      <c r="BU656" s="36" t="b">
        <v>0</v>
      </c>
      <c r="BV656" s="66"/>
      <c r="BW656" s="72"/>
      <c r="BX656" s="72"/>
    </row>
    <row r="657" spans="1:76" s="69" customFormat="1" x14ac:dyDescent="0.25">
      <c r="A657" s="40" t="s">
        <v>236</v>
      </c>
      <c r="B657" s="7" t="s">
        <v>14</v>
      </c>
      <c r="C657" s="23"/>
      <c r="D657" s="72" t="s">
        <v>4552</v>
      </c>
      <c r="E657" s="71"/>
      <c r="F657" s="67" t="s">
        <v>21</v>
      </c>
      <c r="G657" s="311">
        <v>1</v>
      </c>
      <c r="H657" s="74"/>
      <c r="I657" s="46"/>
      <c r="J657" s="112"/>
      <c r="K657" s="46"/>
      <c r="L657" s="46"/>
      <c r="M657" s="46"/>
      <c r="N657" s="112"/>
      <c r="O657" s="46"/>
      <c r="P657" s="46"/>
      <c r="Q657" s="46"/>
      <c r="R657" s="46"/>
      <c r="S657" s="46"/>
      <c r="T657" s="46"/>
      <c r="U657" s="112"/>
      <c r="V657" s="112"/>
      <c r="W657" s="39"/>
      <c r="X657" s="46"/>
      <c r="Y657" s="38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39"/>
      <c r="AX657" s="46"/>
      <c r="AY657" s="46"/>
      <c r="AZ657" s="46"/>
      <c r="BA657" s="46"/>
      <c r="BB657" s="46"/>
      <c r="BC657" s="46"/>
      <c r="BD657" s="46"/>
      <c r="BE657" s="112"/>
      <c r="BF657" s="46"/>
      <c r="BG657" s="39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271">
        <f>+SUM(G657,H657:BQ657)</f>
        <v>1</v>
      </c>
      <c r="BS657" s="172">
        <f>SUMIF(H657:BQ657,"&gt;0")</f>
        <v>0</v>
      </c>
      <c r="BT657" s="128">
        <f>SUMIF(I657:BR657,"&lt;0")</f>
        <v>0</v>
      </c>
      <c r="BU657" s="36" t="b">
        <v>0</v>
      </c>
      <c r="BV657" s="66"/>
      <c r="BW657" s="72"/>
      <c r="BX657" s="72"/>
    </row>
    <row r="658" spans="1:76" s="289" customFormat="1" x14ac:dyDescent="0.25">
      <c r="A658" s="7" t="s">
        <v>236</v>
      </c>
      <c r="B658" s="17" t="s">
        <v>14</v>
      </c>
      <c r="C658" s="18" t="s">
        <v>4816</v>
      </c>
      <c r="D658" s="50" t="s">
        <v>4817</v>
      </c>
      <c r="E658" s="18"/>
      <c r="F658" s="67" t="s">
        <v>2550</v>
      </c>
      <c r="G658" s="311">
        <v>0</v>
      </c>
      <c r="H658" s="74"/>
      <c r="I658" s="46"/>
      <c r="J658" s="112"/>
      <c r="K658" s="46"/>
      <c r="L658" s="46"/>
      <c r="M658" s="46"/>
      <c r="N658" s="46"/>
      <c r="O658" s="46"/>
      <c r="P658" s="46"/>
      <c r="Q658" s="39"/>
      <c r="R658" s="46"/>
      <c r="S658" s="46"/>
      <c r="T658" s="46"/>
      <c r="U658" s="112"/>
      <c r="V658" s="112"/>
      <c r="W658" s="46"/>
      <c r="X658" s="46"/>
      <c r="Y658" s="46"/>
      <c r="Z658" s="46"/>
      <c r="AA658" s="39"/>
      <c r="AB658" s="46"/>
      <c r="AC658" s="46"/>
      <c r="AD658" s="46"/>
      <c r="AE658" s="46"/>
      <c r="AF658" s="46"/>
      <c r="AG658" s="46"/>
      <c r="AH658" s="46"/>
      <c r="AI658" s="46"/>
      <c r="AJ658" s="112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39"/>
      <c r="BB658" s="46"/>
      <c r="BC658" s="46"/>
      <c r="BD658" s="46"/>
      <c r="BE658" s="39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290">
        <f>+SUM(G658,H658:BQ658)</f>
        <v>0</v>
      </c>
      <c r="BS658" s="172">
        <f>SUMIF(H658:BQ658,"&gt;0")</f>
        <v>0</v>
      </c>
      <c r="BT658" s="128">
        <f>SUMIF(I658:BR658,"&lt;0")</f>
        <v>0</v>
      </c>
      <c r="BU658" s="36" t="b">
        <v>0</v>
      </c>
      <c r="BV658" s="66"/>
      <c r="BW658" s="18"/>
      <c r="BX658" s="18"/>
    </row>
    <row r="659" spans="1:76" s="215" customFormat="1" x14ac:dyDescent="0.25">
      <c r="A659" s="7" t="s">
        <v>186</v>
      </c>
      <c r="B659" s="7" t="s">
        <v>14</v>
      </c>
      <c r="C659" s="51" t="s">
        <v>187</v>
      </c>
      <c r="D659" s="12" t="s">
        <v>188</v>
      </c>
      <c r="E659" s="12"/>
      <c r="F659" s="53" t="s">
        <v>21</v>
      </c>
      <c r="G659" s="311">
        <v>2</v>
      </c>
      <c r="H659" s="116"/>
      <c r="I659" s="36"/>
      <c r="J659" s="117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117"/>
      <c r="V659" s="117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6"/>
      <c r="BQ659" s="36"/>
      <c r="BR659" s="250">
        <f t="shared" si="32"/>
        <v>2</v>
      </c>
      <c r="BS659" s="172">
        <f t="shared" si="30"/>
        <v>0</v>
      </c>
      <c r="BT659" s="128">
        <f t="shared" si="31"/>
        <v>0</v>
      </c>
      <c r="BU659" s="36" t="b">
        <v>0</v>
      </c>
      <c r="BV659" s="37"/>
      <c r="BW659" s="12"/>
      <c r="BX659" s="12"/>
    </row>
    <row r="660" spans="1:76" s="215" customFormat="1" x14ac:dyDescent="0.25">
      <c r="A660" s="7" t="s">
        <v>186</v>
      </c>
      <c r="B660" s="7" t="s">
        <v>14</v>
      </c>
      <c r="C660" s="51" t="s">
        <v>189</v>
      </c>
      <c r="D660" s="12" t="s">
        <v>190</v>
      </c>
      <c r="E660" s="12"/>
      <c r="F660" s="53" t="s">
        <v>21</v>
      </c>
      <c r="G660" s="311">
        <v>2</v>
      </c>
      <c r="H660" s="116"/>
      <c r="I660" s="36"/>
      <c r="J660" s="117"/>
      <c r="K660" s="36"/>
      <c r="L660" s="36"/>
      <c r="M660" s="36"/>
      <c r="N660" s="36"/>
      <c r="O660" s="38"/>
      <c r="P660" s="36"/>
      <c r="Q660" s="36"/>
      <c r="R660" s="36"/>
      <c r="S660" s="36"/>
      <c r="T660" s="36"/>
      <c r="U660" s="117"/>
      <c r="V660" s="117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8">
        <v>-1</v>
      </c>
      <c r="AX660" s="75"/>
      <c r="AY660" s="38"/>
      <c r="AZ660" s="46">
        <v>1</v>
      </c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  <c r="BK660" s="36"/>
      <c r="BL660" s="36"/>
      <c r="BM660" s="36"/>
      <c r="BN660" s="36"/>
      <c r="BO660" s="36"/>
      <c r="BP660" s="36"/>
      <c r="BQ660" s="36"/>
      <c r="BR660" s="250">
        <f t="shared" si="32"/>
        <v>2</v>
      </c>
      <c r="BS660" s="172">
        <f t="shared" si="30"/>
        <v>1</v>
      </c>
      <c r="BT660" s="128">
        <f t="shared" si="31"/>
        <v>-1</v>
      </c>
      <c r="BU660" s="36" t="b">
        <v>0</v>
      </c>
      <c r="BV660" s="37"/>
      <c r="BW660" s="12"/>
      <c r="BX660" s="12"/>
    </row>
    <row r="661" spans="1:76" s="215" customFormat="1" x14ac:dyDescent="0.25">
      <c r="A661" s="7" t="s">
        <v>186</v>
      </c>
      <c r="B661" s="7" t="s">
        <v>14</v>
      </c>
      <c r="C661" s="51" t="s">
        <v>191</v>
      </c>
      <c r="D661" s="12" t="s">
        <v>2450</v>
      </c>
      <c r="E661" s="12"/>
      <c r="F661" s="53" t="s">
        <v>21</v>
      </c>
      <c r="G661" s="311">
        <v>4</v>
      </c>
      <c r="H661" s="116"/>
      <c r="I661" s="36"/>
      <c r="J661" s="117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117"/>
      <c r="V661" s="117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8"/>
      <c r="AN661" s="36"/>
      <c r="AO661" s="36"/>
      <c r="AP661" s="36"/>
      <c r="AQ661" s="36"/>
      <c r="AR661" s="36"/>
      <c r="AS661" s="36"/>
      <c r="AT661" s="48"/>
      <c r="AU661" s="36"/>
      <c r="AV661" s="36"/>
      <c r="AW661" s="36"/>
      <c r="AX661" s="36"/>
      <c r="AY661" s="36"/>
      <c r="AZ661" s="36"/>
      <c r="BA661" s="38"/>
      <c r="BB661" s="36"/>
      <c r="BC661" s="36"/>
      <c r="BD661" s="36"/>
      <c r="BE661" s="36"/>
      <c r="BF661" s="96"/>
      <c r="BG661" s="42"/>
      <c r="BH661" s="36"/>
      <c r="BI661" s="36"/>
      <c r="BJ661" s="36"/>
      <c r="BK661" s="36"/>
      <c r="BL661" s="48"/>
      <c r="BM661" s="36"/>
      <c r="BN661" s="36"/>
      <c r="BO661" s="36"/>
      <c r="BP661" s="36"/>
      <c r="BQ661" s="36"/>
      <c r="BR661" s="250">
        <f t="shared" si="32"/>
        <v>4</v>
      </c>
      <c r="BS661" s="172">
        <f t="shared" si="30"/>
        <v>0</v>
      </c>
      <c r="BT661" s="128">
        <f t="shared" si="31"/>
        <v>0</v>
      </c>
      <c r="BU661" s="36" t="b">
        <v>0</v>
      </c>
      <c r="BV661" s="37"/>
      <c r="BW661" s="12"/>
      <c r="BX661" s="12"/>
    </row>
    <row r="662" spans="1:76" s="215" customFormat="1" x14ac:dyDescent="0.25">
      <c r="A662" s="7" t="s">
        <v>186</v>
      </c>
      <c r="B662" s="7" t="s">
        <v>14</v>
      </c>
      <c r="C662" s="51" t="s">
        <v>192</v>
      </c>
      <c r="D662" s="12" t="s">
        <v>193</v>
      </c>
      <c r="E662" s="12"/>
      <c r="F662" s="53" t="s">
        <v>21</v>
      </c>
      <c r="G662" s="311">
        <v>0</v>
      </c>
      <c r="H662" s="116"/>
      <c r="I662" s="36"/>
      <c r="J662" s="117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117"/>
      <c r="V662" s="117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/>
      <c r="BM662" s="36"/>
      <c r="BN662" s="36"/>
      <c r="BO662" s="36"/>
      <c r="BP662" s="36"/>
      <c r="BQ662" s="36"/>
      <c r="BR662" s="250">
        <f t="shared" si="32"/>
        <v>0</v>
      </c>
      <c r="BS662" s="172">
        <f t="shared" si="30"/>
        <v>0</v>
      </c>
      <c r="BT662" s="128">
        <f t="shared" si="31"/>
        <v>0</v>
      </c>
      <c r="BU662" s="36" t="b">
        <v>0</v>
      </c>
      <c r="BV662" s="37"/>
      <c r="BW662" s="12"/>
      <c r="BX662" s="12"/>
    </row>
    <row r="663" spans="1:76" s="215" customFormat="1" x14ac:dyDescent="0.25">
      <c r="A663" s="7" t="s">
        <v>186</v>
      </c>
      <c r="B663" s="7" t="s">
        <v>14</v>
      </c>
      <c r="C663" s="51" t="s">
        <v>194</v>
      </c>
      <c r="D663" s="12" t="s">
        <v>195</v>
      </c>
      <c r="E663" s="12"/>
      <c r="F663" s="53" t="s">
        <v>21</v>
      </c>
      <c r="G663" s="311">
        <v>0</v>
      </c>
      <c r="H663" s="116"/>
      <c r="I663" s="36"/>
      <c r="J663" s="117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117"/>
      <c r="V663" s="117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8"/>
      <c r="BD663" s="36"/>
      <c r="BE663" s="36"/>
      <c r="BF663" s="36"/>
      <c r="BG663" s="36"/>
      <c r="BH663" s="36"/>
      <c r="BI663" s="36"/>
      <c r="BJ663" s="36"/>
      <c r="BK663" s="36"/>
      <c r="BL663" s="36"/>
      <c r="BM663" s="36"/>
      <c r="BN663" s="36"/>
      <c r="BO663" s="36"/>
      <c r="BP663" s="36"/>
      <c r="BQ663" s="36"/>
      <c r="BR663" s="250">
        <f t="shared" si="32"/>
        <v>0</v>
      </c>
      <c r="BS663" s="172">
        <f t="shared" si="30"/>
        <v>0</v>
      </c>
      <c r="BT663" s="128">
        <f t="shared" si="31"/>
        <v>0</v>
      </c>
      <c r="BU663" s="36" t="b">
        <v>0</v>
      </c>
      <c r="BV663" s="37"/>
      <c r="BW663" s="12"/>
      <c r="BX663" s="12"/>
    </row>
    <row r="664" spans="1:76" s="215" customFormat="1" x14ac:dyDescent="0.25">
      <c r="A664" s="7" t="s">
        <v>186</v>
      </c>
      <c r="B664" s="7" t="s">
        <v>14</v>
      </c>
      <c r="C664" s="51" t="s">
        <v>196</v>
      </c>
      <c r="D664" s="12" t="s">
        <v>197</v>
      </c>
      <c r="E664" s="12"/>
      <c r="F664" s="53" t="s">
        <v>21</v>
      </c>
      <c r="G664" s="311">
        <v>0</v>
      </c>
      <c r="H664" s="116"/>
      <c r="I664" s="36"/>
      <c r="J664" s="117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117"/>
      <c r="V664" s="117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  <c r="BK664" s="36"/>
      <c r="BL664" s="36"/>
      <c r="BM664" s="36"/>
      <c r="BN664" s="36"/>
      <c r="BO664" s="36"/>
      <c r="BP664" s="36"/>
      <c r="BQ664" s="36"/>
      <c r="BR664" s="250">
        <f t="shared" si="32"/>
        <v>0</v>
      </c>
      <c r="BS664" s="172">
        <f t="shared" si="30"/>
        <v>0</v>
      </c>
      <c r="BT664" s="128">
        <f t="shared" si="31"/>
        <v>0</v>
      </c>
      <c r="BU664" s="36" t="b">
        <v>0</v>
      </c>
      <c r="BV664" s="37"/>
      <c r="BW664" s="12"/>
      <c r="BX664" s="12"/>
    </row>
    <row r="665" spans="1:76" s="215" customFormat="1" x14ac:dyDescent="0.25">
      <c r="A665" s="7" t="s">
        <v>186</v>
      </c>
      <c r="B665" s="7" t="s">
        <v>14</v>
      </c>
      <c r="C665" s="51" t="s">
        <v>198</v>
      </c>
      <c r="D665" s="12" t="s">
        <v>199</v>
      </c>
      <c r="E665" s="12"/>
      <c r="F665" s="53" t="s">
        <v>21</v>
      </c>
      <c r="G665" s="311">
        <v>1</v>
      </c>
      <c r="H665" s="116"/>
      <c r="I665" s="36"/>
      <c r="J665" s="117"/>
      <c r="K665" s="38"/>
      <c r="L665" s="36"/>
      <c r="M665" s="36"/>
      <c r="N665" s="36"/>
      <c r="O665" s="36"/>
      <c r="P665" s="36"/>
      <c r="Q665" s="38"/>
      <c r="R665" s="36"/>
      <c r="S665" s="36"/>
      <c r="T665" s="48"/>
      <c r="U665" s="117"/>
      <c r="V665" s="117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  <c r="BK665" s="36"/>
      <c r="BL665" s="36"/>
      <c r="BM665" s="36"/>
      <c r="BN665" s="36"/>
      <c r="BO665" s="36"/>
      <c r="BP665" s="36"/>
      <c r="BQ665" s="36"/>
      <c r="BR665" s="250">
        <f t="shared" si="32"/>
        <v>1</v>
      </c>
      <c r="BS665" s="172">
        <f t="shared" si="30"/>
        <v>0</v>
      </c>
      <c r="BT665" s="128">
        <f t="shared" si="31"/>
        <v>0</v>
      </c>
      <c r="BU665" s="36" t="b">
        <v>0</v>
      </c>
      <c r="BV665" s="37"/>
      <c r="BW665" s="12"/>
      <c r="BX665" s="12"/>
    </row>
    <row r="666" spans="1:76" s="215" customFormat="1" x14ac:dyDescent="0.25">
      <c r="A666" s="7" t="s">
        <v>186</v>
      </c>
      <c r="B666" s="7" t="s">
        <v>14</v>
      </c>
      <c r="C666" s="51" t="s">
        <v>200</v>
      </c>
      <c r="D666" s="12" t="s">
        <v>201</v>
      </c>
      <c r="E666" s="12"/>
      <c r="F666" s="53" t="s">
        <v>21</v>
      </c>
      <c r="G666" s="311">
        <v>0</v>
      </c>
      <c r="H666" s="116"/>
      <c r="I666" s="36"/>
      <c r="J666" s="117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117"/>
      <c r="V666" s="117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8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  <c r="BK666" s="36"/>
      <c r="BL666" s="36"/>
      <c r="BM666" s="36"/>
      <c r="BN666" s="36"/>
      <c r="BO666" s="36"/>
      <c r="BP666" s="36"/>
      <c r="BQ666" s="36"/>
      <c r="BR666" s="250">
        <f t="shared" si="32"/>
        <v>0</v>
      </c>
      <c r="BS666" s="172">
        <f t="shared" ref="BS666:BS760" si="35">SUMIF(H666:BQ666,"&gt;0")</f>
        <v>0</v>
      </c>
      <c r="BT666" s="128">
        <f t="shared" ref="BT666:BT760" si="36">SUMIF(I666:BR666,"&lt;0")</f>
        <v>0</v>
      </c>
      <c r="BU666" s="36" t="b">
        <v>0</v>
      </c>
      <c r="BV666" s="37"/>
      <c r="BW666" s="12"/>
      <c r="BX666" s="12"/>
    </row>
    <row r="667" spans="1:76" s="215" customFormat="1" x14ac:dyDescent="0.25">
      <c r="A667" s="7" t="s">
        <v>186</v>
      </c>
      <c r="B667" s="7" t="s">
        <v>14</v>
      </c>
      <c r="C667" s="51" t="s">
        <v>202</v>
      </c>
      <c r="D667" s="12" t="s">
        <v>203</v>
      </c>
      <c r="E667" s="12"/>
      <c r="F667" s="53" t="s">
        <v>21</v>
      </c>
      <c r="G667" s="311">
        <v>0</v>
      </c>
      <c r="H667" s="116"/>
      <c r="I667" s="36"/>
      <c r="J667" s="117"/>
      <c r="K667" s="36"/>
      <c r="L667" s="36"/>
      <c r="M667" s="36"/>
      <c r="N667" s="36"/>
      <c r="O667" s="36"/>
      <c r="P667" s="36"/>
      <c r="Q667" s="38"/>
      <c r="R667" s="36"/>
      <c r="S667" s="36"/>
      <c r="T667" s="36"/>
      <c r="U667" s="117"/>
      <c r="V667" s="117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  <c r="BK667" s="36"/>
      <c r="BL667" s="36"/>
      <c r="BM667" s="36"/>
      <c r="BN667" s="36"/>
      <c r="BO667" s="36"/>
      <c r="BP667" s="36"/>
      <c r="BQ667" s="36"/>
      <c r="BR667" s="250">
        <f t="shared" si="32"/>
        <v>0</v>
      </c>
      <c r="BS667" s="172">
        <f t="shared" si="35"/>
        <v>0</v>
      </c>
      <c r="BT667" s="128">
        <f t="shared" si="36"/>
        <v>0</v>
      </c>
      <c r="BU667" s="36" t="b">
        <v>0</v>
      </c>
      <c r="BV667" s="37"/>
      <c r="BW667" s="12"/>
      <c r="BX667" s="12"/>
    </row>
    <row r="668" spans="1:76" s="215" customFormat="1" x14ac:dyDescent="0.25">
      <c r="A668" s="7" t="s">
        <v>186</v>
      </c>
      <c r="B668" s="7" t="s">
        <v>14</v>
      </c>
      <c r="C668" s="51" t="s">
        <v>204</v>
      </c>
      <c r="D668" s="12" t="s">
        <v>205</v>
      </c>
      <c r="E668" s="12"/>
      <c r="F668" s="53" t="s">
        <v>21</v>
      </c>
      <c r="G668" s="311">
        <v>1</v>
      </c>
      <c r="H668" s="116"/>
      <c r="I668" s="36"/>
      <c r="J668" s="117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117"/>
      <c r="V668" s="117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  <c r="BK668" s="36"/>
      <c r="BL668" s="36"/>
      <c r="BM668" s="36"/>
      <c r="BN668" s="36"/>
      <c r="BO668" s="36"/>
      <c r="BP668" s="36"/>
      <c r="BQ668" s="36"/>
      <c r="BR668" s="250">
        <f t="shared" si="32"/>
        <v>1</v>
      </c>
      <c r="BS668" s="172">
        <f t="shared" si="35"/>
        <v>0</v>
      </c>
      <c r="BT668" s="128">
        <f t="shared" si="36"/>
        <v>0</v>
      </c>
      <c r="BU668" s="36" t="b">
        <v>0</v>
      </c>
      <c r="BV668" s="37"/>
      <c r="BW668" s="12"/>
      <c r="BX668" s="12"/>
    </row>
    <row r="669" spans="1:76" s="215" customFormat="1" x14ac:dyDescent="0.25">
      <c r="A669" s="7" t="s">
        <v>186</v>
      </c>
      <c r="B669" s="7" t="s">
        <v>14</v>
      </c>
      <c r="C669" s="51" t="s">
        <v>206</v>
      </c>
      <c r="D669" s="12" t="s">
        <v>207</v>
      </c>
      <c r="E669" s="12"/>
      <c r="F669" s="53" t="s">
        <v>21</v>
      </c>
      <c r="G669" s="311">
        <v>0</v>
      </c>
      <c r="H669" s="116"/>
      <c r="I669" s="38"/>
      <c r="J669" s="117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117"/>
      <c r="V669" s="117"/>
      <c r="W669" s="36"/>
      <c r="X669" s="36"/>
      <c r="Y669" s="36"/>
      <c r="Z669" s="36"/>
      <c r="AA669" s="36"/>
      <c r="AB669" s="36"/>
      <c r="AC669" s="38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8"/>
      <c r="BD669" s="74"/>
      <c r="BE669" s="36"/>
      <c r="BF669" s="36"/>
      <c r="BG669" s="36"/>
      <c r="BH669" s="36"/>
      <c r="BI669" s="36"/>
      <c r="BJ669" s="36"/>
      <c r="BK669" s="38"/>
      <c r="BL669" s="36"/>
      <c r="BM669" s="38"/>
      <c r="BN669" s="36"/>
      <c r="BO669" s="36"/>
      <c r="BP669" s="36"/>
      <c r="BQ669" s="36"/>
      <c r="BR669" s="250">
        <f t="shared" si="32"/>
        <v>0</v>
      </c>
      <c r="BS669" s="172">
        <f t="shared" si="35"/>
        <v>0</v>
      </c>
      <c r="BT669" s="128">
        <f t="shared" si="36"/>
        <v>0</v>
      </c>
      <c r="BU669" s="36" t="b">
        <v>0</v>
      </c>
      <c r="BV669" s="37"/>
      <c r="BW669" s="12"/>
      <c r="BX669" s="12"/>
    </row>
    <row r="670" spans="1:76" s="215" customFormat="1" x14ac:dyDescent="0.25">
      <c r="A670" s="7" t="s">
        <v>186</v>
      </c>
      <c r="B670" s="7" t="s">
        <v>14</v>
      </c>
      <c r="C670" s="51" t="s">
        <v>208</v>
      </c>
      <c r="D670" s="12" t="s">
        <v>209</v>
      </c>
      <c r="E670" s="12"/>
      <c r="F670" s="53" t="s">
        <v>21</v>
      </c>
      <c r="G670" s="311">
        <v>2</v>
      </c>
      <c r="H670" s="116"/>
      <c r="I670" s="36"/>
      <c r="J670" s="117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117"/>
      <c r="V670" s="117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  <c r="BK670" s="36"/>
      <c r="BL670" s="36"/>
      <c r="BM670" s="36"/>
      <c r="BN670" s="36"/>
      <c r="BO670" s="36"/>
      <c r="BP670" s="36"/>
      <c r="BQ670" s="36"/>
      <c r="BR670" s="250">
        <f t="shared" si="32"/>
        <v>2</v>
      </c>
      <c r="BS670" s="172">
        <f t="shared" si="35"/>
        <v>0</v>
      </c>
      <c r="BT670" s="128">
        <f t="shared" si="36"/>
        <v>0</v>
      </c>
      <c r="BU670" s="36" t="b">
        <v>0</v>
      </c>
      <c r="BV670" s="37"/>
      <c r="BW670" s="12"/>
      <c r="BX670" s="12"/>
    </row>
    <row r="671" spans="1:76" s="215" customFormat="1" x14ac:dyDescent="0.25">
      <c r="A671" s="7" t="s">
        <v>186</v>
      </c>
      <c r="B671" s="7" t="s">
        <v>14</v>
      </c>
      <c r="C671" s="51" t="s">
        <v>210</v>
      </c>
      <c r="D671" s="12" t="s">
        <v>211</v>
      </c>
      <c r="E671" s="12"/>
      <c r="F671" s="53" t="s">
        <v>21</v>
      </c>
      <c r="G671" s="311">
        <v>3</v>
      </c>
      <c r="H671" s="116"/>
      <c r="I671" s="36"/>
      <c r="J671" s="117"/>
      <c r="K671" s="38"/>
      <c r="L671" s="36"/>
      <c r="M671" s="36"/>
      <c r="N671" s="36"/>
      <c r="O671" s="36"/>
      <c r="P671" s="36"/>
      <c r="Q671" s="36"/>
      <c r="R671" s="36"/>
      <c r="S671" s="36"/>
      <c r="T671" s="36"/>
      <c r="U671" s="117"/>
      <c r="V671" s="117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48"/>
      <c r="BC671" s="38"/>
      <c r="BD671" s="36"/>
      <c r="BE671" s="36"/>
      <c r="BF671" s="36"/>
      <c r="BG671" s="36"/>
      <c r="BH671" s="36"/>
      <c r="BI671" s="36"/>
      <c r="BJ671" s="36"/>
      <c r="BK671" s="36"/>
      <c r="BL671" s="36"/>
      <c r="BM671" s="36"/>
      <c r="BN671" s="36"/>
      <c r="BO671" s="36"/>
      <c r="BP671" s="36"/>
      <c r="BQ671" s="36"/>
      <c r="BR671" s="250">
        <f t="shared" si="32"/>
        <v>3</v>
      </c>
      <c r="BS671" s="172">
        <f t="shared" si="35"/>
        <v>0</v>
      </c>
      <c r="BT671" s="128">
        <f t="shared" si="36"/>
        <v>0</v>
      </c>
      <c r="BU671" s="36" t="b">
        <v>0</v>
      </c>
      <c r="BV671" s="37"/>
      <c r="BW671" s="12"/>
      <c r="BX671" s="12"/>
    </row>
    <row r="672" spans="1:76" s="215" customFormat="1" x14ac:dyDescent="0.25">
      <c r="A672" s="7" t="s">
        <v>186</v>
      </c>
      <c r="B672" s="7" t="s">
        <v>14</v>
      </c>
      <c r="C672" s="51" t="s">
        <v>214</v>
      </c>
      <c r="D672" s="12" t="s">
        <v>215</v>
      </c>
      <c r="E672" s="12"/>
      <c r="F672" s="53" t="s">
        <v>21</v>
      </c>
      <c r="G672" s="311">
        <v>2</v>
      </c>
      <c r="H672" s="116"/>
      <c r="I672" s="36"/>
      <c r="J672" s="117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117"/>
      <c r="V672" s="117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  <c r="BK672" s="36"/>
      <c r="BL672" s="36"/>
      <c r="BM672" s="36"/>
      <c r="BN672" s="36"/>
      <c r="BO672" s="36"/>
      <c r="BP672" s="36"/>
      <c r="BQ672" s="36"/>
      <c r="BR672" s="250">
        <f t="shared" si="32"/>
        <v>2</v>
      </c>
      <c r="BS672" s="172">
        <f t="shared" si="35"/>
        <v>0</v>
      </c>
      <c r="BT672" s="128">
        <f t="shared" si="36"/>
        <v>0</v>
      </c>
      <c r="BU672" s="36" t="b">
        <v>0</v>
      </c>
      <c r="BV672" s="37"/>
      <c r="BW672" s="12"/>
      <c r="BX672" s="12"/>
    </row>
    <row r="673" spans="1:76" s="215" customFormat="1" x14ac:dyDescent="0.25">
      <c r="A673" s="7" t="s">
        <v>186</v>
      </c>
      <c r="B673" s="7" t="s">
        <v>14</v>
      </c>
      <c r="C673" s="51" t="s">
        <v>216</v>
      </c>
      <c r="D673" s="12" t="s">
        <v>217</v>
      </c>
      <c r="E673" s="12"/>
      <c r="F673" s="53" t="s">
        <v>21</v>
      </c>
      <c r="G673" s="311">
        <v>1</v>
      </c>
      <c r="H673" s="116"/>
      <c r="I673" s="36"/>
      <c r="J673" s="117"/>
      <c r="K673" s="38"/>
      <c r="L673" s="36"/>
      <c r="M673" s="36"/>
      <c r="N673" s="36"/>
      <c r="O673" s="36"/>
      <c r="P673" s="36"/>
      <c r="Q673" s="36"/>
      <c r="R673" s="36"/>
      <c r="S673" s="36"/>
      <c r="T673" s="36"/>
      <c r="U673" s="117"/>
      <c r="V673" s="117"/>
      <c r="W673" s="36"/>
      <c r="X673" s="36"/>
      <c r="Y673" s="36"/>
      <c r="Z673" s="36"/>
      <c r="AA673" s="36"/>
      <c r="AB673" s="36"/>
      <c r="AC673" s="36"/>
      <c r="AD673" s="36"/>
      <c r="AE673" s="36"/>
      <c r="AF673" s="116"/>
      <c r="AG673" s="36"/>
      <c r="AH673" s="36"/>
      <c r="AI673" s="36"/>
      <c r="AJ673" s="36"/>
      <c r="AK673" s="36"/>
      <c r="AL673" s="48"/>
      <c r="AM673" s="36"/>
      <c r="AN673" s="36"/>
      <c r="AO673" s="38"/>
      <c r="AP673" s="36"/>
      <c r="AQ673" s="42"/>
      <c r="AR673" s="36"/>
      <c r="AS673" s="36"/>
      <c r="AT673" s="36"/>
      <c r="AU673" s="38"/>
      <c r="AV673" s="36"/>
      <c r="AW673" s="36"/>
      <c r="AX673" s="75"/>
      <c r="AY673" s="36"/>
      <c r="AZ673" s="36"/>
      <c r="BA673" s="75"/>
      <c r="BB673" s="36"/>
      <c r="BC673" s="36"/>
      <c r="BD673" s="48"/>
      <c r="BE673" s="36"/>
      <c r="BF673" s="36"/>
      <c r="BG673" s="36"/>
      <c r="BH673" s="36"/>
      <c r="BI673" s="36"/>
      <c r="BJ673" s="36"/>
      <c r="BK673" s="36"/>
      <c r="BL673" s="36"/>
      <c r="BM673" s="36"/>
      <c r="BN673" s="36"/>
      <c r="BO673" s="36"/>
      <c r="BP673" s="36"/>
      <c r="BQ673" s="36"/>
      <c r="BR673" s="250">
        <f t="shared" si="32"/>
        <v>1</v>
      </c>
      <c r="BS673" s="172">
        <f t="shared" si="35"/>
        <v>0</v>
      </c>
      <c r="BT673" s="128">
        <f t="shared" si="36"/>
        <v>0</v>
      </c>
      <c r="BU673" s="36" t="b">
        <v>0</v>
      </c>
      <c r="BV673" s="37"/>
      <c r="BW673" s="12"/>
      <c r="BX673" s="12"/>
    </row>
    <row r="674" spans="1:76" s="215" customFormat="1" x14ac:dyDescent="0.25">
      <c r="A674" s="7" t="s">
        <v>186</v>
      </c>
      <c r="B674" s="7" t="s">
        <v>14</v>
      </c>
      <c r="C674" s="14"/>
      <c r="D674" s="12" t="s">
        <v>4380</v>
      </c>
      <c r="E674" s="12"/>
      <c r="F674" s="53" t="s">
        <v>21</v>
      </c>
      <c r="G674" s="311">
        <v>4</v>
      </c>
      <c r="H674" s="116"/>
      <c r="I674" s="36"/>
      <c r="J674" s="117"/>
      <c r="K674" s="38"/>
      <c r="L674" s="36"/>
      <c r="M674" s="36"/>
      <c r="N674" s="36"/>
      <c r="O674" s="36"/>
      <c r="P674" s="36"/>
      <c r="Q674" s="36"/>
      <c r="R674" s="36"/>
      <c r="S674" s="36"/>
      <c r="T674" s="36"/>
      <c r="U674" s="117"/>
      <c r="V674" s="117"/>
      <c r="W674" s="38"/>
      <c r="X674" s="36"/>
      <c r="Y674" s="36"/>
      <c r="Z674" s="36"/>
      <c r="AA674" s="36"/>
      <c r="AB674" s="36"/>
      <c r="AC674" s="36"/>
      <c r="AD674" s="36"/>
      <c r="AE674" s="36"/>
      <c r="AF674" s="11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42"/>
      <c r="AR674" s="36"/>
      <c r="AS674" s="36"/>
      <c r="AT674" s="36"/>
      <c r="AU674" s="38"/>
      <c r="AV674" s="36"/>
      <c r="AW674" s="36"/>
      <c r="AX674" s="75"/>
      <c r="AY674" s="36"/>
      <c r="AZ674" s="36"/>
      <c r="BA674" s="75"/>
      <c r="BB674" s="36"/>
      <c r="BC674" s="36"/>
      <c r="BD674" s="48"/>
      <c r="BE674" s="36"/>
      <c r="BF674" s="36"/>
      <c r="BG674" s="36"/>
      <c r="BH674" s="36"/>
      <c r="BI674" s="36"/>
      <c r="BJ674" s="36"/>
      <c r="BK674" s="36"/>
      <c r="BL674" s="36"/>
      <c r="BM674" s="36"/>
      <c r="BN674" s="36"/>
      <c r="BO674" s="36"/>
      <c r="BP674" s="36"/>
      <c r="BQ674" s="36"/>
      <c r="BR674" s="264">
        <f t="shared" si="32"/>
        <v>4</v>
      </c>
      <c r="BS674" s="172">
        <f>SUMIF(H674:BQ674,"&gt;0")</f>
        <v>0</v>
      </c>
      <c r="BT674" s="128">
        <f>SUMIF(I674:BR674,"&lt;0")</f>
        <v>0</v>
      </c>
      <c r="BU674" s="36" t="b">
        <v>0</v>
      </c>
      <c r="BV674" s="37"/>
      <c r="BW674" s="12"/>
      <c r="BX674" s="12"/>
    </row>
    <row r="675" spans="1:76" s="215" customFormat="1" x14ac:dyDescent="0.25">
      <c r="A675" s="7" t="s">
        <v>186</v>
      </c>
      <c r="B675" s="7" t="s">
        <v>14</v>
      </c>
      <c r="C675" s="14"/>
      <c r="D675" s="12" t="s">
        <v>4283</v>
      </c>
      <c r="E675" s="12"/>
      <c r="F675" s="53" t="s">
        <v>21</v>
      </c>
      <c r="G675" s="311">
        <v>1</v>
      </c>
      <c r="H675" s="116"/>
      <c r="I675" s="36"/>
      <c r="J675" s="117"/>
      <c r="K675" s="38"/>
      <c r="L675" s="36"/>
      <c r="M675" s="36"/>
      <c r="N675" s="36"/>
      <c r="O675" s="36"/>
      <c r="P675" s="36"/>
      <c r="Q675" s="36"/>
      <c r="R675" s="36"/>
      <c r="S675" s="36"/>
      <c r="T675" s="36"/>
      <c r="U675" s="117"/>
      <c r="V675" s="117"/>
      <c r="W675" s="38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42"/>
      <c r="AR675" s="36"/>
      <c r="AS675" s="36"/>
      <c r="AT675" s="36"/>
      <c r="AU675" s="36"/>
      <c r="AV675" s="36"/>
      <c r="AW675" s="36"/>
      <c r="AX675" s="75"/>
      <c r="AY675" s="36"/>
      <c r="AZ675" s="36"/>
      <c r="BA675" s="75"/>
      <c r="BB675" s="36"/>
      <c r="BC675" s="36"/>
      <c r="BD675" s="48"/>
      <c r="BE675" s="36"/>
      <c r="BF675" s="36"/>
      <c r="BG675" s="36"/>
      <c r="BH675" s="36"/>
      <c r="BI675" s="36"/>
      <c r="BJ675" s="36"/>
      <c r="BK675" s="36"/>
      <c r="BL675" s="36"/>
      <c r="BM675" s="36"/>
      <c r="BN675" s="36"/>
      <c r="BO675" s="36"/>
      <c r="BP675" s="36"/>
      <c r="BQ675" s="36"/>
      <c r="BR675" s="262">
        <f t="shared" si="32"/>
        <v>1</v>
      </c>
      <c r="BS675" s="172">
        <f>SUMIF(H675:BQ675,"&gt;0")</f>
        <v>0</v>
      </c>
      <c r="BT675" s="128">
        <f>SUMIF(I675:BR675,"&lt;0")</f>
        <v>0</v>
      </c>
      <c r="BU675" s="36" t="b">
        <v>0</v>
      </c>
      <c r="BV675" s="37"/>
      <c r="BW675" s="12"/>
      <c r="BX675" s="12"/>
    </row>
    <row r="676" spans="1:76" s="215" customFormat="1" x14ac:dyDescent="0.25">
      <c r="A676" s="7" t="s">
        <v>186</v>
      </c>
      <c r="B676" s="7" t="s">
        <v>14</v>
      </c>
      <c r="C676" s="14"/>
      <c r="D676" s="12" t="s">
        <v>4295</v>
      </c>
      <c r="E676" s="12"/>
      <c r="F676" s="53" t="s">
        <v>21</v>
      </c>
      <c r="G676" s="311">
        <v>1</v>
      </c>
      <c r="H676" s="116"/>
      <c r="I676" s="36"/>
      <c r="J676" s="117"/>
      <c r="K676" s="38"/>
      <c r="L676" s="36"/>
      <c r="M676" s="36"/>
      <c r="N676" s="36"/>
      <c r="O676" s="36"/>
      <c r="P676" s="36"/>
      <c r="Q676" s="36"/>
      <c r="R676" s="36"/>
      <c r="S676" s="36"/>
      <c r="T676" s="36"/>
      <c r="U676" s="117"/>
      <c r="V676" s="117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42"/>
      <c r="AR676" s="36"/>
      <c r="AS676" s="36"/>
      <c r="AT676" s="36"/>
      <c r="AU676" s="36"/>
      <c r="AV676" s="36"/>
      <c r="AW676" s="36"/>
      <c r="AX676" s="75"/>
      <c r="AY676" s="36"/>
      <c r="AZ676" s="36"/>
      <c r="BA676" s="75"/>
      <c r="BB676" s="36"/>
      <c r="BC676" s="36"/>
      <c r="BD676" s="48"/>
      <c r="BE676" s="36"/>
      <c r="BF676" s="36"/>
      <c r="BG676" s="36"/>
      <c r="BH676" s="36"/>
      <c r="BI676" s="36"/>
      <c r="BJ676" s="36"/>
      <c r="BK676" s="38"/>
      <c r="BL676" s="36"/>
      <c r="BM676" s="36"/>
      <c r="BN676" s="36"/>
      <c r="BO676" s="36"/>
      <c r="BP676" s="36"/>
      <c r="BQ676" s="36"/>
      <c r="BR676" s="262">
        <f t="shared" si="32"/>
        <v>1</v>
      </c>
      <c r="BS676" s="172">
        <f>SUMIF(H676:BQ676,"&gt;0")</f>
        <v>0</v>
      </c>
      <c r="BT676" s="128">
        <f>SUMIF(I676:BR676,"&lt;0")</f>
        <v>0</v>
      </c>
      <c r="BU676" s="36" t="b">
        <v>0</v>
      </c>
      <c r="BV676" s="37"/>
      <c r="BW676" s="12"/>
      <c r="BX676" s="12"/>
    </row>
    <row r="677" spans="1:76" s="215" customFormat="1" x14ac:dyDescent="0.25">
      <c r="A677" s="7" t="s">
        <v>186</v>
      </c>
      <c r="B677" s="7" t="s">
        <v>14</v>
      </c>
      <c r="C677" s="51" t="s">
        <v>218</v>
      </c>
      <c r="D677" s="12" t="s">
        <v>219</v>
      </c>
      <c r="E677" s="12"/>
      <c r="F677" s="53" t="s">
        <v>21</v>
      </c>
      <c r="G677" s="311">
        <v>0</v>
      </c>
      <c r="H677" s="116"/>
      <c r="I677" s="36"/>
      <c r="J677" s="117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117"/>
      <c r="V677" s="117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  <c r="BK677" s="36"/>
      <c r="BL677" s="36"/>
      <c r="BM677" s="36"/>
      <c r="BN677" s="36"/>
      <c r="BO677" s="36"/>
      <c r="BP677" s="36"/>
      <c r="BQ677" s="36"/>
      <c r="BR677" s="250">
        <f t="shared" si="32"/>
        <v>0</v>
      </c>
      <c r="BS677" s="172">
        <f t="shared" si="35"/>
        <v>0</v>
      </c>
      <c r="BT677" s="128">
        <f t="shared" si="36"/>
        <v>0</v>
      </c>
      <c r="BU677" s="36" t="b">
        <v>0</v>
      </c>
      <c r="BV677" s="37"/>
      <c r="BW677" s="12"/>
      <c r="BX677" s="12"/>
    </row>
    <row r="678" spans="1:76" s="215" customFormat="1" x14ac:dyDescent="0.25">
      <c r="A678" s="7" t="s">
        <v>186</v>
      </c>
      <c r="B678" s="7" t="s">
        <v>14</v>
      </c>
      <c r="C678" s="51" t="s">
        <v>220</v>
      </c>
      <c r="D678" s="12" t="s">
        <v>221</v>
      </c>
      <c r="E678" s="12"/>
      <c r="F678" s="53" t="s">
        <v>21</v>
      </c>
      <c r="G678" s="311">
        <v>2</v>
      </c>
      <c r="H678" s="116"/>
      <c r="I678" s="36"/>
      <c r="J678" s="117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117"/>
      <c r="V678" s="117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  <c r="BK678" s="36"/>
      <c r="BL678" s="36"/>
      <c r="BM678" s="36"/>
      <c r="BN678" s="36"/>
      <c r="BO678" s="36"/>
      <c r="BP678" s="36"/>
      <c r="BQ678" s="36"/>
      <c r="BR678" s="250">
        <f t="shared" si="32"/>
        <v>2</v>
      </c>
      <c r="BS678" s="172">
        <f t="shared" si="35"/>
        <v>0</v>
      </c>
      <c r="BT678" s="128">
        <f t="shared" si="36"/>
        <v>0</v>
      </c>
      <c r="BU678" s="36" t="b">
        <v>0</v>
      </c>
      <c r="BV678" s="37"/>
      <c r="BW678" s="12"/>
      <c r="BX678" s="12"/>
    </row>
    <row r="679" spans="1:76" s="215" customFormat="1" x14ac:dyDescent="0.25">
      <c r="A679" s="7" t="s">
        <v>186</v>
      </c>
      <c r="B679" s="7" t="s">
        <v>14</v>
      </c>
      <c r="C679" s="51" t="s">
        <v>222</v>
      </c>
      <c r="D679" s="12" t="s">
        <v>223</v>
      </c>
      <c r="E679" s="12"/>
      <c r="F679" s="53" t="s">
        <v>21</v>
      </c>
      <c r="G679" s="311">
        <v>3</v>
      </c>
      <c r="H679" s="116"/>
      <c r="I679" s="36"/>
      <c r="J679" s="117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117"/>
      <c r="V679" s="117"/>
      <c r="W679" s="36"/>
      <c r="X679" s="36"/>
      <c r="Y679" s="38"/>
      <c r="Z679" s="36"/>
      <c r="AA679" s="36"/>
      <c r="AB679" s="36"/>
      <c r="AC679" s="36"/>
      <c r="AD679" s="36"/>
      <c r="AE679" s="38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8"/>
      <c r="AQ679" s="38"/>
      <c r="AR679" s="36"/>
      <c r="AS679" s="38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  <c r="BK679" s="36"/>
      <c r="BL679" s="36"/>
      <c r="BM679" s="36"/>
      <c r="BN679" s="36"/>
      <c r="BO679" s="36"/>
      <c r="BP679" s="36"/>
      <c r="BQ679" s="36"/>
      <c r="BR679" s="250">
        <f t="shared" si="32"/>
        <v>3</v>
      </c>
      <c r="BS679" s="172">
        <f t="shared" si="35"/>
        <v>0</v>
      </c>
      <c r="BT679" s="128">
        <f t="shared" si="36"/>
        <v>0</v>
      </c>
      <c r="BU679" s="36" t="b">
        <v>0</v>
      </c>
      <c r="BV679" s="37"/>
      <c r="BW679" s="12"/>
      <c r="BX679" s="12"/>
    </row>
    <row r="680" spans="1:76" s="215" customFormat="1" x14ac:dyDescent="0.25">
      <c r="A680" s="10" t="s">
        <v>50</v>
      </c>
      <c r="B680" s="17" t="s">
        <v>14</v>
      </c>
      <c r="C680" s="51" t="s">
        <v>51</v>
      </c>
      <c r="D680" s="7" t="s">
        <v>1791</v>
      </c>
      <c r="E680" s="7">
        <v>63220850</v>
      </c>
      <c r="F680" s="53" t="s">
        <v>21</v>
      </c>
      <c r="G680" s="311">
        <v>1</v>
      </c>
      <c r="H680" s="117"/>
      <c r="I680" s="36"/>
      <c r="J680" s="117"/>
      <c r="K680" s="38"/>
      <c r="L680" s="36"/>
      <c r="M680" s="36"/>
      <c r="N680" s="36"/>
      <c r="O680" s="36"/>
      <c r="P680" s="36"/>
      <c r="Q680" s="36"/>
      <c r="R680" s="36"/>
      <c r="S680" s="36"/>
      <c r="T680" s="36"/>
      <c r="U680" s="117"/>
      <c r="V680" s="117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8"/>
      <c r="BD680" s="36"/>
      <c r="BE680" s="38"/>
      <c r="BF680" s="36"/>
      <c r="BG680" s="36"/>
      <c r="BH680" s="36"/>
      <c r="BI680" s="36"/>
      <c r="BJ680" s="36"/>
      <c r="BK680" s="36"/>
      <c r="BL680" s="36"/>
      <c r="BM680" s="36"/>
      <c r="BN680" s="36"/>
      <c r="BO680" s="36"/>
      <c r="BP680" s="36"/>
      <c r="BQ680" s="36"/>
      <c r="BR680" s="250">
        <f t="shared" si="32"/>
        <v>1</v>
      </c>
      <c r="BS680" s="172">
        <f t="shared" si="35"/>
        <v>0</v>
      </c>
      <c r="BT680" s="128">
        <f t="shared" si="36"/>
        <v>0</v>
      </c>
      <c r="BU680" s="36" t="b">
        <v>0</v>
      </c>
      <c r="BV680" s="37"/>
      <c r="BW680" s="12"/>
      <c r="BX680" s="12"/>
    </row>
    <row r="681" spans="1:76" s="215" customFormat="1" x14ac:dyDescent="0.25">
      <c r="A681" s="7" t="s">
        <v>50</v>
      </c>
      <c r="B681" s="7" t="s">
        <v>14</v>
      </c>
      <c r="C681" s="12"/>
      <c r="D681" s="12" t="s">
        <v>292</v>
      </c>
      <c r="E681" s="12"/>
      <c r="F681" s="53" t="s">
        <v>21</v>
      </c>
      <c r="G681" s="311">
        <v>0</v>
      </c>
      <c r="H681" s="116"/>
      <c r="I681" s="36"/>
      <c r="J681" s="117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117"/>
      <c r="V681" s="117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8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8"/>
      <c r="BF681" s="36"/>
      <c r="BG681" s="36"/>
      <c r="BH681" s="36"/>
      <c r="BI681" s="36"/>
      <c r="BJ681" s="36"/>
      <c r="BK681" s="36"/>
      <c r="BL681" s="36"/>
      <c r="BM681" s="36"/>
      <c r="BN681" s="36"/>
      <c r="BO681" s="36"/>
      <c r="BP681" s="36"/>
      <c r="BQ681" s="36"/>
      <c r="BR681" s="250">
        <f t="shared" si="32"/>
        <v>0</v>
      </c>
      <c r="BS681" s="172">
        <f t="shared" si="35"/>
        <v>0</v>
      </c>
      <c r="BT681" s="128">
        <f t="shared" si="36"/>
        <v>0</v>
      </c>
      <c r="BU681" s="36" t="b">
        <v>0</v>
      </c>
      <c r="BV681" s="37"/>
      <c r="BW681" s="12"/>
      <c r="BX681" s="12"/>
    </row>
    <row r="682" spans="1:76" s="215" customFormat="1" x14ac:dyDescent="0.25">
      <c r="A682" s="7" t="s">
        <v>50</v>
      </c>
      <c r="B682" s="7" t="s">
        <v>14</v>
      </c>
      <c r="C682" s="14" t="s">
        <v>1008</v>
      </c>
      <c r="D682" s="27" t="s">
        <v>1009</v>
      </c>
      <c r="E682" s="12"/>
      <c r="F682" s="53" t="s">
        <v>21</v>
      </c>
      <c r="G682" s="311">
        <v>1</v>
      </c>
      <c r="H682" s="73"/>
      <c r="I682" s="42"/>
      <c r="J682" s="111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111"/>
      <c r="V682" s="111"/>
      <c r="W682" s="38"/>
      <c r="X682" s="38"/>
      <c r="Y682" s="38"/>
      <c r="Z682" s="38"/>
      <c r="AA682" s="42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  <c r="BP682" s="38"/>
      <c r="BQ682" s="38"/>
      <c r="BR682" s="250">
        <f t="shared" si="32"/>
        <v>1</v>
      </c>
      <c r="BS682" s="172">
        <f t="shared" si="35"/>
        <v>0</v>
      </c>
      <c r="BT682" s="128">
        <f t="shared" si="36"/>
        <v>0</v>
      </c>
      <c r="BU682" s="36" t="b">
        <v>0</v>
      </c>
      <c r="BV682" s="37"/>
      <c r="BW682" s="12" t="s">
        <v>981</v>
      </c>
      <c r="BX682" s="12"/>
    </row>
    <row r="683" spans="1:76" s="215" customFormat="1" x14ac:dyDescent="0.25">
      <c r="A683" s="7" t="s">
        <v>50</v>
      </c>
      <c r="B683" s="7" t="s">
        <v>14</v>
      </c>
      <c r="C683" s="14" t="s">
        <v>1010</v>
      </c>
      <c r="D683" s="27" t="s">
        <v>1011</v>
      </c>
      <c r="E683" s="12"/>
      <c r="F683" s="53" t="s">
        <v>21</v>
      </c>
      <c r="G683" s="311">
        <v>0</v>
      </c>
      <c r="H683" s="73"/>
      <c r="I683" s="42"/>
      <c r="J683" s="111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111"/>
      <c r="V683" s="111"/>
      <c r="W683" s="38"/>
      <c r="X683" s="38"/>
      <c r="Y683" s="38"/>
      <c r="Z683" s="38"/>
      <c r="AA683" s="42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  <c r="BP683" s="38"/>
      <c r="BQ683" s="38"/>
      <c r="BR683" s="250">
        <f t="shared" si="32"/>
        <v>0</v>
      </c>
      <c r="BS683" s="172">
        <f t="shared" si="35"/>
        <v>0</v>
      </c>
      <c r="BT683" s="128">
        <f t="shared" si="36"/>
        <v>0</v>
      </c>
      <c r="BU683" s="36" t="b">
        <v>0</v>
      </c>
      <c r="BV683" s="37"/>
      <c r="BW683" s="12" t="s">
        <v>981</v>
      </c>
      <c r="BX683" s="12"/>
    </row>
    <row r="684" spans="1:76" s="215" customFormat="1" x14ac:dyDescent="0.25">
      <c r="A684" s="7" t="s">
        <v>50</v>
      </c>
      <c r="B684" s="7" t="s">
        <v>14</v>
      </c>
      <c r="C684" s="14"/>
      <c r="D684" s="12" t="s">
        <v>1076</v>
      </c>
      <c r="E684" s="12"/>
      <c r="F684" s="53" t="s">
        <v>21</v>
      </c>
      <c r="G684" s="311">
        <v>1</v>
      </c>
      <c r="H684" s="73"/>
      <c r="I684" s="42"/>
      <c r="J684" s="111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111"/>
      <c r="V684" s="111"/>
      <c r="W684" s="38"/>
      <c r="X684" s="38"/>
      <c r="Y684" s="38"/>
      <c r="Z684" s="38"/>
      <c r="AA684" s="42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42"/>
      <c r="AN684" s="38"/>
      <c r="AO684" s="38"/>
      <c r="AP684" s="38"/>
      <c r="AQ684" s="42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  <c r="BP684" s="38"/>
      <c r="BQ684" s="38"/>
      <c r="BR684" s="250">
        <f t="shared" si="32"/>
        <v>1</v>
      </c>
      <c r="BS684" s="172">
        <f t="shared" si="35"/>
        <v>0</v>
      </c>
      <c r="BT684" s="128">
        <f t="shared" si="36"/>
        <v>0</v>
      </c>
      <c r="BU684" s="36" t="b">
        <v>0</v>
      </c>
      <c r="BV684" s="37"/>
      <c r="BW684" s="12"/>
      <c r="BX684" s="12"/>
    </row>
    <row r="685" spans="1:76" s="215" customFormat="1" x14ac:dyDescent="0.25">
      <c r="A685" s="7" t="s">
        <v>50</v>
      </c>
      <c r="B685" s="7" t="s">
        <v>14</v>
      </c>
      <c r="C685" s="14" t="s">
        <v>1087</v>
      </c>
      <c r="D685" s="27" t="s">
        <v>1084</v>
      </c>
      <c r="E685" s="12"/>
      <c r="F685" s="53" t="s">
        <v>21</v>
      </c>
      <c r="G685" s="311">
        <v>0</v>
      </c>
      <c r="H685" s="73"/>
      <c r="I685" s="42"/>
      <c r="J685" s="111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111"/>
      <c r="V685" s="111"/>
      <c r="W685" s="38"/>
      <c r="X685" s="38"/>
      <c r="Y685" s="38"/>
      <c r="Z685" s="38"/>
      <c r="AA685" s="42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42"/>
      <c r="AN685" s="38"/>
      <c r="AO685" s="38"/>
      <c r="AP685" s="38"/>
      <c r="AQ685" s="42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  <c r="BQ685" s="38"/>
      <c r="BR685" s="250">
        <f t="shared" ref="BR685:BR767" si="37">+SUM(G685,H685:BQ685)</f>
        <v>0</v>
      </c>
      <c r="BS685" s="172">
        <f t="shared" si="35"/>
        <v>0</v>
      </c>
      <c r="BT685" s="128">
        <f t="shared" si="36"/>
        <v>0</v>
      </c>
      <c r="BU685" s="36" t="b">
        <v>0</v>
      </c>
      <c r="BV685" s="37"/>
      <c r="BW685" s="12" t="s">
        <v>981</v>
      </c>
      <c r="BX685" s="12"/>
    </row>
    <row r="686" spans="1:76" s="215" customFormat="1" x14ac:dyDescent="0.25">
      <c r="A686" s="7" t="s">
        <v>50</v>
      </c>
      <c r="B686" s="7" t="s">
        <v>14</v>
      </c>
      <c r="C686" s="14" t="s">
        <v>1111</v>
      </c>
      <c r="D686" s="26" t="s">
        <v>1110</v>
      </c>
      <c r="E686" s="7"/>
      <c r="F686" s="53" t="s">
        <v>21</v>
      </c>
      <c r="G686" s="311">
        <v>3</v>
      </c>
      <c r="H686" s="74"/>
      <c r="I686" s="42"/>
      <c r="J686" s="111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111"/>
      <c r="V686" s="111"/>
      <c r="W686" s="38"/>
      <c r="X686" s="38"/>
      <c r="Y686" s="38"/>
      <c r="Z686" s="38"/>
      <c r="AA686" s="42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42"/>
      <c r="AN686" s="38"/>
      <c r="AO686" s="38"/>
      <c r="AP686" s="38"/>
      <c r="AQ686" s="42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  <c r="BP686" s="38"/>
      <c r="BQ686" s="38"/>
      <c r="BR686" s="250">
        <f t="shared" si="37"/>
        <v>3</v>
      </c>
      <c r="BS686" s="172">
        <f t="shared" si="35"/>
        <v>0</v>
      </c>
      <c r="BT686" s="128">
        <f t="shared" si="36"/>
        <v>0</v>
      </c>
      <c r="BU686" s="36" t="b">
        <v>0</v>
      </c>
      <c r="BV686" s="37"/>
      <c r="BW686" s="12"/>
      <c r="BX686" s="12"/>
    </row>
    <row r="687" spans="1:76" s="215" customFormat="1" x14ac:dyDescent="0.25">
      <c r="A687" s="7" t="s">
        <v>50</v>
      </c>
      <c r="B687" s="7" t="s">
        <v>14</v>
      </c>
      <c r="C687" s="14"/>
      <c r="D687" s="7" t="s">
        <v>3769</v>
      </c>
      <c r="E687" s="7"/>
      <c r="F687" s="53" t="s">
        <v>21</v>
      </c>
      <c r="G687" s="311">
        <v>1</v>
      </c>
      <c r="H687" s="74"/>
      <c r="I687" s="42"/>
      <c r="J687" s="111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111"/>
      <c r="V687" s="117"/>
      <c r="W687" s="38"/>
      <c r="X687" s="38"/>
      <c r="Y687" s="38"/>
      <c r="Z687" s="38"/>
      <c r="AA687" s="42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42"/>
      <c r="AN687" s="38"/>
      <c r="AO687" s="38"/>
      <c r="AP687" s="38"/>
      <c r="AQ687" s="42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  <c r="BP687" s="38"/>
      <c r="BQ687" s="38"/>
      <c r="BR687" s="250">
        <f t="shared" si="37"/>
        <v>1</v>
      </c>
      <c r="BS687" s="172">
        <f t="shared" si="35"/>
        <v>0</v>
      </c>
      <c r="BT687" s="128">
        <f t="shared" si="36"/>
        <v>0</v>
      </c>
      <c r="BU687" s="36" t="b">
        <v>0</v>
      </c>
      <c r="BV687" s="37"/>
      <c r="BW687" s="12"/>
      <c r="BX687" s="12"/>
    </row>
    <row r="688" spans="1:76" s="215" customFormat="1" x14ac:dyDescent="0.25">
      <c r="A688" s="7" t="s">
        <v>236</v>
      </c>
      <c r="B688" s="7" t="s">
        <v>14</v>
      </c>
      <c r="C688" s="14"/>
      <c r="D688" s="7" t="s">
        <v>1583</v>
      </c>
      <c r="E688" s="7"/>
      <c r="F688" s="53" t="s">
        <v>21</v>
      </c>
      <c r="G688" s="311">
        <v>1</v>
      </c>
      <c r="H688" s="74"/>
      <c r="I688" s="42"/>
      <c r="J688" s="111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111"/>
      <c r="V688" s="117"/>
      <c r="W688" s="38"/>
      <c r="X688" s="38"/>
      <c r="Y688" s="38"/>
      <c r="Z688" s="38"/>
      <c r="AA688" s="42"/>
      <c r="AB688" s="38"/>
      <c r="AC688" s="38"/>
      <c r="AD688" s="38"/>
      <c r="AE688" s="42"/>
      <c r="AF688" s="38"/>
      <c r="AG688" s="38"/>
      <c r="AH688" s="74"/>
      <c r="AI688" s="38"/>
      <c r="AJ688" s="38"/>
      <c r="AK688" s="38"/>
      <c r="AL688" s="38"/>
      <c r="AM688" s="42"/>
      <c r="AN688" s="38"/>
      <c r="AO688" s="38"/>
      <c r="AP688" s="38"/>
      <c r="AQ688" s="42"/>
      <c r="AR688" s="38"/>
      <c r="AS688" s="38"/>
      <c r="AT688" s="38"/>
      <c r="AU688" s="38"/>
      <c r="AV688" s="38"/>
      <c r="AW688" s="38"/>
      <c r="AX688" s="38"/>
      <c r="AY688" s="38"/>
      <c r="AZ688" s="38"/>
      <c r="BA688" s="225"/>
      <c r="BB688" s="38"/>
      <c r="BC688" s="38"/>
      <c r="BD688" s="38"/>
      <c r="BE688" s="38"/>
      <c r="BF688" s="38"/>
      <c r="BG688" s="38"/>
      <c r="BH688" s="48"/>
      <c r="BI688" s="38"/>
      <c r="BJ688" s="38"/>
      <c r="BK688" s="38"/>
      <c r="BL688" s="38"/>
      <c r="BM688" s="38"/>
      <c r="BN688" s="38"/>
      <c r="BO688" s="38"/>
      <c r="BP688" s="38"/>
      <c r="BQ688" s="38"/>
      <c r="BR688" s="250">
        <f t="shared" si="37"/>
        <v>1</v>
      </c>
      <c r="BS688" s="172">
        <f t="shared" si="35"/>
        <v>0</v>
      </c>
      <c r="BT688" s="128">
        <f t="shared" si="36"/>
        <v>0</v>
      </c>
      <c r="BU688" s="36" t="b">
        <v>0</v>
      </c>
      <c r="BV688" s="37"/>
      <c r="BW688" s="12"/>
      <c r="BX688" s="12"/>
    </row>
    <row r="689" spans="1:76" s="94" customFormat="1" x14ac:dyDescent="0.25">
      <c r="A689" s="7" t="s">
        <v>236</v>
      </c>
      <c r="B689" s="7" t="s">
        <v>14</v>
      </c>
      <c r="C689" s="14"/>
      <c r="D689" s="7" t="s">
        <v>2766</v>
      </c>
      <c r="E689" s="7"/>
      <c r="F689" s="12" t="s">
        <v>21</v>
      </c>
      <c r="G689" s="311">
        <v>0</v>
      </c>
      <c r="H689" s="38"/>
      <c r="I689" s="38"/>
      <c r="J689" s="38"/>
      <c r="K689" s="91"/>
      <c r="L689" s="91"/>
      <c r="M689" s="91"/>
      <c r="N689" s="8"/>
      <c r="O689" s="8"/>
      <c r="P689" s="8"/>
      <c r="Q689" s="8"/>
      <c r="R689" s="8"/>
      <c r="S689" s="8"/>
      <c r="T689" s="8"/>
      <c r="U689" s="121"/>
      <c r="V689" s="121"/>
      <c r="W689" s="8"/>
      <c r="X689" s="8"/>
      <c r="Y689" s="8"/>
      <c r="Z689" s="8"/>
      <c r="AA689" s="8"/>
      <c r="AB689" s="8"/>
      <c r="AC689" s="44"/>
      <c r="AD689" s="8"/>
      <c r="AE689" s="42"/>
      <c r="AF689" s="8"/>
      <c r="AG689" s="46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3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48"/>
      <c r="BI689" s="8"/>
      <c r="BJ689" s="38"/>
      <c r="BK689" s="8"/>
      <c r="BL689" s="8"/>
      <c r="BM689" s="8"/>
      <c r="BN689" s="8"/>
      <c r="BO689" s="8"/>
      <c r="BP689" s="8"/>
      <c r="BQ689" s="8"/>
      <c r="BR689" s="250">
        <f t="shared" si="37"/>
        <v>0</v>
      </c>
      <c r="BS689" s="172">
        <f t="shared" si="35"/>
        <v>0</v>
      </c>
      <c r="BT689" s="128">
        <f t="shared" si="36"/>
        <v>0</v>
      </c>
      <c r="BU689" s="36" t="b">
        <v>0</v>
      </c>
      <c r="BV689" s="8"/>
      <c r="BW689" s="8"/>
      <c r="BX689" s="8"/>
    </row>
    <row r="690" spans="1:76" s="94" customFormat="1" x14ac:dyDescent="0.25">
      <c r="A690" s="7" t="s">
        <v>236</v>
      </c>
      <c r="B690" s="7" t="s">
        <v>14</v>
      </c>
      <c r="C690" s="14"/>
      <c r="D690" s="7" t="s">
        <v>4561</v>
      </c>
      <c r="E690" s="7"/>
      <c r="F690" s="12" t="s">
        <v>21</v>
      </c>
      <c r="G690" s="311">
        <v>2</v>
      </c>
      <c r="H690" s="74"/>
      <c r="I690" s="38"/>
      <c r="J690" s="38"/>
      <c r="K690" s="91"/>
      <c r="L690" s="91"/>
      <c r="M690" s="91"/>
      <c r="N690" s="8"/>
      <c r="O690" s="8"/>
      <c r="P690" s="8"/>
      <c r="Q690" s="8"/>
      <c r="R690" s="8"/>
      <c r="S690" s="8"/>
      <c r="T690" s="8"/>
      <c r="U690" s="121"/>
      <c r="V690" s="121"/>
      <c r="W690" s="8"/>
      <c r="X690" s="8"/>
      <c r="Y690" s="8"/>
      <c r="Z690" s="8"/>
      <c r="AA690" s="8"/>
      <c r="AB690" s="8"/>
      <c r="AC690" s="44"/>
      <c r="AD690" s="8"/>
      <c r="AE690" s="42"/>
      <c r="AF690" s="8"/>
      <c r="AG690" s="46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3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48"/>
      <c r="BI690" s="8"/>
      <c r="BJ690" s="38"/>
      <c r="BK690" s="8"/>
      <c r="BL690" s="8"/>
      <c r="BM690" s="8"/>
      <c r="BN690" s="8"/>
      <c r="BO690" s="41"/>
      <c r="BP690" s="8"/>
      <c r="BQ690" s="8"/>
      <c r="BR690" s="271">
        <f t="shared" si="37"/>
        <v>2</v>
      </c>
      <c r="BS690" s="172">
        <f>SUMIF(H690:BQ690,"&gt;0")</f>
        <v>0</v>
      </c>
      <c r="BT690" s="128">
        <f>SUMIF(I690:BR690,"&lt;0")</f>
        <v>0</v>
      </c>
      <c r="BU690" s="36" t="b">
        <v>0</v>
      </c>
      <c r="BV690" s="8"/>
      <c r="BW690" s="8"/>
      <c r="BX690" s="8"/>
    </row>
    <row r="691" spans="1:76" s="215" customFormat="1" x14ac:dyDescent="0.25">
      <c r="A691" s="7" t="s">
        <v>50</v>
      </c>
      <c r="B691" s="7" t="s">
        <v>14</v>
      </c>
      <c r="C691" s="14"/>
      <c r="D691" s="7" t="s">
        <v>1137</v>
      </c>
      <c r="E691" s="7"/>
      <c r="F691" s="53" t="s">
        <v>21</v>
      </c>
      <c r="G691" s="311">
        <v>0</v>
      </c>
      <c r="H691" s="74"/>
      <c r="I691" s="42"/>
      <c r="J691" s="111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111"/>
      <c r="V691" s="111"/>
      <c r="W691" s="38"/>
      <c r="X691" s="38"/>
      <c r="Y691" s="38"/>
      <c r="Z691" s="38"/>
      <c r="AA691" s="42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42"/>
      <c r="AN691" s="38"/>
      <c r="AO691" s="38"/>
      <c r="AP691" s="38"/>
      <c r="AQ691" s="42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  <c r="BP691" s="38"/>
      <c r="BQ691" s="38"/>
      <c r="BR691" s="250">
        <f t="shared" si="37"/>
        <v>0</v>
      </c>
      <c r="BS691" s="172">
        <f t="shared" si="35"/>
        <v>0</v>
      </c>
      <c r="BT691" s="128">
        <f t="shared" si="36"/>
        <v>0</v>
      </c>
      <c r="BU691" s="36" t="b">
        <v>0</v>
      </c>
      <c r="BV691" s="37"/>
      <c r="BW691" s="12"/>
      <c r="BX691" s="12"/>
    </row>
    <row r="692" spans="1:76" s="215" customFormat="1" x14ac:dyDescent="0.25">
      <c r="A692" s="7" t="s">
        <v>50</v>
      </c>
      <c r="B692" s="7" t="s">
        <v>14</v>
      </c>
      <c r="C692" s="14"/>
      <c r="D692" s="14" t="s">
        <v>1154</v>
      </c>
      <c r="E692" s="7"/>
      <c r="F692" s="53" t="s">
        <v>21</v>
      </c>
      <c r="G692" s="311">
        <v>0</v>
      </c>
      <c r="H692" s="74"/>
      <c r="I692" s="42"/>
      <c r="J692" s="111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111"/>
      <c r="V692" s="111"/>
      <c r="W692" s="38"/>
      <c r="X692" s="38"/>
      <c r="Y692" s="38"/>
      <c r="Z692" s="38"/>
      <c r="AA692" s="42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42"/>
      <c r="AN692" s="38"/>
      <c r="AO692" s="38"/>
      <c r="AP692" s="38"/>
      <c r="AQ692" s="42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  <c r="BP692" s="38"/>
      <c r="BQ692" s="38"/>
      <c r="BR692" s="250">
        <f t="shared" si="37"/>
        <v>0</v>
      </c>
      <c r="BS692" s="172">
        <f t="shared" si="35"/>
        <v>0</v>
      </c>
      <c r="BT692" s="128">
        <f t="shared" si="36"/>
        <v>0</v>
      </c>
      <c r="BU692" s="36" t="b">
        <v>0</v>
      </c>
      <c r="BV692" s="37"/>
      <c r="BW692" s="12"/>
      <c r="BX692" s="12"/>
    </row>
    <row r="693" spans="1:76" s="215" customFormat="1" x14ac:dyDescent="0.25">
      <c r="A693" s="7" t="s">
        <v>50</v>
      </c>
      <c r="B693" s="7" t="s">
        <v>14</v>
      </c>
      <c r="C693" s="14"/>
      <c r="D693" s="14" t="s">
        <v>1141</v>
      </c>
      <c r="E693" s="7"/>
      <c r="F693" s="53" t="s">
        <v>21</v>
      </c>
      <c r="G693" s="311">
        <v>0</v>
      </c>
      <c r="H693" s="74"/>
      <c r="I693" s="42"/>
      <c r="J693" s="111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111"/>
      <c r="V693" s="111"/>
      <c r="W693" s="38"/>
      <c r="X693" s="38"/>
      <c r="Y693" s="38"/>
      <c r="Z693" s="38"/>
      <c r="AA693" s="42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42"/>
      <c r="AN693" s="38"/>
      <c r="AO693" s="38"/>
      <c r="AP693" s="38"/>
      <c r="AQ693" s="42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  <c r="BP693" s="38"/>
      <c r="BQ693" s="38"/>
      <c r="BR693" s="250">
        <f t="shared" si="37"/>
        <v>0</v>
      </c>
      <c r="BS693" s="172">
        <f t="shared" si="35"/>
        <v>0</v>
      </c>
      <c r="BT693" s="128">
        <f t="shared" si="36"/>
        <v>0</v>
      </c>
      <c r="BU693" s="36" t="b">
        <v>0</v>
      </c>
      <c r="BV693" s="37"/>
      <c r="BW693" s="12"/>
      <c r="BX693" s="12"/>
    </row>
    <row r="694" spans="1:76" s="215" customFormat="1" x14ac:dyDescent="0.25">
      <c r="A694" s="7" t="s">
        <v>50</v>
      </c>
      <c r="B694" s="7" t="s">
        <v>14</v>
      </c>
      <c r="C694" s="14"/>
      <c r="D694" s="12" t="s">
        <v>1200</v>
      </c>
      <c r="E694" s="7"/>
      <c r="F694" s="53" t="s">
        <v>21</v>
      </c>
      <c r="G694" s="311">
        <v>4</v>
      </c>
      <c r="H694" s="74"/>
      <c r="I694" s="42"/>
      <c r="J694" s="111"/>
      <c r="K694" s="38"/>
      <c r="L694" s="38"/>
      <c r="M694" s="184"/>
      <c r="N694" s="38"/>
      <c r="O694" s="38"/>
      <c r="P694" s="38"/>
      <c r="Q694" s="38"/>
      <c r="R694" s="111"/>
      <c r="S694" s="38"/>
      <c r="T694" s="38"/>
      <c r="U694" s="111"/>
      <c r="V694" s="111"/>
      <c r="W694" s="38"/>
      <c r="X694" s="38"/>
      <c r="Y694" s="38"/>
      <c r="Z694" s="38"/>
      <c r="AA694" s="42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42"/>
      <c r="AN694" s="38"/>
      <c r="AO694" s="38"/>
      <c r="AP694" s="38"/>
      <c r="AQ694" s="42"/>
      <c r="AR694" s="38"/>
      <c r="AS694" s="38"/>
      <c r="AT694" s="38"/>
      <c r="AU694" s="38"/>
      <c r="AV694" s="38"/>
      <c r="AW694" s="38"/>
      <c r="AX694" s="76"/>
      <c r="AY694" s="38"/>
      <c r="AZ694" s="38"/>
      <c r="BA694" s="38"/>
      <c r="BB694" s="38"/>
      <c r="BC694" s="38"/>
      <c r="BD694" s="74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  <c r="BP694" s="38"/>
      <c r="BQ694" s="38"/>
      <c r="BR694" s="250">
        <f t="shared" si="37"/>
        <v>4</v>
      </c>
      <c r="BS694" s="172">
        <f t="shared" si="35"/>
        <v>0</v>
      </c>
      <c r="BT694" s="128">
        <f t="shared" si="36"/>
        <v>0</v>
      </c>
      <c r="BU694" s="36" t="b">
        <v>0</v>
      </c>
      <c r="BV694" s="37"/>
      <c r="BW694" s="12"/>
      <c r="BX694" s="12"/>
    </row>
    <row r="695" spans="1:76" s="215" customFormat="1" x14ac:dyDescent="0.25">
      <c r="A695" s="7" t="s">
        <v>50</v>
      </c>
      <c r="B695" s="7" t="s">
        <v>14</v>
      </c>
      <c r="C695" s="14"/>
      <c r="D695" s="18" t="s">
        <v>3562</v>
      </c>
      <c r="E695" s="19"/>
      <c r="F695" s="53" t="s">
        <v>21</v>
      </c>
      <c r="G695" s="311">
        <v>1</v>
      </c>
      <c r="H695" s="76"/>
      <c r="I695" s="42"/>
      <c r="J695" s="111"/>
      <c r="K695" s="38"/>
      <c r="L695" s="38"/>
      <c r="M695" s="38"/>
      <c r="N695" s="38"/>
      <c r="O695" s="38"/>
      <c r="P695" s="38"/>
      <c r="Q695" s="38"/>
      <c r="R695" s="111"/>
      <c r="S695" s="38"/>
      <c r="T695" s="38"/>
      <c r="U695" s="111"/>
      <c r="V695" s="111"/>
      <c r="W695" s="38"/>
      <c r="X695" s="38"/>
      <c r="Y695" s="38"/>
      <c r="Z695" s="38"/>
      <c r="AA695" s="42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42"/>
      <c r="AN695" s="38"/>
      <c r="AO695" s="38"/>
      <c r="AP695" s="38"/>
      <c r="AQ695" s="42"/>
      <c r="AR695" s="38"/>
      <c r="AS695" s="38"/>
      <c r="AT695" s="38"/>
      <c r="AU695" s="38"/>
      <c r="AV695" s="38"/>
      <c r="AW695" s="38"/>
      <c r="AX695" s="76"/>
      <c r="AY695" s="38"/>
      <c r="AZ695" s="38"/>
      <c r="BA695" s="38"/>
      <c r="BB695" s="38"/>
      <c r="BC695" s="38"/>
      <c r="BD695" s="74"/>
      <c r="BE695" s="38"/>
      <c r="BF695" s="38"/>
      <c r="BG695" s="41"/>
      <c r="BH695" s="38"/>
      <c r="BI695" s="38"/>
      <c r="BJ695" s="38"/>
      <c r="BK695" s="38"/>
      <c r="BL695" s="38"/>
      <c r="BM695" s="38"/>
      <c r="BN695" s="38"/>
      <c r="BO695" s="38"/>
      <c r="BP695" s="38"/>
      <c r="BQ695" s="38"/>
      <c r="BR695" s="250">
        <f t="shared" si="37"/>
        <v>1</v>
      </c>
      <c r="BS695" s="172">
        <f>SUMIF(H695:BQ695,"&gt;0")</f>
        <v>0</v>
      </c>
      <c r="BT695" s="128">
        <f>SUMIF(I695:BR695,"&lt;0")</f>
        <v>0</v>
      </c>
      <c r="BU695" s="36" t="b">
        <v>0</v>
      </c>
      <c r="BV695" s="37"/>
      <c r="BW695" s="12"/>
      <c r="BX695" s="12"/>
    </row>
    <row r="696" spans="1:76" s="215" customFormat="1" x14ac:dyDescent="0.25">
      <c r="A696" s="7" t="s">
        <v>50</v>
      </c>
      <c r="B696" s="7" t="s">
        <v>14</v>
      </c>
      <c r="C696" s="14"/>
      <c r="D696" s="18" t="s">
        <v>4780</v>
      </c>
      <c r="E696" s="19"/>
      <c r="F696" s="53" t="s">
        <v>21</v>
      </c>
      <c r="G696" s="311">
        <v>2</v>
      </c>
      <c r="H696" s="76"/>
      <c r="I696" s="42"/>
      <c r="J696" s="111"/>
      <c r="K696" s="38"/>
      <c r="L696" s="38"/>
      <c r="M696" s="38"/>
      <c r="N696" s="38"/>
      <c r="O696" s="38"/>
      <c r="P696" s="38"/>
      <c r="Q696" s="38"/>
      <c r="R696" s="111"/>
      <c r="S696" s="38"/>
      <c r="T696" s="38"/>
      <c r="U696" s="111"/>
      <c r="V696" s="111"/>
      <c r="W696" s="38"/>
      <c r="X696" s="38"/>
      <c r="Y696" s="38"/>
      <c r="Z696" s="38"/>
      <c r="AA696" s="42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42"/>
      <c r="AN696" s="38"/>
      <c r="AO696" s="38"/>
      <c r="AP696" s="38"/>
      <c r="AQ696" s="42"/>
      <c r="AR696" s="38"/>
      <c r="AS696" s="38"/>
      <c r="AT696" s="38"/>
      <c r="AU696" s="38"/>
      <c r="AV696" s="38"/>
      <c r="AW696" s="38"/>
      <c r="AX696" s="76"/>
      <c r="AY696" s="38"/>
      <c r="AZ696" s="38"/>
      <c r="BA696" s="38"/>
      <c r="BB696" s="38"/>
      <c r="BC696" s="38"/>
      <c r="BD696" s="74"/>
      <c r="BE696" s="38"/>
      <c r="BF696" s="38"/>
      <c r="BG696" s="41"/>
      <c r="BH696" s="38"/>
      <c r="BI696" s="38"/>
      <c r="BJ696" s="38"/>
      <c r="BK696" s="38"/>
      <c r="BL696" s="38"/>
      <c r="BM696" s="38"/>
      <c r="BN696" s="38"/>
      <c r="BO696" s="38"/>
      <c r="BP696" s="38"/>
      <c r="BQ696" s="38"/>
      <c r="BR696" s="264">
        <f t="shared" si="37"/>
        <v>2</v>
      </c>
      <c r="BS696" s="172">
        <f>SUMIF(H696:BQ696,"&gt;0")</f>
        <v>0</v>
      </c>
      <c r="BT696" s="128">
        <f>SUMIF(I696:BR696,"&lt;0")</f>
        <v>0</v>
      </c>
      <c r="BU696" s="36" t="b">
        <v>0</v>
      </c>
      <c r="BV696" s="37"/>
      <c r="BW696" s="12"/>
      <c r="BX696" s="12"/>
    </row>
    <row r="697" spans="1:76" s="215" customFormat="1" x14ac:dyDescent="0.25">
      <c r="A697" s="7" t="s">
        <v>50</v>
      </c>
      <c r="B697" s="7" t="s">
        <v>14</v>
      </c>
      <c r="C697" s="14"/>
      <c r="D697" s="18" t="s">
        <v>4387</v>
      </c>
      <c r="E697" s="19"/>
      <c r="F697" s="53" t="s">
        <v>21</v>
      </c>
      <c r="G697" s="311">
        <v>2</v>
      </c>
      <c r="H697" s="76"/>
      <c r="I697" s="42"/>
      <c r="J697" s="111"/>
      <c r="K697" s="38"/>
      <c r="L697" s="38"/>
      <c r="M697" s="38"/>
      <c r="N697" s="38"/>
      <c r="O697" s="38"/>
      <c r="P697" s="38"/>
      <c r="Q697" s="38"/>
      <c r="R697" s="111"/>
      <c r="S697" s="38"/>
      <c r="T697" s="38"/>
      <c r="U697" s="111"/>
      <c r="V697" s="111"/>
      <c r="W697" s="38"/>
      <c r="X697" s="38"/>
      <c r="Y697" s="38"/>
      <c r="Z697" s="38"/>
      <c r="AA697" s="42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42"/>
      <c r="AN697" s="38"/>
      <c r="AO697" s="38"/>
      <c r="AP697" s="38"/>
      <c r="AQ697" s="42"/>
      <c r="AR697" s="38"/>
      <c r="AS697" s="38"/>
      <c r="AT697" s="38"/>
      <c r="AU697" s="38"/>
      <c r="AV697" s="38"/>
      <c r="AW697" s="38"/>
      <c r="AX697" s="76"/>
      <c r="AY697" s="38"/>
      <c r="AZ697" s="38"/>
      <c r="BA697" s="38"/>
      <c r="BB697" s="38"/>
      <c r="BC697" s="38"/>
      <c r="BD697" s="74"/>
      <c r="BE697" s="38"/>
      <c r="BF697" s="38"/>
      <c r="BG697" s="41"/>
      <c r="BH697" s="38"/>
      <c r="BI697" s="38"/>
      <c r="BJ697" s="38"/>
      <c r="BK697" s="38"/>
      <c r="BL697" s="38"/>
      <c r="BM697" s="38"/>
      <c r="BN697" s="38"/>
      <c r="BO697" s="38"/>
      <c r="BP697" s="38"/>
      <c r="BQ697" s="38"/>
      <c r="BR697" s="264">
        <f>+SUM(G697,H697:BQ697)</f>
        <v>2</v>
      </c>
      <c r="BS697" s="172">
        <f>SUMIF(H697:BQ697,"&gt;0")</f>
        <v>0</v>
      </c>
      <c r="BT697" s="128">
        <f>SUMIF(I697:BR697,"&lt;0")</f>
        <v>0</v>
      </c>
      <c r="BU697" s="36" t="b">
        <v>0</v>
      </c>
      <c r="BV697" s="37"/>
      <c r="BW697" s="12"/>
      <c r="BX697" s="12"/>
    </row>
    <row r="698" spans="1:76" s="215" customFormat="1" x14ac:dyDescent="0.25">
      <c r="A698" s="7" t="s">
        <v>50</v>
      </c>
      <c r="B698" s="7" t="s">
        <v>14</v>
      </c>
      <c r="C698" s="14"/>
      <c r="D698" s="18" t="s">
        <v>4388</v>
      </c>
      <c r="E698" s="19"/>
      <c r="F698" s="53" t="s">
        <v>21</v>
      </c>
      <c r="G698" s="311">
        <v>1</v>
      </c>
      <c r="H698" s="76"/>
      <c r="I698" s="42"/>
      <c r="J698" s="111"/>
      <c r="K698" s="38"/>
      <c r="L698" s="38"/>
      <c r="M698" s="184"/>
      <c r="N698" s="38"/>
      <c r="O698" s="38"/>
      <c r="P698" s="38"/>
      <c r="Q698" s="38"/>
      <c r="R698" s="111"/>
      <c r="S698" s="38"/>
      <c r="T698" s="38"/>
      <c r="U698" s="111"/>
      <c r="V698" s="111"/>
      <c r="W698" s="38"/>
      <c r="X698" s="38"/>
      <c r="Y698" s="38"/>
      <c r="Z698" s="38"/>
      <c r="AA698" s="42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42"/>
      <c r="AN698" s="38"/>
      <c r="AO698" s="38"/>
      <c r="AP698" s="38"/>
      <c r="AQ698" s="42"/>
      <c r="AR698" s="38"/>
      <c r="AS698" s="38"/>
      <c r="AT698" s="38"/>
      <c r="AU698" s="38"/>
      <c r="AV698" s="38"/>
      <c r="AW698" s="38"/>
      <c r="AX698" s="76"/>
      <c r="AY698" s="38"/>
      <c r="AZ698" s="38"/>
      <c r="BA698" s="38"/>
      <c r="BB698" s="38"/>
      <c r="BC698" s="38"/>
      <c r="BD698" s="74"/>
      <c r="BE698" s="38"/>
      <c r="BF698" s="38"/>
      <c r="BG698" s="41"/>
      <c r="BH698" s="38"/>
      <c r="BI698" s="38"/>
      <c r="BJ698" s="38"/>
      <c r="BK698" s="38"/>
      <c r="BL698" s="38"/>
      <c r="BM698" s="38"/>
      <c r="BN698" s="38"/>
      <c r="BO698" s="38"/>
      <c r="BP698" s="38"/>
      <c r="BQ698" s="38"/>
      <c r="BR698" s="264">
        <f>+SUM(G698,H698:BQ698)</f>
        <v>1</v>
      </c>
      <c r="BS698" s="172">
        <f>SUMIF(H698:BQ698,"&gt;0")</f>
        <v>0</v>
      </c>
      <c r="BT698" s="128">
        <f>SUMIF(I698:BR698,"&lt;0")</f>
        <v>0</v>
      </c>
      <c r="BU698" s="36" t="b">
        <v>0</v>
      </c>
      <c r="BV698" s="37"/>
      <c r="BW698" s="12"/>
      <c r="BX698" s="12"/>
    </row>
    <row r="699" spans="1:76" s="215" customFormat="1" x14ac:dyDescent="0.25">
      <c r="A699" s="7" t="s">
        <v>50</v>
      </c>
      <c r="B699" s="7" t="s">
        <v>14</v>
      </c>
      <c r="C699" s="14"/>
      <c r="D699" s="18" t="s">
        <v>4389</v>
      </c>
      <c r="E699" s="19"/>
      <c r="F699" s="53" t="s">
        <v>21</v>
      </c>
      <c r="G699" s="311">
        <v>2</v>
      </c>
      <c r="H699" s="76"/>
      <c r="I699" s="42"/>
      <c r="J699" s="111"/>
      <c r="K699" s="38"/>
      <c r="L699" s="38"/>
      <c r="M699" s="38"/>
      <c r="N699" s="38"/>
      <c r="O699" s="38"/>
      <c r="P699" s="38"/>
      <c r="Q699" s="38"/>
      <c r="R699" s="111"/>
      <c r="S699" s="38"/>
      <c r="T699" s="38"/>
      <c r="U699" s="111"/>
      <c r="V699" s="111"/>
      <c r="W699" s="38"/>
      <c r="X699" s="38"/>
      <c r="Y699" s="38"/>
      <c r="Z699" s="38"/>
      <c r="AA699" s="42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42"/>
      <c r="AN699" s="38"/>
      <c r="AO699" s="38"/>
      <c r="AP699" s="38"/>
      <c r="AQ699" s="42"/>
      <c r="AR699" s="38"/>
      <c r="AS699" s="38"/>
      <c r="AT699" s="38"/>
      <c r="AU699" s="38"/>
      <c r="AV699" s="38"/>
      <c r="AW699" s="38"/>
      <c r="AX699" s="76"/>
      <c r="AY699" s="38"/>
      <c r="AZ699" s="38"/>
      <c r="BA699" s="38"/>
      <c r="BB699" s="38"/>
      <c r="BC699" s="38"/>
      <c r="BD699" s="74"/>
      <c r="BE699" s="38"/>
      <c r="BF699" s="38"/>
      <c r="BG699" s="41"/>
      <c r="BH699" s="38"/>
      <c r="BI699" s="38"/>
      <c r="BJ699" s="38"/>
      <c r="BK699" s="38"/>
      <c r="BL699" s="38"/>
      <c r="BM699" s="38"/>
      <c r="BN699" s="38"/>
      <c r="BO699" s="38"/>
      <c r="BP699" s="38"/>
      <c r="BQ699" s="38"/>
      <c r="BR699" s="264">
        <f>+SUM(G699,H699:BQ699)</f>
        <v>2</v>
      </c>
      <c r="BS699" s="172">
        <f>SUMIF(H699:BQ699,"&gt;0")</f>
        <v>0</v>
      </c>
      <c r="BT699" s="128">
        <f>SUMIF(I699:BR699,"&lt;0")</f>
        <v>0</v>
      </c>
      <c r="BU699" s="36" t="b">
        <v>0</v>
      </c>
      <c r="BV699" s="37"/>
      <c r="BW699" s="12"/>
      <c r="BX699" s="12"/>
    </row>
    <row r="700" spans="1:76" s="215" customFormat="1" x14ac:dyDescent="0.25">
      <c r="A700" s="7" t="s">
        <v>50</v>
      </c>
      <c r="B700" s="7" t="s">
        <v>14</v>
      </c>
      <c r="C700" s="14"/>
      <c r="D700" s="71" t="s">
        <v>1406</v>
      </c>
      <c r="E700" s="19"/>
      <c r="F700" s="12" t="s">
        <v>21</v>
      </c>
      <c r="G700" s="311">
        <v>3</v>
      </c>
      <c r="H700" s="75"/>
      <c r="I700" s="42"/>
      <c r="J700" s="111"/>
      <c r="K700" s="38"/>
      <c r="L700" s="38"/>
      <c r="M700" s="38"/>
      <c r="N700" s="38"/>
      <c r="O700" s="42"/>
      <c r="P700" s="38"/>
      <c r="Q700" s="38"/>
      <c r="R700" s="38"/>
      <c r="S700" s="38"/>
      <c r="T700" s="48"/>
      <c r="U700" s="111"/>
      <c r="V700" s="117"/>
      <c r="W700" s="38"/>
      <c r="X700" s="38"/>
      <c r="Y700" s="38"/>
      <c r="Z700" s="38"/>
      <c r="AA700" s="42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42"/>
      <c r="AN700" s="38"/>
      <c r="AO700" s="38"/>
      <c r="AP700" s="38"/>
      <c r="AQ700" s="42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  <c r="BP700" s="38"/>
      <c r="BQ700" s="38"/>
      <c r="BR700" s="250">
        <f t="shared" si="37"/>
        <v>3</v>
      </c>
      <c r="BS700" s="172">
        <f t="shared" si="35"/>
        <v>0</v>
      </c>
      <c r="BT700" s="128">
        <f t="shared" si="36"/>
        <v>0</v>
      </c>
      <c r="BU700" s="36" t="b">
        <v>0</v>
      </c>
      <c r="BV700" s="37"/>
      <c r="BW700" s="12"/>
      <c r="BX700" s="12"/>
    </row>
    <row r="701" spans="1:76" s="215" customFormat="1" x14ac:dyDescent="0.25">
      <c r="A701" s="7" t="s">
        <v>50</v>
      </c>
      <c r="B701" s="7" t="s">
        <v>14</v>
      </c>
      <c r="C701" s="14"/>
      <c r="D701" s="71" t="s">
        <v>4134</v>
      </c>
      <c r="E701" s="19"/>
      <c r="F701" s="12" t="s">
        <v>21</v>
      </c>
      <c r="G701" s="311">
        <v>3</v>
      </c>
      <c r="H701" s="75"/>
      <c r="I701" s="42"/>
      <c r="J701" s="111"/>
      <c r="K701" s="38"/>
      <c r="L701" s="38"/>
      <c r="M701" s="38"/>
      <c r="N701" s="38"/>
      <c r="O701" s="42"/>
      <c r="P701" s="38"/>
      <c r="Q701" s="38"/>
      <c r="R701" s="38"/>
      <c r="S701" s="38"/>
      <c r="T701" s="48"/>
      <c r="U701" s="111"/>
      <c r="V701" s="117"/>
      <c r="W701" s="38"/>
      <c r="X701" s="38"/>
      <c r="Y701" s="38"/>
      <c r="Z701" s="38"/>
      <c r="AA701" s="42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42"/>
      <c r="AN701" s="38"/>
      <c r="AO701" s="38"/>
      <c r="AP701" s="38"/>
      <c r="AQ701" s="42"/>
      <c r="AR701" s="38"/>
      <c r="AS701" s="38"/>
      <c r="AT701" s="38"/>
      <c r="AU701" s="38"/>
      <c r="AV701" s="38"/>
      <c r="AW701" s="38">
        <v>-1</v>
      </c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43"/>
      <c r="BK701" s="38"/>
      <c r="BL701" s="38"/>
      <c r="BM701" s="38"/>
      <c r="BN701" s="38"/>
      <c r="BO701" s="38"/>
      <c r="BP701" s="38"/>
      <c r="BQ701" s="38"/>
      <c r="BR701" s="250">
        <f t="shared" si="37"/>
        <v>2</v>
      </c>
      <c r="BS701" s="172">
        <f t="shared" si="35"/>
        <v>0</v>
      </c>
      <c r="BT701" s="128">
        <f t="shared" si="36"/>
        <v>-1</v>
      </c>
      <c r="BU701" s="36" t="b">
        <v>0</v>
      </c>
      <c r="BV701" s="37"/>
      <c r="BW701" s="12"/>
      <c r="BX701" s="12"/>
    </row>
    <row r="702" spans="1:76" s="215" customFormat="1" x14ac:dyDescent="0.25">
      <c r="A702" s="7" t="s">
        <v>50</v>
      </c>
      <c r="B702" s="7" t="s">
        <v>14</v>
      </c>
      <c r="C702" s="14"/>
      <c r="D702" s="71" t="s">
        <v>1410</v>
      </c>
      <c r="E702" s="19"/>
      <c r="F702" s="12" t="s">
        <v>21</v>
      </c>
      <c r="G702" s="311">
        <v>0</v>
      </c>
      <c r="H702" s="75"/>
      <c r="I702" s="42"/>
      <c r="J702" s="111"/>
      <c r="K702" s="38"/>
      <c r="L702" s="38"/>
      <c r="M702" s="38"/>
      <c r="N702" s="38"/>
      <c r="O702" s="42"/>
      <c r="P702" s="38"/>
      <c r="Q702" s="38"/>
      <c r="R702" s="38"/>
      <c r="S702" s="38"/>
      <c r="T702" s="38"/>
      <c r="U702" s="111"/>
      <c r="V702" s="111"/>
      <c r="W702" s="38"/>
      <c r="X702" s="38"/>
      <c r="Y702" s="38"/>
      <c r="Z702" s="38"/>
      <c r="AA702" s="42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42"/>
      <c r="AN702" s="38"/>
      <c r="AO702" s="38"/>
      <c r="AP702" s="38"/>
      <c r="AQ702" s="42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  <c r="BP702" s="38"/>
      <c r="BQ702" s="38"/>
      <c r="BR702" s="250">
        <f t="shared" si="37"/>
        <v>0</v>
      </c>
      <c r="BS702" s="172">
        <f t="shared" si="35"/>
        <v>0</v>
      </c>
      <c r="BT702" s="128">
        <f t="shared" si="36"/>
        <v>0</v>
      </c>
      <c r="BU702" s="36" t="b">
        <v>0</v>
      </c>
      <c r="BV702" s="37"/>
      <c r="BW702" s="12"/>
      <c r="BX702" s="12"/>
    </row>
    <row r="703" spans="1:76" s="215" customFormat="1" x14ac:dyDescent="0.25">
      <c r="A703" s="7" t="s">
        <v>50</v>
      </c>
      <c r="B703" s="7" t="s">
        <v>14</v>
      </c>
      <c r="C703" s="14"/>
      <c r="D703" s="71" t="s">
        <v>1522</v>
      </c>
      <c r="E703" s="19"/>
      <c r="F703" s="53" t="s">
        <v>21</v>
      </c>
      <c r="G703" s="311">
        <v>0</v>
      </c>
      <c r="H703" s="75"/>
      <c r="I703" s="42"/>
      <c r="J703" s="111"/>
      <c r="K703" s="38"/>
      <c r="L703" s="38"/>
      <c r="M703" s="38"/>
      <c r="N703" s="38"/>
      <c r="O703" s="42"/>
      <c r="P703" s="38"/>
      <c r="Q703" s="38"/>
      <c r="R703" s="38"/>
      <c r="S703" s="38"/>
      <c r="T703" s="38"/>
      <c r="U703" s="111"/>
      <c r="V703" s="111"/>
      <c r="W703" s="38"/>
      <c r="X703" s="38"/>
      <c r="Y703" s="38"/>
      <c r="Z703" s="46"/>
      <c r="AA703" s="42"/>
      <c r="AB703" s="38"/>
      <c r="AC703" s="42"/>
      <c r="AD703" s="38"/>
      <c r="AE703" s="38"/>
      <c r="AF703" s="38"/>
      <c r="AG703" s="38"/>
      <c r="AH703" s="38"/>
      <c r="AI703" s="38"/>
      <c r="AJ703" s="38"/>
      <c r="AK703" s="38"/>
      <c r="AL703" s="38"/>
      <c r="AM703" s="42"/>
      <c r="AN703" s="38"/>
      <c r="AO703" s="38"/>
      <c r="AP703" s="38"/>
      <c r="AQ703" s="42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  <c r="BQ703" s="38"/>
      <c r="BR703" s="250">
        <f t="shared" si="37"/>
        <v>0</v>
      </c>
      <c r="BS703" s="172">
        <f t="shared" si="35"/>
        <v>0</v>
      </c>
      <c r="BT703" s="128">
        <f t="shared" si="36"/>
        <v>0</v>
      </c>
      <c r="BU703" s="36" t="b">
        <v>0</v>
      </c>
      <c r="BV703" s="37"/>
      <c r="BW703" s="12"/>
      <c r="BX703" s="12"/>
    </row>
    <row r="704" spans="1:76" s="215" customFormat="1" x14ac:dyDescent="0.25">
      <c r="A704" s="7" t="s">
        <v>50</v>
      </c>
      <c r="B704" s="7" t="s">
        <v>14</v>
      </c>
      <c r="C704" s="14"/>
      <c r="D704" s="71" t="s">
        <v>1747</v>
      </c>
      <c r="E704" s="19"/>
      <c r="F704" s="53" t="s">
        <v>21</v>
      </c>
      <c r="G704" s="311">
        <v>0</v>
      </c>
      <c r="H704" s="74"/>
      <c r="I704" s="38"/>
      <c r="J704" s="111"/>
      <c r="K704" s="38"/>
      <c r="L704" s="38"/>
      <c r="M704" s="38"/>
      <c r="N704" s="38"/>
      <c r="O704" s="42"/>
      <c r="P704" s="38"/>
      <c r="Q704" s="38"/>
      <c r="R704" s="38"/>
      <c r="S704" s="38"/>
      <c r="T704" s="38"/>
      <c r="U704" s="111"/>
      <c r="V704" s="111"/>
      <c r="W704" s="38"/>
      <c r="X704" s="38"/>
      <c r="Y704" s="38"/>
      <c r="Z704" s="46"/>
      <c r="AA704" s="42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42"/>
      <c r="AN704" s="38"/>
      <c r="AO704" s="38"/>
      <c r="AP704" s="38"/>
      <c r="AQ704" s="42"/>
      <c r="AR704" s="38"/>
      <c r="AS704" s="38"/>
      <c r="AT704" s="38"/>
      <c r="AU704" s="38"/>
      <c r="AV704" s="38"/>
      <c r="AW704" s="38"/>
      <c r="AX704" s="38"/>
      <c r="AY704" s="42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  <c r="BP704" s="38"/>
      <c r="BQ704" s="38"/>
      <c r="BR704" s="250">
        <f t="shared" si="37"/>
        <v>0</v>
      </c>
      <c r="BS704" s="172">
        <f t="shared" si="35"/>
        <v>0</v>
      </c>
      <c r="BT704" s="128">
        <f t="shared" si="36"/>
        <v>0</v>
      </c>
      <c r="BU704" s="36" t="b">
        <v>0</v>
      </c>
      <c r="BV704" s="37"/>
      <c r="BW704" s="12"/>
      <c r="BX704" s="12"/>
    </row>
    <row r="705" spans="1:76" s="215" customFormat="1" x14ac:dyDescent="0.25">
      <c r="A705" s="7" t="s">
        <v>50</v>
      </c>
      <c r="B705" s="7" t="s">
        <v>14</v>
      </c>
      <c r="C705" s="14"/>
      <c r="D705" s="71" t="s">
        <v>2451</v>
      </c>
      <c r="E705" s="19"/>
      <c r="F705" s="53" t="s">
        <v>21</v>
      </c>
      <c r="G705" s="311">
        <v>0</v>
      </c>
      <c r="H705" s="75"/>
      <c r="I705" s="38"/>
      <c r="J705" s="111"/>
      <c r="K705" s="38"/>
      <c r="L705" s="38"/>
      <c r="M705" s="38"/>
      <c r="N705" s="38"/>
      <c r="O705" s="42"/>
      <c r="P705" s="38"/>
      <c r="Q705" s="38"/>
      <c r="R705" s="38"/>
      <c r="S705" s="38"/>
      <c r="T705" s="111"/>
      <c r="U705" s="111"/>
      <c r="V705" s="111"/>
      <c r="W705" s="38"/>
      <c r="X705" s="38"/>
      <c r="Y705" s="38"/>
      <c r="Z705" s="46"/>
      <c r="AA705" s="42"/>
      <c r="AB705" s="38"/>
      <c r="AC705" s="38"/>
      <c r="AD705" s="38"/>
      <c r="AE705" s="38"/>
      <c r="AF705" s="38"/>
      <c r="AG705" s="46"/>
      <c r="AH705" s="38"/>
      <c r="AI705" s="38"/>
      <c r="AJ705" s="38"/>
      <c r="AK705" s="38"/>
      <c r="AL705" s="38"/>
      <c r="AM705" s="42"/>
      <c r="AN705" s="38"/>
      <c r="AO705" s="38"/>
      <c r="AP705" s="38"/>
      <c r="AQ705" s="42"/>
      <c r="AR705" s="38"/>
      <c r="AS705" s="38"/>
      <c r="AT705" s="38"/>
      <c r="AU705" s="38"/>
      <c r="AV705" s="38"/>
      <c r="AW705" s="38"/>
      <c r="AX705" s="38"/>
      <c r="AY705" s="42"/>
      <c r="AZ705" s="38"/>
      <c r="BA705" s="42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  <c r="BP705" s="38"/>
      <c r="BQ705" s="38"/>
      <c r="BR705" s="250">
        <f t="shared" si="37"/>
        <v>0</v>
      </c>
      <c r="BS705" s="172">
        <f t="shared" si="35"/>
        <v>0</v>
      </c>
      <c r="BT705" s="128">
        <f t="shared" si="36"/>
        <v>0</v>
      </c>
      <c r="BU705" s="36" t="b">
        <v>0</v>
      </c>
      <c r="BV705" s="37"/>
      <c r="BW705" s="12"/>
      <c r="BX705" s="12"/>
    </row>
    <row r="706" spans="1:76" s="215" customFormat="1" x14ac:dyDescent="0.25">
      <c r="A706" s="7" t="s">
        <v>50</v>
      </c>
      <c r="B706" s="7" t="s">
        <v>14</v>
      </c>
      <c r="C706" s="14"/>
      <c r="D706" s="71" t="s">
        <v>2462</v>
      </c>
      <c r="E706" s="19"/>
      <c r="F706" s="53" t="s">
        <v>21</v>
      </c>
      <c r="G706" s="311">
        <v>2</v>
      </c>
      <c r="H706" s="48"/>
      <c r="I706" s="38"/>
      <c r="J706" s="111"/>
      <c r="K706" s="38"/>
      <c r="L706" s="38"/>
      <c r="M706" s="38"/>
      <c r="N706" s="38"/>
      <c r="O706" s="42"/>
      <c r="P706" s="38"/>
      <c r="Q706" s="38"/>
      <c r="R706" s="38"/>
      <c r="S706" s="38"/>
      <c r="T706" s="111"/>
      <c r="U706" s="111"/>
      <c r="V706" s="111"/>
      <c r="W706" s="38"/>
      <c r="X706" s="38"/>
      <c r="Y706" s="46"/>
      <c r="Z706" s="46"/>
      <c r="AA706" s="46"/>
      <c r="AB706" s="38"/>
      <c r="AC706" s="38"/>
      <c r="AD706" s="38"/>
      <c r="AE706" s="38"/>
      <c r="AF706" s="38"/>
      <c r="AG706" s="46"/>
      <c r="AH706" s="38"/>
      <c r="AI706" s="38"/>
      <c r="AJ706" s="38"/>
      <c r="AK706" s="38"/>
      <c r="AL706" s="38"/>
      <c r="AM706" s="42"/>
      <c r="AN706" s="38"/>
      <c r="AO706" s="38"/>
      <c r="AP706" s="38"/>
      <c r="AQ706" s="42"/>
      <c r="AR706" s="38"/>
      <c r="AS706" s="38"/>
      <c r="AT706" s="38"/>
      <c r="AU706" s="38"/>
      <c r="AV706" s="38"/>
      <c r="AW706" s="38"/>
      <c r="AX706" s="38"/>
      <c r="AY706" s="42"/>
      <c r="AZ706" s="38"/>
      <c r="BA706" s="42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  <c r="BP706" s="38"/>
      <c r="BQ706" s="38"/>
      <c r="BR706" s="250">
        <f t="shared" si="37"/>
        <v>2</v>
      </c>
      <c r="BS706" s="172">
        <f t="shared" si="35"/>
        <v>0</v>
      </c>
      <c r="BT706" s="128">
        <f t="shared" si="36"/>
        <v>0</v>
      </c>
      <c r="BU706" s="36" t="b">
        <v>0</v>
      </c>
      <c r="BV706" s="37"/>
      <c r="BW706" s="12"/>
      <c r="BX706" s="12"/>
    </row>
    <row r="707" spans="1:76" s="215" customFormat="1" x14ac:dyDescent="0.25">
      <c r="A707" s="7" t="s">
        <v>50</v>
      </c>
      <c r="B707" s="7" t="s">
        <v>14</v>
      </c>
      <c r="C707" s="14"/>
      <c r="D707" s="71" t="s">
        <v>2572</v>
      </c>
      <c r="E707" s="19"/>
      <c r="F707" s="53" t="s">
        <v>21</v>
      </c>
      <c r="G707" s="311">
        <v>1</v>
      </c>
      <c r="H707" s="48"/>
      <c r="I707" s="38"/>
      <c r="J707" s="111"/>
      <c r="K707" s="38"/>
      <c r="L707" s="38"/>
      <c r="M707" s="38"/>
      <c r="N707" s="38"/>
      <c r="O707" s="42"/>
      <c r="P707" s="38"/>
      <c r="Q707" s="38"/>
      <c r="R707" s="38"/>
      <c r="S707" s="38"/>
      <c r="T707" s="111"/>
      <c r="U707" s="111"/>
      <c r="V707" s="111"/>
      <c r="W707" s="38"/>
      <c r="X707" s="38"/>
      <c r="Y707" s="46"/>
      <c r="Z707" s="46"/>
      <c r="AA707" s="46"/>
      <c r="AB707" s="38"/>
      <c r="AC707" s="38"/>
      <c r="AD707" s="38"/>
      <c r="AE707" s="38"/>
      <c r="AF707" s="38"/>
      <c r="AG707" s="46"/>
      <c r="AH707" s="38"/>
      <c r="AI707" s="38"/>
      <c r="AJ707" s="38"/>
      <c r="AK707" s="38"/>
      <c r="AL707" s="38"/>
      <c r="AM707" s="42"/>
      <c r="AN707" s="38"/>
      <c r="AO707" s="38"/>
      <c r="AP707" s="38"/>
      <c r="AQ707" s="42"/>
      <c r="AR707" s="38"/>
      <c r="AS707" s="38"/>
      <c r="AT707" s="38"/>
      <c r="AU707" s="38"/>
      <c r="AV707" s="38"/>
      <c r="AW707" s="38"/>
      <c r="AX707" s="38"/>
      <c r="AY707" s="42"/>
      <c r="AZ707" s="38"/>
      <c r="BA707" s="42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  <c r="BP707" s="38"/>
      <c r="BQ707" s="38"/>
      <c r="BR707" s="250">
        <f t="shared" si="37"/>
        <v>1</v>
      </c>
      <c r="BS707" s="172">
        <f t="shared" si="35"/>
        <v>0</v>
      </c>
      <c r="BT707" s="128">
        <f t="shared" si="36"/>
        <v>0</v>
      </c>
      <c r="BU707" s="36" t="b">
        <v>0</v>
      </c>
      <c r="BV707" s="37"/>
      <c r="BW707" s="12"/>
      <c r="BX707" s="12"/>
    </row>
    <row r="708" spans="1:76" s="215" customFormat="1" x14ac:dyDescent="0.25">
      <c r="A708" s="7" t="s">
        <v>50</v>
      </c>
      <c r="B708" s="7" t="s">
        <v>14</v>
      </c>
      <c r="C708" s="14"/>
      <c r="D708" s="71" t="s">
        <v>2636</v>
      </c>
      <c r="E708" s="19"/>
      <c r="F708" s="53" t="s">
        <v>21</v>
      </c>
      <c r="G708" s="311">
        <v>1</v>
      </c>
      <c r="H708" s="75"/>
      <c r="I708" s="38"/>
      <c r="J708" s="111"/>
      <c r="K708" s="38"/>
      <c r="L708" s="38"/>
      <c r="M708" s="38"/>
      <c r="N708" s="38"/>
      <c r="O708" s="46"/>
      <c r="P708" s="38"/>
      <c r="Q708" s="38"/>
      <c r="R708" s="38"/>
      <c r="S708" s="38"/>
      <c r="T708" s="111"/>
      <c r="U708" s="111"/>
      <c r="V708" s="111"/>
      <c r="W708" s="38"/>
      <c r="X708" s="38"/>
      <c r="Y708" s="46"/>
      <c r="Z708" s="46"/>
      <c r="AA708" s="46"/>
      <c r="AB708" s="38"/>
      <c r="AC708" s="38"/>
      <c r="AD708" s="38"/>
      <c r="AE708" s="38"/>
      <c r="AF708" s="38"/>
      <c r="AG708" s="46"/>
      <c r="AH708" s="38"/>
      <c r="AI708" s="38"/>
      <c r="AJ708" s="38"/>
      <c r="AK708" s="38"/>
      <c r="AL708" s="38"/>
      <c r="AM708" s="38"/>
      <c r="AN708" s="38"/>
      <c r="AO708" s="38"/>
      <c r="AP708" s="38"/>
      <c r="AQ708" s="42"/>
      <c r="AR708" s="38"/>
      <c r="AS708" s="38"/>
      <c r="AT708" s="38"/>
      <c r="AU708" s="38"/>
      <c r="AV708" s="38"/>
      <c r="AW708" s="38"/>
      <c r="AX708" s="38"/>
      <c r="AY708" s="38"/>
      <c r="AZ708" s="38"/>
      <c r="BA708" s="42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  <c r="BP708" s="38"/>
      <c r="BQ708" s="38"/>
      <c r="BR708" s="250">
        <f t="shared" si="37"/>
        <v>1</v>
      </c>
      <c r="BS708" s="172">
        <f t="shared" si="35"/>
        <v>0</v>
      </c>
      <c r="BT708" s="128">
        <f t="shared" si="36"/>
        <v>0</v>
      </c>
      <c r="BU708" s="36" t="b">
        <v>0</v>
      </c>
      <c r="BV708" s="37"/>
      <c r="BW708" s="12"/>
      <c r="BX708" s="12"/>
    </row>
    <row r="709" spans="1:76" s="215" customFormat="1" x14ac:dyDescent="0.25">
      <c r="A709" s="7" t="s">
        <v>50</v>
      </c>
      <c r="B709" s="7" t="s">
        <v>14</v>
      </c>
      <c r="C709" s="14"/>
      <c r="D709" s="71" t="s">
        <v>4399</v>
      </c>
      <c r="E709" s="19"/>
      <c r="F709" s="53" t="s">
        <v>21</v>
      </c>
      <c r="G709" s="311">
        <v>2</v>
      </c>
      <c r="H709" s="75"/>
      <c r="I709" s="38"/>
      <c r="J709" s="111"/>
      <c r="K709" s="38"/>
      <c r="L709" s="38"/>
      <c r="M709" s="38"/>
      <c r="N709" s="38"/>
      <c r="O709" s="46"/>
      <c r="P709" s="38"/>
      <c r="Q709" s="38"/>
      <c r="R709" s="38"/>
      <c r="S709" s="38"/>
      <c r="T709" s="111"/>
      <c r="U709" s="111"/>
      <c r="V709" s="111"/>
      <c r="W709" s="38"/>
      <c r="X709" s="38"/>
      <c r="Y709" s="46"/>
      <c r="Z709" s="46"/>
      <c r="AA709" s="46"/>
      <c r="AB709" s="38"/>
      <c r="AC709" s="38"/>
      <c r="AD709" s="38"/>
      <c r="AE709" s="38"/>
      <c r="AF709" s="38"/>
      <c r="AG709" s="46"/>
      <c r="AH709" s="38"/>
      <c r="AI709" s="38"/>
      <c r="AJ709" s="38"/>
      <c r="AK709" s="38"/>
      <c r="AL709" s="38"/>
      <c r="AM709" s="38"/>
      <c r="AN709" s="38"/>
      <c r="AO709" s="38"/>
      <c r="AP709" s="38"/>
      <c r="AQ709" s="42"/>
      <c r="AR709" s="38"/>
      <c r="AS709" s="38"/>
      <c r="AT709" s="38"/>
      <c r="AU709" s="38"/>
      <c r="AV709" s="38"/>
      <c r="AW709" s="38"/>
      <c r="AX709" s="38"/>
      <c r="AY709" s="38"/>
      <c r="AZ709" s="38"/>
      <c r="BA709" s="42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  <c r="BP709" s="38"/>
      <c r="BQ709" s="38"/>
      <c r="BR709" s="264">
        <f t="shared" si="37"/>
        <v>2</v>
      </c>
      <c r="BS709" s="172">
        <f>SUMIF(H709:BQ709,"&gt;0")</f>
        <v>0</v>
      </c>
      <c r="BT709" s="128">
        <f>SUMIF(I709:BR709,"&lt;0")</f>
        <v>0</v>
      </c>
      <c r="BU709" s="36" t="b">
        <v>0</v>
      </c>
      <c r="BV709" s="37"/>
      <c r="BW709" s="12"/>
      <c r="BX709" s="12"/>
    </row>
    <row r="710" spans="1:76" s="215" customFormat="1" x14ac:dyDescent="0.25">
      <c r="A710" s="7" t="s">
        <v>50</v>
      </c>
      <c r="B710" s="7" t="s">
        <v>14</v>
      </c>
      <c r="C710" s="14"/>
      <c r="D710" s="71" t="s">
        <v>2637</v>
      </c>
      <c r="E710" s="19"/>
      <c r="F710" s="53" t="s">
        <v>21</v>
      </c>
      <c r="G710" s="311">
        <v>1</v>
      </c>
      <c r="H710" s="75"/>
      <c r="I710" s="38"/>
      <c r="J710" s="111"/>
      <c r="K710" s="38"/>
      <c r="L710" s="38"/>
      <c r="M710" s="38"/>
      <c r="N710" s="38"/>
      <c r="O710" s="46"/>
      <c r="P710" s="38"/>
      <c r="Q710" s="38"/>
      <c r="R710" s="38"/>
      <c r="S710" s="38"/>
      <c r="T710" s="111"/>
      <c r="U710" s="111"/>
      <c r="V710" s="111"/>
      <c r="W710" s="38"/>
      <c r="X710" s="38"/>
      <c r="Y710" s="46"/>
      <c r="Z710" s="46"/>
      <c r="AA710" s="46"/>
      <c r="AB710" s="38"/>
      <c r="AC710" s="38"/>
      <c r="AD710" s="38"/>
      <c r="AE710" s="38"/>
      <c r="AF710" s="38"/>
      <c r="AG710" s="46"/>
      <c r="AH710" s="38"/>
      <c r="AI710" s="38"/>
      <c r="AJ710" s="38"/>
      <c r="AK710" s="38"/>
      <c r="AL710" s="38"/>
      <c r="AM710" s="42"/>
      <c r="AN710" s="38"/>
      <c r="AO710" s="38"/>
      <c r="AP710" s="38"/>
      <c r="AQ710" s="42"/>
      <c r="AR710" s="38"/>
      <c r="AS710" s="38"/>
      <c r="AT710" s="38"/>
      <c r="AU710" s="38"/>
      <c r="AV710" s="38"/>
      <c r="AW710" s="38"/>
      <c r="AX710" s="38"/>
      <c r="AY710" s="42"/>
      <c r="AZ710" s="38"/>
      <c r="BA710" s="42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  <c r="BP710" s="38"/>
      <c r="BQ710" s="38"/>
      <c r="BR710" s="250">
        <f t="shared" si="37"/>
        <v>1</v>
      </c>
      <c r="BS710" s="172">
        <f t="shared" si="35"/>
        <v>0</v>
      </c>
      <c r="BT710" s="128">
        <f t="shared" si="36"/>
        <v>0</v>
      </c>
      <c r="BU710" s="36" t="b">
        <v>0</v>
      </c>
      <c r="BV710" s="37"/>
      <c r="BW710" s="12"/>
      <c r="BX710" s="12"/>
    </row>
    <row r="711" spans="1:76" s="215" customFormat="1" x14ac:dyDescent="0.25">
      <c r="A711" s="7" t="s">
        <v>50</v>
      </c>
      <c r="B711" s="7" t="s">
        <v>14</v>
      </c>
      <c r="C711" s="14"/>
      <c r="D711" s="71" t="s">
        <v>4398</v>
      </c>
      <c r="E711" s="19"/>
      <c r="F711" s="53" t="s">
        <v>21</v>
      </c>
      <c r="G711" s="311">
        <v>2</v>
      </c>
      <c r="H711" s="75"/>
      <c r="I711" s="38"/>
      <c r="J711" s="111"/>
      <c r="K711" s="38"/>
      <c r="L711" s="38"/>
      <c r="M711" s="38"/>
      <c r="N711" s="38"/>
      <c r="O711" s="46"/>
      <c r="P711" s="38"/>
      <c r="Q711" s="38"/>
      <c r="R711" s="38"/>
      <c r="S711" s="38"/>
      <c r="T711" s="111"/>
      <c r="U711" s="111"/>
      <c r="V711" s="111"/>
      <c r="W711" s="38"/>
      <c r="X711" s="38"/>
      <c r="Y711" s="46"/>
      <c r="Z711" s="46"/>
      <c r="AA711" s="46"/>
      <c r="AB711" s="38"/>
      <c r="AC711" s="38"/>
      <c r="AD711" s="38"/>
      <c r="AE711" s="38"/>
      <c r="AF711" s="38"/>
      <c r="AG711" s="46"/>
      <c r="AH711" s="38"/>
      <c r="AI711" s="38"/>
      <c r="AJ711" s="38"/>
      <c r="AK711" s="38"/>
      <c r="AL711" s="38"/>
      <c r="AM711" s="38"/>
      <c r="AN711" s="38"/>
      <c r="AO711" s="38"/>
      <c r="AP711" s="38"/>
      <c r="AQ711" s="42"/>
      <c r="AR711" s="38"/>
      <c r="AS711" s="38"/>
      <c r="AT711" s="38"/>
      <c r="AU711" s="38"/>
      <c r="AV711" s="38"/>
      <c r="AW711" s="38"/>
      <c r="AX711" s="38"/>
      <c r="AY711" s="38"/>
      <c r="AZ711" s="38"/>
      <c r="BA711" s="42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  <c r="BP711" s="38"/>
      <c r="BQ711" s="38"/>
      <c r="BR711" s="264">
        <f t="shared" ref="BR711:BR716" si="38">+SUM(G711,H711:BQ711)</f>
        <v>2</v>
      </c>
      <c r="BS711" s="172">
        <f t="shared" si="35"/>
        <v>0</v>
      </c>
      <c r="BT711" s="128">
        <f t="shared" si="36"/>
        <v>0</v>
      </c>
      <c r="BU711" s="36" t="b">
        <v>0</v>
      </c>
      <c r="BV711" s="37"/>
      <c r="BW711" s="12"/>
      <c r="BX711" s="12"/>
    </row>
    <row r="712" spans="1:76" s="215" customFormat="1" x14ac:dyDescent="0.25">
      <c r="A712" s="7" t="s">
        <v>50</v>
      </c>
      <c r="B712" s="7" t="s">
        <v>14</v>
      </c>
      <c r="C712" s="14"/>
      <c r="D712" s="71" t="s">
        <v>4400</v>
      </c>
      <c r="E712" s="19"/>
      <c r="F712" s="53" t="s">
        <v>21</v>
      </c>
      <c r="G712" s="311">
        <v>1</v>
      </c>
      <c r="H712" s="75"/>
      <c r="I712" s="38"/>
      <c r="J712" s="111"/>
      <c r="K712" s="38"/>
      <c r="L712" s="38"/>
      <c r="M712" s="38"/>
      <c r="N712" s="38"/>
      <c r="O712" s="46"/>
      <c r="P712" s="38"/>
      <c r="Q712" s="38"/>
      <c r="R712" s="38"/>
      <c r="S712" s="38"/>
      <c r="T712" s="111"/>
      <c r="U712" s="111"/>
      <c r="V712" s="111"/>
      <c r="W712" s="38"/>
      <c r="X712" s="38"/>
      <c r="Y712" s="46"/>
      <c r="Z712" s="46"/>
      <c r="AA712" s="46"/>
      <c r="AB712" s="38"/>
      <c r="AC712" s="38"/>
      <c r="AD712" s="38"/>
      <c r="AE712" s="38"/>
      <c r="AF712" s="38"/>
      <c r="AG712" s="46"/>
      <c r="AH712" s="38"/>
      <c r="AI712" s="38"/>
      <c r="AJ712" s="38"/>
      <c r="AK712" s="38"/>
      <c r="AL712" s="38"/>
      <c r="AM712" s="38"/>
      <c r="AN712" s="38"/>
      <c r="AO712" s="38"/>
      <c r="AP712" s="38"/>
      <c r="AQ712" s="42"/>
      <c r="AR712" s="38"/>
      <c r="AS712" s="38"/>
      <c r="AT712" s="38"/>
      <c r="AU712" s="38"/>
      <c r="AV712" s="38"/>
      <c r="AW712" s="38"/>
      <c r="AX712" s="38"/>
      <c r="AY712" s="38"/>
      <c r="AZ712" s="38"/>
      <c r="BA712" s="42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  <c r="BP712" s="38"/>
      <c r="BQ712" s="38"/>
      <c r="BR712" s="264">
        <f t="shared" si="38"/>
        <v>1</v>
      </c>
      <c r="BS712" s="172">
        <f>SUMIF(H712:BQ712,"&gt;0")</f>
        <v>0</v>
      </c>
      <c r="BT712" s="128">
        <f>SUMIF(I712:BR712,"&lt;0")</f>
        <v>0</v>
      </c>
      <c r="BU712" s="36" t="b">
        <v>0</v>
      </c>
      <c r="BV712" s="37"/>
      <c r="BW712" s="12"/>
      <c r="BX712" s="12"/>
    </row>
    <row r="713" spans="1:76" s="215" customFormat="1" x14ac:dyDescent="0.25">
      <c r="A713" s="7" t="s">
        <v>50</v>
      </c>
      <c r="B713" s="7" t="s">
        <v>14</v>
      </c>
      <c r="C713" s="14"/>
      <c r="D713" s="71" t="s">
        <v>4401</v>
      </c>
      <c r="E713" s="19"/>
      <c r="F713" s="53" t="s">
        <v>21</v>
      </c>
      <c r="G713" s="311">
        <v>2</v>
      </c>
      <c r="H713" s="75"/>
      <c r="I713" s="38"/>
      <c r="J713" s="111"/>
      <c r="K713" s="38"/>
      <c r="L713" s="38"/>
      <c r="M713" s="38"/>
      <c r="N713" s="38"/>
      <c r="O713" s="46"/>
      <c r="P713" s="38"/>
      <c r="Q713" s="38"/>
      <c r="R713" s="38"/>
      <c r="S713" s="38"/>
      <c r="T713" s="111"/>
      <c r="U713" s="111"/>
      <c r="V713" s="111"/>
      <c r="W713" s="38"/>
      <c r="X713" s="38"/>
      <c r="Y713" s="46"/>
      <c r="Z713" s="46"/>
      <c r="AA713" s="46"/>
      <c r="AB713" s="38"/>
      <c r="AC713" s="38"/>
      <c r="AD713" s="38"/>
      <c r="AE713" s="38"/>
      <c r="AF713" s="38"/>
      <c r="AG713" s="46"/>
      <c r="AH713" s="38"/>
      <c r="AI713" s="38"/>
      <c r="AJ713" s="38"/>
      <c r="AK713" s="38"/>
      <c r="AL713" s="38"/>
      <c r="AM713" s="38"/>
      <c r="AN713" s="38"/>
      <c r="AO713" s="38"/>
      <c r="AP713" s="38"/>
      <c r="AQ713" s="42"/>
      <c r="AR713" s="38"/>
      <c r="AS713" s="38"/>
      <c r="AT713" s="38"/>
      <c r="AU713" s="38"/>
      <c r="AV713" s="38"/>
      <c r="AW713" s="38"/>
      <c r="AX713" s="38"/>
      <c r="AY713" s="38"/>
      <c r="AZ713" s="38"/>
      <c r="BA713" s="42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  <c r="BP713" s="38"/>
      <c r="BQ713" s="38"/>
      <c r="BR713" s="264">
        <f t="shared" si="38"/>
        <v>2</v>
      </c>
      <c r="BS713" s="172">
        <f>SUMIF(H713:BQ713,"&gt;0")</f>
        <v>0</v>
      </c>
      <c r="BT713" s="128">
        <f>SUMIF(I713:BR713,"&lt;0")</f>
        <v>0</v>
      </c>
      <c r="BU713" s="36" t="b">
        <v>0</v>
      </c>
      <c r="BV713" s="37"/>
      <c r="BW713" s="12"/>
      <c r="BX713" s="12"/>
    </row>
    <row r="714" spans="1:76" s="215" customFormat="1" x14ac:dyDescent="0.25">
      <c r="A714" s="7" t="s">
        <v>50</v>
      </c>
      <c r="B714" s="7" t="s">
        <v>14</v>
      </c>
      <c r="C714" s="14"/>
      <c r="D714" s="71" t="s">
        <v>4402</v>
      </c>
      <c r="E714" s="19"/>
      <c r="F714" s="53" t="s">
        <v>21</v>
      </c>
      <c r="G714" s="311">
        <v>1</v>
      </c>
      <c r="H714" s="75"/>
      <c r="I714" s="38"/>
      <c r="J714" s="111"/>
      <c r="K714" s="38"/>
      <c r="L714" s="38"/>
      <c r="M714" s="38"/>
      <c r="N714" s="38"/>
      <c r="O714" s="46"/>
      <c r="P714" s="38"/>
      <c r="Q714" s="38"/>
      <c r="R714" s="38"/>
      <c r="S714" s="38"/>
      <c r="T714" s="111"/>
      <c r="U714" s="111"/>
      <c r="V714" s="111"/>
      <c r="W714" s="38"/>
      <c r="X714" s="38"/>
      <c r="Y714" s="46"/>
      <c r="Z714" s="46"/>
      <c r="AA714" s="46"/>
      <c r="AB714" s="38"/>
      <c r="AC714" s="38"/>
      <c r="AD714" s="38"/>
      <c r="AE714" s="38"/>
      <c r="AF714" s="38"/>
      <c r="AG714" s="46"/>
      <c r="AH714" s="38"/>
      <c r="AI714" s="38"/>
      <c r="AJ714" s="38"/>
      <c r="AK714" s="38"/>
      <c r="AL714" s="38"/>
      <c r="AM714" s="38"/>
      <c r="AN714" s="38"/>
      <c r="AO714" s="38"/>
      <c r="AP714" s="38"/>
      <c r="AQ714" s="42"/>
      <c r="AR714" s="38"/>
      <c r="AS714" s="38"/>
      <c r="AT714" s="38"/>
      <c r="AU714" s="38"/>
      <c r="AV714" s="38"/>
      <c r="AW714" s="38"/>
      <c r="AX714" s="38"/>
      <c r="AY714" s="38"/>
      <c r="AZ714" s="38"/>
      <c r="BA714" s="42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  <c r="BP714" s="38"/>
      <c r="BQ714" s="38"/>
      <c r="BR714" s="264">
        <f t="shared" si="38"/>
        <v>1</v>
      </c>
      <c r="BS714" s="172">
        <f>SUMIF(H714:BQ714,"&gt;0")</f>
        <v>0</v>
      </c>
      <c r="BT714" s="128">
        <f>SUMIF(I714:BR714,"&lt;0")</f>
        <v>0</v>
      </c>
      <c r="BU714" s="36" t="b">
        <v>0</v>
      </c>
      <c r="BV714" s="37"/>
      <c r="BW714" s="12"/>
      <c r="BX714" s="12"/>
    </row>
    <row r="715" spans="1:76" s="215" customFormat="1" x14ac:dyDescent="0.25">
      <c r="A715" s="7" t="s">
        <v>50</v>
      </c>
      <c r="B715" s="7" t="s">
        <v>14</v>
      </c>
      <c r="C715" s="14"/>
      <c r="D715" s="71" t="s">
        <v>4421</v>
      </c>
      <c r="E715" s="19"/>
      <c r="F715" s="53" t="s">
        <v>21</v>
      </c>
      <c r="G715" s="311">
        <v>2</v>
      </c>
      <c r="H715" s="75"/>
      <c r="I715" s="38"/>
      <c r="J715" s="111"/>
      <c r="K715" s="38"/>
      <c r="L715" s="38"/>
      <c r="M715" s="38"/>
      <c r="N715" s="38"/>
      <c r="O715" s="46"/>
      <c r="P715" s="38"/>
      <c r="Q715" s="38"/>
      <c r="R715" s="38"/>
      <c r="S715" s="38"/>
      <c r="T715" s="111"/>
      <c r="U715" s="111"/>
      <c r="V715" s="111"/>
      <c r="W715" s="38"/>
      <c r="X715" s="38"/>
      <c r="Y715" s="46"/>
      <c r="Z715" s="46"/>
      <c r="AA715" s="46"/>
      <c r="AB715" s="38"/>
      <c r="AC715" s="38"/>
      <c r="AD715" s="38"/>
      <c r="AE715" s="38"/>
      <c r="AF715" s="38"/>
      <c r="AG715" s="46"/>
      <c r="AH715" s="38"/>
      <c r="AI715" s="38"/>
      <c r="AJ715" s="38"/>
      <c r="AK715" s="38"/>
      <c r="AL715" s="38"/>
      <c r="AM715" s="38"/>
      <c r="AN715" s="38"/>
      <c r="AO715" s="38"/>
      <c r="AP715" s="38"/>
      <c r="AQ715" s="42"/>
      <c r="AR715" s="38"/>
      <c r="AS715" s="38"/>
      <c r="AT715" s="38"/>
      <c r="AU715" s="38"/>
      <c r="AV715" s="38"/>
      <c r="AW715" s="38"/>
      <c r="AX715" s="38"/>
      <c r="AY715" s="38"/>
      <c r="AZ715" s="38"/>
      <c r="BA715" s="42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  <c r="BP715" s="38"/>
      <c r="BQ715" s="38"/>
      <c r="BR715" s="264">
        <f t="shared" si="38"/>
        <v>2</v>
      </c>
      <c r="BS715" s="172">
        <f>SUMIF(H715:BQ715,"&gt;0")</f>
        <v>0</v>
      </c>
      <c r="BT715" s="128">
        <f>SUMIF(I715:BR715,"&lt;0")</f>
        <v>0</v>
      </c>
      <c r="BU715" s="36" t="b">
        <v>0</v>
      </c>
      <c r="BV715" s="37"/>
      <c r="BW715" s="12"/>
      <c r="BX715" s="12"/>
    </row>
    <row r="716" spans="1:76" s="215" customFormat="1" x14ac:dyDescent="0.25">
      <c r="A716" s="7" t="s">
        <v>50</v>
      </c>
      <c r="B716" s="7" t="s">
        <v>14</v>
      </c>
      <c r="C716" s="14"/>
      <c r="D716" s="71" t="s">
        <v>4422</v>
      </c>
      <c r="E716" s="19"/>
      <c r="F716" s="53" t="s">
        <v>21</v>
      </c>
      <c r="G716" s="311">
        <v>2</v>
      </c>
      <c r="H716" s="75"/>
      <c r="I716" s="38"/>
      <c r="J716" s="111"/>
      <c r="K716" s="38"/>
      <c r="L716" s="38"/>
      <c r="M716" s="38"/>
      <c r="N716" s="38"/>
      <c r="O716" s="46"/>
      <c r="P716" s="38"/>
      <c r="Q716" s="38"/>
      <c r="R716" s="38"/>
      <c r="S716" s="38"/>
      <c r="T716" s="111"/>
      <c r="U716" s="111"/>
      <c r="V716" s="111"/>
      <c r="W716" s="38"/>
      <c r="X716" s="38"/>
      <c r="Y716" s="46"/>
      <c r="Z716" s="46"/>
      <c r="AA716" s="46"/>
      <c r="AB716" s="38"/>
      <c r="AC716" s="38"/>
      <c r="AD716" s="38"/>
      <c r="AE716" s="38"/>
      <c r="AF716" s="38"/>
      <c r="AG716" s="46"/>
      <c r="AH716" s="38"/>
      <c r="AI716" s="38"/>
      <c r="AJ716" s="38"/>
      <c r="AK716" s="38"/>
      <c r="AL716" s="38"/>
      <c r="AM716" s="38"/>
      <c r="AN716" s="38"/>
      <c r="AO716" s="38"/>
      <c r="AP716" s="38"/>
      <c r="AQ716" s="42"/>
      <c r="AR716" s="38"/>
      <c r="AS716" s="38"/>
      <c r="AT716" s="38"/>
      <c r="AU716" s="38"/>
      <c r="AV716" s="38"/>
      <c r="AW716" s="38"/>
      <c r="AX716" s="38"/>
      <c r="AY716" s="38"/>
      <c r="AZ716" s="38"/>
      <c r="BA716" s="42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  <c r="BP716" s="38"/>
      <c r="BQ716" s="38"/>
      <c r="BR716" s="264">
        <f t="shared" si="38"/>
        <v>2</v>
      </c>
      <c r="BS716" s="172">
        <f>SUMIF(H716:BQ716,"&gt;0")</f>
        <v>0</v>
      </c>
      <c r="BT716" s="128">
        <f>SUMIF(I716:BR716,"&lt;0")</f>
        <v>0</v>
      </c>
      <c r="BU716" s="36" t="b">
        <v>0</v>
      </c>
      <c r="BV716" s="37"/>
      <c r="BW716" s="12"/>
      <c r="BX716" s="12"/>
    </row>
    <row r="717" spans="1:76" s="215" customFormat="1" x14ac:dyDescent="0.25">
      <c r="A717" s="7" t="s">
        <v>50</v>
      </c>
      <c r="B717" s="7" t="s">
        <v>14</v>
      </c>
      <c r="C717" s="14"/>
      <c r="D717" s="71" t="s">
        <v>2781</v>
      </c>
      <c r="E717" s="19"/>
      <c r="F717" s="53" t="s">
        <v>21</v>
      </c>
      <c r="G717" s="311">
        <v>1</v>
      </c>
      <c r="H717" s="75"/>
      <c r="I717" s="38"/>
      <c r="J717" s="111"/>
      <c r="K717" s="38"/>
      <c r="L717" s="38"/>
      <c r="M717" s="38"/>
      <c r="N717" s="38"/>
      <c r="O717" s="46"/>
      <c r="P717" s="38"/>
      <c r="Q717" s="38"/>
      <c r="R717" s="38"/>
      <c r="S717" s="38"/>
      <c r="T717" s="111"/>
      <c r="U717" s="111"/>
      <c r="V717" s="111"/>
      <c r="W717" s="38"/>
      <c r="X717" s="38"/>
      <c r="Y717" s="46"/>
      <c r="Z717" s="46"/>
      <c r="AA717" s="46"/>
      <c r="AB717" s="38"/>
      <c r="AC717" s="38"/>
      <c r="AD717" s="38"/>
      <c r="AE717" s="38"/>
      <c r="AF717" s="38"/>
      <c r="AG717" s="46"/>
      <c r="AH717" s="38"/>
      <c r="AI717" s="38"/>
      <c r="AJ717" s="38"/>
      <c r="AK717" s="38"/>
      <c r="AL717" s="38"/>
      <c r="AM717" s="42"/>
      <c r="AN717" s="38"/>
      <c r="AO717" s="38"/>
      <c r="AP717" s="38"/>
      <c r="AQ717" s="42"/>
      <c r="AR717" s="38"/>
      <c r="AS717" s="38"/>
      <c r="AT717" s="38"/>
      <c r="AU717" s="38"/>
      <c r="AV717" s="38"/>
      <c r="AW717" s="38"/>
      <c r="AX717" s="38"/>
      <c r="AY717" s="42"/>
      <c r="AZ717" s="38"/>
      <c r="BA717" s="42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  <c r="BP717" s="38"/>
      <c r="BQ717" s="38"/>
      <c r="BR717" s="250">
        <f t="shared" si="37"/>
        <v>1</v>
      </c>
      <c r="BS717" s="172">
        <f t="shared" si="35"/>
        <v>0</v>
      </c>
      <c r="BT717" s="128">
        <f t="shared" si="36"/>
        <v>0</v>
      </c>
      <c r="BU717" s="36" t="b">
        <v>0</v>
      </c>
      <c r="BV717" s="37"/>
      <c r="BW717" s="12"/>
      <c r="BX717" s="12"/>
    </row>
    <row r="718" spans="1:76" s="215" customFormat="1" x14ac:dyDescent="0.25">
      <c r="A718" s="7" t="s">
        <v>50</v>
      </c>
      <c r="B718" s="7" t="s">
        <v>14</v>
      </c>
      <c r="C718" s="14"/>
      <c r="D718" s="31" t="s">
        <v>2965</v>
      </c>
      <c r="E718" s="12"/>
      <c r="F718" s="53" t="s">
        <v>21</v>
      </c>
      <c r="G718" s="311">
        <v>1</v>
      </c>
      <c r="H718" s="116"/>
      <c r="I718" s="38"/>
      <c r="J718" s="117"/>
      <c r="K718" s="36"/>
      <c r="L718" s="48"/>
      <c r="M718" s="36"/>
      <c r="N718" s="36"/>
      <c r="O718" s="36"/>
      <c r="P718" s="36"/>
      <c r="Q718" s="36"/>
      <c r="R718" s="36"/>
      <c r="S718" s="38"/>
      <c r="T718" s="36"/>
      <c r="U718" s="111"/>
      <c r="V718" s="117"/>
      <c r="W718" s="36"/>
      <c r="X718" s="36"/>
      <c r="Y718" s="36"/>
      <c r="Z718" s="36"/>
      <c r="AA718" s="36"/>
      <c r="AB718" s="36"/>
      <c r="AC718" s="38"/>
      <c r="AD718" s="36"/>
      <c r="AE718" s="36"/>
      <c r="AF718" s="36"/>
      <c r="AG718" s="36"/>
      <c r="AH718" s="36"/>
      <c r="AI718" s="65"/>
      <c r="AJ718" s="36"/>
      <c r="AK718" s="36"/>
      <c r="AL718" s="36"/>
      <c r="AM718" s="36"/>
      <c r="AN718" s="36"/>
      <c r="AO718" s="36"/>
      <c r="AP718" s="36"/>
      <c r="AQ718" s="36"/>
      <c r="AR718" s="36"/>
      <c r="AS718" s="38"/>
      <c r="AT718" s="36"/>
      <c r="AU718" s="36"/>
      <c r="AV718" s="36"/>
      <c r="AW718" s="36"/>
      <c r="AX718" s="36"/>
      <c r="AY718" s="38"/>
      <c r="AZ718" s="36"/>
      <c r="BA718" s="36"/>
      <c r="BB718" s="36"/>
      <c r="BC718" s="36"/>
      <c r="BD718" s="36"/>
      <c r="BE718" s="36"/>
      <c r="BF718" s="36"/>
      <c r="BG718" s="36"/>
      <c r="BH718" s="36"/>
      <c r="BI718" s="46"/>
      <c r="BJ718" s="65"/>
      <c r="BK718" s="36"/>
      <c r="BL718" s="36"/>
      <c r="BM718" s="36"/>
      <c r="BN718" s="36"/>
      <c r="BO718" s="36"/>
      <c r="BP718" s="36"/>
      <c r="BQ718" s="36"/>
      <c r="BR718" s="250">
        <f t="shared" si="37"/>
        <v>1</v>
      </c>
      <c r="BS718" s="172">
        <f t="shared" si="35"/>
        <v>0</v>
      </c>
      <c r="BT718" s="128">
        <f t="shared" si="36"/>
        <v>0</v>
      </c>
      <c r="BU718" s="36" t="b">
        <v>0</v>
      </c>
      <c r="BV718" s="37"/>
      <c r="BW718" s="12"/>
      <c r="BX718" s="12"/>
    </row>
    <row r="719" spans="1:76" s="215" customFormat="1" x14ac:dyDescent="0.25">
      <c r="A719" s="40" t="s">
        <v>50</v>
      </c>
      <c r="B719" s="7" t="s">
        <v>14</v>
      </c>
      <c r="C719" s="23"/>
      <c r="D719" s="71" t="s">
        <v>3627</v>
      </c>
      <c r="E719" s="18"/>
      <c r="F719" s="53" t="s">
        <v>21</v>
      </c>
      <c r="G719" s="311">
        <v>3</v>
      </c>
      <c r="H719" s="116"/>
      <c r="I719" s="46"/>
      <c r="J719" s="148"/>
      <c r="K719" s="65"/>
      <c r="L719" s="98"/>
      <c r="M719" s="65"/>
      <c r="N719" s="65"/>
      <c r="O719" s="65"/>
      <c r="P719" s="65"/>
      <c r="Q719" s="65"/>
      <c r="R719" s="65"/>
      <c r="S719" s="46"/>
      <c r="T719" s="65"/>
      <c r="U719" s="112"/>
      <c r="V719" s="148"/>
      <c r="W719" s="65"/>
      <c r="X719" s="65"/>
      <c r="Y719" s="65"/>
      <c r="Z719" s="65"/>
      <c r="AA719" s="65"/>
      <c r="AB719" s="65"/>
      <c r="AC719" s="46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  <c r="AV719" s="65"/>
      <c r="AW719" s="65"/>
      <c r="AX719" s="65"/>
      <c r="AY719" s="46"/>
      <c r="AZ719" s="65"/>
      <c r="BA719" s="65"/>
      <c r="BB719" s="65"/>
      <c r="BC719" s="65"/>
      <c r="BD719" s="65"/>
      <c r="BE719" s="65"/>
      <c r="BF719" s="65"/>
      <c r="BG719" s="65"/>
      <c r="BH719" s="65"/>
      <c r="BI719" s="46"/>
      <c r="BJ719" s="65"/>
      <c r="BK719" s="200"/>
      <c r="BL719" s="65"/>
      <c r="BM719" s="65"/>
      <c r="BN719" s="65"/>
      <c r="BO719" s="65"/>
      <c r="BP719" s="65"/>
      <c r="BQ719" s="65"/>
      <c r="BR719" s="250">
        <f t="shared" si="37"/>
        <v>3</v>
      </c>
      <c r="BS719" s="172">
        <f t="shared" si="35"/>
        <v>0</v>
      </c>
      <c r="BT719" s="128">
        <f t="shared" si="36"/>
        <v>0</v>
      </c>
      <c r="BU719" s="36" t="b">
        <v>0</v>
      </c>
      <c r="BV719" s="66"/>
      <c r="BW719" s="67"/>
      <c r="BX719" s="18"/>
    </row>
    <row r="720" spans="1:76" s="215" customFormat="1" x14ac:dyDescent="0.25">
      <c r="A720" s="40" t="s">
        <v>50</v>
      </c>
      <c r="B720" s="7" t="s">
        <v>14</v>
      </c>
      <c r="C720" s="23"/>
      <c r="D720" s="71" t="s">
        <v>3628</v>
      </c>
      <c r="E720" s="18"/>
      <c r="F720" s="53" t="s">
        <v>21</v>
      </c>
      <c r="G720" s="311">
        <v>2</v>
      </c>
      <c r="H720" s="116"/>
      <c r="I720" s="46"/>
      <c r="J720" s="148"/>
      <c r="K720" s="65"/>
      <c r="L720" s="98"/>
      <c r="M720" s="65"/>
      <c r="N720" s="65"/>
      <c r="O720" s="65"/>
      <c r="P720" s="65"/>
      <c r="Q720" s="65"/>
      <c r="R720" s="65"/>
      <c r="S720" s="46"/>
      <c r="T720" s="65"/>
      <c r="U720" s="112"/>
      <c r="V720" s="148"/>
      <c r="W720" s="65"/>
      <c r="X720" s="65"/>
      <c r="Y720" s="65"/>
      <c r="Z720" s="65"/>
      <c r="AA720" s="65"/>
      <c r="AB720" s="65"/>
      <c r="AC720" s="46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  <c r="AV720" s="65"/>
      <c r="AW720" s="65"/>
      <c r="AX720" s="65"/>
      <c r="AY720" s="46"/>
      <c r="AZ720" s="65"/>
      <c r="BA720" s="65"/>
      <c r="BB720" s="65"/>
      <c r="BC720" s="65"/>
      <c r="BD720" s="65"/>
      <c r="BE720" s="65"/>
      <c r="BF720" s="65"/>
      <c r="BG720" s="65"/>
      <c r="BH720" s="65"/>
      <c r="BI720" s="46"/>
      <c r="BJ720" s="65"/>
      <c r="BK720" s="200"/>
      <c r="BL720" s="65"/>
      <c r="BM720" s="65"/>
      <c r="BN720" s="65"/>
      <c r="BO720" s="65"/>
      <c r="BP720" s="65"/>
      <c r="BQ720" s="65"/>
      <c r="BR720" s="250">
        <f t="shared" si="37"/>
        <v>2</v>
      </c>
      <c r="BS720" s="172">
        <f t="shared" si="35"/>
        <v>0</v>
      </c>
      <c r="BT720" s="128">
        <f t="shared" si="36"/>
        <v>0</v>
      </c>
      <c r="BU720" s="36" t="b">
        <v>0</v>
      </c>
      <c r="BV720" s="66"/>
      <c r="BW720" s="67"/>
      <c r="BX720" s="18"/>
    </row>
    <row r="721" spans="1:76" s="215" customFormat="1" x14ac:dyDescent="0.25">
      <c r="A721" s="40" t="s">
        <v>50</v>
      </c>
      <c r="B721" s="7" t="s">
        <v>14</v>
      </c>
      <c r="C721" s="23"/>
      <c r="D721" s="71" t="s">
        <v>3635</v>
      </c>
      <c r="E721" s="18"/>
      <c r="F721" s="53" t="s">
        <v>21</v>
      </c>
      <c r="G721" s="311">
        <v>0</v>
      </c>
      <c r="H721" s="116"/>
      <c r="I721" s="46"/>
      <c r="J721" s="148"/>
      <c r="K721" s="65"/>
      <c r="L721" s="98"/>
      <c r="M721" s="65"/>
      <c r="N721" s="65"/>
      <c r="O721" s="65"/>
      <c r="P721" s="65"/>
      <c r="Q721" s="65"/>
      <c r="R721" s="98"/>
      <c r="S721" s="46"/>
      <c r="T721" s="65"/>
      <c r="U721" s="112"/>
      <c r="V721" s="148"/>
      <c r="W721" s="65"/>
      <c r="X721" s="65"/>
      <c r="Y721" s="65"/>
      <c r="Z721" s="65"/>
      <c r="AA721" s="65"/>
      <c r="AB721" s="65"/>
      <c r="AC721" s="46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38"/>
      <c r="AP721" s="65"/>
      <c r="AQ721" s="65"/>
      <c r="AR721" s="65"/>
      <c r="AS721" s="65"/>
      <c r="AT721" s="65"/>
      <c r="AU721" s="220"/>
      <c r="AV721" s="65"/>
      <c r="AW721" s="65"/>
      <c r="AX721" s="65"/>
      <c r="AY721" s="46"/>
      <c r="AZ721" s="65"/>
      <c r="BA721" s="65"/>
      <c r="BB721" s="65"/>
      <c r="BC721" s="65"/>
      <c r="BD721" s="65"/>
      <c r="BE721" s="46"/>
      <c r="BF721" s="65"/>
      <c r="BG721" s="65"/>
      <c r="BH721" s="65"/>
      <c r="BI721" s="46"/>
      <c r="BJ721" s="65"/>
      <c r="BK721" s="200"/>
      <c r="BL721" s="65"/>
      <c r="BM721" s="65"/>
      <c r="BN721" s="65"/>
      <c r="BO721" s="65"/>
      <c r="BP721" s="65"/>
      <c r="BQ721" s="65"/>
      <c r="BR721" s="250">
        <f t="shared" si="37"/>
        <v>0</v>
      </c>
      <c r="BS721" s="172">
        <f t="shared" si="35"/>
        <v>0</v>
      </c>
      <c r="BT721" s="128">
        <f t="shared" si="36"/>
        <v>0</v>
      </c>
      <c r="BU721" s="36" t="b">
        <v>0</v>
      </c>
      <c r="BV721" s="66"/>
      <c r="BW721" s="67"/>
      <c r="BX721" s="18"/>
    </row>
    <row r="722" spans="1:76" s="215" customFormat="1" x14ac:dyDescent="0.25">
      <c r="A722" s="40" t="s">
        <v>50</v>
      </c>
      <c r="B722" s="7" t="s">
        <v>14</v>
      </c>
      <c r="C722" s="23"/>
      <c r="D722" s="71" t="s">
        <v>3922</v>
      </c>
      <c r="E722" s="18"/>
      <c r="F722" s="53" t="s">
        <v>21</v>
      </c>
      <c r="G722" s="311">
        <v>0</v>
      </c>
      <c r="H722" s="76"/>
      <c r="I722" s="46"/>
      <c r="J722" s="148"/>
      <c r="K722" s="65"/>
      <c r="L722" s="98"/>
      <c r="M722" s="65"/>
      <c r="N722" s="65"/>
      <c r="O722" s="46"/>
      <c r="P722" s="65"/>
      <c r="Q722" s="65"/>
      <c r="R722" s="98"/>
      <c r="S722" s="46"/>
      <c r="T722" s="65"/>
      <c r="U722" s="112"/>
      <c r="V722" s="148"/>
      <c r="W722" s="65"/>
      <c r="X722" s="65"/>
      <c r="Y722" s="65"/>
      <c r="Z722" s="65"/>
      <c r="AA722" s="65"/>
      <c r="AB722" s="65"/>
      <c r="AC722" s="46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  <c r="AT722" s="65"/>
      <c r="AU722" s="222"/>
      <c r="AV722" s="65"/>
      <c r="AW722" s="65"/>
      <c r="AX722" s="65"/>
      <c r="AY722" s="46"/>
      <c r="AZ722" s="65"/>
      <c r="BA722" s="65"/>
      <c r="BB722" s="65"/>
      <c r="BC722" s="65"/>
      <c r="BD722" s="65"/>
      <c r="BE722" s="46"/>
      <c r="BF722" s="65"/>
      <c r="BG722" s="65"/>
      <c r="BH722" s="65"/>
      <c r="BI722" s="46"/>
      <c r="BJ722" s="65"/>
      <c r="BK722" s="200"/>
      <c r="BL722" s="65"/>
      <c r="BM722" s="65"/>
      <c r="BN722" s="65"/>
      <c r="BO722" s="65"/>
      <c r="BP722" s="65"/>
      <c r="BQ722" s="65"/>
      <c r="BR722" s="250">
        <f t="shared" si="37"/>
        <v>0</v>
      </c>
      <c r="BS722" s="172">
        <f t="shared" si="35"/>
        <v>0</v>
      </c>
      <c r="BT722" s="128">
        <f t="shared" si="36"/>
        <v>0</v>
      </c>
      <c r="BU722" s="36" t="b">
        <v>0</v>
      </c>
      <c r="BV722" s="66"/>
      <c r="BW722" s="67"/>
      <c r="BX722" s="18"/>
    </row>
    <row r="723" spans="1:76" s="215" customFormat="1" x14ac:dyDescent="0.25">
      <c r="A723" s="40" t="s">
        <v>50</v>
      </c>
      <c r="B723" s="7" t="s">
        <v>14</v>
      </c>
      <c r="C723" s="23"/>
      <c r="D723" s="71" t="s">
        <v>4330</v>
      </c>
      <c r="E723" s="18"/>
      <c r="F723" s="53" t="s">
        <v>21</v>
      </c>
      <c r="G723" s="311">
        <v>3</v>
      </c>
      <c r="H723" s="76"/>
      <c r="I723" s="46"/>
      <c r="J723" s="148"/>
      <c r="K723" s="65"/>
      <c r="L723" s="98"/>
      <c r="M723" s="65"/>
      <c r="N723" s="65"/>
      <c r="O723" s="46"/>
      <c r="P723" s="65"/>
      <c r="Q723" s="65"/>
      <c r="R723" s="98"/>
      <c r="S723" s="46"/>
      <c r="T723" s="65"/>
      <c r="U723" s="112"/>
      <c r="V723" s="148"/>
      <c r="W723" s="65"/>
      <c r="X723" s="65"/>
      <c r="Y723" s="65"/>
      <c r="Z723" s="65"/>
      <c r="AA723" s="65"/>
      <c r="AB723" s="65"/>
      <c r="AC723" s="46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222"/>
      <c r="AV723" s="65"/>
      <c r="AW723" s="65"/>
      <c r="AX723" s="65"/>
      <c r="AY723" s="46"/>
      <c r="AZ723" s="65"/>
      <c r="BA723" s="65"/>
      <c r="BB723" s="65"/>
      <c r="BC723" s="65"/>
      <c r="BD723" s="65"/>
      <c r="BE723" s="46"/>
      <c r="BF723" s="65"/>
      <c r="BG723" s="65"/>
      <c r="BH723" s="65"/>
      <c r="BI723" s="46"/>
      <c r="BJ723" s="65"/>
      <c r="BK723" s="200"/>
      <c r="BL723" s="65"/>
      <c r="BM723" s="65"/>
      <c r="BN723" s="65"/>
      <c r="BO723" s="65"/>
      <c r="BP723" s="65"/>
      <c r="BQ723" s="65"/>
      <c r="BR723" s="263">
        <f>+SUM(G723,H723:BQ723)</f>
        <v>3</v>
      </c>
      <c r="BS723" s="172">
        <f>SUMIF(H723:BQ723,"&gt;0")</f>
        <v>0</v>
      </c>
      <c r="BT723" s="128">
        <f>SUMIF(I723:BR723,"&lt;0")</f>
        <v>0</v>
      </c>
      <c r="BU723" s="36" t="b">
        <v>0</v>
      </c>
      <c r="BV723" s="66"/>
      <c r="BW723" s="67"/>
      <c r="BX723" s="18"/>
    </row>
    <row r="724" spans="1:76" s="215" customFormat="1" x14ac:dyDescent="0.25">
      <c r="A724" s="40" t="s">
        <v>50</v>
      </c>
      <c r="B724" s="7" t="s">
        <v>14</v>
      </c>
      <c r="C724" s="23"/>
      <c r="D724" s="71" t="s">
        <v>4331</v>
      </c>
      <c r="E724" s="18"/>
      <c r="F724" s="53" t="s">
        <v>21</v>
      </c>
      <c r="G724" s="311">
        <v>3</v>
      </c>
      <c r="H724" s="76"/>
      <c r="I724" s="46"/>
      <c r="J724" s="148"/>
      <c r="K724" s="65"/>
      <c r="L724" s="98"/>
      <c r="M724" s="65"/>
      <c r="N724" s="65"/>
      <c r="O724" s="46"/>
      <c r="P724" s="65"/>
      <c r="Q724" s="65"/>
      <c r="R724" s="98"/>
      <c r="S724" s="46"/>
      <c r="T724" s="65"/>
      <c r="U724" s="112"/>
      <c r="V724" s="148"/>
      <c r="W724" s="65"/>
      <c r="X724" s="65"/>
      <c r="Y724" s="65"/>
      <c r="Z724" s="65"/>
      <c r="AA724" s="65"/>
      <c r="AB724" s="65"/>
      <c r="AC724" s="46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  <c r="AT724" s="65"/>
      <c r="AU724" s="222"/>
      <c r="AV724" s="65"/>
      <c r="AW724" s="65"/>
      <c r="AX724" s="65"/>
      <c r="AY724" s="46"/>
      <c r="AZ724" s="65"/>
      <c r="BA724" s="65"/>
      <c r="BB724" s="65"/>
      <c r="BC724" s="65"/>
      <c r="BD724" s="65"/>
      <c r="BE724" s="46"/>
      <c r="BF724" s="65"/>
      <c r="BG724" s="65"/>
      <c r="BH724" s="65"/>
      <c r="BI724" s="46"/>
      <c r="BJ724" s="65"/>
      <c r="BK724" s="200"/>
      <c r="BL724" s="65"/>
      <c r="BM724" s="65"/>
      <c r="BN724" s="65"/>
      <c r="BO724" s="65"/>
      <c r="BP724" s="65"/>
      <c r="BQ724" s="65"/>
      <c r="BR724" s="263">
        <f>+SUM(G724,H724:BQ724)</f>
        <v>3</v>
      </c>
      <c r="BS724" s="172">
        <f>SUMIF(H724:BQ724,"&gt;0")</f>
        <v>0</v>
      </c>
      <c r="BT724" s="128">
        <f>SUMIF(I724:BR724,"&lt;0")</f>
        <v>0</v>
      </c>
      <c r="BU724" s="36" t="b">
        <v>0</v>
      </c>
      <c r="BV724" s="66"/>
      <c r="BW724" s="67"/>
      <c r="BX724" s="18"/>
    </row>
    <row r="725" spans="1:76" s="215" customFormat="1" x14ac:dyDescent="0.25">
      <c r="A725" s="40" t="s">
        <v>50</v>
      </c>
      <c r="B725" s="7" t="s">
        <v>14</v>
      </c>
      <c r="C725" s="23"/>
      <c r="D725" s="71" t="s">
        <v>3679</v>
      </c>
      <c r="E725" s="18"/>
      <c r="F725" s="53" t="s">
        <v>21</v>
      </c>
      <c r="G725" s="311">
        <v>0</v>
      </c>
      <c r="H725" s="116"/>
      <c r="I725" s="46"/>
      <c r="J725" s="148"/>
      <c r="K725" s="65"/>
      <c r="L725" s="98"/>
      <c r="M725" s="65"/>
      <c r="N725" s="65"/>
      <c r="O725" s="65"/>
      <c r="P725" s="65"/>
      <c r="Q725" s="65"/>
      <c r="R725" s="65"/>
      <c r="S725" s="46"/>
      <c r="T725" s="65"/>
      <c r="U725" s="112"/>
      <c r="V725" s="148"/>
      <c r="W725" s="65"/>
      <c r="X725" s="65"/>
      <c r="Y725" s="65"/>
      <c r="Z725" s="65"/>
      <c r="AA725" s="65"/>
      <c r="AB725" s="65"/>
      <c r="AC725" s="46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222"/>
      <c r="AV725" s="65"/>
      <c r="AW725" s="65"/>
      <c r="AX725" s="65"/>
      <c r="AY725" s="46"/>
      <c r="AZ725" s="65"/>
      <c r="BA725" s="65"/>
      <c r="BB725" s="65"/>
      <c r="BC725" s="65"/>
      <c r="BD725" s="65"/>
      <c r="BE725" s="46"/>
      <c r="BF725" s="65"/>
      <c r="BG725" s="65"/>
      <c r="BH725" s="65"/>
      <c r="BI725" s="46"/>
      <c r="BJ725" s="65"/>
      <c r="BK725" s="200"/>
      <c r="BL725" s="65"/>
      <c r="BM725" s="65"/>
      <c r="BN725" s="65"/>
      <c r="BO725" s="65"/>
      <c r="BP725" s="65"/>
      <c r="BQ725" s="65"/>
      <c r="BR725" s="250">
        <f t="shared" si="37"/>
        <v>0</v>
      </c>
      <c r="BS725" s="172">
        <f t="shared" si="35"/>
        <v>0</v>
      </c>
      <c r="BT725" s="128">
        <f t="shared" si="36"/>
        <v>0</v>
      </c>
      <c r="BU725" s="36" t="b">
        <v>0</v>
      </c>
      <c r="BV725" s="66"/>
      <c r="BW725" s="67"/>
      <c r="BX725" s="18"/>
    </row>
    <row r="726" spans="1:76" s="215" customFormat="1" x14ac:dyDescent="0.25">
      <c r="A726" s="40" t="s">
        <v>50</v>
      </c>
      <c r="B726" s="7" t="s">
        <v>14</v>
      </c>
      <c r="C726" s="23"/>
      <c r="D726" s="71" t="s">
        <v>4928</v>
      </c>
      <c r="E726" s="18"/>
      <c r="F726" s="53" t="s">
        <v>21</v>
      </c>
      <c r="G726" s="311">
        <v>2</v>
      </c>
      <c r="H726" s="116"/>
      <c r="I726" s="46"/>
      <c r="J726" s="148"/>
      <c r="K726" s="65"/>
      <c r="L726" s="98"/>
      <c r="M726" s="65"/>
      <c r="N726" s="65"/>
      <c r="O726" s="65"/>
      <c r="P726" s="65"/>
      <c r="Q726" s="65"/>
      <c r="R726" s="65"/>
      <c r="S726" s="46"/>
      <c r="T726" s="65"/>
      <c r="U726" s="112"/>
      <c r="V726" s="148"/>
      <c r="W726" s="65"/>
      <c r="X726" s="65"/>
      <c r="Y726" s="65"/>
      <c r="Z726" s="65"/>
      <c r="AA726" s="65"/>
      <c r="AB726" s="65"/>
      <c r="AC726" s="46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  <c r="AT726" s="65"/>
      <c r="AU726" s="222"/>
      <c r="AV726" s="65"/>
      <c r="AW726" s="65"/>
      <c r="AX726" s="65"/>
      <c r="AY726" s="46"/>
      <c r="AZ726" s="65"/>
      <c r="BA726" s="65"/>
      <c r="BB726" s="65"/>
      <c r="BC726" s="65"/>
      <c r="BD726" s="65"/>
      <c r="BE726" s="46"/>
      <c r="BF726" s="65"/>
      <c r="BG726" s="65"/>
      <c r="BH726" s="65"/>
      <c r="BI726" s="46"/>
      <c r="BJ726" s="65"/>
      <c r="BK726" s="200"/>
      <c r="BL726" s="65"/>
      <c r="BM726" s="65"/>
      <c r="BN726" s="65"/>
      <c r="BO726" s="65"/>
      <c r="BP726" s="65"/>
      <c r="BQ726" s="65"/>
      <c r="BR726" s="250">
        <f t="shared" si="37"/>
        <v>2</v>
      </c>
      <c r="BS726" s="172">
        <f t="shared" si="35"/>
        <v>0</v>
      </c>
      <c r="BT726" s="128">
        <f t="shared" si="36"/>
        <v>0</v>
      </c>
      <c r="BU726" s="36" t="b">
        <v>0</v>
      </c>
      <c r="BV726" s="66"/>
      <c r="BW726" s="67"/>
      <c r="BX726" s="18"/>
    </row>
    <row r="727" spans="1:76" s="289" customFormat="1" x14ac:dyDescent="0.25">
      <c r="A727" s="40" t="s">
        <v>50</v>
      </c>
      <c r="B727" s="7" t="s">
        <v>14</v>
      </c>
      <c r="C727" s="23"/>
      <c r="D727" s="71" t="s">
        <v>4929</v>
      </c>
      <c r="E727" s="18"/>
      <c r="F727" s="53" t="s">
        <v>21</v>
      </c>
      <c r="G727" s="311">
        <v>0</v>
      </c>
      <c r="H727" s="116"/>
      <c r="I727" s="46"/>
      <c r="J727" s="148"/>
      <c r="K727" s="65"/>
      <c r="L727" s="98"/>
      <c r="M727" s="65"/>
      <c r="N727" s="65"/>
      <c r="O727" s="65"/>
      <c r="P727" s="65"/>
      <c r="Q727" s="65"/>
      <c r="R727" s="65"/>
      <c r="S727" s="46"/>
      <c r="T727" s="65"/>
      <c r="U727" s="112"/>
      <c r="V727" s="148"/>
      <c r="W727" s="65"/>
      <c r="X727" s="65"/>
      <c r="Y727" s="65"/>
      <c r="Z727" s="65"/>
      <c r="AA727" s="65"/>
      <c r="AB727" s="65"/>
      <c r="AC727" s="46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  <c r="AT727" s="65"/>
      <c r="AU727" s="222"/>
      <c r="AV727" s="65"/>
      <c r="AW727" s="65"/>
      <c r="AX727" s="65"/>
      <c r="AY727" s="46"/>
      <c r="AZ727" s="65"/>
      <c r="BA727" s="46"/>
      <c r="BB727" s="65"/>
      <c r="BC727" s="65"/>
      <c r="BD727" s="65"/>
      <c r="BE727" s="46"/>
      <c r="BF727" s="65"/>
      <c r="BG727" s="65"/>
      <c r="BH727" s="65"/>
      <c r="BI727" s="46"/>
      <c r="BJ727" s="65"/>
      <c r="BK727" s="200"/>
      <c r="BL727" s="65"/>
      <c r="BM727" s="65"/>
      <c r="BN727" s="65"/>
      <c r="BO727" s="65"/>
      <c r="BP727" s="65"/>
      <c r="BQ727" s="65"/>
      <c r="BR727" s="295">
        <f t="shared" si="37"/>
        <v>0</v>
      </c>
      <c r="BS727" s="172">
        <f>SUMIF(H727:BQ727,"&gt;0")</f>
        <v>0</v>
      </c>
      <c r="BT727" s="128">
        <f>SUMIF(I727:BR727,"&lt;0")</f>
        <v>0</v>
      </c>
      <c r="BU727" s="36" t="b">
        <v>0</v>
      </c>
      <c r="BV727" s="66"/>
      <c r="BW727" s="67"/>
      <c r="BX727" s="18"/>
    </row>
    <row r="728" spans="1:76" s="215" customFormat="1" x14ac:dyDescent="0.25">
      <c r="A728" s="40" t="s">
        <v>50</v>
      </c>
      <c r="B728" s="7" t="s">
        <v>14</v>
      </c>
      <c r="C728" s="23"/>
      <c r="D728" s="71" t="s">
        <v>4243</v>
      </c>
      <c r="E728" s="18"/>
      <c r="F728" s="53" t="s">
        <v>21</v>
      </c>
      <c r="G728" s="311">
        <v>1</v>
      </c>
      <c r="H728" s="116"/>
      <c r="I728" s="46"/>
      <c r="J728" s="148"/>
      <c r="K728" s="65"/>
      <c r="L728" s="98"/>
      <c r="M728" s="65"/>
      <c r="N728" s="65"/>
      <c r="O728" s="65"/>
      <c r="P728" s="65"/>
      <c r="Q728" s="65"/>
      <c r="R728" s="65"/>
      <c r="S728" s="46"/>
      <c r="T728" s="65"/>
      <c r="U728" s="112"/>
      <c r="V728" s="148"/>
      <c r="W728" s="65"/>
      <c r="X728" s="65"/>
      <c r="Y728" s="65"/>
      <c r="Z728" s="65"/>
      <c r="AA728" s="65"/>
      <c r="AB728" s="65"/>
      <c r="AC728" s="46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  <c r="AT728" s="65"/>
      <c r="AU728" s="222"/>
      <c r="AV728" s="65"/>
      <c r="AW728" s="65"/>
      <c r="AX728" s="65"/>
      <c r="AY728" s="46"/>
      <c r="AZ728" s="65"/>
      <c r="BA728" s="65"/>
      <c r="BB728" s="65"/>
      <c r="BC728" s="65"/>
      <c r="BD728" s="65"/>
      <c r="BE728" s="46"/>
      <c r="BF728" s="65"/>
      <c r="BG728" s="65"/>
      <c r="BH728" s="65"/>
      <c r="BI728" s="46"/>
      <c r="BJ728" s="65"/>
      <c r="BK728" s="200"/>
      <c r="BL728" s="65"/>
      <c r="BM728" s="65"/>
      <c r="BN728" s="65"/>
      <c r="BO728" s="65"/>
      <c r="BP728" s="65"/>
      <c r="BQ728" s="65"/>
      <c r="BR728" s="262">
        <f t="shared" si="37"/>
        <v>1</v>
      </c>
      <c r="BS728" s="172">
        <f>SUMIF(H728:BQ728,"&gt;0")</f>
        <v>0</v>
      </c>
      <c r="BT728" s="128">
        <f>SUMIF(I728:BR728,"&lt;0")</f>
        <v>0</v>
      </c>
      <c r="BU728" s="36" t="b">
        <v>0</v>
      </c>
      <c r="BV728" s="66"/>
      <c r="BW728" s="67"/>
      <c r="BX728" s="18"/>
    </row>
    <row r="729" spans="1:76" s="215" customFormat="1" x14ac:dyDescent="0.25">
      <c r="A729" s="40" t="s">
        <v>50</v>
      </c>
      <c r="B729" s="7" t="s">
        <v>14</v>
      </c>
      <c r="C729" s="23"/>
      <c r="D729" s="71" t="s">
        <v>4519</v>
      </c>
      <c r="E729" s="18"/>
      <c r="F729" s="53" t="s">
        <v>21</v>
      </c>
      <c r="G729" s="311">
        <v>2</v>
      </c>
      <c r="H729" s="116"/>
      <c r="I729" s="46"/>
      <c r="J729" s="148"/>
      <c r="K729" s="65"/>
      <c r="L729" s="98"/>
      <c r="M729" s="65"/>
      <c r="N729" s="65"/>
      <c r="O729" s="65"/>
      <c r="P729" s="65"/>
      <c r="Q729" s="65"/>
      <c r="R729" s="65"/>
      <c r="S729" s="46"/>
      <c r="T729" s="65"/>
      <c r="U729" s="112"/>
      <c r="V729" s="148"/>
      <c r="W729" s="65"/>
      <c r="X729" s="65"/>
      <c r="Y729" s="65"/>
      <c r="Z729" s="65"/>
      <c r="AA729" s="65"/>
      <c r="AB729" s="65"/>
      <c r="AC729" s="46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  <c r="AT729" s="65"/>
      <c r="AU729" s="222"/>
      <c r="AV729" s="65"/>
      <c r="AW729" s="65"/>
      <c r="AX729" s="65"/>
      <c r="AY729" s="46"/>
      <c r="AZ729" s="65"/>
      <c r="BA729" s="65"/>
      <c r="BB729" s="65"/>
      <c r="BC729" s="65"/>
      <c r="BD729" s="65"/>
      <c r="BE729" s="46"/>
      <c r="BF729" s="65"/>
      <c r="BG729" s="65"/>
      <c r="BH729" s="65"/>
      <c r="BI729" s="46"/>
      <c r="BJ729" s="65"/>
      <c r="BK729" s="200"/>
      <c r="BL729" s="65"/>
      <c r="BM729" s="65"/>
      <c r="BN729" s="65"/>
      <c r="BO729" s="65"/>
      <c r="BP729" s="65"/>
      <c r="BQ729" s="65"/>
      <c r="BR729" s="267">
        <f t="shared" si="37"/>
        <v>2</v>
      </c>
      <c r="BS729" s="172">
        <f>SUMIF(H729:BQ729,"&gt;0")</f>
        <v>0</v>
      </c>
      <c r="BT729" s="128">
        <f>SUMIF(I729:BR729,"&lt;0")</f>
        <v>0</v>
      </c>
      <c r="BU729" s="36" t="b">
        <v>0</v>
      </c>
      <c r="BV729" s="66"/>
      <c r="BW729" s="67"/>
      <c r="BX729" s="18"/>
    </row>
    <row r="730" spans="1:76" s="215" customFormat="1" x14ac:dyDescent="0.25">
      <c r="A730" s="40" t="s">
        <v>50</v>
      </c>
      <c r="B730" s="7" t="s">
        <v>412</v>
      </c>
      <c r="C730" s="23" t="s">
        <v>2370</v>
      </c>
      <c r="D730" s="50" t="s">
        <v>2369</v>
      </c>
      <c r="E730" s="18"/>
      <c r="F730" s="67" t="s">
        <v>21</v>
      </c>
      <c r="G730" s="311">
        <v>0</v>
      </c>
      <c r="H730" s="38"/>
      <c r="I730" s="46"/>
      <c r="J730" s="112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112"/>
      <c r="V730" s="112"/>
      <c r="W730" s="46"/>
      <c r="X730" s="46"/>
      <c r="Y730" s="46"/>
      <c r="Z730" s="46"/>
      <c r="AA730" s="39"/>
      <c r="AB730" s="46"/>
      <c r="AC730" s="46"/>
      <c r="AD730" s="46"/>
      <c r="AE730" s="46"/>
      <c r="AF730" s="46"/>
      <c r="AG730" s="46"/>
      <c r="AH730" s="46"/>
      <c r="AI730" s="46"/>
      <c r="AJ730" s="112"/>
      <c r="AK730" s="46"/>
      <c r="AL730" s="46"/>
      <c r="AM730" s="46"/>
      <c r="AN730" s="46"/>
      <c r="AO730" s="39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39"/>
      <c r="BF730" s="46"/>
      <c r="BG730" s="46"/>
      <c r="BH730" s="46"/>
      <c r="BI730" s="46"/>
      <c r="BJ730" s="46"/>
      <c r="BK730" s="74"/>
      <c r="BL730" s="46"/>
      <c r="BM730" s="46"/>
      <c r="BN730" s="46"/>
      <c r="BO730" s="46"/>
      <c r="BP730" s="46"/>
      <c r="BQ730" s="46"/>
      <c r="BR730" s="250">
        <f t="shared" si="37"/>
        <v>0</v>
      </c>
      <c r="BS730" s="172">
        <f t="shared" si="35"/>
        <v>0</v>
      </c>
      <c r="BT730" s="128">
        <f t="shared" si="36"/>
        <v>0</v>
      </c>
      <c r="BU730" s="36" t="b">
        <v>0</v>
      </c>
      <c r="BV730" s="66"/>
      <c r="BW730" s="67"/>
      <c r="BX730" s="18"/>
    </row>
    <row r="731" spans="1:76" s="69" customFormat="1" x14ac:dyDescent="0.25">
      <c r="A731" s="40" t="s">
        <v>50</v>
      </c>
      <c r="B731" s="7" t="s">
        <v>412</v>
      </c>
      <c r="C731" s="23" t="s">
        <v>2546</v>
      </c>
      <c r="D731" s="107" t="s">
        <v>2544</v>
      </c>
      <c r="E731" s="71"/>
      <c r="F731" s="67" t="s">
        <v>21</v>
      </c>
      <c r="G731" s="311">
        <v>0</v>
      </c>
      <c r="H731" s="38"/>
      <c r="I731" s="46"/>
      <c r="J731" s="112"/>
      <c r="K731" s="46"/>
      <c r="L731" s="46"/>
      <c r="M731" s="46"/>
      <c r="N731" s="112"/>
      <c r="O731" s="46"/>
      <c r="P731" s="46"/>
      <c r="Q731" s="46"/>
      <c r="R731" s="46"/>
      <c r="S731" s="46"/>
      <c r="T731" s="46"/>
      <c r="U731" s="112"/>
      <c r="V731" s="112"/>
      <c r="W731" s="39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38"/>
      <c r="AV731" s="46"/>
      <c r="AW731" s="39"/>
      <c r="AX731" s="46"/>
      <c r="AY731" s="46"/>
      <c r="AZ731" s="46"/>
      <c r="BA731" s="46"/>
      <c r="BB731" s="46"/>
      <c r="BC731" s="46"/>
      <c r="BD731" s="46"/>
      <c r="BE731" s="112"/>
      <c r="BF731" s="46"/>
      <c r="BG731" s="39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250">
        <f t="shared" si="37"/>
        <v>0</v>
      </c>
      <c r="BS731" s="172">
        <f t="shared" si="35"/>
        <v>0</v>
      </c>
      <c r="BT731" s="128">
        <f t="shared" si="36"/>
        <v>0</v>
      </c>
      <c r="BU731" s="36" t="b">
        <v>0</v>
      </c>
      <c r="BV731" s="66"/>
      <c r="BW731" s="72"/>
      <c r="BX731" s="72"/>
    </row>
    <row r="732" spans="1:76" s="69" customFormat="1" x14ac:dyDescent="0.25">
      <c r="A732" s="40" t="s">
        <v>50</v>
      </c>
      <c r="B732" s="7" t="s">
        <v>412</v>
      </c>
      <c r="C732" s="23" t="s">
        <v>2547</v>
      </c>
      <c r="D732" s="107" t="s">
        <v>2545</v>
      </c>
      <c r="E732" s="71"/>
      <c r="F732" s="67" t="s">
        <v>21</v>
      </c>
      <c r="G732" s="311">
        <v>1</v>
      </c>
      <c r="H732" s="38"/>
      <c r="I732" s="46"/>
      <c r="J732" s="112"/>
      <c r="K732" s="46"/>
      <c r="L732" s="46"/>
      <c r="M732" s="46"/>
      <c r="N732" s="112"/>
      <c r="O732" s="46"/>
      <c r="P732" s="46"/>
      <c r="Q732" s="46"/>
      <c r="R732" s="46"/>
      <c r="S732" s="46"/>
      <c r="T732" s="46"/>
      <c r="U732" s="112"/>
      <c r="V732" s="112"/>
      <c r="W732" s="39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38"/>
      <c r="AV732" s="46"/>
      <c r="AW732" s="39"/>
      <c r="AX732" s="46"/>
      <c r="AY732" s="46"/>
      <c r="AZ732" s="46"/>
      <c r="BA732" s="46"/>
      <c r="BB732" s="46"/>
      <c r="BC732" s="46"/>
      <c r="BD732" s="46"/>
      <c r="BE732" s="112"/>
      <c r="BF732" s="46"/>
      <c r="BG732" s="39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250">
        <f t="shared" si="37"/>
        <v>1</v>
      </c>
      <c r="BS732" s="172">
        <f t="shared" si="35"/>
        <v>0</v>
      </c>
      <c r="BT732" s="128">
        <f t="shared" si="36"/>
        <v>0</v>
      </c>
      <c r="BU732" s="36" t="b">
        <v>0</v>
      </c>
      <c r="BV732" s="66"/>
      <c r="BW732" s="72"/>
      <c r="BX732" s="72"/>
    </row>
    <row r="733" spans="1:76" s="215" customFormat="1" x14ac:dyDescent="0.25">
      <c r="A733" s="7" t="s">
        <v>1107</v>
      </c>
      <c r="B733" s="7" t="s">
        <v>702</v>
      </c>
      <c r="C733" s="12"/>
      <c r="D733" s="12" t="s">
        <v>898</v>
      </c>
      <c r="E733" s="12"/>
      <c r="F733" s="53" t="s">
        <v>642</v>
      </c>
      <c r="G733" s="311">
        <v>26.700000000000014</v>
      </c>
      <c r="H733" s="113"/>
      <c r="I733" s="118"/>
      <c r="J733" s="111"/>
      <c r="K733" s="38"/>
      <c r="L733" s="38"/>
      <c r="M733" s="41"/>
      <c r="N733" s="38"/>
      <c r="O733" s="38"/>
      <c r="P733" s="38"/>
      <c r="Q733" s="38"/>
      <c r="R733" s="38"/>
      <c r="S733" s="46"/>
      <c r="T733" s="38"/>
      <c r="U733" s="119">
        <v>-1</v>
      </c>
      <c r="V733" s="111"/>
      <c r="W733" s="38"/>
      <c r="X733" s="38"/>
      <c r="Y733" s="41"/>
      <c r="Z733" s="75"/>
      <c r="AA733" s="38"/>
      <c r="AB733" s="38"/>
      <c r="AC733" s="46"/>
      <c r="AD733" s="38"/>
      <c r="AE733" s="38"/>
      <c r="AF733" s="38"/>
      <c r="AG733" s="38"/>
      <c r="AH733" s="38"/>
      <c r="AI733" s="38"/>
      <c r="AJ733" s="38"/>
      <c r="AK733" s="38">
        <v>-0.7</v>
      </c>
      <c r="AL733" s="38"/>
      <c r="AM733" s="38">
        <v>-3.5</v>
      </c>
      <c r="AN733" s="38"/>
      <c r="AO733" s="41"/>
      <c r="AP733" s="38"/>
      <c r="AQ733" s="38"/>
      <c r="AR733" s="38"/>
      <c r="AS733" s="38"/>
      <c r="AT733" s="43"/>
      <c r="AU733" s="41"/>
      <c r="AV733" s="38"/>
      <c r="AW733" s="38"/>
      <c r="AX733" s="48"/>
      <c r="AY733" s="38">
        <v>-3</v>
      </c>
      <c r="AZ733" s="38"/>
      <c r="BA733" s="39">
        <v>-2.5</v>
      </c>
      <c r="BB733" s="48"/>
      <c r="BC733" s="38"/>
      <c r="BD733" s="38"/>
      <c r="BE733" s="46"/>
      <c r="BF733" s="48"/>
      <c r="BG733" s="38"/>
      <c r="BH733" s="38"/>
      <c r="BI733" s="38"/>
      <c r="BJ733" s="38"/>
      <c r="BK733" s="46"/>
      <c r="BL733" s="38"/>
      <c r="BM733" s="38"/>
      <c r="BN733" s="38"/>
      <c r="BO733" s="38">
        <v>-2</v>
      </c>
      <c r="BP733" s="38"/>
      <c r="BQ733" s="46"/>
      <c r="BR733" s="250">
        <f t="shared" si="37"/>
        <v>14.000000000000014</v>
      </c>
      <c r="BS733" s="172">
        <f t="shared" si="35"/>
        <v>0</v>
      </c>
      <c r="BT733" s="128">
        <f t="shared" si="36"/>
        <v>-12.7</v>
      </c>
      <c r="BU733" s="36" t="b">
        <v>0</v>
      </c>
      <c r="BV733" s="37"/>
      <c r="BW733" s="12"/>
      <c r="BX733" s="12"/>
    </row>
    <row r="734" spans="1:76" s="215" customFormat="1" x14ac:dyDescent="0.25">
      <c r="A734" s="7" t="s">
        <v>1107</v>
      </c>
      <c r="B734" s="7" t="s">
        <v>702</v>
      </c>
      <c r="C734" s="18"/>
      <c r="D734" s="18" t="s">
        <v>1238</v>
      </c>
      <c r="E734" s="12"/>
      <c r="F734" s="53" t="s">
        <v>642</v>
      </c>
      <c r="G734" s="311">
        <v>7.15</v>
      </c>
      <c r="H734" s="75"/>
      <c r="I734" s="38"/>
      <c r="J734" s="111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111"/>
      <c r="V734" s="111"/>
      <c r="W734" s="38"/>
      <c r="X734" s="38"/>
      <c r="Y734" s="38"/>
      <c r="Z734" s="38"/>
      <c r="AA734" s="41"/>
      <c r="AB734" s="38"/>
      <c r="AC734" s="38"/>
      <c r="AD734" s="38"/>
      <c r="AE734" s="38"/>
      <c r="AF734" s="38"/>
      <c r="AG734" s="38"/>
      <c r="AH734" s="38"/>
      <c r="AI734" s="38"/>
      <c r="AJ734" s="111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41"/>
      <c r="BB734" s="38"/>
      <c r="BC734" s="38"/>
      <c r="BD734" s="38"/>
      <c r="BE734" s="41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  <c r="BP734" s="38"/>
      <c r="BQ734" s="38"/>
      <c r="BR734" s="250">
        <f t="shared" si="37"/>
        <v>7.15</v>
      </c>
      <c r="BS734" s="172">
        <f t="shared" si="35"/>
        <v>0</v>
      </c>
      <c r="BT734" s="128">
        <f t="shared" si="36"/>
        <v>0</v>
      </c>
      <c r="BU734" s="36" t="b">
        <v>0</v>
      </c>
      <c r="BV734" s="37"/>
      <c r="BW734" s="12"/>
      <c r="BX734" s="12"/>
    </row>
    <row r="735" spans="1:76" s="215" customFormat="1" x14ac:dyDescent="0.25">
      <c r="A735" s="7" t="s">
        <v>1107</v>
      </c>
      <c r="B735" s="7" t="s">
        <v>702</v>
      </c>
      <c r="C735" s="18"/>
      <c r="D735" s="18" t="s">
        <v>1539</v>
      </c>
      <c r="E735" s="18"/>
      <c r="F735" s="12" t="s">
        <v>642</v>
      </c>
      <c r="G735" s="311">
        <v>0</v>
      </c>
      <c r="H735" s="74"/>
      <c r="I735" s="46"/>
      <c r="J735" s="112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112"/>
      <c r="V735" s="112"/>
      <c r="W735" s="46"/>
      <c r="X735" s="46"/>
      <c r="Y735" s="46"/>
      <c r="Z735" s="46"/>
      <c r="AA735" s="39"/>
      <c r="AB735" s="46"/>
      <c r="AC735" s="46"/>
      <c r="AD735" s="46"/>
      <c r="AE735" s="46"/>
      <c r="AF735" s="46"/>
      <c r="AG735" s="46"/>
      <c r="AH735" s="46"/>
      <c r="AI735" s="46"/>
      <c r="AJ735" s="112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39"/>
      <c r="BB735" s="46"/>
      <c r="BC735" s="46"/>
      <c r="BD735" s="46"/>
      <c r="BE735" s="39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250">
        <f t="shared" si="37"/>
        <v>0</v>
      </c>
      <c r="BS735" s="172">
        <f t="shared" si="35"/>
        <v>0</v>
      </c>
      <c r="BT735" s="128">
        <f t="shared" si="36"/>
        <v>0</v>
      </c>
      <c r="BU735" s="36" t="b">
        <v>0</v>
      </c>
      <c r="BV735" s="66"/>
      <c r="BW735" s="18"/>
      <c r="BX735" s="18"/>
    </row>
    <row r="736" spans="1:76" s="215" customFormat="1" ht="14.25" customHeight="1" x14ac:dyDescent="0.25">
      <c r="A736" s="7" t="s">
        <v>709</v>
      </c>
      <c r="B736" s="7" t="s">
        <v>702</v>
      </c>
      <c r="C736" s="12"/>
      <c r="D736" s="12" t="s">
        <v>1337</v>
      </c>
      <c r="E736" s="12"/>
      <c r="F736" s="53" t="s">
        <v>642</v>
      </c>
      <c r="G736" s="311">
        <v>41.6</v>
      </c>
      <c r="H736" s="113"/>
      <c r="I736" s="118"/>
      <c r="J736" s="111"/>
      <c r="K736" s="38">
        <v>-4</v>
      </c>
      <c r="L736" s="38"/>
      <c r="M736" s="41"/>
      <c r="N736" s="38"/>
      <c r="O736" s="38"/>
      <c r="P736" s="38"/>
      <c r="Q736" s="41"/>
      <c r="R736" s="38"/>
      <c r="S736" s="41"/>
      <c r="T736" s="38"/>
      <c r="U736" s="111"/>
      <c r="V736" s="41"/>
      <c r="W736" s="38"/>
      <c r="X736" s="38"/>
      <c r="Y736" s="41"/>
      <c r="Z736" s="38"/>
      <c r="AA736" s="38"/>
      <c r="AB736" s="38"/>
      <c r="AC736" s="46"/>
      <c r="AD736" s="38"/>
      <c r="AE736" s="38"/>
      <c r="AF736" s="38"/>
      <c r="AG736" s="41"/>
      <c r="AH736" s="38"/>
      <c r="AI736" s="38"/>
      <c r="AJ736" s="38"/>
      <c r="AK736" s="115"/>
      <c r="AL736" s="38"/>
      <c r="AM736" s="41"/>
      <c r="AN736" s="38"/>
      <c r="AO736" s="38"/>
      <c r="AP736" s="38"/>
      <c r="AQ736" s="38"/>
      <c r="AR736" s="74"/>
      <c r="AS736" s="38"/>
      <c r="AT736" s="76"/>
      <c r="AU736" s="38"/>
      <c r="AV736" s="38"/>
      <c r="AW736" s="46"/>
      <c r="AX736" s="38"/>
      <c r="AY736" s="46"/>
      <c r="AZ736" s="38"/>
      <c r="BA736" s="46">
        <v>-0.6</v>
      </c>
      <c r="BB736" s="38"/>
      <c r="BC736" s="41"/>
      <c r="BD736" s="38"/>
      <c r="BE736" s="38"/>
      <c r="BF736" s="38"/>
      <c r="BG736" s="38"/>
      <c r="BH736" s="38"/>
      <c r="BI736" s="115"/>
      <c r="BJ736" s="38"/>
      <c r="BK736" s="115"/>
      <c r="BL736" s="38"/>
      <c r="BM736" s="38"/>
      <c r="BN736" s="38"/>
      <c r="BO736" s="38"/>
      <c r="BP736" s="38"/>
      <c r="BQ736" s="38"/>
      <c r="BR736" s="250">
        <f t="shared" si="37"/>
        <v>37</v>
      </c>
      <c r="BS736" s="172">
        <f t="shared" si="35"/>
        <v>0</v>
      </c>
      <c r="BT736" s="128">
        <f t="shared" si="36"/>
        <v>-4.5999999999999996</v>
      </c>
      <c r="BU736" s="36" t="b">
        <v>0</v>
      </c>
      <c r="BV736" s="37"/>
      <c r="BW736" s="12"/>
      <c r="BX736" s="12"/>
    </row>
    <row r="737" spans="1:76" s="215" customFormat="1" x14ac:dyDescent="0.25">
      <c r="A737" s="7" t="s">
        <v>709</v>
      </c>
      <c r="B737" s="7" t="s">
        <v>702</v>
      </c>
      <c r="C737" s="12"/>
      <c r="D737" s="12" t="s">
        <v>1093</v>
      </c>
      <c r="E737" s="12"/>
      <c r="F737" s="53" t="s">
        <v>642</v>
      </c>
      <c r="G737" s="311">
        <v>234.35000000000002</v>
      </c>
      <c r="H737" s="113"/>
      <c r="I737" s="38"/>
      <c r="J737" s="111"/>
      <c r="K737" s="46"/>
      <c r="L737" s="38"/>
      <c r="M737" s="38"/>
      <c r="N737" s="38"/>
      <c r="O737" s="46">
        <v>-1</v>
      </c>
      <c r="P737" s="38"/>
      <c r="Q737" s="46"/>
      <c r="R737" s="38"/>
      <c r="S737" s="38"/>
      <c r="T737" s="38"/>
      <c r="U737" s="112"/>
      <c r="V737" s="111"/>
      <c r="W737" s="38"/>
      <c r="X737" s="38"/>
      <c r="Y737" s="46"/>
      <c r="Z737" s="38"/>
      <c r="AA737" s="38"/>
      <c r="AB737" s="38"/>
      <c r="AC737" s="46"/>
      <c r="AD737" s="38"/>
      <c r="AE737" s="41"/>
      <c r="AF737" s="38"/>
      <c r="AG737" s="38"/>
      <c r="AH737" s="38"/>
      <c r="AI737" s="38"/>
      <c r="AJ737" s="38"/>
      <c r="AK737" s="38"/>
      <c r="AL737" s="38"/>
      <c r="AM737" s="38"/>
      <c r="AN737" s="38"/>
      <c r="AO737" s="41"/>
      <c r="AP737" s="38"/>
      <c r="AQ737" s="38"/>
      <c r="AR737" s="38"/>
      <c r="AS737" s="46"/>
      <c r="AT737" s="38"/>
      <c r="AU737" s="38"/>
      <c r="AV737" s="38"/>
      <c r="AW737" s="46"/>
      <c r="AX737" s="38"/>
      <c r="AY737" s="38"/>
      <c r="AZ737" s="38"/>
      <c r="BA737" s="46"/>
      <c r="BB737" s="38"/>
      <c r="BC737" s="46">
        <v>-0.5</v>
      </c>
      <c r="BD737" s="38"/>
      <c r="BE737" s="38"/>
      <c r="BF737" s="38"/>
      <c r="BG737" s="38"/>
      <c r="BH737" s="38"/>
      <c r="BI737" s="46"/>
      <c r="BJ737" s="38"/>
      <c r="BK737" s="38">
        <v>-1</v>
      </c>
      <c r="BL737" s="38"/>
      <c r="BM737" s="46"/>
      <c r="BN737" s="38"/>
      <c r="BO737" s="41"/>
      <c r="BP737" s="38"/>
      <c r="BQ737" s="38"/>
      <c r="BR737" s="250">
        <f t="shared" si="37"/>
        <v>231.85000000000002</v>
      </c>
      <c r="BS737" s="172">
        <f t="shared" si="35"/>
        <v>0</v>
      </c>
      <c r="BT737" s="128">
        <f t="shared" si="36"/>
        <v>-2.5</v>
      </c>
      <c r="BU737" s="36" t="b">
        <v>0</v>
      </c>
      <c r="BV737" s="37"/>
      <c r="BW737" s="12"/>
      <c r="BX737" s="12"/>
    </row>
    <row r="738" spans="1:76" s="215" customFormat="1" ht="14.25" customHeight="1" x14ac:dyDescent="0.25">
      <c r="A738" s="7" t="s">
        <v>709</v>
      </c>
      <c r="B738" s="7" t="s">
        <v>702</v>
      </c>
      <c r="C738" s="12"/>
      <c r="D738" s="12" t="s">
        <v>1092</v>
      </c>
      <c r="E738" s="12"/>
      <c r="F738" s="53" t="s">
        <v>642</v>
      </c>
      <c r="G738" s="311">
        <v>203.92999999999995</v>
      </c>
      <c r="H738" s="113"/>
      <c r="I738" s="39"/>
      <c r="J738" s="111"/>
      <c r="K738" s="46">
        <v>-0.25</v>
      </c>
      <c r="L738" s="48"/>
      <c r="M738" s="38"/>
      <c r="N738" s="38"/>
      <c r="O738" s="38"/>
      <c r="P738" s="38"/>
      <c r="Q738" s="46"/>
      <c r="R738" s="38"/>
      <c r="S738" s="41">
        <v>-1.3</v>
      </c>
      <c r="T738" s="38"/>
      <c r="U738" s="39">
        <v>-1</v>
      </c>
      <c r="V738" s="111"/>
      <c r="W738" s="39">
        <v>-1.2</v>
      </c>
      <c r="X738" s="38"/>
      <c r="Y738" s="38">
        <v>-1.5</v>
      </c>
      <c r="Z738" s="38"/>
      <c r="AA738" s="38"/>
      <c r="AB738" s="38"/>
      <c r="AC738" s="46"/>
      <c r="AD738" s="38"/>
      <c r="AE738" s="38"/>
      <c r="AF738" s="38"/>
      <c r="AG738" s="46"/>
      <c r="AH738" s="121"/>
      <c r="AI738" s="112"/>
      <c r="AJ738" s="38"/>
      <c r="AK738" s="38"/>
      <c r="AL738" s="38"/>
      <c r="AM738" s="38">
        <v>-6</v>
      </c>
      <c r="AN738" s="38"/>
      <c r="AO738" s="41"/>
      <c r="AP738" s="39"/>
      <c r="AQ738" s="106"/>
      <c r="AR738" s="74"/>
      <c r="AS738" s="38"/>
      <c r="AT738" s="38"/>
      <c r="AU738" s="41"/>
      <c r="AV738" s="38"/>
      <c r="AW738" s="46"/>
      <c r="AX738" s="38"/>
      <c r="AY738" s="38">
        <v>-9</v>
      </c>
      <c r="AZ738" s="38"/>
      <c r="BA738" s="39">
        <v>-3.5</v>
      </c>
      <c r="BB738" s="38"/>
      <c r="BC738" s="38">
        <v>-1</v>
      </c>
      <c r="BD738" s="38"/>
      <c r="BE738" s="41">
        <v>-1.3</v>
      </c>
      <c r="BF738" s="48"/>
      <c r="BG738" s="38"/>
      <c r="BH738" s="38"/>
      <c r="BI738" s="46"/>
      <c r="BJ738" s="38"/>
      <c r="BK738" s="38"/>
      <c r="BL738" s="38"/>
      <c r="BM738" s="38"/>
      <c r="BN738" s="41"/>
      <c r="BO738" s="38"/>
      <c r="BP738" s="38"/>
      <c r="BQ738" s="270"/>
      <c r="BR738" s="250">
        <f t="shared" si="37"/>
        <v>177.87999999999994</v>
      </c>
      <c r="BS738" s="172">
        <f t="shared" si="35"/>
        <v>0</v>
      </c>
      <c r="BT738" s="128">
        <f t="shared" si="36"/>
        <v>-26.05</v>
      </c>
      <c r="BU738" s="36" t="b">
        <v>0</v>
      </c>
      <c r="BV738" s="37"/>
      <c r="BW738" s="12"/>
      <c r="BX738" s="12"/>
    </row>
    <row r="739" spans="1:76" s="215" customFormat="1" x14ac:dyDescent="0.25">
      <c r="A739" s="7" t="s">
        <v>709</v>
      </c>
      <c r="B739" s="7" t="s">
        <v>702</v>
      </c>
      <c r="C739" s="12"/>
      <c r="D739" s="12" t="s">
        <v>749</v>
      </c>
      <c r="E739" s="12"/>
      <c r="F739" s="53" t="s">
        <v>21</v>
      </c>
      <c r="G739" s="311">
        <v>2</v>
      </c>
      <c r="H739" s="113"/>
      <c r="I739" s="38"/>
      <c r="J739" s="111"/>
      <c r="K739" s="38"/>
      <c r="L739" s="38"/>
      <c r="M739" s="38"/>
      <c r="N739" s="38"/>
      <c r="O739" s="38"/>
      <c r="P739" s="38"/>
      <c r="Q739" s="38"/>
      <c r="R739" s="38"/>
      <c r="S739" s="38"/>
      <c r="T739" s="43"/>
      <c r="U739" s="111"/>
      <c r="V739" s="43"/>
      <c r="W739" s="41"/>
      <c r="X739" s="38"/>
      <c r="Y739" s="38"/>
      <c r="Z739" s="38"/>
      <c r="AA739" s="46"/>
      <c r="AB739" s="38"/>
      <c r="AC739" s="38"/>
      <c r="AD739" s="38"/>
      <c r="AE739" s="38"/>
      <c r="AF739" s="38"/>
      <c r="AG739" s="39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46"/>
      <c r="AT739" s="38"/>
      <c r="AU739" s="38"/>
      <c r="AV739" s="38"/>
      <c r="AW739" s="41"/>
      <c r="AX739" s="38"/>
      <c r="AY739" s="38"/>
      <c r="AZ739" s="38"/>
      <c r="BA739" s="38"/>
      <c r="BB739" s="38"/>
      <c r="BC739" s="38"/>
      <c r="BD739" s="38"/>
      <c r="BE739" s="41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  <c r="BP739" s="38"/>
      <c r="BQ739" s="38"/>
      <c r="BR739" s="250">
        <f t="shared" si="37"/>
        <v>2</v>
      </c>
      <c r="BS739" s="172">
        <f t="shared" si="35"/>
        <v>0</v>
      </c>
      <c r="BT739" s="128">
        <f t="shared" si="36"/>
        <v>0</v>
      </c>
      <c r="BU739" s="36" t="b">
        <v>0</v>
      </c>
      <c r="BV739" s="37"/>
      <c r="BW739" s="12"/>
      <c r="BX739" s="12"/>
    </row>
    <row r="740" spans="1:76" s="215" customFormat="1" x14ac:dyDescent="0.25">
      <c r="A740" s="7" t="s">
        <v>709</v>
      </c>
      <c r="B740" s="7" t="s">
        <v>702</v>
      </c>
      <c r="C740" s="12"/>
      <c r="D740" s="12" t="s">
        <v>750</v>
      </c>
      <c r="E740" s="12"/>
      <c r="F740" s="53" t="s">
        <v>21</v>
      </c>
      <c r="G740" s="311">
        <v>3</v>
      </c>
      <c r="H740" s="116"/>
      <c r="I740" s="38">
        <v>-1</v>
      </c>
      <c r="J740" s="117"/>
      <c r="K740" s="36"/>
      <c r="L740" s="36"/>
      <c r="M740" s="36"/>
      <c r="N740" s="36"/>
      <c r="O740" s="36"/>
      <c r="P740" s="36"/>
      <c r="Q740" s="38"/>
      <c r="R740" s="48"/>
      <c r="S740" s="36"/>
      <c r="T740" s="36"/>
      <c r="U740" s="119"/>
      <c r="V740" s="117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8"/>
      <c r="AJ740" s="36"/>
      <c r="AK740" s="36"/>
      <c r="AL740" s="36"/>
      <c r="AM740" s="38"/>
      <c r="AN740" s="36"/>
      <c r="AO740" s="36"/>
      <c r="AP740" s="36"/>
      <c r="AQ740" s="38"/>
      <c r="AR740" s="36"/>
      <c r="AS740" s="36"/>
      <c r="AT740" s="36"/>
      <c r="AU740" s="36"/>
      <c r="AV740" s="36"/>
      <c r="AW740" s="36"/>
      <c r="AX740" s="38"/>
      <c r="AY740" s="38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  <c r="BK740" s="36"/>
      <c r="BL740" s="36"/>
      <c r="BM740" s="36"/>
      <c r="BN740" s="36"/>
      <c r="BO740" s="36"/>
      <c r="BP740" s="36"/>
      <c r="BQ740" s="36"/>
      <c r="BR740" s="250">
        <f t="shared" si="37"/>
        <v>2</v>
      </c>
      <c r="BS740" s="172">
        <f t="shared" si="35"/>
        <v>0</v>
      </c>
      <c r="BT740" s="128">
        <f t="shared" si="36"/>
        <v>-1</v>
      </c>
      <c r="BU740" s="36" t="b">
        <v>0</v>
      </c>
      <c r="BV740" s="37"/>
      <c r="BW740" s="12"/>
      <c r="BX740" s="12"/>
    </row>
    <row r="741" spans="1:76" s="215" customFormat="1" x14ac:dyDescent="0.25">
      <c r="A741" s="7" t="s">
        <v>709</v>
      </c>
      <c r="B741" s="7" t="s">
        <v>702</v>
      </c>
      <c r="C741" s="12"/>
      <c r="D741" s="12" t="s">
        <v>751</v>
      </c>
      <c r="E741" s="12"/>
      <c r="F741" s="53" t="s">
        <v>21</v>
      </c>
      <c r="G741" s="311">
        <v>3</v>
      </c>
      <c r="H741" s="116"/>
      <c r="I741" s="38"/>
      <c r="J741" s="117"/>
      <c r="K741" s="36"/>
      <c r="L741" s="36"/>
      <c r="M741" s="36"/>
      <c r="N741" s="36"/>
      <c r="O741" s="36"/>
      <c r="P741" s="36"/>
      <c r="Q741" s="36"/>
      <c r="R741" s="36"/>
      <c r="S741" s="38"/>
      <c r="T741" s="43"/>
      <c r="U741" s="117"/>
      <c r="V741" s="117"/>
      <c r="W741" s="36"/>
      <c r="X741" s="36"/>
      <c r="Y741" s="36"/>
      <c r="Z741" s="38"/>
      <c r="AA741" s="36"/>
      <c r="AB741" s="36"/>
      <c r="AC741" s="36"/>
      <c r="AD741" s="36"/>
      <c r="AE741" s="36"/>
      <c r="AF741" s="36"/>
      <c r="AG741" s="38"/>
      <c r="AH741" s="36"/>
      <c r="AI741" s="41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  <c r="BK741" s="36"/>
      <c r="BL741" s="36"/>
      <c r="BM741" s="36"/>
      <c r="BN741" s="36"/>
      <c r="BO741" s="36"/>
      <c r="BP741" s="38"/>
      <c r="BQ741" s="36"/>
      <c r="BR741" s="250">
        <f t="shared" si="37"/>
        <v>3</v>
      </c>
      <c r="BS741" s="172">
        <f t="shared" si="35"/>
        <v>0</v>
      </c>
      <c r="BT741" s="128">
        <f t="shared" si="36"/>
        <v>0</v>
      </c>
      <c r="BU741" s="36" t="b">
        <v>0</v>
      </c>
      <c r="BV741" s="37"/>
      <c r="BW741" s="12"/>
      <c r="BX741" s="12"/>
    </row>
    <row r="742" spans="1:76" s="215" customFormat="1" x14ac:dyDescent="0.25">
      <c r="A742" s="7" t="s">
        <v>709</v>
      </c>
      <c r="B742" s="7" t="s">
        <v>702</v>
      </c>
      <c r="C742" s="12"/>
      <c r="D742" s="12" t="s">
        <v>1658</v>
      </c>
      <c r="E742" s="12"/>
      <c r="F742" s="53" t="s">
        <v>642</v>
      </c>
      <c r="G742" s="311">
        <v>9.6</v>
      </c>
      <c r="H742" s="113"/>
      <c r="I742" s="38"/>
      <c r="J742" s="111"/>
      <c r="K742" s="38"/>
      <c r="L742" s="38"/>
      <c r="M742" s="38"/>
      <c r="N742" s="38"/>
      <c r="O742" s="41"/>
      <c r="P742" s="38"/>
      <c r="Q742" s="38"/>
      <c r="R742" s="38"/>
      <c r="S742" s="38"/>
      <c r="T742" s="38"/>
      <c r="U742" s="111"/>
      <c r="V742" s="111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  <c r="BP742" s="38"/>
      <c r="BQ742" s="38"/>
      <c r="BR742" s="250">
        <f t="shared" si="37"/>
        <v>9.6</v>
      </c>
      <c r="BS742" s="172">
        <f t="shared" si="35"/>
        <v>0</v>
      </c>
      <c r="BT742" s="128">
        <f t="shared" si="36"/>
        <v>0</v>
      </c>
      <c r="BU742" s="36" t="b">
        <v>0</v>
      </c>
      <c r="BV742" s="37"/>
      <c r="BW742" s="12"/>
      <c r="BX742" s="12"/>
    </row>
    <row r="743" spans="1:76" s="94" customFormat="1" x14ac:dyDescent="0.25">
      <c r="A743" s="6" t="s">
        <v>485</v>
      </c>
      <c r="B743" s="7" t="s">
        <v>412</v>
      </c>
      <c r="C743" s="51" t="s">
        <v>486</v>
      </c>
      <c r="D743" s="12" t="s">
        <v>487</v>
      </c>
      <c r="E743" s="12"/>
      <c r="F743" s="7" t="s">
        <v>405</v>
      </c>
      <c r="G743" s="311">
        <v>2</v>
      </c>
      <c r="H743" s="91"/>
      <c r="I743" s="8"/>
      <c r="J743" s="129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121"/>
      <c r="V743" s="121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250">
        <f t="shared" si="37"/>
        <v>2</v>
      </c>
      <c r="BS743" s="172">
        <f t="shared" si="35"/>
        <v>0</v>
      </c>
      <c r="BT743" s="128">
        <f t="shared" si="36"/>
        <v>0</v>
      </c>
      <c r="BU743" s="36" t="b">
        <v>0</v>
      </c>
      <c r="BV743" s="8"/>
      <c r="BW743" s="92" t="s">
        <v>981</v>
      </c>
      <c r="BX743" s="8"/>
    </row>
    <row r="744" spans="1:76" s="94" customFormat="1" x14ac:dyDescent="0.25">
      <c r="A744" s="6" t="s">
        <v>485</v>
      </c>
      <c r="B744" s="7" t="s">
        <v>412</v>
      </c>
      <c r="C744" s="12"/>
      <c r="D744" s="12" t="s">
        <v>643</v>
      </c>
      <c r="E744" s="12"/>
      <c r="F744" s="7" t="s">
        <v>642</v>
      </c>
      <c r="G744" s="311">
        <v>43.25</v>
      </c>
      <c r="H744" s="115"/>
      <c r="I744" s="41"/>
      <c r="J744" s="115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115"/>
      <c r="V744" s="115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250">
        <f t="shared" si="37"/>
        <v>43.25</v>
      </c>
      <c r="BS744" s="172">
        <f t="shared" si="35"/>
        <v>0</v>
      </c>
      <c r="BT744" s="128">
        <f t="shared" si="36"/>
        <v>0</v>
      </c>
      <c r="BU744" s="36" t="b">
        <v>0</v>
      </c>
      <c r="BV744" s="8"/>
      <c r="BW744" s="92" t="s">
        <v>1251</v>
      </c>
      <c r="BX744" s="8"/>
    </row>
    <row r="745" spans="1:76" s="94" customFormat="1" x14ac:dyDescent="0.25">
      <c r="A745" s="7" t="s">
        <v>485</v>
      </c>
      <c r="B745" s="7" t="s">
        <v>412</v>
      </c>
      <c r="C745" s="18"/>
      <c r="D745" s="18" t="s">
        <v>692</v>
      </c>
      <c r="E745" s="18"/>
      <c r="F745" s="19" t="s">
        <v>642</v>
      </c>
      <c r="G745" s="311">
        <v>134.70000000000002</v>
      </c>
      <c r="H745" s="131"/>
      <c r="I745" s="41"/>
      <c r="J745" s="115"/>
      <c r="K745" s="41"/>
      <c r="L745" s="39"/>
      <c r="M745" s="38"/>
      <c r="N745" s="39"/>
      <c r="O745" s="38"/>
      <c r="P745" s="39"/>
      <c r="Q745" s="39"/>
      <c r="R745" s="39"/>
      <c r="S745" s="39"/>
      <c r="T745" s="39"/>
      <c r="U745" s="131"/>
      <c r="V745" s="131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41"/>
      <c r="AO745" s="38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250">
        <f t="shared" si="37"/>
        <v>134.70000000000002</v>
      </c>
      <c r="BS745" s="172">
        <f t="shared" si="35"/>
        <v>0</v>
      </c>
      <c r="BT745" s="128">
        <f t="shared" si="36"/>
        <v>0</v>
      </c>
      <c r="BU745" s="36" t="b">
        <v>0</v>
      </c>
      <c r="BV745" s="45"/>
      <c r="BW745" s="8" t="s">
        <v>1251</v>
      </c>
      <c r="BX745" s="8"/>
    </row>
    <row r="746" spans="1:76" s="69" customFormat="1" x14ac:dyDescent="0.25">
      <c r="A746" s="140" t="s">
        <v>485</v>
      </c>
      <c r="B746" s="7" t="s">
        <v>412</v>
      </c>
      <c r="C746" s="23" t="s">
        <v>1421</v>
      </c>
      <c r="D746" s="107" t="s">
        <v>1420</v>
      </c>
      <c r="E746" s="71"/>
      <c r="F746" s="137" t="s">
        <v>642</v>
      </c>
      <c r="G746" s="311">
        <v>0</v>
      </c>
      <c r="H746" s="74"/>
      <c r="I746" s="38"/>
      <c r="J746" s="111"/>
      <c r="K746" s="38"/>
      <c r="L746" s="46"/>
      <c r="M746" s="46"/>
      <c r="N746" s="46"/>
      <c r="O746" s="46"/>
      <c r="P746" s="46"/>
      <c r="Q746" s="38"/>
      <c r="R746" s="46"/>
      <c r="S746" s="46"/>
      <c r="T746" s="46"/>
      <c r="U746" s="112"/>
      <c r="V746" s="112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38"/>
      <c r="AO746" s="38"/>
      <c r="AP746" s="46"/>
      <c r="AQ746" s="46"/>
      <c r="AR746" s="46"/>
      <c r="AS746" s="46"/>
      <c r="AT746" s="46"/>
      <c r="AU746" s="38"/>
      <c r="AV746" s="46"/>
      <c r="AW746" s="46"/>
      <c r="AX746" s="46"/>
      <c r="AY746" s="46"/>
      <c r="AZ746" s="46"/>
      <c r="BA746" s="46"/>
      <c r="BB746" s="46"/>
      <c r="BC746" s="46"/>
      <c r="BD746" s="46"/>
      <c r="BE746" s="112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250">
        <f t="shared" si="37"/>
        <v>0</v>
      </c>
      <c r="BS746" s="172">
        <f t="shared" si="35"/>
        <v>0</v>
      </c>
      <c r="BT746" s="128">
        <f t="shared" si="36"/>
        <v>0</v>
      </c>
      <c r="BU746" s="36" t="b">
        <v>0</v>
      </c>
      <c r="BV746" s="66"/>
      <c r="BW746" s="72"/>
      <c r="BX746" s="31"/>
    </row>
    <row r="747" spans="1:76" s="69" customFormat="1" ht="15.75" x14ac:dyDescent="0.25">
      <c r="A747" s="140" t="s">
        <v>485</v>
      </c>
      <c r="B747" s="7" t="s">
        <v>412</v>
      </c>
      <c r="C747" s="146" t="s">
        <v>1421</v>
      </c>
      <c r="D747" s="72" t="s">
        <v>1420</v>
      </c>
      <c r="E747" s="71"/>
      <c r="F747" s="137" t="s">
        <v>642</v>
      </c>
      <c r="G747" s="311">
        <v>-1.3145040611561853E-13</v>
      </c>
      <c r="H747" s="74"/>
      <c r="I747" s="46"/>
      <c r="J747" s="112"/>
      <c r="K747" s="38"/>
      <c r="L747" s="46"/>
      <c r="M747" s="46"/>
      <c r="N747" s="46"/>
      <c r="O747" s="46"/>
      <c r="P747" s="46"/>
      <c r="Q747" s="173"/>
      <c r="R747" s="46"/>
      <c r="S747" s="46"/>
      <c r="T747" s="46"/>
      <c r="U747" s="46"/>
      <c r="V747" s="112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38"/>
      <c r="AR747" s="46"/>
      <c r="AS747" s="41"/>
      <c r="AT747" s="46"/>
      <c r="AU747" s="46"/>
      <c r="AV747" s="46"/>
      <c r="AW747" s="46"/>
      <c r="AX747" s="46"/>
      <c r="AY747" s="46"/>
      <c r="AZ747" s="46"/>
      <c r="BA747" s="41"/>
      <c r="BB747" s="46"/>
      <c r="BC747" s="41"/>
      <c r="BD747" s="46"/>
      <c r="BE747" s="46"/>
      <c r="BF747" s="46"/>
      <c r="BG747" s="46"/>
      <c r="BH747" s="174"/>
      <c r="BI747" s="46"/>
      <c r="BJ747" s="46"/>
      <c r="BK747" s="46"/>
      <c r="BL747" s="46"/>
      <c r="BM747" s="46"/>
      <c r="BN747" s="46"/>
      <c r="BO747" s="38"/>
      <c r="BP747" s="46"/>
      <c r="BQ747" s="46"/>
      <c r="BR747" s="250">
        <f t="shared" si="37"/>
        <v>-1.3145040611561853E-13</v>
      </c>
      <c r="BS747" s="172">
        <f t="shared" si="35"/>
        <v>0</v>
      </c>
      <c r="BT747" s="128">
        <f t="shared" si="36"/>
        <v>-1.3145040611561853E-13</v>
      </c>
      <c r="BU747" s="36" t="b">
        <v>0</v>
      </c>
      <c r="BV747" s="66"/>
      <c r="BW747" s="72"/>
      <c r="BX747" s="72"/>
    </row>
    <row r="748" spans="1:76" s="69" customFormat="1" ht="15.75" x14ac:dyDescent="0.25">
      <c r="A748" s="140" t="s">
        <v>485</v>
      </c>
      <c r="B748" s="7" t="s">
        <v>412</v>
      </c>
      <c r="C748" s="23" t="s">
        <v>4049</v>
      </c>
      <c r="D748" s="107" t="s">
        <v>4048</v>
      </c>
      <c r="E748" s="71"/>
      <c r="F748" s="137" t="s">
        <v>642</v>
      </c>
      <c r="G748" s="311">
        <v>0</v>
      </c>
      <c r="H748" s="74"/>
      <c r="I748" s="46"/>
      <c r="J748" s="112"/>
      <c r="K748" s="38"/>
      <c r="L748" s="46"/>
      <c r="M748" s="46"/>
      <c r="N748" s="46"/>
      <c r="O748" s="46"/>
      <c r="P748" s="46"/>
      <c r="Q748" s="173"/>
      <c r="R748" s="46"/>
      <c r="S748" s="46"/>
      <c r="T748" s="46"/>
      <c r="U748" s="46"/>
      <c r="V748" s="112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1"/>
      <c r="AT748" s="46"/>
      <c r="AU748" s="46"/>
      <c r="AV748" s="46"/>
      <c r="AW748" s="46"/>
      <c r="AX748" s="46"/>
      <c r="AY748" s="46"/>
      <c r="AZ748" s="46"/>
      <c r="BA748" s="41"/>
      <c r="BB748" s="46"/>
      <c r="BC748" s="41"/>
      <c r="BD748" s="46"/>
      <c r="BE748" s="46"/>
      <c r="BF748" s="46"/>
      <c r="BG748" s="46"/>
      <c r="BH748" s="174"/>
      <c r="BI748" s="38"/>
      <c r="BJ748" s="46"/>
      <c r="BK748" s="46"/>
      <c r="BL748" s="46"/>
      <c r="BM748" s="46"/>
      <c r="BN748" s="46"/>
      <c r="BO748" s="38"/>
      <c r="BP748" s="46"/>
      <c r="BQ748" s="46"/>
      <c r="BR748" s="250">
        <f t="shared" si="37"/>
        <v>0</v>
      </c>
      <c r="BS748" s="172">
        <f t="shared" si="35"/>
        <v>0</v>
      </c>
      <c r="BT748" s="128">
        <f t="shared" si="36"/>
        <v>0</v>
      </c>
      <c r="BU748" s="36" t="b">
        <v>0</v>
      </c>
      <c r="BV748" s="66"/>
      <c r="BW748" s="72"/>
      <c r="BX748" s="72"/>
    </row>
    <row r="749" spans="1:76" s="69" customFormat="1" ht="15.75" x14ac:dyDescent="0.25">
      <c r="A749" s="140" t="s">
        <v>485</v>
      </c>
      <c r="B749" s="7" t="s">
        <v>412</v>
      </c>
      <c r="C749" s="23" t="s">
        <v>4581</v>
      </c>
      <c r="D749" s="107" t="s">
        <v>4048</v>
      </c>
      <c r="E749" s="71"/>
      <c r="F749" s="137" t="s">
        <v>642</v>
      </c>
      <c r="G749" s="311">
        <v>41.79</v>
      </c>
      <c r="H749" s="74"/>
      <c r="I749" s="46"/>
      <c r="J749" s="112"/>
      <c r="K749" s="38"/>
      <c r="L749" s="46"/>
      <c r="M749" s="46"/>
      <c r="N749" s="46"/>
      <c r="O749" s="46"/>
      <c r="P749" s="46"/>
      <c r="Q749" s="173"/>
      <c r="R749" s="46"/>
      <c r="S749" s="46"/>
      <c r="T749" s="46"/>
      <c r="U749" s="46"/>
      <c r="V749" s="112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1"/>
      <c r="AT749" s="46"/>
      <c r="AU749" s="46"/>
      <c r="AV749" s="46"/>
      <c r="AW749" s="46"/>
      <c r="AX749" s="46"/>
      <c r="AY749" s="46"/>
      <c r="AZ749" s="46"/>
      <c r="BA749" s="41"/>
      <c r="BB749" s="46"/>
      <c r="BC749" s="39"/>
      <c r="BD749" s="46"/>
      <c r="BE749" s="46"/>
      <c r="BF749" s="46"/>
      <c r="BG749" s="46"/>
      <c r="BH749" s="174"/>
      <c r="BI749" s="38"/>
      <c r="BJ749" s="46"/>
      <c r="BK749" s="46"/>
      <c r="BL749" s="46"/>
      <c r="BM749" s="46"/>
      <c r="BN749" s="46"/>
      <c r="BO749" s="38"/>
      <c r="BP749" s="46"/>
      <c r="BQ749" s="46"/>
      <c r="BR749" s="274">
        <f t="shared" si="37"/>
        <v>41.79</v>
      </c>
      <c r="BS749" s="172">
        <f>SUMIF(H749:BQ749,"&gt;0")</f>
        <v>0</v>
      </c>
      <c r="BT749" s="128">
        <f>SUMIF(I749:BR749,"&lt;0")</f>
        <v>0</v>
      </c>
      <c r="BU749" s="36" t="b">
        <v>0</v>
      </c>
      <c r="BV749" s="66"/>
      <c r="BW749" s="72"/>
      <c r="BX749" s="72"/>
    </row>
    <row r="750" spans="1:76" s="215" customFormat="1" ht="13.5" customHeight="1" x14ac:dyDescent="0.25">
      <c r="A750" s="7" t="s">
        <v>485</v>
      </c>
      <c r="B750" s="7" t="s">
        <v>702</v>
      </c>
      <c r="C750" s="12"/>
      <c r="D750" s="12" t="s">
        <v>1336</v>
      </c>
      <c r="E750" s="12"/>
      <c r="F750" s="53" t="s">
        <v>642</v>
      </c>
      <c r="G750" s="311">
        <v>130.19999999999993</v>
      </c>
      <c r="H750" s="113"/>
      <c r="I750" s="118"/>
      <c r="J750" s="111"/>
      <c r="K750" s="41"/>
      <c r="L750" s="46"/>
      <c r="M750" s="41"/>
      <c r="N750" s="38"/>
      <c r="O750" s="46">
        <v>-1</v>
      </c>
      <c r="P750" s="38"/>
      <c r="Q750" s="38">
        <v>-1.5</v>
      </c>
      <c r="R750" s="38"/>
      <c r="S750" s="38"/>
      <c r="T750" s="38"/>
      <c r="U750" s="119"/>
      <c r="V750" s="111"/>
      <c r="W750" s="46"/>
      <c r="X750" s="38"/>
      <c r="Y750" s="46">
        <v>-2.5</v>
      </c>
      <c r="Z750" s="41"/>
      <c r="AA750" s="38"/>
      <c r="AB750" s="38"/>
      <c r="AC750" s="46"/>
      <c r="AD750" s="38"/>
      <c r="AE750" s="38"/>
      <c r="AF750" s="38"/>
      <c r="AG750" s="38">
        <v>-1.3</v>
      </c>
      <c r="AH750" s="121"/>
      <c r="AI750" s="38"/>
      <c r="AJ750" s="38"/>
      <c r="AK750" s="44"/>
      <c r="AL750" s="38"/>
      <c r="AM750" s="46"/>
      <c r="AN750" s="38"/>
      <c r="AO750" s="41">
        <v>-2</v>
      </c>
      <c r="AP750" s="41"/>
      <c r="AQ750" s="46"/>
      <c r="AR750" s="38"/>
      <c r="AS750" s="38">
        <v>-4</v>
      </c>
      <c r="AT750" s="38"/>
      <c r="AU750" s="46"/>
      <c r="AV750" s="38"/>
      <c r="AW750" s="38">
        <v>-1.5</v>
      </c>
      <c r="AX750" s="46"/>
      <c r="AY750" s="38"/>
      <c r="AZ750" s="38"/>
      <c r="BA750" s="46"/>
      <c r="BB750" s="41"/>
      <c r="BC750" s="38"/>
      <c r="BD750" s="38"/>
      <c r="BE750" s="38"/>
      <c r="BF750" s="48"/>
      <c r="BG750" s="38"/>
      <c r="BH750" s="38"/>
      <c r="BI750" s="46">
        <v>-3.6</v>
      </c>
      <c r="BJ750" s="38"/>
      <c r="BK750" s="38"/>
      <c r="BL750" s="38"/>
      <c r="BM750" s="38"/>
      <c r="BN750" s="38"/>
      <c r="BO750" s="38">
        <v>-3.1</v>
      </c>
      <c r="BP750" s="38"/>
      <c r="BQ750" s="38"/>
      <c r="BR750" s="250">
        <f t="shared" si="37"/>
        <v>109.69999999999995</v>
      </c>
      <c r="BS750" s="172">
        <f t="shared" si="35"/>
        <v>0</v>
      </c>
      <c r="BT750" s="128">
        <f t="shared" si="36"/>
        <v>-20.500000000000004</v>
      </c>
      <c r="BU750" s="36" t="b">
        <v>0</v>
      </c>
      <c r="BV750" s="37"/>
      <c r="BW750" s="12"/>
      <c r="BX750" s="12"/>
    </row>
    <row r="751" spans="1:76" s="215" customFormat="1" x14ac:dyDescent="0.25">
      <c r="A751" s="7" t="s">
        <v>485</v>
      </c>
      <c r="B751" s="7" t="s">
        <v>702</v>
      </c>
      <c r="C751" s="12"/>
      <c r="D751" s="12" t="s">
        <v>4059</v>
      </c>
      <c r="E751" s="12"/>
      <c r="F751" s="53" t="s">
        <v>21</v>
      </c>
      <c r="G751" s="311">
        <v>2</v>
      </c>
      <c r="H751" s="116"/>
      <c r="I751" s="38"/>
      <c r="J751" s="117"/>
      <c r="K751" s="36"/>
      <c r="L751" s="36"/>
      <c r="M751" s="36"/>
      <c r="N751" s="36"/>
      <c r="O751" s="36"/>
      <c r="P751" s="36"/>
      <c r="Q751" s="38"/>
      <c r="R751" s="36"/>
      <c r="S751" s="36"/>
      <c r="T751" s="36"/>
      <c r="U751" s="117"/>
      <c r="V751" s="38"/>
      <c r="W751" s="36"/>
      <c r="X751" s="36"/>
      <c r="Y751" s="36"/>
      <c r="Z751" s="38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41"/>
      <c r="BF751" s="36"/>
      <c r="BG751" s="36"/>
      <c r="BH751" s="43"/>
      <c r="BI751" s="36"/>
      <c r="BJ751" s="36"/>
      <c r="BK751" s="36"/>
      <c r="BL751" s="36"/>
      <c r="BM751" s="36"/>
      <c r="BN751" s="36"/>
      <c r="BO751" s="36"/>
      <c r="BP751" s="36"/>
      <c r="BQ751" s="36"/>
      <c r="BR751" s="250">
        <f t="shared" si="37"/>
        <v>2</v>
      </c>
      <c r="BS751" s="172">
        <f t="shared" si="35"/>
        <v>0</v>
      </c>
      <c r="BT751" s="128">
        <f t="shared" si="36"/>
        <v>0</v>
      </c>
      <c r="BU751" s="36" t="b">
        <v>0</v>
      </c>
      <c r="BV751" s="37"/>
      <c r="BW751" s="12"/>
      <c r="BX751" s="12"/>
    </row>
    <row r="752" spans="1:76" s="215" customFormat="1" x14ac:dyDescent="0.25">
      <c r="A752" s="7" t="s">
        <v>485</v>
      </c>
      <c r="B752" s="7" t="s">
        <v>702</v>
      </c>
      <c r="C752" s="12"/>
      <c r="D752" s="12" t="s">
        <v>4060</v>
      </c>
      <c r="E752" s="12"/>
      <c r="F752" s="53" t="s">
        <v>21</v>
      </c>
      <c r="G752" s="311">
        <v>4</v>
      </c>
      <c r="H752" s="116"/>
      <c r="I752" s="36"/>
      <c r="J752" s="117"/>
      <c r="K752" s="36"/>
      <c r="L752" s="36"/>
      <c r="M752" s="36"/>
      <c r="N752" s="38"/>
      <c r="O752" s="36"/>
      <c r="P752" s="36"/>
      <c r="Q752" s="36"/>
      <c r="R752" s="36"/>
      <c r="S752" s="38"/>
      <c r="T752" s="36"/>
      <c r="U752" s="117"/>
      <c r="V752" s="117"/>
      <c r="W752" s="38"/>
      <c r="X752" s="36"/>
      <c r="Y752" s="36"/>
      <c r="Z752" s="36"/>
      <c r="AA752" s="46"/>
      <c r="AB752" s="36"/>
      <c r="AC752" s="38"/>
      <c r="AD752" s="48"/>
      <c r="AE752" s="38"/>
      <c r="AF752" s="38"/>
      <c r="AG752" s="38"/>
      <c r="AH752" s="36"/>
      <c r="AI752" s="36"/>
      <c r="AJ752" s="48"/>
      <c r="AK752" s="36"/>
      <c r="AL752" s="36"/>
      <c r="AM752" s="36"/>
      <c r="AN752" s="36"/>
      <c r="AO752" s="36"/>
      <c r="AP752" s="38"/>
      <c r="AQ752" s="38"/>
      <c r="AR752" s="36"/>
      <c r="AS752" s="36"/>
      <c r="AT752" s="36"/>
      <c r="AU752" s="36"/>
      <c r="AV752" s="36"/>
      <c r="AW752" s="41"/>
      <c r="AX752" s="36"/>
      <c r="AY752" s="36"/>
      <c r="AZ752" s="36"/>
      <c r="BA752" s="36"/>
      <c r="BB752" s="36"/>
      <c r="BC752" s="36"/>
      <c r="BD752" s="36"/>
      <c r="BE752" s="41"/>
      <c r="BF752" s="36"/>
      <c r="BG752" s="38"/>
      <c r="BH752" s="43"/>
      <c r="BI752" s="36"/>
      <c r="BJ752" s="36"/>
      <c r="BK752" s="36"/>
      <c r="BL752" s="36"/>
      <c r="BM752" s="41"/>
      <c r="BN752" s="36"/>
      <c r="BO752" s="36"/>
      <c r="BP752" s="36"/>
      <c r="BQ752" s="36"/>
      <c r="BR752" s="250">
        <f t="shared" si="37"/>
        <v>4</v>
      </c>
      <c r="BS752" s="172">
        <f t="shared" si="35"/>
        <v>0</v>
      </c>
      <c r="BT752" s="128">
        <f t="shared" si="36"/>
        <v>0</v>
      </c>
      <c r="BU752" s="36" t="b">
        <v>0</v>
      </c>
      <c r="BV752" s="37"/>
      <c r="BW752" s="12"/>
      <c r="BX752" s="12"/>
    </row>
    <row r="753" spans="1:76" s="215" customFormat="1" x14ac:dyDescent="0.25">
      <c r="A753" s="7" t="s">
        <v>485</v>
      </c>
      <c r="B753" s="7" t="s">
        <v>702</v>
      </c>
      <c r="C753" s="12"/>
      <c r="D753" s="12" t="s">
        <v>2077</v>
      </c>
      <c r="E753" s="12"/>
      <c r="F753" s="53" t="s">
        <v>21</v>
      </c>
      <c r="G753" s="311">
        <v>3</v>
      </c>
      <c r="H753" s="117"/>
      <c r="I753" s="36"/>
      <c r="J753" s="117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117"/>
      <c r="V753" s="117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8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8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  <c r="BK753" s="36"/>
      <c r="BL753" s="36"/>
      <c r="BM753" s="36"/>
      <c r="BN753" s="36"/>
      <c r="BO753" s="41"/>
      <c r="BP753" s="36"/>
      <c r="BQ753" s="36"/>
      <c r="BR753" s="250">
        <f t="shared" si="37"/>
        <v>3</v>
      </c>
      <c r="BS753" s="172">
        <f t="shared" si="35"/>
        <v>0</v>
      </c>
      <c r="BT753" s="128">
        <f t="shared" si="36"/>
        <v>0</v>
      </c>
      <c r="BU753" s="36" t="b">
        <v>0</v>
      </c>
      <c r="BV753" s="37"/>
      <c r="BW753" s="12"/>
      <c r="BX753" s="12"/>
    </row>
    <row r="754" spans="1:76" s="215" customFormat="1" x14ac:dyDescent="0.25">
      <c r="A754" s="7" t="s">
        <v>485</v>
      </c>
      <c r="B754" s="7" t="s">
        <v>702</v>
      </c>
      <c r="C754" s="12"/>
      <c r="D754" s="12" t="s">
        <v>1427</v>
      </c>
      <c r="E754" s="12"/>
      <c r="F754" s="161" t="s">
        <v>642</v>
      </c>
      <c r="G754" s="311">
        <v>0</v>
      </c>
      <c r="H754" s="38"/>
      <c r="I754" s="38"/>
      <c r="J754" s="123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123"/>
      <c r="V754" s="123"/>
      <c r="W754" s="84"/>
      <c r="X754" s="84"/>
      <c r="Y754" s="84"/>
      <c r="Z754" s="38"/>
      <c r="AA754" s="55"/>
      <c r="AB754" s="84"/>
      <c r="AC754" s="84"/>
      <c r="AD754" s="84"/>
      <c r="AE754" s="84"/>
      <c r="AF754" s="84"/>
      <c r="AG754" s="84"/>
      <c r="AH754" s="84"/>
      <c r="AI754" s="84"/>
      <c r="AJ754" s="123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55"/>
      <c r="BB754" s="84"/>
      <c r="BC754" s="84"/>
      <c r="BD754" s="84"/>
      <c r="BE754" s="55"/>
      <c r="BF754" s="84"/>
      <c r="BG754" s="38"/>
      <c r="BH754" s="38"/>
      <c r="BI754" s="38"/>
      <c r="BJ754" s="84"/>
      <c r="BK754" s="84"/>
      <c r="BL754" s="84"/>
      <c r="BM754" s="84"/>
      <c r="BN754" s="84"/>
      <c r="BO754" s="84"/>
      <c r="BP754" s="84"/>
      <c r="BQ754" s="84"/>
      <c r="BR754" s="250">
        <f t="shared" si="37"/>
        <v>0</v>
      </c>
      <c r="BS754" s="172">
        <f t="shared" si="35"/>
        <v>0</v>
      </c>
      <c r="BT754" s="128">
        <f t="shared" si="36"/>
        <v>0</v>
      </c>
      <c r="BU754" s="36" t="b">
        <v>0</v>
      </c>
      <c r="BV754" s="90"/>
      <c r="BW754" s="13"/>
      <c r="BX754" s="13"/>
    </row>
    <row r="755" spans="1:76" s="215" customFormat="1" x14ac:dyDescent="0.25">
      <c r="A755" s="7" t="s">
        <v>485</v>
      </c>
      <c r="B755" s="7" t="s">
        <v>702</v>
      </c>
      <c r="C755" s="12"/>
      <c r="D755" s="12" t="s">
        <v>3637</v>
      </c>
      <c r="E755" s="12"/>
      <c r="F755" s="161" t="s">
        <v>21</v>
      </c>
      <c r="G755" s="311">
        <v>0</v>
      </c>
      <c r="H755" s="38"/>
      <c r="I755" s="38"/>
      <c r="J755" s="123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123"/>
      <c r="V755" s="123"/>
      <c r="W755" s="84"/>
      <c r="X755" s="84"/>
      <c r="Y755" s="84"/>
      <c r="Z755" s="38"/>
      <c r="AA755" s="55"/>
      <c r="AB755" s="84"/>
      <c r="AC755" s="84"/>
      <c r="AD755" s="84"/>
      <c r="AE755" s="84"/>
      <c r="AF755" s="84"/>
      <c r="AG755" s="84"/>
      <c r="AH755" s="84"/>
      <c r="AI755" s="84"/>
      <c r="AJ755" s="123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46"/>
      <c r="AZ755" s="84"/>
      <c r="BA755" s="55"/>
      <c r="BB755" s="84"/>
      <c r="BC755" s="84"/>
      <c r="BD755" s="84"/>
      <c r="BE755" s="55"/>
      <c r="BF755" s="84"/>
      <c r="BG755" s="38"/>
      <c r="BH755" s="38"/>
      <c r="BI755" s="38"/>
      <c r="BJ755" s="84"/>
      <c r="BK755" s="84"/>
      <c r="BL755" s="84"/>
      <c r="BM755" s="84"/>
      <c r="BN755" s="84"/>
      <c r="BO755" s="84"/>
      <c r="BP755" s="84"/>
      <c r="BQ755" s="84"/>
      <c r="BR755" s="250">
        <f t="shared" si="37"/>
        <v>0</v>
      </c>
      <c r="BS755" s="172">
        <f>SUMIF(H755:BQ755,"&gt;0")</f>
        <v>0</v>
      </c>
      <c r="BT755" s="128">
        <f>SUMIF(I755:BR755,"&lt;0")</f>
        <v>0</v>
      </c>
      <c r="BU755" s="36" t="b">
        <v>0</v>
      </c>
      <c r="BV755" s="90"/>
      <c r="BW755" s="13"/>
      <c r="BX755" s="13"/>
    </row>
    <row r="756" spans="1:76" s="215" customFormat="1" x14ac:dyDescent="0.25">
      <c r="A756" s="7" t="s">
        <v>902</v>
      </c>
      <c r="B756" s="7" t="s">
        <v>14</v>
      </c>
      <c r="C756" s="14"/>
      <c r="D756" s="31" t="s">
        <v>1744</v>
      </c>
      <c r="E756" s="7"/>
      <c r="F756" s="53" t="s">
        <v>21</v>
      </c>
      <c r="G756" s="311">
        <v>1</v>
      </c>
      <c r="H756" s="111"/>
      <c r="I756" s="42"/>
      <c r="J756" s="111"/>
      <c r="K756" s="38"/>
      <c r="L756" s="38"/>
      <c r="M756" s="38"/>
      <c r="N756" s="38"/>
      <c r="O756" s="42"/>
      <c r="P756" s="38"/>
      <c r="Q756" s="38"/>
      <c r="R756" s="38"/>
      <c r="S756" s="38"/>
      <c r="T756" s="38"/>
      <c r="U756" s="111"/>
      <c r="V756" s="111"/>
      <c r="W756" s="38"/>
      <c r="X756" s="38"/>
      <c r="Y756" s="38"/>
      <c r="Z756" s="38"/>
      <c r="AA756" s="42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42"/>
      <c r="AN756" s="38"/>
      <c r="AO756" s="38"/>
      <c r="AP756" s="38"/>
      <c r="AQ756" s="42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  <c r="BP756" s="38"/>
      <c r="BQ756" s="38"/>
      <c r="BR756" s="250">
        <f t="shared" si="37"/>
        <v>1</v>
      </c>
      <c r="BS756" s="172">
        <f t="shared" si="35"/>
        <v>0</v>
      </c>
      <c r="BT756" s="128">
        <f t="shared" si="36"/>
        <v>0</v>
      </c>
      <c r="BU756" s="36" t="b">
        <v>0</v>
      </c>
      <c r="BV756" s="37"/>
      <c r="BW756" s="12"/>
      <c r="BX756" s="12"/>
    </row>
    <row r="757" spans="1:76" s="215" customFormat="1" x14ac:dyDescent="0.25">
      <c r="A757" s="7" t="s">
        <v>411</v>
      </c>
      <c r="B757" s="7" t="s">
        <v>702</v>
      </c>
      <c r="C757" s="12"/>
      <c r="D757" s="12" t="s">
        <v>909</v>
      </c>
      <c r="E757" s="12"/>
      <c r="F757" s="53" t="s">
        <v>21</v>
      </c>
      <c r="G757" s="311">
        <v>2</v>
      </c>
      <c r="H757" s="116"/>
      <c r="I757" s="36"/>
      <c r="J757" s="117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117"/>
      <c r="V757" s="117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4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  <c r="BK757" s="36"/>
      <c r="BL757" s="36"/>
      <c r="BM757" s="38"/>
      <c r="BN757" s="36"/>
      <c r="BO757" s="36"/>
      <c r="BP757" s="36"/>
      <c r="BQ757" s="36"/>
      <c r="BR757" s="250">
        <f t="shared" si="37"/>
        <v>2</v>
      </c>
      <c r="BS757" s="172">
        <f t="shared" si="35"/>
        <v>0</v>
      </c>
      <c r="BT757" s="128">
        <f t="shared" si="36"/>
        <v>0</v>
      </c>
      <c r="BU757" s="36" t="b">
        <v>0</v>
      </c>
      <c r="BV757" s="37"/>
      <c r="BW757" s="12"/>
      <c r="BX757" s="12"/>
    </row>
    <row r="758" spans="1:76" s="215" customFormat="1" x14ac:dyDescent="0.25">
      <c r="A758" s="7" t="s">
        <v>754</v>
      </c>
      <c r="B758" s="7" t="s">
        <v>915</v>
      </c>
      <c r="C758" s="7"/>
      <c r="D758" s="14" t="s">
        <v>2228</v>
      </c>
      <c r="E758" s="7"/>
      <c r="F758" s="7" t="s">
        <v>21</v>
      </c>
      <c r="G758" s="311">
        <v>0</v>
      </c>
      <c r="H758" s="38"/>
      <c r="I758" s="38"/>
      <c r="J758" s="12"/>
      <c r="K758" s="44"/>
      <c r="L758" s="59"/>
      <c r="M758" s="44"/>
      <c r="N758" s="12"/>
      <c r="O758" s="44"/>
      <c r="P758" s="12"/>
      <c r="Q758" s="12"/>
      <c r="R758" s="12"/>
      <c r="S758" s="44"/>
      <c r="T758" s="12"/>
      <c r="U758" s="12"/>
      <c r="V758" s="12"/>
      <c r="W758" s="44"/>
      <c r="X758" s="12"/>
      <c r="Y758" s="44"/>
      <c r="Z758" s="12"/>
      <c r="AA758" s="12"/>
      <c r="AB758" s="12"/>
      <c r="AC758" s="38"/>
      <c r="AD758" s="12"/>
      <c r="AE758" s="44"/>
      <c r="AF758" s="12"/>
      <c r="AG758" s="44"/>
      <c r="AH758" s="12"/>
      <c r="AI758" s="38"/>
      <c r="AJ758" s="12"/>
      <c r="AK758" s="38"/>
      <c r="AL758" s="12"/>
      <c r="AM758" s="38"/>
      <c r="AN758" s="12"/>
      <c r="AO758" s="12"/>
      <c r="AP758" s="12"/>
      <c r="AQ758" s="12"/>
      <c r="AR758" s="12"/>
      <c r="AS758" s="38"/>
      <c r="AT758" s="12"/>
      <c r="AU758" s="38"/>
      <c r="AV758" s="12"/>
      <c r="AW758" s="12"/>
      <c r="AX758" s="12"/>
      <c r="AY758" s="12"/>
      <c r="AZ758" s="12"/>
      <c r="BA758" s="44"/>
      <c r="BB758" s="12"/>
      <c r="BC758" s="12"/>
      <c r="BD758" s="12"/>
      <c r="BE758" s="12"/>
      <c r="BF758" s="12"/>
      <c r="BG758" s="44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250">
        <f t="shared" si="37"/>
        <v>0</v>
      </c>
      <c r="BS758" s="172">
        <f t="shared" si="35"/>
        <v>0</v>
      </c>
      <c r="BT758" s="128">
        <f t="shared" si="36"/>
        <v>0</v>
      </c>
      <c r="BU758" s="36" t="b">
        <v>0</v>
      </c>
      <c r="BV758" s="12"/>
      <c r="BW758" s="12"/>
      <c r="BX758" s="12"/>
    </row>
    <row r="759" spans="1:76" s="215" customFormat="1" x14ac:dyDescent="0.25">
      <c r="A759" s="7" t="s">
        <v>411</v>
      </c>
      <c r="B759" s="7" t="s">
        <v>702</v>
      </c>
      <c r="C759" s="12"/>
      <c r="D759" s="12" t="s">
        <v>910</v>
      </c>
      <c r="E759" s="12"/>
      <c r="F759" s="53" t="s">
        <v>21</v>
      </c>
      <c r="G759" s="311">
        <v>12</v>
      </c>
      <c r="H759" s="116"/>
      <c r="I759" s="36"/>
      <c r="J759" s="117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117"/>
      <c r="V759" s="117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  <c r="BK759" s="36"/>
      <c r="BL759" s="36"/>
      <c r="BM759" s="36"/>
      <c r="BN759" s="36"/>
      <c r="BO759" s="36"/>
      <c r="BP759" s="36"/>
      <c r="BQ759" s="36"/>
      <c r="BR759" s="250">
        <f t="shared" si="37"/>
        <v>12</v>
      </c>
      <c r="BS759" s="172">
        <f t="shared" si="35"/>
        <v>0</v>
      </c>
      <c r="BT759" s="128">
        <f t="shared" si="36"/>
        <v>0</v>
      </c>
      <c r="BU759" s="36" t="b">
        <v>0</v>
      </c>
      <c r="BV759" s="37"/>
      <c r="BW759" s="12"/>
      <c r="BX759" s="12"/>
    </row>
    <row r="760" spans="1:76" s="215" customFormat="1" x14ac:dyDescent="0.25">
      <c r="A760" s="7" t="s">
        <v>411</v>
      </c>
      <c r="B760" s="7" t="s">
        <v>702</v>
      </c>
      <c r="C760" s="12"/>
      <c r="D760" s="12" t="s">
        <v>911</v>
      </c>
      <c r="E760" s="12"/>
      <c r="F760" s="53" t="s">
        <v>21</v>
      </c>
      <c r="G760" s="311">
        <v>0</v>
      </c>
      <c r="H760" s="116"/>
      <c r="I760" s="36"/>
      <c r="J760" s="117"/>
      <c r="K760" s="36"/>
      <c r="L760" s="36"/>
      <c r="M760" s="36"/>
      <c r="N760" s="36"/>
      <c r="O760" s="36"/>
      <c r="P760" s="36"/>
      <c r="Q760" s="38"/>
      <c r="R760" s="36"/>
      <c r="S760" s="36"/>
      <c r="T760" s="36"/>
      <c r="U760" s="117"/>
      <c r="V760" s="117"/>
      <c r="W760" s="36"/>
      <c r="X760" s="36"/>
      <c r="Y760" s="36"/>
      <c r="Z760" s="36"/>
      <c r="AA760" s="36"/>
      <c r="AB760" s="36"/>
      <c r="AC760" s="41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  <c r="BP760" s="36"/>
      <c r="BQ760" s="36"/>
      <c r="BR760" s="250">
        <f t="shared" si="37"/>
        <v>0</v>
      </c>
      <c r="BS760" s="172">
        <f t="shared" si="35"/>
        <v>0</v>
      </c>
      <c r="BT760" s="128">
        <f t="shared" si="36"/>
        <v>0</v>
      </c>
      <c r="BU760" s="36" t="b">
        <v>0</v>
      </c>
      <c r="BV760" s="37"/>
      <c r="BW760" s="12"/>
      <c r="BX760" s="12"/>
    </row>
    <row r="761" spans="1:76" s="215" customFormat="1" x14ac:dyDescent="0.25">
      <c r="A761" s="7" t="s">
        <v>890</v>
      </c>
      <c r="B761" s="7" t="s">
        <v>915</v>
      </c>
      <c r="C761" s="7"/>
      <c r="D761" s="7" t="s">
        <v>3187</v>
      </c>
      <c r="E761" s="7"/>
      <c r="F761" s="132" t="s">
        <v>21</v>
      </c>
      <c r="G761" s="311">
        <v>1</v>
      </c>
      <c r="H761" s="12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1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  <c r="BH761" s="44"/>
      <c r="BI761" s="44"/>
      <c r="BJ761" s="44"/>
      <c r="BK761" s="44"/>
      <c r="BL761" s="44"/>
      <c r="BM761" s="44"/>
      <c r="BN761" s="44"/>
      <c r="BO761" s="44"/>
      <c r="BP761" s="44"/>
      <c r="BQ761" s="44"/>
      <c r="BR761" s="250">
        <f t="shared" si="37"/>
        <v>1</v>
      </c>
      <c r="BS761" s="172">
        <f t="shared" ref="BS761:BS863" si="39">SUMIF(H761:BQ761,"&gt;0")</f>
        <v>0</v>
      </c>
      <c r="BT761" s="128">
        <f t="shared" ref="BT761:BT863" si="40">SUMIF(I761:BR761,"&lt;0")</f>
        <v>0</v>
      </c>
      <c r="BU761" s="36" t="b">
        <v>0</v>
      </c>
      <c r="BV761" s="12"/>
      <c r="BW761" s="12"/>
      <c r="BX761" s="12"/>
    </row>
    <row r="762" spans="1:76" s="215" customFormat="1" x14ac:dyDescent="0.25">
      <c r="A762" s="7" t="s">
        <v>890</v>
      </c>
      <c r="B762" s="7" t="s">
        <v>915</v>
      </c>
      <c r="C762" s="7"/>
      <c r="D762" s="7" t="s">
        <v>984</v>
      </c>
      <c r="E762" s="7"/>
      <c r="F762" s="132" t="s">
        <v>21</v>
      </c>
      <c r="G762" s="311">
        <v>0</v>
      </c>
      <c r="H762" s="12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1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4"/>
      <c r="BN762" s="44"/>
      <c r="BO762" s="44"/>
      <c r="BP762" s="44"/>
      <c r="BQ762" s="44"/>
      <c r="BR762" s="250">
        <f t="shared" si="37"/>
        <v>0</v>
      </c>
      <c r="BS762" s="172">
        <f t="shared" si="39"/>
        <v>0</v>
      </c>
      <c r="BT762" s="128">
        <f t="shared" si="40"/>
        <v>0</v>
      </c>
      <c r="BU762" s="36" t="b">
        <v>0</v>
      </c>
      <c r="BV762" s="12"/>
      <c r="BW762" s="12"/>
      <c r="BX762" s="12"/>
    </row>
    <row r="763" spans="1:76" s="215" customFormat="1" x14ac:dyDescent="0.25">
      <c r="A763" s="7" t="s">
        <v>890</v>
      </c>
      <c r="B763" s="7" t="s">
        <v>915</v>
      </c>
      <c r="C763" s="7"/>
      <c r="D763" s="7" t="s">
        <v>985</v>
      </c>
      <c r="E763" s="7"/>
      <c r="F763" s="132" t="s">
        <v>21</v>
      </c>
      <c r="G763" s="311">
        <v>0</v>
      </c>
      <c r="H763" s="113"/>
      <c r="I763" s="44"/>
      <c r="J763" s="44"/>
      <c r="K763" s="41"/>
      <c r="L763" s="44"/>
      <c r="M763" s="44"/>
      <c r="N763" s="44"/>
      <c r="O763" s="44"/>
      <c r="P763" s="59"/>
      <c r="Q763" s="41"/>
      <c r="R763" s="44"/>
      <c r="S763" s="46"/>
      <c r="T763" s="43"/>
      <c r="U763" s="44"/>
      <c r="V763" s="43"/>
      <c r="W763" s="44"/>
      <c r="X763" s="44"/>
      <c r="Y763" s="38"/>
      <c r="Z763" s="43"/>
      <c r="AA763" s="44"/>
      <c r="AB763" s="44"/>
      <c r="AC763" s="44"/>
      <c r="AD763" s="44"/>
      <c r="AE763" s="44"/>
      <c r="AF763" s="44"/>
      <c r="AG763" s="44"/>
      <c r="AH763" s="44"/>
      <c r="AI763" s="41"/>
      <c r="AJ763" s="44"/>
      <c r="AK763" s="44"/>
      <c r="AL763" s="44"/>
      <c r="AM763" s="44"/>
      <c r="AN763" s="44"/>
      <c r="AO763" s="41"/>
      <c r="AP763" s="41"/>
      <c r="AQ763" s="41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44"/>
      <c r="BJ763" s="44"/>
      <c r="BK763" s="46"/>
      <c r="BL763" s="44"/>
      <c r="BM763" s="38"/>
      <c r="BN763" s="44"/>
      <c r="BO763" s="44"/>
      <c r="BP763" s="44"/>
      <c r="BQ763" s="44"/>
      <c r="BR763" s="250">
        <f t="shared" si="37"/>
        <v>0</v>
      </c>
      <c r="BS763" s="172">
        <f t="shared" si="39"/>
        <v>0</v>
      </c>
      <c r="BT763" s="128">
        <f t="shared" si="40"/>
        <v>0</v>
      </c>
      <c r="BU763" s="36" t="b">
        <v>0</v>
      </c>
      <c r="BV763" s="12"/>
      <c r="BW763" s="12"/>
      <c r="BX763" s="12"/>
    </row>
    <row r="764" spans="1:76" s="215" customFormat="1" x14ac:dyDescent="0.25">
      <c r="A764" s="7" t="s">
        <v>411</v>
      </c>
      <c r="B764" s="7" t="s">
        <v>915</v>
      </c>
      <c r="C764" s="7"/>
      <c r="D764" s="14" t="s">
        <v>2229</v>
      </c>
      <c r="E764" s="7"/>
      <c r="F764" s="7" t="s">
        <v>21</v>
      </c>
      <c r="G764" s="311">
        <v>0</v>
      </c>
      <c r="H764" s="38"/>
      <c r="I764" s="38"/>
      <c r="J764" s="12"/>
      <c r="K764" s="44"/>
      <c r="L764" s="59"/>
      <c r="M764" s="44"/>
      <c r="N764" s="12"/>
      <c r="O764" s="44"/>
      <c r="P764" s="12"/>
      <c r="Q764" s="12"/>
      <c r="R764" s="12"/>
      <c r="S764" s="44"/>
      <c r="T764" s="12"/>
      <c r="U764" s="12"/>
      <c r="V764" s="12"/>
      <c r="W764" s="44"/>
      <c r="X764" s="12"/>
      <c r="Y764" s="44"/>
      <c r="Z764" s="12"/>
      <c r="AA764" s="12"/>
      <c r="AB764" s="12"/>
      <c r="AC764" s="38"/>
      <c r="AD764" s="12"/>
      <c r="AE764" s="44"/>
      <c r="AF764" s="12"/>
      <c r="AG764" s="44"/>
      <c r="AH764" s="12"/>
      <c r="AI764" s="38"/>
      <c r="AJ764" s="59"/>
      <c r="AK764" s="38"/>
      <c r="AL764" s="12"/>
      <c r="AM764" s="38"/>
      <c r="AN764" s="12"/>
      <c r="AO764" s="12"/>
      <c r="AP764" s="12"/>
      <c r="AQ764" s="12"/>
      <c r="AR764" s="12"/>
      <c r="AS764" s="38"/>
      <c r="AT764" s="12"/>
      <c r="AU764" s="38"/>
      <c r="AV764" s="12"/>
      <c r="AW764" s="12"/>
      <c r="AX764" s="12"/>
      <c r="AY764" s="12"/>
      <c r="AZ764" s="12"/>
      <c r="BA764" s="44"/>
      <c r="BB764" s="12"/>
      <c r="BC764" s="12"/>
      <c r="BD764" s="12"/>
      <c r="BE764" s="12"/>
      <c r="BF764" s="12"/>
      <c r="BG764" s="44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250">
        <f t="shared" si="37"/>
        <v>0</v>
      </c>
      <c r="BS764" s="172">
        <f t="shared" si="39"/>
        <v>0</v>
      </c>
      <c r="BT764" s="128">
        <f t="shared" si="40"/>
        <v>0</v>
      </c>
      <c r="BU764" s="36" t="b">
        <v>0</v>
      </c>
      <c r="BV764" s="12"/>
      <c r="BW764" s="12"/>
      <c r="BX764" s="12"/>
    </row>
    <row r="765" spans="1:76" s="68" customFormat="1" x14ac:dyDescent="0.25">
      <c r="A765" s="147" t="s">
        <v>415</v>
      </c>
      <c r="B765" s="23" t="s">
        <v>412</v>
      </c>
      <c r="C765" s="14" t="s">
        <v>416</v>
      </c>
      <c r="D765" s="26" t="s">
        <v>417</v>
      </c>
      <c r="E765" s="14">
        <v>62038953</v>
      </c>
      <c r="F765" s="14" t="s">
        <v>17</v>
      </c>
      <c r="G765" s="311">
        <v>3</v>
      </c>
      <c r="H765" s="142"/>
      <c r="I765" s="65"/>
      <c r="J765" s="143"/>
      <c r="K765" s="36"/>
      <c r="L765" s="65"/>
      <c r="M765" s="65"/>
      <c r="N765" s="65"/>
      <c r="O765" s="46"/>
      <c r="P765" s="65"/>
      <c r="Q765" s="65"/>
      <c r="R765" s="65"/>
      <c r="S765" s="65"/>
      <c r="T765" s="65"/>
      <c r="U765" s="148"/>
      <c r="V765" s="148"/>
      <c r="W765" s="65"/>
      <c r="X765" s="65"/>
      <c r="Y765" s="65"/>
      <c r="Z765" s="65"/>
      <c r="AA765" s="46"/>
      <c r="AB765" s="65"/>
      <c r="AC765" s="46"/>
      <c r="AD765" s="65"/>
      <c r="AE765" s="65"/>
      <c r="AF765" s="65"/>
      <c r="AG765" s="65"/>
      <c r="AH765" s="65"/>
      <c r="AI765" s="65"/>
      <c r="AJ765" s="98"/>
      <c r="AK765" s="65"/>
      <c r="AL765" s="65"/>
      <c r="AM765" s="65"/>
      <c r="AN765" s="65"/>
      <c r="AO765" s="65"/>
      <c r="AP765" s="65"/>
      <c r="AQ765" s="65"/>
      <c r="AR765" s="65"/>
      <c r="AS765" s="65"/>
      <c r="AT765" s="65"/>
      <c r="AU765" s="65"/>
      <c r="AV765" s="65"/>
      <c r="AW765" s="65"/>
      <c r="AX765" s="65"/>
      <c r="AY765" s="65"/>
      <c r="AZ765" s="65"/>
      <c r="BA765" s="65"/>
      <c r="BB765" s="65"/>
      <c r="BC765" s="65"/>
      <c r="BD765" s="65"/>
      <c r="BE765" s="65"/>
      <c r="BF765" s="65"/>
      <c r="BG765" s="65"/>
      <c r="BH765" s="65"/>
      <c r="BI765" s="65"/>
      <c r="BJ765" s="65"/>
      <c r="BK765" s="65"/>
      <c r="BL765" s="65"/>
      <c r="BM765" s="65"/>
      <c r="BN765" s="65"/>
      <c r="BO765" s="65"/>
      <c r="BP765" s="65"/>
      <c r="BQ765" s="65"/>
      <c r="BR765" s="250">
        <f t="shared" si="37"/>
        <v>3</v>
      </c>
      <c r="BS765" s="172">
        <f t="shared" si="39"/>
        <v>0</v>
      </c>
      <c r="BT765" s="128">
        <f t="shared" si="40"/>
        <v>0</v>
      </c>
      <c r="BU765" s="36" t="b">
        <v>0</v>
      </c>
      <c r="BV765" s="36"/>
      <c r="BW765" s="144" t="s">
        <v>981</v>
      </c>
      <c r="BX765" s="36"/>
    </row>
    <row r="766" spans="1:76" s="68" customFormat="1" x14ac:dyDescent="0.25">
      <c r="A766" s="147" t="s">
        <v>415</v>
      </c>
      <c r="B766" s="23" t="s">
        <v>412</v>
      </c>
      <c r="C766" s="14" t="s">
        <v>418</v>
      </c>
      <c r="D766" s="26" t="s">
        <v>419</v>
      </c>
      <c r="E766" s="14">
        <v>65012001</v>
      </c>
      <c r="F766" s="14" t="s">
        <v>17</v>
      </c>
      <c r="G766" s="311">
        <v>1</v>
      </c>
      <c r="H766" s="149"/>
      <c r="I766" s="65"/>
      <c r="J766" s="143"/>
      <c r="K766" s="36"/>
      <c r="L766" s="65"/>
      <c r="M766" s="65"/>
      <c r="N766" s="65"/>
      <c r="O766" s="65"/>
      <c r="P766" s="65"/>
      <c r="Q766" s="65"/>
      <c r="R766" s="65"/>
      <c r="S766" s="65"/>
      <c r="T766" s="65"/>
      <c r="U766" s="148"/>
      <c r="V766" s="148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  <c r="AQ766" s="65"/>
      <c r="AR766" s="65"/>
      <c r="AS766" s="65"/>
      <c r="AT766" s="65"/>
      <c r="AU766" s="65"/>
      <c r="AV766" s="65"/>
      <c r="AW766" s="65"/>
      <c r="AX766" s="65"/>
      <c r="AY766" s="65"/>
      <c r="AZ766" s="65"/>
      <c r="BA766" s="65"/>
      <c r="BB766" s="65"/>
      <c r="BC766" s="65"/>
      <c r="BD766" s="65"/>
      <c r="BE766" s="65"/>
      <c r="BF766" s="65"/>
      <c r="BG766" s="65"/>
      <c r="BH766" s="65"/>
      <c r="BI766" s="65"/>
      <c r="BJ766" s="65"/>
      <c r="BK766" s="65"/>
      <c r="BL766" s="65"/>
      <c r="BM766" s="65"/>
      <c r="BN766" s="65"/>
      <c r="BO766" s="65"/>
      <c r="BP766" s="65"/>
      <c r="BQ766" s="65"/>
      <c r="BR766" s="250">
        <f t="shared" si="37"/>
        <v>1</v>
      </c>
      <c r="BS766" s="172">
        <f t="shared" si="39"/>
        <v>0</v>
      </c>
      <c r="BT766" s="128">
        <f t="shared" si="40"/>
        <v>0</v>
      </c>
      <c r="BU766" s="36" t="b">
        <v>0</v>
      </c>
      <c r="BV766" s="65"/>
      <c r="BW766" s="144" t="s">
        <v>981</v>
      </c>
      <c r="BX766" s="36"/>
    </row>
    <row r="767" spans="1:76" s="68" customFormat="1" x14ac:dyDescent="0.25">
      <c r="A767" s="147" t="s">
        <v>5070</v>
      </c>
      <c r="B767" s="23" t="s">
        <v>412</v>
      </c>
      <c r="C767" s="14" t="s">
        <v>5071</v>
      </c>
      <c r="D767" s="26" t="s">
        <v>5069</v>
      </c>
      <c r="E767" s="14"/>
      <c r="F767" s="14" t="s">
        <v>17</v>
      </c>
      <c r="G767" s="311">
        <v>1</v>
      </c>
      <c r="H767" s="149"/>
      <c r="I767" s="65"/>
      <c r="J767" s="143"/>
      <c r="K767" s="36"/>
      <c r="L767" s="65"/>
      <c r="M767" s="65"/>
      <c r="N767" s="65"/>
      <c r="O767" s="65"/>
      <c r="P767" s="65"/>
      <c r="Q767" s="65"/>
      <c r="R767" s="65"/>
      <c r="S767" s="65"/>
      <c r="T767" s="65"/>
      <c r="U767" s="148"/>
      <c r="V767" s="148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  <c r="AQ767" s="65"/>
      <c r="AR767" s="65"/>
      <c r="AS767" s="65"/>
      <c r="AT767" s="65"/>
      <c r="AU767" s="65"/>
      <c r="AV767" s="65"/>
      <c r="AW767" s="65"/>
      <c r="AX767" s="65"/>
      <c r="AY767" s="65"/>
      <c r="AZ767" s="65"/>
      <c r="BA767" s="65"/>
      <c r="BB767" s="65"/>
      <c r="BC767" s="65"/>
      <c r="BD767" s="65"/>
      <c r="BE767" s="65"/>
      <c r="BF767" s="65"/>
      <c r="BG767" s="65"/>
      <c r="BH767" s="65"/>
      <c r="BI767" s="65"/>
      <c r="BJ767" s="65"/>
      <c r="BK767" s="65"/>
      <c r="BL767" s="65"/>
      <c r="BM767" s="65"/>
      <c r="BN767" s="65"/>
      <c r="BO767" s="65"/>
      <c r="BP767" s="65"/>
      <c r="BQ767" s="65"/>
      <c r="BR767" s="305">
        <f t="shared" si="37"/>
        <v>1</v>
      </c>
      <c r="BS767" s="172">
        <f>SUMIF(H767:BQ767,"&gt;0")</f>
        <v>0</v>
      </c>
      <c r="BT767" s="128">
        <f>SUMIF(I767:BR767,"&lt;0")</f>
        <v>0</v>
      </c>
      <c r="BU767" s="36" t="b">
        <v>0</v>
      </c>
      <c r="BV767" s="65"/>
      <c r="BW767" s="144"/>
      <c r="BX767" s="36"/>
    </row>
    <row r="768" spans="1:76" s="94" customFormat="1" x14ac:dyDescent="0.25">
      <c r="A768" s="6" t="s">
        <v>415</v>
      </c>
      <c r="B768" s="7" t="s">
        <v>412</v>
      </c>
      <c r="C768" s="51" t="s">
        <v>483</v>
      </c>
      <c r="D768" s="12" t="s">
        <v>484</v>
      </c>
      <c r="E768" s="12">
        <v>321008</v>
      </c>
      <c r="F768" s="7" t="s">
        <v>17</v>
      </c>
      <c r="G768" s="311">
        <v>5</v>
      </c>
      <c r="H768" s="91"/>
      <c r="I768" s="8"/>
      <c r="J768" s="129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121"/>
      <c r="V768" s="121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250">
        <f t="shared" ref="BR768:BR857" si="41">+SUM(G768,H768:BQ768)</f>
        <v>5</v>
      </c>
      <c r="BS768" s="172">
        <f t="shared" si="39"/>
        <v>0</v>
      </c>
      <c r="BT768" s="128">
        <f t="shared" si="40"/>
        <v>0</v>
      </c>
      <c r="BU768" s="36" t="b">
        <v>0</v>
      </c>
      <c r="BV768" s="8"/>
      <c r="BW768" s="92" t="s">
        <v>981</v>
      </c>
      <c r="BX768" s="8"/>
    </row>
    <row r="769" spans="1:76" s="94" customFormat="1" x14ac:dyDescent="0.25">
      <c r="A769" s="6" t="s">
        <v>415</v>
      </c>
      <c r="B769" s="7" t="s">
        <v>412</v>
      </c>
      <c r="C769" s="12"/>
      <c r="D769" s="12" t="s">
        <v>527</v>
      </c>
      <c r="E769" s="12"/>
      <c r="F769" s="7" t="s">
        <v>17</v>
      </c>
      <c r="G769" s="311">
        <v>4</v>
      </c>
      <c r="H769" s="121"/>
      <c r="I769" s="8"/>
      <c r="J769" s="129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121"/>
      <c r="V769" s="121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250">
        <f t="shared" si="41"/>
        <v>4</v>
      </c>
      <c r="BS769" s="172">
        <f t="shared" si="39"/>
        <v>0</v>
      </c>
      <c r="BT769" s="128">
        <f t="shared" si="40"/>
        <v>0</v>
      </c>
      <c r="BU769" s="36" t="b">
        <v>0</v>
      </c>
      <c r="BV769" s="8"/>
      <c r="BW769" s="92" t="s">
        <v>1251</v>
      </c>
      <c r="BX769" s="8"/>
    </row>
    <row r="770" spans="1:76" s="94" customFormat="1" x14ac:dyDescent="0.25">
      <c r="A770" s="6" t="s">
        <v>415</v>
      </c>
      <c r="B770" s="7" t="s">
        <v>412</v>
      </c>
      <c r="C770" s="12"/>
      <c r="D770" s="12" t="s">
        <v>528</v>
      </c>
      <c r="E770" s="12"/>
      <c r="F770" s="7" t="s">
        <v>17</v>
      </c>
      <c r="G770" s="311">
        <v>3</v>
      </c>
      <c r="H770" s="121"/>
      <c r="I770" s="45"/>
      <c r="J770" s="129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121"/>
      <c r="V770" s="121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250">
        <f t="shared" si="41"/>
        <v>3</v>
      </c>
      <c r="BS770" s="172">
        <f t="shared" si="39"/>
        <v>0</v>
      </c>
      <c r="BT770" s="128">
        <f t="shared" si="40"/>
        <v>0</v>
      </c>
      <c r="BU770" s="36" t="b">
        <v>0</v>
      </c>
      <c r="BV770" s="8"/>
      <c r="BW770" s="92" t="s">
        <v>1251</v>
      </c>
      <c r="BX770" s="8"/>
    </row>
    <row r="771" spans="1:76" s="94" customFormat="1" x14ac:dyDescent="0.25">
      <c r="A771" s="6" t="s">
        <v>415</v>
      </c>
      <c r="B771" s="7" t="s">
        <v>412</v>
      </c>
      <c r="C771" s="51" t="s">
        <v>2484</v>
      </c>
      <c r="D771" s="12" t="s">
        <v>2485</v>
      </c>
      <c r="E771" s="12"/>
      <c r="F771" s="7" t="s">
        <v>17</v>
      </c>
      <c r="G771" s="311">
        <v>0</v>
      </c>
      <c r="H771" s="121"/>
      <c r="I771" s="45"/>
      <c r="J771" s="129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121"/>
      <c r="V771" s="121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250">
        <f t="shared" si="41"/>
        <v>0</v>
      </c>
      <c r="BS771" s="172">
        <f t="shared" si="39"/>
        <v>0</v>
      </c>
      <c r="BT771" s="128">
        <f t="shared" si="40"/>
        <v>0</v>
      </c>
      <c r="BU771" s="36" t="b">
        <v>0</v>
      </c>
      <c r="BV771" s="8"/>
      <c r="BW771" s="92" t="s">
        <v>981</v>
      </c>
      <c r="BX771" s="8"/>
    </row>
    <row r="772" spans="1:76" s="94" customFormat="1" x14ac:dyDescent="0.25">
      <c r="A772" s="6" t="s">
        <v>415</v>
      </c>
      <c r="B772" s="7" t="s">
        <v>412</v>
      </c>
      <c r="C772" s="12"/>
      <c r="D772" s="12" t="s">
        <v>542</v>
      </c>
      <c r="E772" s="12"/>
      <c r="F772" s="7" t="s">
        <v>21</v>
      </c>
      <c r="G772" s="311">
        <v>1</v>
      </c>
      <c r="H772" s="121"/>
      <c r="I772" s="8"/>
      <c r="J772" s="129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121"/>
      <c r="V772" s="121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250">
        <f t="shared" si="41"/>
        <v>1</v>
      </c>
      <c r="BS772" s="172">
        <f t="shared" si="39"/>
        <v>0</v>
      </c>
      <c r="BT772" s="128">
        <f t="shared" si="40"/>
        <v>0</v>
      </c>
      <c r="BU772" s="36" t="b">
        <v>0</v>
      </c>
      <c r="BV772" s="8"/>
      <c r="BW772" s="92" t="s">
        <v>1251</v>
      </c>
      <c r="BX772" s="8"/>
    </row>
    <row r="773" spans="1:76" s="94" customFormat="1" x14ac:dyDescent="0.25">
      <c r="A773" s="10" t="s">
        <v>415</v>
      </c>
      <c r="B773" s="7" t="s">
        <v>412</v>
      </c>
      <c r="C773" s="13"/>
      <c r="D773" s="13" t="s">
        <v>1585</v>
      </c>
      <c r="E773" s="13"/>
      <c r="F773" s="7" t="s">
        <v>17</v>
      </c>
      <c r="G773" s="311">
        <v>0</v>
      </c>
      <c r="H773" s="121"/>
      <c r="I773" s="55"/>
      <c r="J773" s="138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9"/>
      <c r="V773" s="139"/>
      <c r="W773" s="135"/>
      <c r="X773" s="135"/>
      <c r="Y773" s="135"/>
      <c r="Z773" s="135"/>
      <c r="AA773" s="135"/>
      <c r="AB773" s="135"/>
      <c r="AC773" s="135"/>
      <c r="AD773" s="135"/>
      <c r="AE773" s="135"/>
      <c r="AF773" s="135"/>
      <c r="AG773" s="135"/>
      <c r="AH773" s="135"/>
      <c r="AI773" s="135"/>
      <c r="AJ773" s="135"/>
      <c r="AK773" s="135"/>
      <c r="AL773" s="135"/>
      <c r="AM773" s="135"/>
      <c r="AN773" s="135"/>
      <c r="AO773" s="135"/>
      <c r="AP773" s="135"/>
      <c r="AQ773" s="135"/>
      <c r="AR773" s="135"/>
      <c r="AS773" s="135"/>
      <c r="AT773" s="135"/>
      <c r="AU773" s="135"/>
      <c r="AV773" s="135"/>
      <c r="AW773" s="135"/>
      <c r="AX773" s="135"/>
      <c r="AY773" s="135"/>
      <c r="AZ773" s="135"/>
      <c r="BA773" s="135"/>
      <c r="BB773" s="135"/>
      <c r="BC773" s="135"/>
      <c r="BD773" s="135"/>
      <c r="BE773" s="135"/>
      <c r="BF773" s="135"/>
      <c r="BG773" s="135"/>
      <c r="BH773" s="135"/>
      <c r="BI773" s="135"/>
      <c r="BJ773" s="135"/>
      <c r="BK773" s="135"/>
      <c r="BL773" s="135"/>
      <c r="BM773" s="135"/>
      <c r="BN773" s="135"/>
      <c r="BO773" s="135"/>
      <c r="BP773" s="135"/>
      <c r="BQ773" s="135"/>
      <c r="BR773" s="250">
        <f t="shared" si="41"/>
        <v>0</v>
      </c>
      <c r="BS773" s="172">
        <f t="shared" si="39"/>
        <v>0</v>
      </c>
      <c r="BT773" s="128">
        <f t="shared" si="40"/>
        <v>0</v>
      </c>
      <c r="BU773" s="36" t="b">
        <v>0</v>
      </c>
      <c r="BV773" s="135"/>
      <c r="BW773" s="136" t="s">
        <v>1251</v>
      </c>
      <c r="BX773" s="8"/>
    </row>
    <row r="774" spans="1:76" s="94" customFormat="1" x14ac:dyDescent="0.25">
      <c r="A774" s="10" t="s">
        <v>415</v>
      </c>
      <c r="B774" s="7" t="s">
        <v>412</v>
      </c>
      <c r="C774" s="13"/>
      <c r="D774" s="13" t="s">
        <v>667</v>
      </c>
      <c r="E774" s="13"/>
      <c r="F774" s="7" t="s">
        <v>17</v>
      </c>
      <c r="G774" s="311">
        <v>0</v>
      </c>
      <c r="H774" s="121"/>
      <c r="I774" s="55"/>
      <c r="J774" s="138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9"/>
      <c r="V774" s="139"/>
      <c r="W774" s="135"/>
      <c r="X774" s="135"/>
      <c r="Y774" s="135"/>
      <c r="Z774" s="135"/>
      <c r="AA774" s="135"/>
      <c r="AB774" s="135"/>
      <c r="AC774" s="135"/>
      <c r="AD774" s="135"/>
      <c r="AE774" s="135"/>
      <c r="AF774" s="135"/>
      <c r="AG774" s="135"/>
      <c r="AH774" s="135"/>
      <c r="AI774" s="135"/>
      <c r="AJ774" s="135"/>
      <c r="AK774" s="135"/>
      <c r="AL774" s="135"/>
      <c r="AM774" s="135"/>
      <c r="AN774" s="135"/>
      <c r="AO774" s="135"/>
      <c r="AP774" s="135"/>
      <c r="AQ774" s="135"/>
      <c r="AR774" s="135"/>
      <c r="AS774" s="135"/>
      <c r="AT774" s="135"/>
      <c r="AU774" s="135"/>
      <c r="AV774" s="135"/>
      <c r="AW774" s="135"/>
      <c r="AX774" s="135"/>
      <c r="AY774" s="135"/>
      <c r="AZ774" s="135"/>
      <c r="BA774" s="135"/>
      <c r="BB774" s="135"/>
      <c r="BC774" s="135"/>
      <c r="BD774" s="135"/>
      <c r="BE774" s="135"/>
      <c r="BF774" s="135"/>
      <c r="BG774" s="135"/>
      <c r="BH774" s="135"/>
      <c r="BI774" s="135"/>
      <c r="BJ774" s="135"/>
      <c r="BK774" s="135"/>
      <c r="BL774" s="135"/>
      <c r="BM774" s="135"/>
      <c r="BN774" s="135"/>
      <c r="BO774" s="135"/>
      <c r="BP774" s="135"/>
      <c r="BQ774" s="135"/>
      <c r="BR774" s="250">
        <f t="shared" si="41"/>
        <v>0</v>
      </c>
      <c r="BS774" s="172">
        <f t="shared" si="39"/>
        <v>0</v>
      </c>
      <c r="BT774" s="128">
        <f t="shared" si="40"/>
        <v>0</v>
      </c>
      <c r="BU774" s="36" t="b">
        <v>0</v>
      </c>
      <c r="BV774" s="135"/>
      <c r="BW774" s="136" t="s">
        <v>1251</v>
      </c>
      <c r="BX774" s="8"/>
    </row>
    <row r="775" spans="1:76" s="94" customFormat="1" x14ac:dyDescent="0.25">
      <c r="A775" s="10" t="s">
        <v>415</v>
      </c>
      <c r="B775" s="7" t="s">
        <v>412</v>
      </c>
      <c r="C775" s="51" t="s">
        <v>668</v>
      </c>
      <c r="D775" s="13" t="s">
        <v>669</v>
      </c>
      <c r="E775" s="13"/>
      <c r="F775" s="7" t="s">
        <v>17</v>
      </c>
      <c r="G775" s="311">
        <v>1</v>
      </c>
      <c r="H775" s="121"/>
      <c r="I775" s="135"/>
      <c r="J775" s="138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9"/>
      <c r="V775" s="139"/>
      <c r="W775" s="135"/>
      <c r="X775" s="135"/>
      <c r="Y775" s="135"/>
      <c r="Z775" s="135"/>
      <c r="AA775" s="135"/>
      <c r="AB775" s="135"/>
      <c r="AC775" s="135"/>
      <c r="AD775" s="135"/>
      <c r="AE775" s="135"/>
      <c r="AF775" s="135"/>
      <c r="AG775" s="135"/>
      <c r="AH775" s="135"/>
      <c r="AI775" s="135"/>
      <c r="AJ775" s="135"/>
      <c r="AK775" s="135"/>
      <c r="AL775" s="135"/>
      <c r="AM775" s="135"/>
      <c r="AN775" s="135"/>
      <c r="AO775" s="135"/>
      <c r="AP775" s="135"/>
      <c r="AQ775" s="135"/>
      <c r="AR775" s="135"/>
      <c r="AS775" s="135"/>
      <c r="AT775" s="135"/>
      <c r="AU775" s="135"/>
      <c r="AV775" s="135"/>
      <c r="AW775" s="135"/>
      <c r="AX775" s="135"/>
      <c r="AY775" s="135"/>
      <c r="AZ775" s="135"/>
      <c r="BA775" s="135"/>
      <c r="BB775" s="135"/>
      <c r="BC775" s="135"/>
      <c r="BD775" s="135"/>
      <c r="BE775" s="135"/>
      <c r="BF775" s="135"/>
      <c r="BG775" s="135"/>
      <c r="BH775" s="135"/>
      <c r="BI775" s="135"/>
      <c r="BJ775" s="135"/>
      <c r="BK775" s="135"/>
      <c r="BL775" s="135"/>
      <c r="BM775" s="135"/>
      <c r="BN775" s="135"/>
      <c r="BO775" s="135"/>
      <c r="BP775" s="135"/>
      <c r="BQ775" s="135"/>
      <c r="BR775" s="250">
        <f t="shared" si="41"/>
        <v>1</v>
      </c>
      <c r="BS775" s="172">
        <f t="shared" si="39"/>
        <v>0</v>
      </c>
      <c r="BT775" s="128">
        <f t="shared" si="40"/>
        <v>0</v>
      </c>
      <c r="BU775" s="36" t="b">
        <v>0</v>
      </c>
      <c r="BV775" s="135"/>
      <c r="BW775" s="136" t="s">
        <v>981</v>
      </c>
      <c r="BX775" s="8"/>
    </row>
    <row r="776" spans="1:76" s="94" customFormat="1" x14ac:dyDescent="0.25">
      <c r="A776" s="10" t="s">
        <v>415</v>
      </c>
      <c r="B776" s="7" t="s">
        <v>412</v>
      </c>
      <c r="C776" s="51" t="s">
        <v>670</v>
      </c>
      <c r="D776" s="13" t="s">
        <v>671</v>
      </c>
      <c r="E776" s="13"/>
      <c r="F776" s="7" t="s">
        <v>17</v>
      </c>
      <c r="G776" s="311">
        <v>1</v>
      </c>
      <c r="H776" s="121"/>
      <c r="I776" s="135"/>
      <c r="J776" s="138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9"/>
      <c r="V776" s="139"/>
      <c r="W776" s="135"/>
      <c r="X776" s="135"/>
      <c r="Y776" s="135"/>
      <c r="Z776" s="135"/>
      <c r="AA776" s="135"/>
      <c r="AB776" s="135"/>
      <c r="AC776" s="135"/>
      <c r="AD776" s="135"/>
      <c r="AE776" s="135"/>
      <c r="AF776" s="135"/>
      <c r="AG776" s="135"/>
      <c r="AH776" s="135"/>
      <c r="AI776" s="135"/>
      <c r="AJ776" s="135"/>
      <c r="AK776" s="135"/>
      <c r="AL776" s="135"/>
      <c r="AM776" s="135"/>
      <c r="AN776" s="135"/>
      <c r="AO776" s="135"/>
      <c r="AP776" s="135"/>
      <c r="AQ776" s="135"/>
      <c r="AR776" s="135"/>
      <c r="AS776" s="135"/>
      <c r="AT776" s="135"/>
      <c r="AU776" s="135"/>
      <c r="AV776" s="135"/>
      <c r="AW776" s="135"/>
      <c r="AX776" s="135"/>
      <c r="AY776" s="135"/>
      <c r="AZ776" s="135"/>
      <c r="BA776" s="135"/>
      <c r="BB776" s="135"/>
      <c r="BC776" s="135"/>
      <c r="BD776" s="135"/>
      <c r="BE776" s="135"/>
      <c r="BF776" s="135"/>
      <c r="BG776" s="135"/>
      <c r="BH776" s="135"/>
      <c r="BI776" s="135"/>
      <c r="BJ776" s="135"/>
      <c r="BK776" s="135"/>
      <c r="BL776" s="135"/>
      <c r="BM776" s="135"/>
      <c r="BN776" s="135"/>
      <c r="BO776" s="135"/>
      <c r="BP776" s="135"/>
      <c r="BQ776" s="135"/>
      <c r="BR776" s="250">
        <f t="shared" si="41"/>
        <v>1</v>
      </c>
      <c r="BS776" s="172">
        <f t="shared" si="39"/>
        <v>0</v>
      </c>
      <c r="BT776" s="128">
        <f t="shared" si="40"/>
        <v>0</v>
      </c>
      <c r="BU776" s="36" t="b">
        <v>0</v>
      </c>
      <c r="BV776" s="135"/>
      <c r="BW776" s="136" t="s">
        <v>981</v>
      </c>
      <c r="BX776" s="8"/>
    </row>
    <row r="777" spans="1:76" s="94" customFormat="1" x14ac:dyDescent="0.25">
      <c r="A777" s="10" t="s">
        <v>415</v>
      </c>
      <c r="B777" s="7" t="s">
        <v>412</v>
      </c>
      <c r="C777" s="51" t="s">
        <v>672</v>
      </c>
      <c r="D777" s="13" t="s">
        <v>673</v>
      </c>
      <c r="E777" s="13"/>
      <c r="F777" s="7" t="s">
        <v>17</v>
      </c>
      <c r="G777" s="311">
        <v>1</v>
      </c>
      <c r="H777" s="121"/>
      <c r="I777" s="135"/>
      <c r="J777" s="138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9"/>
      <c r="V777" s="139"/>
      <c r="W777" s="135"/>
      <c r="X777" s="135"/>
      <c r="Y777" s="135"/>
      <c r="Z777" s="135"/>
      <c r="AA777" s="135"/>
      <c r="AB777" s="135"/>
      <c r="AC777" s="135"/>
      <c r="AD777" s="135"/>
      <c r="AE777" s="135"/>
      <c r="AF777" s="135"/>
      <c r="AG777" s="135"/>
      <c r="AH777" s="135"/>
      <c r="AI777" s="135"/>
      <c r="AJ777" s="135"/>
      <c r="AK777" s="135"/>
      <c r="AL777" s="135"/>
      <c r="AM777" s="135"/>
      <c r="AN777" s="135"/>
      <c r="AO777" s="135"/>
      <c r="AP777" s="135"/>
      <c r="AQ777" s="135"/>
      <c r="AR777" s="135"/>
      <c r="AS777" s="135"/>
      <c r="AT777" s="135"/>
      <c r="AU777" s="135"/>
      <c r="AV777" s="135"/>
      <c r="AW777" s="135"/>
      <c r="AX777" s="135"/>
      <c r="AY777" s="135"/>
      <c r="AZ777" s="135"/>
      <c r="BA777" s="135"/>
      <c r="BB777" s="135"/>
      <c r="BC777" s="135"/>
      <c r="BD777" s="135"/>
      <c r="BE777" s="135"/>
      <c r="BF777" s="135"/>
      <c r="BG777" s="135"/>
      <c r="BH777" s="135"/>
      <c r="BI777" s="135"/>
      <c r="BJ777" s="135"/>
      <c r="BK777" s="135"/>
      <c r="BL777" s="135"/>
      <c r="BM777" s="135"/>
      <c r="BN777" s="135"/>
      <c r="BO777" s="135"/>
      <c r="BP777" s="135"/>
      <c r="BQ777" s="135"/>
      <c r="BR777" s="250">
        <f t="shared" si="41"/>
        <v>1</v>
      </c>
      <c r="BS777" s="172">
        <f t="shared" si="39"/>
        <v>0</v>
      </c>
      <c r="BT777" s="128">
        <f t="shared" si="40"/>
        <v>0</v>
      </c>
      <c r="BU777" s="36" t="b">
        <v>0</v>
      </c>
      <c r="BV777" s="135"/>
      <c r="BW777" s="136" t="s">
        <v>981</v>
      </c>
      <c r="BX777" s="8"/>
    </row>
    <row r="778" spans="1:76" s="94" customFormat="1" x14ac:dyDescent="0.25">
      <c r="A778" s="10" t="s">
        <v>415</v>
      </c>
      <c r="B778" s="7" t="s">
        <v>412</v>
      </c>
      <c r="C778" s="51" t="s">
        <v>674</v>
      </c>
      <c r="D778" s="12" t="s">
        <v>675</v>
      </c>
      <c r="E778" s="12"/>
      <c r="F778" s="7" t="s">
        <v>17</v>
      </c>
      <c r="G778" s="311">
        <v>1</v>
      </c>
      <c r="H778" s="121"/>
      <c r="I778" s="8"/>
      <c r="J778" s="129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121"/>
      <c r="V778" s="121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250">
        <f t="shared" si="41"/>
        <v>1</v>
      </c>
      <c r="BS778" s="172">
        <f t="shared" si="39"/>
        <v>0</v>
      </c>
      <c r="BT778" s="128">
        <f t="shared" si="40"/>
        <v>0</v>
      </c>
      <c r="BU778" s="36" t="b">
        <v>0</v>
      </c>
      <c r="BV778" s="135"/>
      <c r="BW778" s="136" t="s">
        <v>981</v>
      </c>
      <c r="BX778" s="8"/>
    </row>
    <row r="779" spans="1:76" s="94" customFormat="1" x14ac:dyDescent="0.25">
      <c r="A779" s="7" t="s">
        <v>415</v>
      </c>
      <c r="B779" s="7" t="s">
        <v>412</v>
      </c>
      <c r="C779" s="12"/>
      <c r="D779" s="12" t="s">
        <v>690</v>
      </c>
      <c r="E779" s="12"/>
      <c r="F779" s="7" t="s">
        <v>21</v>
      </c>
      <c r="G779" s="311">
        <v>0</v>
      </c>
      <c r="H779" s="121"/>
      <c r="I779" s="8"/>
      <c r="J779" s="129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121"/>
      <c r="V779" s="121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250">
        <f t="shared" si="41"/>
        <v>0</v>
      </c>
      <c r="BS779" s="172">
        <f t="shared" si="39"/>
        <v>0</v>
      </c>
      <c r="BT779" s="128">
        <f t="shared" si="40"/>
        <v>0</v>
      </c>
      <c r="BU779" s="36" t="b">
        <v>0</v>
      </c>
      <c r="BV779" s="45"/>
      <c r="BW779" s="8" t="s">
        <v>1251</v>
      </c>
      <c r="BX779" s="8"/>
    </row>
    <row r="780" spans="1:76" s="94" customFormat="1" x14ac:dyDescent="0.25">
      <c r="A780" s="7" t="s">
        <v>415</v>
      </c>
      <c r="B780" s="7" t="s">
        <v>412</v>
      </c>
      <c r="C780" s="18"/>
      <c r="D780" s="18" t="s">
        <v>691</v>
      </c>
      <c r="E780" s="18"/>
      <c r="F780" s="19" t="s">
        <v>21</v>
      </c>
      <c r="G780" s="311">
        <v>0</v>
      </c>
      <c r="H780" s="128"/>
      <c r="I780" s="45"/>
      <c r="J780" s="150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128"/>
      <c r="V780" s="128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5"/>
      <c r="BP780" s="45"/>
      <c r="BQ780" s="45"/>
      <c r="BR780" s="250">
        <f t="shared" si="41"/>
        <v>0</v>
      </c>
      <c r="BS780" s="172">
        <f t="shared" si="39"/>
        <v>0</v>
      </c>
      <c r="BT780" s="128">
        <f t="shared" si="40"/>
        <v>0</v>
      </c>
      <c r="BU780" s="36" t="b">
        <v>0</v>
      </c>
      <c r="BV780" s="45"/>
      <c r="BW780" s="8" t="s">
        <v>1251</v>
      </c>
      <c r="BX780" s="8"/>
    </row>
    <row r="781" spans="1:76" s="94" customFormat="1" x14ac:dyDescent="0.25">
      <c r="A781" s="7" t="s">
        <v>415</v>
      </c>
      <c r="B781" s="7" t="s">
        <v>412</v>
      </c>
      <c r="C781" s="18"/>
      <c r="D781" s="18" t="s">
        <v>699</v>
      </c>
      <c r="E781" s="18"/>
      <c r="F781" s="19" t="s">
        <v>21</v>
      </c>
      <c r="G781" s="311">
        <v>0</v>
      </c>
      <c r="H781" s="131"/>
      <c r="I781" s="45"/>
      <c r="J781" s="150"/>
      <c r="K781" s="38"/>
      <c r="L781" s="45"/>
      <c r="M781" s="38"/>
      <c r="N781" s="45"/>
      <c r="O781" s="45"/>
      <c r="P781" s="45"/>
      <c r="Q781" s="45"/>
      <c r="R781" s="45"/>
      <c r="S781" s="45"/>
      <c r="T781" s="45"/>
      <c r="U781" s="128"/>
      <c r="V781" s="128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39"/>
      <c r="BL781" s="45"/>
      <c r="BM781" s="45"/>
      <c r="BN781" s="45"/>
      <c r="BO781" s="45"/>
      <c r="BP781" s="45"/>
      <c r="BQ781" s="45"/>
      <c r="BR781" s="250">
        <f t="shared" si="41"/>
        <v>0</v>
      </c>
      <c r="BS781" s="172">
        <f t="shared" si="39"/>
        <v>0</v>
      </c>
      <c r="BT781" s="128">
        <f t="shared" si="40"/>
        <v>0</v>
      </c>
      <c r="BU781" s="36" t="b">
        <v>0</v>
      </c>
      <c r="BV781" s="45"/>
      <c r="BW781" s="8" t="s">
        <v>1251</v>
      </c>
      <c r="BX781" s="8"/>
    </row>
    <row r="782" spans="1:76" s="94" customFormat="1" x14ac:dyDescent="0.25">
      <c r="A782" s="7" t="s">
        <v>415</v>
      </c>
      <c r="B782" s="7" t="s">
        <v>412</v>
      </c>
      <c r="C782" s="18"/>
      <c r="D782" s="18" t="s">
        <v>2504</v>
      </c>
      <c r="E782" s="18"/>
      <c r="F782" s="19" t="s">
        <v>21</v>
      </c>
      <c r="G782" s="311">
        <v>6</v>
      </c>
      <c r="H782" s="131"/>
      <c r="I782" s="45"/>
      <c r="J782" s="150"/>
      <c r="K782" s="38"/>
      <c r="L782" s="48"/>
      <c r="M782" s="38"/>
      <c r="N782" s="45"/>
      <c r="O782" s="38"/>
      <c r="P782" s="45"/>
      <c r="Q782" s="45"/>
      <c r="R782" s="45"/>
      <c r="S782" s="46"/>
      <c r="T782" s="45"/>
      <c r="U782" s="128"/>
      <c r="V782" s="128"/>
      <c r="W782" s="46"/>
      <c r="X782" s="45"/>
      <c r="Y782" s="38"/>
      <c r="Z782" s="45"/>
      <c r="AA782" s="39"/>
      <c r="AB782" s="45"/>
      <c r="AC782" s="39"/>
      <c r="AD782" s="45"/>
      <c r="AE782" s="45"/>
      <c r="AF782" s="45"/>
      <c r="AG782" s="45"/>
      <c r="AH782" s="45"/>
      <c r="AI782" s="45"/>
      <c r="AJ782" s="45"/>
      <c r="AK782" s="45"/>
      <c r="AL782" s="46"/>
      <c r="AM782" s="39"/>
      <c r="AN782" s="45"/>
      <c r="AO782" s="45"/>
      <c r="AP782" s="45"/>
      <c r="AQ782" s="45"/>
      <c r="AR782" s="45"/>
      <c r="AS782" s="39"/>
      <c r="AT782" s="45"/>
      <c r="AU782" s="39"/>
      <c r="AV782" s="45"/>
      <c r="AW782" s="45"/>
      <c r="AX782" s="45"/>
      <c r="AY782" s="45"/>
      <c r="AZ782" s="45"/>
      <c r="BA782" s="39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5"/>
      <c r="BP782" s="45"/>
      <c r="BQ782" s="45"/>
      <c r="BR782" s="250">
        <f t="shared" si="41"/>
        <v>6</v>
      </c>
      <c r="BS782" s="172">
        <f t="shared" si="39"/>
        <v>0</v>
      </c>
      <c r="BT782" s="128">
        <f t="shared" si="40"/>
        <v>0</v>
      </c>
      <c r="BU782" s="36" t="b">
        <v>0</v>
      </c>
      <c r="BV782" s="45"/>
      <c r="BW782" s="8" t="s">
        <v>1251</v>
      </c>
      <c r="BX782" s="8"/>
    </row>
    <row r="783" spans="1:76" s="94" customFormat="1" x14ac:dyDescent="0.25">
      <c r="A783" s="40" t="s">
        <v>415</v>
      </c>
      <c r="B783" s="7" t="s">
        <v>412</v>
      </c>
      <c r="C783" s="18"/>
      <c r="D783" s="18" t="s">
        <v>1003</v>
      </c>
      <c r="E783" s="18"/>
      <c r="F783" s="19" t="s">
        <v>21</v>
      </c>
      <c r="G783" s="311">
        <v>0</v>
      </c>
      <c r="H783" s="131"/>
      <c r="I783" s="131"/>
      <c r="J783" s="131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131"/>
      <c r="V783" s="131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250">
        <f t="shared" si="41"/>
        <v>0</v>
      </c>
      <c r="BS783" s="172">
        <f t="shared" si="39"/>
        <v>0</v>
      </c>
      <c r="BT783" s="128">
        <f t="shared" si="40"/>
        <v>0</v>
      </c>
      <c r="BU783" s="36" t="b">
        <v>0</v>
      </c>
      <c r="BV783" s="39"/>
      <c r="BW783" s="8" t="s">
        <v>1251</v>
      </c>
      <c r="BX783" s="8"/>
    </row>
    <row r="784" spans="1:76" s="94" customFormat="1" x14ac:dyDescent="0.25">
      <c r="A784" s="40" t="s">
        <v>415</v>
      </c>
      <c r="B784" s="7" t="s">
        <v>412</v>
      </c>
      <c r="C784" s="18"/>
      <c r="D784" s="18" t="s">
        <v>4148</v>
      </c>
      <c r="E784" s="18"/>
      <c r="F784" s="19" t="s">
        <v>21</v>
      </c>
      <c r="G784" s="311">
        <v>5</v>
      </c>
      <c r="H784" s="131"/>
      <c r="I784" s="131"/>
      <c r="J784" s="131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131"/>
      <c r="V784" s="131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250">
        <f t="shared" si="41"/>
        <v>5</v>
      </c>
      <c r="BS784" s="172">
        <f t="shared" si="39"/>
        <v>0</v>
      </c>
      <c r="BT784" s="128">
        <f t="shared" si="40"/>
        <v>0</v>
      </c>
      <c r="BU784" s="36" t="b">
        <v>0</v>
      </c>
      <c r="BV784" s="39"/>
      <c r="BW784" s="8" t="s">
        <v>1251</v>
      </c>
      <c r="BX784" s="8"/>
    </row>
    <row r="785" spans="1:76" s="94" customFormat="1" x14ac:dyDescent="0.25">
      <c r="A785" s="40" t="s">
        <v>415</v>
      </c>
      <c r="B785" s="7" t="s">
        <v>412</v>
      </c>
      <c r="C785" s="18"/>
      <c r="D785" s="18" t="s">
        <v>5022</v>
      </c>
      <c r="E785" s="18"/>
      <c r="F785" s="19" t="s">
        <v>21</v>
      </c>
      <c r="G785" s="311">
        <v>9</v>
      </c>
      <c r="H785" s="131"/>
      <c r="I785" s="131"/>
      <c r="J785" s="131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131"/>
      <c r="V785" s="131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02">
        <f t="shared" si="41"/>
        <v>9</v>
      </c>
      <c r="BS785" s="172">
        <f t="shared" si="39"/>
        <v>0</v>
      </c>
      <c r="BT785" s="128">
        <f>SUMIF(I785:BR785,"&lt;0")</f>
        <v>0</v>
      </c>
      <c r="BU785" s="36" t="b">
        <v>0</v>
      </c>
      <c r="BV785" s="39"/>
      <c r="BW785" s="8" t="s">
        <v>1251</v>
      </c>
      <c r="BX785" s="8"/>
    </row>
    <row r="786" spans="1:76" s="94" customFormat="1" x14ac:dyDescent="0.25">
      <c r="A786" s="40" t="s">
        <v>415</v>
      </c>
      <c r="B786" s="7" t="s">
        <v>412</v>
      </c>
      <c r="C786" s="23"/>
      <c r="D786" s="18" t="s">
        <v>1080</v>
      </c>
      <c r="E786" s="18"/>
      <c r="F786" s="19" t="s">
        <v>1248</v>
      </c>
      <c r="G786" s="311">
        <v>4</v>
      </c>
      <c r="H786" s="46"/>
      <c r="I786" s="131"/>
      <c r="J786" s="38"/>
      <c r="K786" s="38"/>
      <c r="L786" s="39"/>
      <c r="M786" s="131"/>
      <c r="N786" s="38"/>
      <c r="O786" s="38"/>
      <c r="P786" s="39"/>
      <c r="Q786" s="38"/>
      <c r="R786" s="111"/>
      <c r="S786" s="38"/>
      <c r="T786" s="39"/>
      <c r="U786" s="38"/>
      <c r="V786" s="38"/>
      <c r="W786" s="39"/>
      <c r="X786" s="39"/>
      <c r="Y786" s="39"/>
      <c r="Z786" s="59"/>
      <c r="AA786" s="39"/>
      <c r="AB786" s="46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44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8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250">
        <f t="shared" si="41"/>
        <v>4</v>
      </c>
      <c r="BS786" s="172">
        <f t="shared" si="39"/>
        <v>0</v>
      </c>
      <c r="BT786" s="128">
        <f t="shared" si="40"/>
        <v>0</v>
      </c>
      <c r="BU786" s="36" t="b">
        <v>0</v>
      </c>
      <c r="BV786" s="39"/>
      <c r="BW786" s="145" t="s">
        <v>1251</v>
      </c>
      <c r="BX786" s="8"/>
    </row>
    <row r="787" spans="1:76" s="94" customFormat="1" x14ac:dyDescent="0.25">
      <c r="A787" s="40" t="s">
        <v>415</v>
      </c>
      <c r="B787" s="7" t="s">
        <v>412</v>
      </c>
      <c r="C787" s="23"/>
      <c r="D787" s="18" t="s">
        <v>5128</v>
      </c>
      <c r="E787" s="18"/>
      <c r="F787" s="19" t="s">
        <v>1248</v>
      </c>
      <c r="G787" s="311">
        <v>6</v>
      </c>
      <c r="H787" s="46"/>
      <c r="I787" s="131"/>
      <c r="J787" s="46"/>
      <c r="K787" s="38"/>
      <c r="L787" s="39"/>
      <c r="M787" s="131"/>
      <c r="N787" s="38"/>
      <c r="O787" s="38"/>
      <c r="P787" s="39"/>
      <c r="Q787" s="46"/>
      <c r="R787" s="112"/>
      <c r="S787" s="46"/>
      <c r="T787" s="39"/>
      <c r="U787" s="38"/>
      <c r="V787" s="46"/>
      <c r="W787" s="39"/>
      <c r="X787" s="39"/>
      <c r="Y787" s="39">
        <v>-2</v>
      </c>
      <c r="Z787" s="165"/>
      <c r="AA787" s="39"/>
      <c r="AB787" s="46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166"/>
      <c r="AP787" s="39"/>
      <c r="AQ787" s="39"/>
      <c r="AR787" s="39"/>
      <c r="AS787" s="39"/>
      <c r="AT787" s="39"/>
      <c r="AU787" s="39"/>
      <c r="AV787" s="277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8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11">
        <f t="shared" si="41"/>
        <v>4</v>
      </c>
      <c r="BS787" s="172">
        <f>SUMIF(H787:BQ787,"&gt;0")</f>
        <v>0</v>
      </c>
      <c r="BT787" s="128">
        <f>SUMIF(I787:BR787,"&lt;0")</f>
        <v>-2</v>
      </c>
      <c r="BU787" s="36" t="b">
        <v>0</v>
      </c>
      <c r="BV787" s="39"/>
      <c r="BW787" s="145"/>
      <c r="BX787" s="8"/>
    </row>
    <row r="788" spans="1:76" s="94" customFormat="1" x14ac:dyDescent="0.25">
      <c r="A788" s="40" t="s">
        <v>415</v>
      </c>
      <c r="B788" s="7" t="s">
        <v>412</v>
      </c>
      <c r="C788" s="23"/>
      <c r="D788" s="18" t="s">
        <v>2560</v>
      </c>
      <c r="E788" s="18"/>
      <c r="F788" s="19" t="s">
        <v>1248</v>
      </c>
      <c r="G788" s="311">
        <v>7</v>
      </c>
      <c r="H788" s="46"/>
      <c r="I788" s="38"/>
      <c r="J788" s="46"/>
      <c r="K788" s="41"/>
      <c r="L788" s="39"/>
      <c r="M788" s="38"/>
      <c r="N788" s="38"/>
      <c r="O788" s="38"/>
      <c r="P788" s="38"/>
      <c r="Q788" s="39"/>
      <c r="R788" s="39"/>
      <c r="S788" s="39"/>
      <c r="T788" s="39"/>
      <c r="U788" s="118"/>
      <c r="V788" s="131"/>
      <c r="W788" s="46"/>
      <c r="X788" s="39"/>
      <c r="Y788" s="39"/>
      <c r="Z788" s="39"/>
      <c r="AA788" s="39"/>
      <c r="AB788" s="38"/>
      <c r="AC788" s="39"/>
      <c r="AD788" s="39"/>
      <c r="AE788" s="46"/>
      <c r="AF788" s="39"/>
      <c r="AG788" s="46"/>
      <c r="AH788" s="39"/>
      <c r="AI788" s="39"/>
      <c r="AJ788" s="39"/>
      <c r="AK788" s="46"/>
      <c r="AL788" s="46"/>
      <c r="AM788" s="39"/>
      <c r="AN788" s="39"/>
      <c r="AO788" s="39"/>
      <c r="AP788" s="39"/>
      <c r="AQ788" s="39"/>
      <c r="AR788" s="39"/>
      <c r="AS788" s="39"/>
      <c r="AT788" s="38"/>
      <c r="AU788" s="39"/>
      <c r="AV788" s="74"/>
      <c r="AW788" s="38"/>
      <c r="AX788" s="39"/>
      <c r="AY788" s="39"/>
      <c r="AZ788" s="39"/>
      <c r="BA788" s="39"/>
      <c r="BB788" s="39"/>
      <c r="BC788" s="39"/>
      <c r="BD788" s="39"/>
      <c r="BE788" s="46">
        <v>-2</v>
      </c>
      <c r="BF788" s="39"/>
      <c r="BG788" s="38"/>
      <c r="BH788" s="39"/>
      <c r="BI788" s="38"/>
      <c r="BJ788" s="39"/>
      <c r="BK788" s="39"/>
      <c r="BL788" s="39"/>
      <c r="BM788" s="46"/>
      <c r="BN788" s="39"/>
      <c r="BO788" s="39"/>
      <c r="BP788" s="39"/>
      <c r="BQ788" s="39"/>
      <c r="BR788" s="250">
        <f t="shared" si="41"/>
        <v>5</v>
      </c>
      <c r="BS788" s="172">
        <f t="shared" si="39"/>
        <v>0</v>
      </c>
      <c r="BT788" s="128">
        <f t="shared" si="40"/>
        <v>-2</v>
      </c>
      <c r="BU788" s="36" t="b">
        <v>0</v>
      </c>
      <c r="BV788" s="39"/>
      <c r="BW788" s="145" t="s">
        <v>1251</v>
      </c>
      <c r="BX788" s="8"/>
    </row>
    <row r="789" spans="1:76" s="94" customFormat="1" x14ac:dyDescent="0.25">
      <c r="A789" s="40" t="s">
        <v>415</v>
      </c>
      <c r="B789" s="7" t="s">
        <v>412</v>
      </c>
      <c r="C789" s="23"/>
      <c r="D789" s="18" t="s">
        <v>4292</v>
      </c>
      <c r="E789" s="18"/>
      <c r="F789" s="19" t="s">
        <v>1248</v>
      </c>
      <c r="G789" s="311">
        <v>6</v>
      </c>
      <c r="H789" s="46"/>
      <c r="I789" s="46"/>
      <c r="J789" s="46"/>
      <c r="K789" s="38"/>
      <c r="L789" s="39"/>
      <c r="M789" s="46"/>
      <c r="N789" s="39"/>
      <c r="O789" s="46"/>
      <c r="P789" s="46"/>
      <c r="Q789" s="39">
        <v>-1</v>
      </c>
      <c r="R789" s="39"/>
      <c r="S789" s="39"/>
      <c r="T789" s="39"/>
      <c r="U789" s="125"/>
      <c r="V789" s="131"/>
      <c r="W789" s="46"/>
      <c r="X789" s="39"/>
      <c r="Y789" s="39"/>
      <c r="Z789" s="39"/>
      <c r="AA789" s="46"/>
      <c r="AB789" s="46"/>
      <c r="AC789" s="39"/>
      <c r="AD789" s="39"/>
      <c r="AE789" s="39"/>
      <c r="AF789" s="39"/>
      <c r="AG789" s="46"/>
      <c r="AH789" s="39"/>
      <c r="AI789" s="39"/>
      <c r="AJ789" s="39"/>
      <c r="AK789" s="46"/>
      <c r="AL789" s="46"/>
      <c r="AM789" s="39"/>
      <c r="AN789" s="39"/>
      <c r="AO789" s="39"/>
      <c r="AP789" s="39"/>
      <c r="AQ789" s="39"/>
      <c r="AR789" s="39"/>
      <c r="AS789" s="39"/>
      <c r="AT789" s="46"/>
      <c r="AU789" s="39"/>
      <c r="AV789" s="39"/>
      <c r="AW789" s="46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262">
        <f t="shared" si="41"/>
        <v>5</v>
      </c>
      <c r="BS789" s="172">
        <f>SUMIF(H789:BQ789,"&gt;0")</f>
        <v>0</v>
      </c>
      <c r="BT789" s="128">
        <f>SUMIF(I789:BR789,"&lt;0")</f>
        <v>-1</v>
      </c>
      <c r="BU789" s="36" t="b">
        <v>0</v>
      </c>
      <c r="BV789" s="39"/>
      <c r="BW789" s="145"/>
      <c r="BX789" s="8"/>
    </row>
    <row r="790" spans="1:76" s="215" customFormat="1" x14ac:dyDescent="0.25">
      <c r="A790" s="7" t="s">
        <v>415</v>
      </c>
      <c r="B790" s="7" t="s">
        <v>412</v>
      </c>
      <c r="C790" s="14"/>
      <c r="D790" s="71" t="s">
        <v>4396</v>
      </c>
      <c r="E790" s="19"/>
      <c r="F790" s="53" t="s">
        <v>21</v>
      </c>
      <c r="G790" s="311">
        <v>27</v>
      </c>
      <c r="H790" s="74"/>
      <c r="I790" s="42"/>
      <c r="J790" s="111"/>
      <c r="K790" s="38"/>
      <c r="L790" s="38"/>
      <c r="M790" s="38"/>
      <c r="N790" s="38"/>
      <c r="O790" s="42"/>
      <c r="P790" s="38"/>
      <c r="Q790" s="38"/>
      <c r="R790" s="38"/>
      <c r="S790" s="38"/>
      <c r="T790" s="38"/>
      <c r="U790" s="111"/>
      <c r="V790" s="111"/>
      <c r="W790" s="46"/>
      <c r="X790" s="38"/>
      <c r="Y790" s="38"/>
      <c r="Z790" s="46"/>
      <c r="AA790" s="41"/>
      <c r="AB790" s="38"/>
      <c r="AC790" s="38"/>
      <c r="AD790" s="38"/>
      <c r="AE790" s="39"/>
      <c r="AF790" s="38"/>
      <c r="AG790" s="38"/>
      <c r="AH790" s="38"/>
      <c r="AI790" s="38"/>
      <c r="AJ790" s="38"/>
      <c r="AK790" s="38"/>
      <c r="AL790" s="38"/>
      <c r="AM790" s="42"/>
      <c r="AN790" s="38"/>
      <c r="AO790" s="39"/>
      <c r="AP790" s="38"/>
      <c r="AQ790" s="42"/>
      <c r="AR790" s="46"/>
      <c r="AS790" s="38"/>
      <c r="AT790" s="38"/>
      <c r="AU790" s="38"/>
      <c r="AV790" s="74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46"/>
      <c r="BL790" s="38"/>
      <c r="BM790" s="38"/>
      <c r="BN790" s="38"/>
      <c r="BO790" s="38"/>
      <c r="BP790" s="38"/>
      <c r="BQ790" s="38"/>
      <c r="BR790" s="264">
        <f t="shared" si="41"/>
        <v>27</v>
      </c>
      <c r="BS790" s="172">
        <f>SUMIF(H790:BQ790,"&gt;0")</f>
        <v>0</v>
      </c>
      <c r="BT790" s="128">
        <f>SUMIF(I790:BR790,"&lt;0")</f>
        <v>0</v>
      </c>
      <c r="BU790" s="36" t="b">
        <v>0</v>
      </c>
      <c r="BV790" s="37"/>
      <c r="BW790" s="12"/>
      <c r="BX790" s="12"/>
    </row>
    <row r="791" spans="1:76" s="289" customFormat="1" x14ac:dyDescent="0.25">
      <c r="A791" s="40" t="s">
        <v>415</v>
      </c>
      <c r="B791" s="7" t="s">
        <v>412</v>
      </c>
      <c r="C791" s="23"/>
      <c r="D791" s="71" t="s">
        <v>4842</v>
      </c>
      <c r="E791" s="19"/>
      <c r="F791" s="53" t="s">
        <v>21</v>
      </c>
      <c r="G791" s="311">
        <v>14</v>
      </c>
      <c r="H791" s="38"/>
      <c r="I791" s="106"/>
      <c r="J791" s="112"/>
      <c r="K791" s="38"/>
      <c r="L791" s="46"/>
      <c r="M791" s="46"/>
      <c r="N791" s="46"/>
      <c r="O791" s="38"/>
      <c r="P791" s="46"/>
      <c r="Q791" s="46"/>
      <c r="R791" s="46"/>
      <c r="S791" s="46"/>
      <c r="T791" s="46"/>
      <c r="U791" s="112"/>
      <c r="V791" s="112"/>
      <c r="W791" s="46"/>
      <c r="X791" s="46"/>
      <c r="Y791" s="46"/>
      <c r="Z791" s="46"/>
      <c r="AA791" s="106"/>
      <c r="AB791" s="46"/>
      <c r="AC791" s="46"/>
      <c r="AD791" s="46"/>
      <c r="AE791" s="39"/>
      <c r="AF791" s="46"/>
      <c r="AG791" s="46"/>
      <c r="AH791" s="46"/>
      <c r="AI791" s="46"/>
      <c r="AJ791" s="46"/>
      <c r="AK791" s="46"/>
      <c r="AL791" s="46"/>
      <c r="AM791" s="106"/>
      <c r="AN791" s="46"/>
      <c r="AO791" s="39"/>
      <c r="AP791" s="46"/>
      <c r="AQ791" s="106"/>
      <c r="AR791" s="46"/>
      <c r="AS791" s="46"/>
      <c r="AT791" s="46"/>
      <c r="AU791" s="46"/>
      <c r="AV791" s="74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6"/>
      <c r="BR791" s="291">
        <f>+SUM(G791,H791:BQ791)</f>
        <v>14</v>
      </c>
      <c r="BS791" s="172">
        <f>SUMIF(H791:BQ791,"&gt;0")</f>
        <v>0</v>
      </c>
      <c r="BT791" s="128">
        <f>SUMIF(I791:BR791,"&lt;0")</f>
        <v>0</v>
      </c>
      <c r="BU791" s="36" t="b">
        <v>0</v>
      </c>
      <c r="BV791" s="66"/>
      <c r="BW791" s="67"/>
      <c r="BX791" s="12"/>
    </row>
    <row r="792" spans="1:76" s="215" customFormat="1" x14ac:dyDescent="0.25">
      <c r="A792" s="40" t="s">
        <v>415</v>
      </c>
      <c r="B792" s="7" t="s">
        <v>412</v>
      </c>
      <c r="C792" s="23"/>
      <c r="D792" s="71" t="s">
        <v>4447</v>
      </c>
      <c r="E792" s="19"/>
      <c r="F792" s="53" t="s">
        <v>21</v>
      </c>
      <c r="G792" s="311">
        <v>13</v>
      </c>
      <c r="H792" s="74"/>
      <c r="I792" s="106"/>
      <c r="J792" s="112"/>
      <c r="K792" s="38"/>
      <c r="L792" s="46"/>
      <c r="M792" s="46"/>
      <c r="N792" s="46"/>
      <c r="O792" s="106"/>
      <c r="P792" s="46"/>
      <c r="Q792" s="46"/>
      <c r="R792" s="46"/>
      <c r="S792" s="46"/>
      <c r="T792" s="46"/>
      <c r="U792" s="112"/>
      <c r="V792" s="112"/>
      <c r="W792" s="46"/>
      <c r="X792" s="46"/>
      <c r="Y792" s="46"/>
      <c r="Z792" s="46"/>
      <c r="AA792" s="10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106"/>
      <c r="AN792" s="46"/>
      <c r="AO792" s="46"/>
      <c r="AP792" s="46"/>
      <c r="AQ792" s="10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38"/>
      <c r="BM792" s="46"/>
      <c r="BN792" s="46"/>
      <c r="BO792" s="46"/>
      <c r="BP792" s="46"/>
      <c r="BQ792" s="46"/>
      <c r="BR792" s="264">
        <f t="shared" si="41"/>
        <v>13</v>
      </c>
      <c r="BS792" s="172">
        <f>SUMIF(H792:BQ792,"&gt;0")</f>
        <v>0</v>
      </c>
      <c r="BT792" s="128">
        <f>SUMIF(I792:BR792,"&lt;0")</f>
        <v>0</v>
      </c>
      <c r="BU792" s="36" t="b">
        <v>0</v>
      </c>
      <c r="BV792" s="66"/>
      <c r="BW792" s="67"/>
      <c r="BX792" s="12"/>
    </row>
    <row r="793" spans="1:76" s="289" customFormat="1" x14ac:dyDescent="0.25">
      <c r="A793" s="7" t="s">
        <v>415</v>
      </c>
      <c r="B793" s="7" t="s">
        <v>412</v>
      </c>
      <c r="C793" s="18"/>
      <c r="D793" s="18" t="s">
        <v>4950</v>
      </c>
      <c r="E793" s="18"/>
      <c r="F793" s="53" t="s">
        <v>21</v>
      </c>
      <c r="G793" s="311">
        <v>8</v>
      </c>
      <c r="H793" s="122"/>
      <c r="I793" s="46"/>
      <c r="J793" s="148"/>
      <c r="K793" s="46"/>
      <c r="L793" s="36"/>
      <c r="M793" s="65"/>
      <c r="N793" s="65"/>
      <c r="O793" s="65"/>
      <c r="P793" s="65"/>
      <c r="Q793" s="46"/>
      <c r="R793" s="65"/>
      <c r="S793" s="36"/>
      <c r="T793" s="65"/>
      <c r="U793" s="112"/>
      <c r="V793" s="148"/>
      <c r="W793" s="46"/>
      <c r="X793" s="65"/>
      <c r="Y793" s="38"/>
      <c r="Z793" s="65"/>
      <c r="AA793" s="65"/>
      <c r="AB793" s="65"/>
      <c r="AC793" s="112"/>
      <c r="AD793" s="65"/>
      <c r="AE793" s="65"/>
      <c r="AF793" s="65"/>
      <c r="AG793" s="46"/>
      <c r="AH793" s="65"/>
      <c r="AI793" s="46"/>
      <c r="AJ793" s="74"/>
      <c r="AK793" s="46"/>
      <c r="AL793" s="46"/>
      <c r="AM793" s="46"/>
      <c r="AN793" s="46"/>
      <c r="AO793" s="46"/>
      <c r="AP793" s="131"/>
      <c r="AQ793" s="39"/>
      <c r="AR793" s="46"/>
      <c r="AS793" s="46"/>
      <c r="AT793" s="46"/>
      <c r="AU793" s="46"/>
      <c r="AV793" s="46"/>
      <c r="AW793" s="46"/>
      <c r="AX793" s="46"/>
      <c r="AY793" s="39"/>
      <c r="AZ793" s="46"/>
      <c r="BA793" s="46"/>
      <c r="BB793" s="46"/>
      <c r="BC793" s="46"/>
      <c r="BD793" s="46"/>
      <c r="BE793" s="39"/>
      <c r="BF793" s="46"/>
      <c r="BG793" s="39"/>
      <c r="BH793" s="46"/>
      <c r="BI793" s="46"/>
      <c r="BJ793" s="46"/>
      <c r="BK793" s="46"/>
      <c r="BL793" s="156"/>
      <c r="BM793" s="39"/>
      <c r="BN793" s="46"/>
      <c r="BO793" s="39"/>
      <c r="BP793" s="46"/>
      <c r="BQ793" s="46"/>
      <c r="BR793" s="295">
        <f t="shared" si="41"/>
        <v>8</v>
      </c>
      <c r="BS793" s="172">
        <f>SUMIF(H793:BQ793,"&gt;0")</f>
        <v>0</v>
      </c>
      <c r="BT793" s="128">
        <f>SUMIF(I793:BR793,"&lt;0")</f>
        <v>0</v>
      </c>
      <c r="BU793" s="36" t="b">
        <v>0</v>
      </c>
      <c r="BV793" s="66"/>
      <c r="BW793" s="12"/>
      <c r="BX793" s="12"/>
    </row>
    <row r="794" spans="1:76" s="94" customFormat="1" x14ac:dyDescent="0.25">
      <c r="A794" s="40" t="s">
        <v>415</v>
      </c>
      <c r="B794" s="7" t="s">
        <v>412</v>
      </c>
      <c r="C794" s="23"/>
      <c r="D794" s="18" t="s">
        <v>2561</v>
      </c>
      <c r="E794" s="18"/>
      <c r="F794" s="19" t="s">
        <v>1248</v>
      </c>
      <c r="G794" s="311">
        <v>0</v>
      </c>
      <c r="H794" s="39"/>
      <c r="I794" s="46"/>
      <c r="J794" s="46"/>
      <c r="K794" s="38"/>
      <c r="L794" s="39"/>
      <c r="M794" s="46"/>
      <c r="N794" s="39"/>
      <c r="O794" s="46"/>
      <c r="P794" s="46"/>
      <c r="Q794" s="39"/>
      <c r="R794" s="39"/>
      <c r="S794" s="39"/>
      <c r="T794" s="39"/>
      <c r="U794" s="131"/>
      <c r="V794" s="131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46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250">
        <f t="shared" si="41"/>
        <v>0</v>
      </c>
      <c r="BS794" s="172">
        <f t="shared" si="39"/>
        <v>0</v>
      </c>
      <c r="BT794" s="128">
        <f t="shared" si="40"/>
        <v>0</v>
      </c>
      <c r="BU794" s="36" t="b">
        <v>0</v>
      </c>
      <c r="BV794" s="39"/>
      <c r="BW794" s="145"/>
      <c r="BX794" s="8"/>
    </row>
    <row r="795" spans="1:76" s="94" customFormat="1" x14ac:dyDescent="0.25">
      <c r="A795" s="40" t="s">
        <v>415</v>
      </c>
      <c r="B795" s="7" t="s">
        <v>412</v>
      </c>
      <c r="C795" s="23"/>
      <c r="D795" s="18" t="s">
        <v>1957</v>
      </c>
      <c r="E795" s="18"/>
      <c r="F795" s="19" t="s">
        <v>1248</v>
      </c>
      <c r="G795" s="311">
        <v>0</v>
      </c>
      <c r="H795" s="46"/>
      <c r="I795" s="131"/>
      <c r="J795" s="38"/>
      <c r="K795" s="38"/>
      <c r="L795" s="39"/>
      <c r="M795" s="182"/>
      <c r="N795" s="39"/>
      <c r="O795" s="39"/>
      <c r="P795" s="39"/>
      <c r="Q795" s="39"/>
      <c r="R795" s="74"/>
      <c r="S795" s="39"/>
      <c r="T795" s="39"/>
      <c r="U795" s="131"/>
      <c r="V795" s="131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41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8"/>
      <c r="BP795" s="39"/>
      <c r="BQ795" s="39"/>
      <c r="BR795" s="250">
        <f t="shared" si="41"/>
        <v>0</v>
      </c>
      <c r="BS795" s="172">
        <f t="shared" si="39"/>
        <v>0</v>
      </c>
      <c r="BT795" s="128">
        <f t="shared" si="40"/>
        <v>0</v>
      </c>
      <c r="BU795" s="36" t="b">
        <v>0</v>
      </c>
      <c r="BV795" s="39"/>
      <c r="BW795" s="145"/>
      <c r="BX795" s="8"/>
    </row>
    <row r="796" spans="1:76" s="94" customFormat="1" x14ac:dyDescent="0.25">
      <c r="A796" s="40" t="s">
        <v>415</v>
      </c>
      <c r="B796" s="7" t="s">
        <v>412</v>
      </c>
      <c r="C796" s="23"/>
      <c r="D796" s="18" t="s">
        <v>4924</v>
      </c>
      <c r="E796" s="18"/>
      <c r="F796" s="19" t="s">
        <v>405</v>
      </c>
      <c r="G796" s="311">
        <v>0</v>
      </c>
      <c r="H796" s="116"/>
      <c r="I796" s="131"/>
      <c r="J796" s="38"/>
      <c r="K796" s="38"/>
      <c r="L796" s="39"/>
      <c r="M796" s="182"/>
      <c r="N796" s="39"/>
      <c r="O796" s="39"/>
      <c r="P796" s="39"/>
      <c r="Q796" s="39"/>
      <c r="R796" s="74"/>
      <c r="S796" s="39"/>
      <c r="T796" s="39"/>
      <c r="U796" s="131"/>
      <c r="V796" s="131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131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41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8"/>
      <c r="BP796" s="39"/>
      <c r="BQ796" s="39"/>
      <c r="BR796" s="295">
        <f>+SUM(G796,H796:BQ796)</f>
        <v>0</v>
      </c>
      <c r="BS796" s="172">
        <f>SUMIF(H796:BQ796,"&gt;0")</f>
        <v>0</v>
      </c>
      <c r="BT796" s="128">
        <f>SUMIF(I796:BR796,"&lt;0")</f>
        <v>0</v>
      </c>
      <c r="BU796" s="36" t="b">
        <v>0</v>
      </c>
      <c r="BV796" s="39"/>
      <c r="BW796" s="145"/>
      <c r="BX796" s="8"/>
    </row>
    <row r="797" spans="1:76" s="215" customFormat="1" x14ac:dyDescent="0.25">
      <c r="A797" s="40" t="s">
        <v>415</v>
      </c>
      <c r="B797" s="7" t="s">
        <v>412</v>
      </c>
      <c r="C797" s="23"/>
      <c r="D797" s="18" t="s">
        <v>1234</v>
      </c>
      <c r="E797" s="18"/>
      <c r="F797" s="19" t="s">
        <v>21</v>
      </c>
      <c r="G797" s="311">
        <v>0</v>
      </c>
      <c r="H797" s="48"/>
      <c r="I797" s="39"/>
      <c r="J797" s="111"/>
      <c r="K797" s="38"/>
      <c r="L797" s="38"/>
      <c r="M797" s="38"/>
      <c r="N797" s="38"/>
      <c r="O797" s="46"/>
      <c r="P797" s="38"/>
      <c r="Q797" s="38"/>
      <c r="R797" s="38"/>
      <c r="S797" s="38"/>
      <c r="T797" s="38"/>
      <c r="U797" s="111"/>
      <c r="V797" s="111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131"/>
      <c r="AJ797" s="38"/>
      <c r="AK797" s="38"/>
      <c r="AL797" s="38"/>
      <c r="AM797" s="38"/>
      <c r="AN797" s="38"/>
      <c r="AO797" s="38"/>
      <c r="AP797" s="38"/>
      <c r="AQ797" s="131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131"/>
      <c r="BF797" s="38"/>
      <c r="BG797" s="38"/>
      <c r="BH797" s="38"/>
      <c r="BI797" s="38"/>
      <c r="BJ797" s="38"/>
      <c r="BK797" s="39"/>
      <c r="BL797" s="38"/>
      <c r="BM797" s="38"/>
      <c r="BN797" s="38"/>
      <c r="BO797" s="38"/>
      <c r="BP797" s="38"/>
      <c r="BQ797" s="38"/>
      <c r="BR797" s="250">
        <f t="shared" si="41"/>
        <v>0</v>
      </c>
      <c r="BS797" s="172">
        <f t="shared" si="39"/>
        <v>0</v>
      </c>
      <c r="BT797" s="128">
        <f t="shared" si="40"/>
        <v>0</v>
      </c>
      <c r="BU797" s="36" t="b">
        <v>0</v>
      </c>
      <c r="BV797" s="37"/>
      <c r="BW797" s="12"/>
      <c r="BX797" s="12"/>
    </row>
    <row r="798" spans="1:76" s="215" customFormat="1" x14ac:dyDescent="0.25">
      <c r="A798" s="40" t="s">
        <v>415</v>
      </c>
      <c r="B798" s="7" t="s">
        <v>412</v>
      </c>
      <c r="C798" s="23"/>
      <c r="D798" s="18" t="s">
        <v>1235</v>
      </c>
      <c r="E798" s="18"/>
      <c r="F798" s="19" t="s">
        <v>21</v>
      </c>
      <c r="G798" s="311">
        <v>0</v>
      </c>
      <c r="H798" s="48"/>
      <c r="I798" s="39"/>
      <c r="J798" s="111"/>
      <c r="K798" s="38"/>
      <c r="L798" s="38"/>
      <c r="M798" s="38"/>
      <c r="N798" s="38"/>
      <c r="O798" s="46"/>
      <c r="P798" s="38"/>
      <c r="Q798" s="38"/>
      <c r="R798" s="38"/>
      <c r="S798" s="38"/>
      <c r="T798" s="38"/>
      <c r="U798" s="111"/>
      <c r="V798" s="111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131"/>
      <c r="AJ798" s="38"/>
      <c r="AK798" s="38"/>
      <c r="AL798" s="38"/>
      <c r="AM798" s="38"/>
      <c r="AN798" s="38"/>
      <c r="AO798" s="38"/>
      <c r="AP798" s="38"/>
      <c r="AQ798" s="131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131"/>
      <c r="BF798" s="38"/>
      <c r="BG798" s="38"/>
      <c r="BH798" s="38"/>
      <c r="BI798" s="38"/>
      <c r="BJ798" s="38"/>
      <c r="BK798" s="39"/>
      <c r="BL798" s="38"/>
      <c r="BM798" s="38"/>
      <c r="BN798" s="38"/>
      <c r="BO798" s="38"/>
      <c r="BP798" s="38"/>
      <c r="BQ798" s="38"/>
      <c r="BR798" s="250">
        <f t="shared" si="41"/>
        <v>0</v>
      </c>
      <c r="BS798" s="172">
        <f t="shared" si="39"/>
        <v>0</v>
      </c>
      <c r="BT798" s="128">
        <f t="shared" si="40"/>
        <v>0</v>
      </c>
      <c r="BU798" s="36" t="b">
        <v>0</v>
      </c>
      <c r="BV798" s="37"/>
      <c r="BW798" s="12"/>
      <c r="BX798" s="12"/>
    </row>
    <row r="799" spans="1:76" s="215" customFormat="1" x14ac:dyDescent="0.25">
      <c r="A799" s="40" t="s">
        <v>415</v>
      </c>
      <c r="B799" s="7" t="s">
        <v>412</v>
      </c>
      <c r="C799" s="23"/>
      <c r="D799" s="18" t="s">
        <v>2511</v>
      </c>
      <c r="E799" s="18"/>
      <c r="F799" s="19" t="s">
        <v>21</v>
      </c>
      <c r="G799" s="311">
        <v>0</v>
      </c>
      <c r="H799" s="48"/>
      <c r="I799" s="131"/>
      <c r="J799" s="111"/>
      <c r="K799" s="131"/>
      <c r="L799" s="38"/>
      <c r="M799" s="38"/>
      <c r="N799" s="38"/>
      <c r="O799" s="46"/>
      <c r="P799" s="38"/>
      <c r="Q799" s="38"/>
      <c r="R799" s="38"/>
      <c r="S799" s="38"/>
      <c r="T799" s="38"/>
      <c r="U799" s="111"/>
      <c r="V799" s="111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9"/>
      <c r="AJ799" s="38"/>
      <c r="AK799" s="38"/>
      <c r="AL799" s="38"/>
      <c r="AM799" s="38"/>
      <c r="AN799" s="38"/>
      <c r="AO799" s="38"/>
      <c r="AP799" s="38"/>
      <c r="AQ799" s="131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131"/>
      <c r="BF799" s="38"/>
      <c r="BG799" s="38"/>
      <c r="BH799" s="38"/>
      <c r="BI799" s="38"/>
      <c r="BJ799" s="38"/>
      <c r="BK799" s="39"/>
      <c r="BL799" s="38"/>
      <c r="BM799" s="38"/>
      <c r="BN799" s="38"/>
      <c r="BO799" s="38"/>
      <c r="BP799" s="38"/>
      <c r="BQ799" s="38"/>
      <c r="BR799" s="250">
        <f t="shared" si="41"/>
        <v>0</v>
      </c>
      <c r="BS799" s="172">
        <f t="shared" si="39"/>
        <v>0</v>
      </c>
      <c r="BT799" s="128">
        <f t="shared" si="40"/>
        <v>0</v>
      </c>
      <c r="BU799" s="36" t="b">
        <v>0</v>
      </c>
      <c r="BV799" s="37"/>
      <c r="BW799" s="12"/>
      <c r="BX799" s="12"/>
    </row>
    <row r="800" spans="1:76" s="215" customFormat="1" x14ac:dyDescent="0.25">
      <c r="A800" s="40" t="s">
        <v>415</v>
      </c>
      <c r="B800" s="7" t="s">
        <v>412</v>
      </c>
      <c r="C800" s="23"/>
      <c r="D800" s="18" t="s">
        <v>1259</v>
      </c>
      <c r="E800" s="18"/>
      <c r="F800" s="19" t="s">
        <v>1248</v>
      </c>
      <c r="G800" s="311">
        <v>24</v>
      </c>
      <c r="H800" s="98"/>
      <c r="I800" s="46"/>
      <c r="J800" s="112"/>
      <c r="K800" s="46"/>
      <c r="L800" s="46"/>
      <c r="M800" s="46"/>
      <c r="N800" s="46"/>
      <c r="O800" s="46"/>
      <c r="P800" s="46"/>
      <c r="Q800" s="46"/>
      <c r="R800" s="46"/>
      <c r="S800" s="38"/>
      <c r="T800" s="46"/>
      <c r="U800" s="112"/>
      <c r="V800" s="112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39"/>
      <c r="AJ800" s="46"/>
      <c r="AK800" s="46"/>
      <c r="AL800" s="46"/>
      <c r="AM800" s="39"/>
      <c r="AN800" s="46"/>
      <c r="AO800" s="46"/>
      <c r="AP800" s="46"/>
      <c r="AQ800" s="131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131"/>
      <c r="BF800" s="46"/>
      <c r="BG800" s="46"/>
      <c r="BH800" s="46"/>
      <c r="BI800" s="46"/>
      <c r="BJ800" s="46"/>
      <c r="BK800" s="39"/>
      <c r="BL800" s="46"/>
      <c r="BM800" s="46"/>
      <c r="BN800" s="46"/>
      <c r="BO800" s="46"/>
      <c r="BP800" s="46"/>
      <c r="BQ800" s="46"/>
      <c r="BR800" s="250">
        <f t="shared" si="41"/>
        <v>24</v>
      </c>
      <c r="BS800" s="172">
        <f t="shared" si="39"/>
        <v>0</v>
      </c>
      <c r="BT800" s="128">
        <f t="shared" si="40"/>
        <v>0</v>
      </c>
      <c r="BU800" s="36" t="b">
        <v>0</v>
      </c>
      <c r="BV800" s="66"/>
      <c r="BW800" s="67"/>
      <c r="BX800" s="12"/>
    </row>
    <row r="801" spans="1:76" s="69" customFormat="1" x14ac:dyDescent="0.25">
      <c r="A801" s="140" t="s">
        <v>415</v>
      </c>
      <c r="B801" s="7" t="s">
        <v>412</v>
      </c>
      <c r="C801" s="23"/>
      <c r="D801" s="72" t="s">
        <v>1305</v>
      </c>
      <c r="E801" s="71"/>
      <c r="F801" s="137" t="s">
        <v>21</v>
      </c>
      <c r="G801" s="311">
        <v>0</v>
      </c>
      <c r="H801" s="75"/>
      <c r="I801" s="46"/>
      <c r="J801" s="112"/>
      <c r="K801" s="46"/>
      <c r="L801" s="46"/>
      <c r="M801" s="46"/>
      <c r="N801" s="46"/>
      <c r="O801" s="46"/>
      <c r="P801" s="121"/>
      <c r="Q801" s="46"/>
      <c r="R801" s="46"/>
      <c r="S801" s="46"/>
      <c r="T801" s="46"/>
      <c r="U801" s="112"/>
      <c r="V801" s="112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112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112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6"/>
      <c r="BR801" s="250">
        <f t="shared" si="41"/>
        <v>0</v>
      </c>
      <c r="BS801" s="172">
        <f t="shared" si="39"/>
        <v>0</v>
      </c>
      <c r="BT801" s="128">
        <f t="shared" si="40"/>
        <v>0</v>
      </c>
      <c r="BU801" s="36" t="b">
        <v>0</v>
      </c>
      <c r="BV801" s="66"/>
      <c r="BW801" s="72"/>
      <c r="BX801" s="31"/>
    </row>
    <row r="802" spans="1:76" s="69" customFormat="1" x14ac:dyDescent="0.25">
      <c r="A802" s="140" t="s">
        <v>415</v>
      </c>
      <c r="B802" s="7" t="s">
        <v>412</v>
      </c>
      <c r="C802" s="23"/>
      <c r="D802" s="72" t="s">
        <v>3234</v>
      </c>
      <c r="E802" s="71"/>
      <c r="F802" s="137" t="s">
        <v>21</v>
      </c>
      <c r="G802" s="311">
        <v>0</v>
      </c>
      <c r="H802" s="46"/>
      <c r="I802" s="46"/>
      <c r="J802" s="112"/>
      <c r="K802" s="46"/>
      <c r="L802" s="46"/>
      <c r="M802" s="46"/>
      <c r="N802" s="46"/>
      <c r="O802" s="46"/>
      <c r="P802" s="128"/>
      <c r="Q802" s="46"/>
      <c r="R802" s="46"/>
      <c r="S802" s="46"/>
      <c r="T802" s="46"/>
      <c r="U802" s="112"/>
      <c r="V802" s="112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112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112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250">
        <f t="shared" si="41"/>
        <v>0</v>
      </c>
      <c r="BS802" s="172">
        <f t="shared" si="39"/>
        <v>0</v>
      </c>
      <c r="BT802" s="128">
        <f t="shared" si="40"/>
        <v>0</v>
      </c>
      <c r="BU802" s="36" t="b">
        <v>0</v>
      </c>
      <c r="BV802" s="66"/>
      <c r="BW802" s="72"/>
      <c r="BX802" s="31"/>
    </row>
    <row r="803" spans="1:76" s="69" customFormat="1" x14ac:dyDescent="0.25">
      <c r="A803" s="140" t="s">
        <v>415</v>
      </c>
      <c r="B803" s="7" t="s">
        <v>412</v>
      </c>
      <c r="C803" s="23"/>
      <c r="D803" s="72" t="s">
        <v>3945</v>
      </c>
      <c r="E803" s="71"/>
      <c r="F803" s="137" t="s">
        <v>21</v>
      </c>
      <c r="G803" s="311">
        <v>2</v>
      </c>
      <c r="H803" s="59"/>
      <c r="I803" s="46"/>
      <c r="J803" s="112"/>
      <c r="K803" s="46"/>
      <c r="L803" s="46"/>
      <c r="M803" s="46"/>
      <c r="N803" s="46"/>
      <c r="O803" s="46"/>
      <c r="P803" s="128"/>
      <c r="Q803" s="46"/>
      <c r="R803" s="46"/>
      <c r="S803" s="46"/>
      <c r="T803" s="46"/>
      <c r="U803" s="112"/>
      <c r="V803" s="112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112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112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6"/>
      <c r="BR803" s="250">
        <f t="shared" si="41"/>
        <v>2</v>
      </c>
      <c r="BS803" s="172">
        <f t="shared" si="39"/>
        <v>0</v>
      </c>
      <c r="BT803" s="128">
        <f t="shared" si="40"/>
        <v>0</v>
      </c>
      <c r="BU803" s="36" t="b">
        <v>0</v>
      </c>
      <c r="BV803" s="66"/>
      <c r="BW803" s="72"/>
      <c r="BX803" s="31"/>
    </row>
    <row r="804" spans="1:76" s="69" customFormat="1" x14ac:dyDescent="0.25">
      <c r="A804" s="140" t="s">
        <v>415</v>
      </c>
      <c r="B804" s="7" t="s">
        <v>412</v>
      </c>
      <c r="C804" s="23"/>
      <c r="D804" s="72" t="s">
        <v>4709</v>
      </c>
      <c r="E804" s="71"/>
      <c r="F804" s="137" t="s">
        <v>405</v>
      </c>
      <c r="G804" s="311">
        <v>1</v>
      </c>
      <c r="H804" s="229"/>
      <c r="I804" s="46"/>
      <c r="J804" s="112"/>
      <c r="K804" s="46"/>
      <c r="L804" s="46"/>
      <c r="M804" s="46"/>
      <c r="N804" s="46"/>
      <c r="O804" s="46"/>
      <c r="P804" s="128"/>
      <c r="Q804" s="46"/>
      <c r="R804" s="46"/>
      <c r="S804" s="46"/>
      <c r="T804" s="46"/>
      <c r="U804" s="112"/>
      <c r="V804" s="112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112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112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286">
        <f t="shared" si="41"/>
        <v>1</v>
      </c>
      <c r="BS804" s="172">
        <f>SUMIF(H804:BQ804,"&gt;0")</f>
        <v>0</v>
      </c>
      <c r="BT804" s="128">
        <f>SUMIF(I804:BR804,"&lt;0")</f>
        <v>0</v>
      </c>
      <c r="BU804" s="36" t="b">
        <v>0</v>
      </c>
      <c r="BV804" s="66"/>
      <c r="BW804" s="72"/>
      <c r="BX804" s="31"/>
    </row>
    <row r="805" spans="1:76" s="69" customFormat="1" x14ac:dyDescent="0.25">
      <c r="A805" s="140" t="s">
        <v>415</v>
      </c>
      <c r="B805" s="7" t="s">
        <v>412</v>
      </c>
      <c r="C805" s="23"/>
      <c r="D805" s="72" t="s">
        <v>4710</v>
      </c>
      <c r="E805" s="71"/>
      <c r="F805" s="137" t="s">
        <v>21</v>
      </c>
      <c r="G805" s="311">
        <v>0</v>
      </c>
      <c r="H805" s="229"/>
      <c r="I805" s="46"/>
      <c r="J805" s="112"/>
      <c r="K805" s="46"/>
      <c r="L805" s="46"/>
      <c r="M805" s="46"/>
      <c r="N805" s="46"/>
      <c r="O805" s="46"/>
      <c r="P805" s="128"/>
      <c r="Q805" s="46"/>
      <c r="R805" s="46"/>
      <c r="S805" s="46"/>
      <c r="T805" s="46"/>
      <c r="U805" s="112"/>
      <c r="V805" s="112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112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112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6"/>
      <c r="BR805" s="286">
        <f>+SUM(G805,H805:BQ805)</f>
        <v>0</v>
      </c>
      <c r="BS805" s="172">
        <f>SUMIF(H805:BQ805,"&gt;0")</f>
        <v>0</v>
      </c>
      <c r="BT805" s="128">
        <f>SUMIF(I805:BR805,"&lt;0")</f>
        <v>0</v>
      </c>
      <c r="BU805" s="36" t="b">
        <v>0</v>
      </c>
      <c r="BV805" s="66"/>
      <c r="BW805" s="72"/>
      <c r="BX805" s="31"/>
    </row>
    <row r="806" spans="1:76" s="69" customFormat="1" x14ac:dyDescent="0.25">
      <c r="A806" s="140" t="s">
        <v>415</v>
      </c>
      <c r="B806" s="7" t="s">
        <v>412</v>
      </c>
      <c r="C806" s="23"/>
      <c r="D806" s="72" t="s">
        <v>1404</v>
      </c>
      <c r="E806" s="71"/>
      <c r="F806" s="137" t="s">
        <v>21</v>
      </c>
      <c r="G806" s="311">
        <v>4</v>
      </c>
      <c r="H806" s="76"/>
      <c r="I806" s="46"/>
      <c r="J806" s="112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112"/>
      <c r="V806" s="112"/>
      <c r="W806" s="46"/>
      <c r="X806" s="46"/>
      <c r="Y806" s="46"/>
      <c r="Z806" s="46"/>
      <c r="AA806" s="46"/>
      <c r="AB806" s="46"/>
      <c r="AC806" s="46"/>
      <c r="AD806" s="39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4"/>
      <c r="AP806" s="46"/>
      <c r="AQ806" s="112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112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250">
        <f t="shared" si="41"/>
        <v>4</v>
      </c>
      <c r="BS806" s="172">
        <f t="shared" si="39"/>
        <v>0</v>
      </c>
      <c r="BT806" s="128">
        <f t="shared" si="40"/>
        <v>0</v>
      </c>
      <c r="BU806" s="36" t="b">
        <v>0</v>
      </c>
      <c r="BV806" s="66"/>
      <c r="BW806" s="72"/>
      <c r="BX806" s="31"/>
    </row>
    <row r="807" spans="1:76" s="69" customFormat="1" x14ac:dyDescent="0.25">
      <c r="A807" s="140" t="s">
        <v>415</v>
      </c>
      <c r="B807" s="7" t="s">
        <v>412</v>
      </c>
      <c r="C807" s="23"/>
      <c r="D807" s="72" t="s">
        <v>1892</v>
      </c>
      <c r="E807" s="71"/>
      <c r="F807" s="137" t="s">
        <v>21</v>
      </c>
      <c r="G807" s="311">
        <v>0</v>
      </c>
      <c r="H807" s="76"/>
      <c r="I807" s="46"/>
      <c r="J807" s="112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112"/>
      <c r="V807" s="112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112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112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6"/>
      <c r="BR807" s="250">
        <f t="shared" si="41"/>
        <v>0</v>
      </c>
      <c r="BS807" s="172">
        <f t="shared" si="39"/>
        <v>0</v>
      </c>
      <c r="BT807" s="128">
        <f t="shared" si="40"/>
        <v>0</v>
      </c>
      <c r="BU807" s="36" t="b">
        <v>0</v>
      </c>
      <c r="BV807" s="66"/>
      <c r="BW807" s="72"/>
      <c r="BX807" s="72"/>
    </row>
    <row r="808" spans="1:76" s="69" customFormat="1" x14ac:dyDescent="0.25">
      <c r="A808" s="140" t="s">
        <v>415</v>
      </c>
      <c r="B808" s="7" t="s">
        <v>412</v>
      </c>
      <c r="C808" s="23"/>
      <c r="D808" s="72" t="s">
        <v>1916</v>
      </c>
      <c r="E808" s="71"/>
      <c r="F808" s="137" t="s">
        <v>21</v>
      </c>
      <c r="G808" s="311">
        <v>4</v>
      </c>
      <c r="H808" s="76"/>
      <c r="I808" s="46"/>
      <c r="J808" s="112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112"/>
      <c r="V808" s="112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112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112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250">
        <f t="shared" si="41"/>
        <v>4</v>
      </c>
      <c r="BS808" s="172">
        <f t="shared" si="39"/>
        <v>0</v>
      </c>
      <c r="BT808" s="128">
        <f t="shared" si="40"/>
        <v>0</v>
      </c>
      <c r="BU808" s="36" t="b">
        <v>0</v>
      </c>
      <c r="BV808" s="66"/>
      <c r="BW808" s="72"/>
      <c r="BX808" s="72"/>
    </row>
    <row r="809" spans="1:76" s="69" customFormat="1" x14ac:dyDescent="0.25">
      <c r="A809" s="140" t="s">
        <v>415</v>
      </c>
      <c r="B809" s="7" t="s">
        <v>412</v>
      </c>
      <c r="C809" s="23"/>
      <c r="D809" s="72" t="s">
        <v>3415</v>
      </c>
      <c r="E809" s="71"/>
      <c r="F809" s="137" t="s">
        <v>21</v>
      </c>
      <c r="G809" s="311">
        <v>0</v>
      </c>
      <c r="H809" s="76"/>
      <c r="I809" s="46"/>
      <c r="J809" s="112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112"/>
      <c r="V809" s="112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112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112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6"/>
      <c r="BR809" s="250">
        <f t="shared" si="41"/>
        <v>0</v>
      </c>
      <c r="BS809" s="172">
        <f t="shared" si="39"/>
        <v>0</v>
      </c>
      <c r="BT809" s="128">
        <f t="shared" si="40"/>
        <v>0</v>
      </c>
      <c r="BU809" s="36" t="b">
        <v>0</v>
      </c>
      <c r="BV809" s="66"/>
      <c r="BW809" s="72"/>
      <c r="BX809" s="72"/>
    </row>
    <row r="810" spans="1:76" s="69" customFormat="1" x14ac:dyDescent="0.25">
      <c r="A810" s="140" t="s">
        <v>415</v>
      </c>
      <c r="B810" s="7" t="s">
        <v>412</v>
      </c>
      <c r="C810" s="23"/>
      <c r="D810" s="72" t="s">
        <v>1449</v>
      </c>
      <c r="E810" s="71"/>
      <c r="F810" s="137" t="s">
        <v>21</v>
      </c>
      <c r="G810" s="311">
        <v>0</v>
      </c>
      <c r="H810" s="74"/>
      <c r="I810" s="112"/>
      <c r="J810" s="112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112"/>
      <c r="V810" s="112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112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112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250">
        <f t="shared" si="41"/>
        <v>0</v>
      </c>
      <c r="BS810" s="172">
        <f t="shared" si="39"/>
        <v>0</v>
      </c>
      <c r="BT810" s="128">
        <f t="shared" si="40"/>
        <v>0</v>
      </c>
      <c r="BU810" s="36" t="b">
        <v>0</v>
      </c>
      <c r="BV810" s="66"/>
      <c r="BW810" s="72"/>
      <c r="BX810" s="31"/>
    </row>
    <row r="811" spans="1:76" s="69" customFormat="1" x14ac:dyDescent="0.25">
      <c r="A811" s="140" t="s">
        <v>415</v>
      </c>
      <c r="B811" s="7" t="s">
        <v>412</v>
      </c>
      <c r="C811" s="23"/>
      <c r="D811" s="72" t="s">
        <v>3514</v>
      </c>
      <c r="E811" s="71"/>
      <c r="F811" s="137" t="s">
        <v>21</v>
      </c>
      <c r="G811" s="311">
        <v>20</v>
      </c>
      <c r="H811" s="116"/>
      <c r="I811" s="112"/>
      <c r="J811" s="112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112"/>
      <c r="V811" s="112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112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112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250">
        <f t="shared" si="41"/>
        <v>20</v>
      </c>
      <c r="BS811" s="172">
        <f>SUMIF(H811:BQ811,"&gt;0")</f>
        <v>0</v>
      </c>
      <c r="BT811" s="128">
        <f>SUMIF(I811:BR811,"&lt;0")</f>
        <v>0</v>
      </c>
      <c r="BU811" s="36" t="b">
        <v>0</v>
      </c>
      <c r="BV811" s="66"/>
      <c r="BW811" s="72"/>
      <c r="BX811" s="31"/>
    </row>
    <row r="812" spans="1:76" s="69" customFormat="1" x14ac:dyDescent="0.25">
      <c r="A812" s="140" t="s">
        <v>415</v>
      </c>
      <c r="B812" s="7" t="s">
        <v>412</v>
      </c>
      <c r="C812" s="23"/>
      <c r="D812" s="72" t="s">
        <v>1450</v>
      </c>
      <c r="E812" s="71"/>
      <c r="F812" s="137" t="s">
        <v>21</v>
      </c>
      <c r="G812" s="311">
        <v>0</v>
      </c>
      <c r="H812" s="74"/>
      <c r="I812" s="112"/>
      <c r="J812" s="112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112"/>
      <c r="V812" s="112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112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112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250">
        <f t="shared" si="41"/>
        <v>0</v>
      </c>
      <c r="BS812" s="172">
        <f t="shared" si="39"/>
        <v>0</v>
      </c>
      <c r="BT812" s="128">
        <f t="shared" si="40"/>
        <v>0</v>
      </c>
      <c r="BU812" s="36" t="b">
        <v>0</v>
      </c>
      <c r="BV812" s="66"/>
      <c r="BW812" s="72"/>
      <c r="BX812" s="31"/>
    </row>
    <row r="813" spans="1:76" s="69" customFormat="1" x14ac:dyDescent="0.25">
      <c r="A813" s="140" t="s">
        <v>415</v>
      </c>
      <c r="B813" s="7" t="s">
        <v>412</v>
      </c>
      <c r="C813" s="23"/>
      <c r="D813" s="72" t="s">
        <v>3550</v>
      </c>
      <c r="E813" s="71"/>
      <c r="F813" s="137" t="s">
        <v>21</v>
      </c>
      <c r="G813" s="311">
        <v>4</v>
      </c>
      <c r="H813" s="74"/>
      <c r="I813" s="130"/>
      <c r="J813" s="112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112"/>
      <c r="V813" s="112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112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112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250">
        <f t="shared" si="41"/>
        <v>4</v>
      </c>
      <c r="BS813" s="172">
        <f t="shared" ref="BS813:BS818" si="42">SUMIF(H813:BQ813,"&gt;0")</f>
        <v>0</v>
      </c>
      <c r="BT813" s="128">
        <f t="shared" ref="BT813:BT818" si="43">SUMIF(I813:BR813,"&lt;0")</f>
        <v>0</v>
      </c>
      <c r="BU813" s="36" t="b">
        <v>0</v>
      </c>
      <c r="BV813" s="66"/>
      <c r="BW813" s="72"/>
      <c r="BX813" s="31"/>
    </row>
    <row r="814" spans="1:76" s="69" customFormat="1" x14ac:dyDescent="0.25">
      <c r="A814" s="140" t="s">
        <v>415</v>
      </c>
      <c r="B814" s="7" t="s">
        <v>412</v>
      </c>
      <c r="C814" s="23"/>
      <c r="D814" s="72" t="s">
        <v>4409</v>
      </c>
      <c r="E814" s="71"/>
      <c r="F814" s="137" t="s">
        <v>21</v>
      </c>
      <c r="G814" s="311">
        <v>8</v>
      </c>
      <c r="H814" s="74"/>
      <c r="I814" s="130"/>
      <c r="J814" s="112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112"/>
      <c r="V814" s="112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38"/>
      <c r="AH814" s="46"/>
      <c r="AI814" s="46"/>
      <c r="AJ814" s="46"/>
      <c r="AK814" s="46"/>
      <c r="AL814" s="46"/>
      <c r="AM814" s="46"/>
      <c r="AN814" s="46"/>
      <c r="AO814" s="46"/>
      <c r="AP814" s="46"/>
      <c r="AQ814" s="112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112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264">
        <f t="shared" si="41"/>
        <v>8</v>
      </c>
      <c r="BS814" s="172">
        <f t="shared" si="42"/>
        <v>0</v>
      </c>
      <c r="BT814" s="128">
        <f t="shared" si="43"/>
        <v>0</v>
      </c>
      <c r="BU814" s="36" t="b">
        <v>0</v>
      </c>
      <c r="BV814" s="66"/>
      <c r="BW814" s="72"/>
      <c r="BX814" s="31"/>
    </row>
    <row r="815" spans="1:76" s="69" customFormat="1" x14ac:dyDescent="0.25">
      <c r="A815" s="140" t="s">
        <v>415</v>
      </c>
      <c r="B815" s="7" t="s">
        <v>412</v>
      </c>
      <c r="C815" s="23"/>
      <c r="D815" s="72" t="s">
        <v>4410</v>
      </c>
      <c r="E815" s="71"/>
      <c r="F815" s="137" t="s">
        <v>21</v>
      </c>
      <c r="G815" s="311">
        <v>8</v>
      </c>
      <c r="H815" s="74"/>
      <c r="I815" s="130"/>
      <c r="J815" s="112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112"/>
      <c r="V815" s="112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38"/>
      <c r="AH815" s="46"/>
      <c r="AI815" s="46"/>
      <c r="AJ815" s="46"/>
      <c r="AK815" s="46"/>
      <c r="AL815" s="46"/>
      <c r="AM815" s="46"/>
      <c r="AN815" s="46"/>
      <c r="AO815" s="46"/>
      <c r="AP815" s="46"/>
      <c r="AQ815" s="112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112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264">
        <f>+SUM(G815,H815:BQ815)</f>
        <v>8</v>
      </c>
      <c r="BS815" s="172">
        <f t="shared" si="42"/>
        <v>0</v>
      </c>
      <c r="BT815" s="128">
        <f t="shared" si="43"/>
        <v>0</v>
      </c>
      <c r="BU815" s="36" t="b">
        <v>0</v>
      </c>
      <c r="BV815" s="66"/>
      <c r="BW815" s="72"/>
      <c r="BX815" s="31"/>
    </row>
    <row r="816" spans="1:76" s="69" customFormat="1" x14ac:dyDescent="0.25">
      <c r="A816" s="140" t="s">
        <v>415</v>
      </c>
      <c r="B816" s="7" t="s">
        <v>412</v>
      </c>
      <c r="C816" s="23"/>
      <c r="D816" s="72" t="s">
        <v>5012</v>
      </c>
      <c r="E816" s="71"/>
      <c r="F816" s="137" t="s">
        <v>21</v>
      </c>
      <c r="G816" s="311">
        <v>4</v>
      </c>
      <c r="H816" s="74"/>
      <c r="I816" s="130"/>
      <c r="J816" s="112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112"/>
      <c r="V816" s="112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112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112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302">
        <f>+SUM(G816,H816:BQ816)</f>
        <v>4</v>
      </c>
      <c r="BS816" s="172">
        <f t="shared" si="42"/>
        <v>0</v>
      </c>
      <c r="BT816" s="128">
        <f t="shared" si="43"/>
        <v>0</v>
      </c>
      <c r="BU816" s="36" t="b">
        <v>0</v>
      </c>
      <c r="BV816" s="66"/>
      <c r="BW816" s="72"/>
      <c r="BX816" s="31"/>
    </row>
    <row r="817" spans="1:76" s="69" customFormat="1" x14ac:dyDescent="0.25">
      <c r="A817" s="140" t="s">
        <v>415</v>
      </c>
      <c r="B817" s="7" t="s">
        <v>412</v>
      </c>
      <c r="C817" s="23"/>
      <c r="D817" s="72" t="s">
        <v>5013</v>
      </c>
      <c r="E817" s="71"/>
      <c r="F817" s="137" t="s">
        <v>21</v>
      </c>
      <c r="G817" s="311">
        <v>2</v>
      </c>
      <c r="H817" s="74"/>
      <c r="I817" s="130"/>
      <c r="J817" s="112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112"/>
      <c r="V817" s="112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112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112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302">
        <f>+SUM(G817,H817:BQ817)</f>
        <v>2</v>
      </c>
      <c r="BS817" s="172">
        <f t="shared" si="42"/>
        <v>0</v>
      </c>
      <c r="BT817" s="128">
        <f t="shared" si="43"/>
        <v>0</v>
      </c>
      <c r="BU817" s="36" t="b">
        <v>0</v>
      </c>
      <c r="BV817" s="66"/>
      <c r="BW817" s="72"/>
      <c r="BX817" s="31"/>
    </row>
    <row r="818" spans="1:76" s="69" customFormat="1" x14ac:dyDescent="0.25">
      <c r="A818" s="140" t="s">
        <v>415</v>
      </c>
      <c r="B818" s="7" t="s">
        <v>412</v>
      </c>
      <c r="C818" s="23"/>
      <c r="D818" s="72" t="s">
        <v>5014</v>
      </c>
      <c r="E818" s="71"/>
      <c r="F818" s="137" t="s">
        <v>21</v>
      </c>
      <c r="G818" s="311">
        <v>2</v>
      </c>
      <c r="H818" s="74"/>
      <c r="I818" s="130"/>
      <c r="J818" s="112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112"/>
      <c r="V818" s="112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112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112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302">
        <f>+SUM(G818,H818:BQ818)</f>
        <v>2</v>
      </c>
      <c r="BS818" s="172">
        <f t="shared" si="42"/>
        <v>0</v>
      </c>
      <c r="BT818" s="128">
        <f t="shared" si="43"/>
        <v>0</v>
      </c>
      <c r="BU818" s="36" t="b">
        <v>0</v>
      </c>
      <c r="BV818" s="66"/>
      <c r="BW818" s="72"/>
      <c r="BX818" s="31"/>
    </row>
    <row r="819" spans="1:76" s="69" customFormat="1" x14ac:dyDescent="0.25">
      <c r="A819" s="140" t="s">
        <v>415</v>
      </c>
      <c r="B819" s="7" t="s">
        <v>412</v>
      </c>
      <c r="C819" s="23"/>
      <c r="D819" s="72" t="s">
        <v>1454</v>
      </c>
      <c r="E819" s="71"/>
      <c r="F819" s="137" t="s">
        <v>21</v>
      </c>
      <c r="G819" s="311">
        <v>2</v>
      </c>
      <c r="H819" s="74"/>
      <c r="I819" s="74"/>
      <c r="J819" s="112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112"/>
      <c r="V819" s="112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112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112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250">
        <f t="shared" si="41"/>
        <v>2</v>
      </c>
      <c r="BS819" s="172">
        <f t="shared" si="39"/>
        <v>0</v>
      </c>
      <c r="BT819" s="128">
        <f t="shared" si="40"/>
        <v>0</v>
      </c>
      <c r="BU819" s="36" t="b">
        <v>0</v>
      </c>
      <c r="BV819" s="66"/>
      <c r="BW819" s="72"/>
      <c r="BX819" s="31"/>
    </row>
    <row r="820" spans="1:76" s="69" customFormat="1" x14ac:dyDescent="0.25">
      <c r="A820" s="40" t="s">
        <v>415</v>
      </c>
      <c r="B820" s="7" t="s">
        <v>412</v>
      </c>
      <c r="C820" s="23"/>
      <c r="D820" s="72" t="s">
        <v>1503</v>
      </c>
      <c r="E820" s="71"/>
      <c r="F820" s="137" t="s">
        <v>21</v>
      </c>
      <c r="G820" s="311">
        <v>2</v>
      </c>
      <c r="H820" s="74"/>
      <c r="I820" s="46"/>
      <c r="J820" s="112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112"/>
      <c r="V820" s="112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10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112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250">
        <f t="shared" si="41"/>
        <v>2</v>
      </c>
      <c r="BS820" s="172">
        <f t="shared" si="39"/>
        <v>0</v>
      </c>
      <c r="BT820" s="128">
        <f t="shared" si="40"/>
        <v>0</v>
      </c>
      <c r="BU820" s="36" t="b">
        <v>0</v>
      </c>
      <c r="BV820" s="66"/>
      <c r="BW820" s="72"/>
      <c r="BX820" s="31"/>
    </row>
    <row r="821" spans="1:76" s="69" customFormat="1" x14ac:dyDescent="0.25">
      <c r="A821" s="40" t="s">
        <v>415</v>
      </c>
      <c r="B821" s="7" t="s">
        <v>412</v>
      </c>
      <c r="C821" s="23"/>
      <c r="D821" s="72" t="s">
        <v>1526</v>
      </c>
      <c r="E821" s="71"/>
      <c r="F821" s="137" t="s">
        <v>21</v>
      </c>
      <c r="G821" s="311">
        <v>0</v>
      </c>
      <c r="H821" s="74"/>
      <c r="I821" s="46"/>
      <c r="J821" s="112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112"/>
      <c r="V821" s="112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112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6"/>
      <c r="BR821" s="250">
        <f t="shared" si="41"/>
        <v>0</v>
      </c>
      <c r="BS821" s="172">
        <f t="shared" si="39"/>
        <v>0</v>
      </c>
      <c r="BT821" s="128">
        <f t="shared" si="40"/>
        <v>0</v>
      </c>
      <c r="BU821" s="36" t="b">
        <v>0</v>
      </c>
      <c r="BV821" s="66"/>
      <c r="BW821" s="72"/>
      <c r="BX821" s="31"/>
    </row>
    <row r="822" spans="1:76" s="69" customFormat="1" x14ac:dyDescent="0.25">
      <c r="A822" s="40" t="s">
        <v>415</v>
      </c>
      <c r="B822" s="7" t="s">
        <v>412</v>
      </c>
      <c r="C822" s="23"/>
      <c r="D822" s="72" t="s">
        <v>1528</v>
      </c>
      <c r="E822" s="71"/>
      <c r="F822" s="137" t="s">
        <v>21</v>
      </c>
      <c r="G822" s="311">
        <v>0</v>
      </c>
      <c r="H822" s="74"/>
      <c r="I822" s="46"/>
      <c r="J822" s="112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112"/>
      <c r="V822" s="112"/>
      <c r="W822" s="39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112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250">
        <f t="shared" si="41"/>
        <v>0</v>
      </c>
      <c r="BS822" s="172">
        <f t="shared" si="39"/>
        <v>0</v>
      </c>
      <c r="BT822" s="128">
        <f t="shared" si="40"/>
        <v>0</v>
      </c>
      <c r="BU822" s="36" t="b">
        <v>0</v>
      </c>
      <c r="BV822" s="66"/>
      <c r="BW822" s="72"/>
      <c r="BX822" s="31"/>
    </row>
    <row r="823" spans="1:76" s="69" customFormat="1" x14ac:dyDescent="0.25">
      <c r="A823" s="40" t="s">
        <v>415</v>
      </c>
      <c r="B823" s="7" t="s">
        <v>412</v>
      </c>
      <c r="C823" s="23"/>
      <c r="D823" s="72" t="s">
        <v>2356</v>
      </c>
      <c r="E823" s="71"/>
      <c r="F823" s="137" t="s">
        <v>21</v>
      </c>
      <c r="G823" s="311">
        <v>2</v>
      </c>
      <c r="H823" s="74"/>
      <c r="I823" s="46"/>
      <c r="J823" s="112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112"/>
      <c r="V823" s="112"/>
      <c r="W823" s="39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112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6"/>
      <c r="BR823" s="250">
        <f t="shared" si="41"/>
        <v>2</v>
      </c>
      <c r="BS823" s="172">
        <f t="shared" si="39"/>
        <v>0</v>
      </c>
      <c r="BT823" s="128">
        <f t="shared" si="40"/>
        <v>0</v>
      </c>
      <c r="BU823" s="36" t="b">
        <v>0</v>
      </c>
      <c r="BV823" s="66"/>
      <c r="BW823" s="72"/>
      <c r="BX823" s="71"/>
    </row>
    <row r="824" spans="1:76" s="69" customFormat="1" x14ac:dyDescent="0.25">
      <c r="A824" s="40" t="s">
        <v>415</v>
      </c>
      <c r="B824" s="7" t="s">
        <v>412</v>
      </c>
      <c r="C824" s="23"/>
      <c r="D824" s="72" t="s">
        <v>1675</v>
      </c>
      <c r="E824" s="71"/>
      <c r="F824" s="137" t="s">
        <v>21</v>
      </c>
      <c r="G824" s="311">
        <v>2</v>
      </c>
      <c r="H824" s="74"/>
      <c r="I824" s="38"/>
      <c r="J824" s="112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112"/>
      <c r="V824" s="112"/>
      <c r="W824" s="39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112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250">
        <f t="shared" si="41"/>
        <v>2</v>
      </c>
      <c r="BS824" s="172">
        <f t="shared" si="39"/>
        <v>0</v>
      </c>
      <c r="BT824" s="128">
        <f t="shared" si="40"/>
        <v>0</v>
      </c>
      <c r="BU824" s="36" t="b">
        <v>0</v>
      </c>
      <c r="BV824" s="66"/>
      <c r="BW824" s="72"/>
      <c r="BX824" s="31"/>
    </row>
    <row r="825" spans="1:76" s="69" customFormat="1" x14ac:dyDescent="0.25">
      <c r="A825" s="40" t="s">
        <v>411</v>
      </c>
      <c r="B825" s="7" t="s">
        <v>412</v>
      </c>
      <c r="C825" s="23"/>
      <c r="D825" s="72" t="s">
        <v>1718</v>
      </c>
      <c r="E825" s="71"/>
      <c r="F825" s="137" t="s">
        <v>21</v>
      </c>
      <c r="G825" s="311">
        <v>0</v>
      </c>
      <c r="H825" s="74"/>
      <c r="I825" s="46"/>
      <c r="J825" s="112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112"/>
      <c r="V825" s="112"/>
      <c r="W825" s="39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6"/>
      <c r="BR825" s="250">
        <f t="shared" si="41"/>
        <v>0</v>
      </c>
      <c r="BS825" s="172">
        <f t="shared" si="39"/>
        <v>0</v>
      </c>
      <c r="BT825" s="128">
        <f t="shared" si="40"/>
        <v>0</v>
      </c>
      <c r="BU825" s="36" t="b">
        <v>0</v>
      </c>
      <c r="BV825" s="66"/>
      <c r="BW825" s="72"/>
      <c r="BX825" s="72"/>
    </row>
    <row r="826" spans="1:76" s="215" customFormat="1" x14ac:dyDescent="0.25">
      <c r="A826" s="40" t="s">
        <v>415</v>
      </c>
      <c r="B826" s="7" t="s">
        <v>412</v>
      </c>
      <c r="C826" s="23"/>
      <c r="D826" s="71" t="s">
        <v>2068</v>
      </c>
      <c r="E826" s="18"/>
      <c r="F826" s="67" t="s">
        <v>21</v>
      </c>
      <c r="G826" s="311">
        <v>4</v>
      </c>
      <c r="H826" s="74"/>
      <c r="I826" s="46"/>
      <c r="J826" s="112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112"/>
      <c r="V826" s="112"/>
      <c r="W826" s="46"/>
      <c r="X826" s="46"/>
      <c r="Y826" s="46"/>
      <c r="Z826" s="46"/>
      <c r="AA826" s="39"/>
      <c r="AB826" s="46"/>
      <c r="AC826" s="46"/>
      <c r="AD826" s="46"/>
      <c r="AE826" s="46"/>
      <c r="AF826" s="46"/>
      <c r="AG826" s="46"/>
      <c r="AH826" s="46"/>
      <c r="AI826" s="46"/>
      <c r="AJ826" s="112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39"/>
      <c r="BF826" s="46"/>
      <c r="BG826" s="46"/>
      <c r="BH826" s="46"/>
      <c r="BI826" s="46"/>
      <c r="BJ826" s="46"/>
      <c r="BK826" s="74"/>
      <c r="BL826" s="46"/>
      <c r="BM826" s="46"/>
      <c r="BN826" s="46"/>
      <c r="BO826" s="46"/>
      <c r="BP826" s="46"/>
      <c r="BQ826" s="46"/>
      <c r="BR826" s="250">
        <f t="shared" si="41"/>
        <v>4</v>
      </c>
      <c r="BS826" s="172">
        <f t="shared" si="39"/>
        <v>0</v>
      </c>
      <c r="BT826" s="128">
        <f t="shared" si="40"/>
        <v>0</v>
      </c>
      <c r="BU826" s="36" t="b">
        <v>0</v>
      </c>
      <c r="BV826" s="66"/>
      <c r="BW826" s="67"/>
      <c r="BX826" s="18"/>
    </row>
    <row r="827" spans="1:76" s="215" customFormat="1" x14ac:dyDescent="0.25">
      <c r="A827" s="40" t="s">
        <v>415</v>
      </c>
      <c r="B827" s="7" t="s">
        <v>412</v>
      </c>
      <c r="C827" s="23"/>
      <c r="D827" s="71" t="s">
        <v>2233</v>
      </c>
      <c r="E827" s="18"/>
      <c r="F827" s="67" t="s">
        <v>21</v>
      </c>
      <c r="G827" s="311">
        <v>0</v>
      </c>
      <c r="H827" s="74"/>
      <c r="I827" s="111"/>
      <c r="J827" s="112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112"/>
      <c r="V827" s="112"/>
      <c r="W827" s="38"/>
      <c r="X827" s="46"/>
      <c r="Y827" s="46"/>
      <c r="Z827" s="46"/>
      <c r="AA827" s="39"/>
      <c r="AB827" s="46"/>
      <c r="AC827" s="46"/>
      <c r="AD827" s="46"/>
      <c r="AE827" s="46"/>
      <c r="AF827" s="46"/>
      <c r="AG827" s="46"/>
      <c r="AH827" s="46"/>
      <c r="AI827" s="46"/>
      <c r="AJ827" s="112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39"/>
      <c r="BF827" s="46"/>
      <c r="BG827" s="46"/>
      <c r="BH827" s="46"/>
      <c r="BI827" s="46"/>
      <c r="BJ827" s="46"/>
      <c r="BK827" s="74"/>
      <c r="BL827" s="46"/>
      <c r="BM827" s="46"/>
      <c r="BN827" s="46"/>
      <c r="BO827" s="46"/>
      <c r="BP827" s="46"/>
      <c r="BQ827" s="46"/>
      <c r="BR827" s="250">
        <f t="shared" si="41"/>
        <v>0</v>
      </c>
      <c r="BS827" s="172">
        <f t="shared" si="39"/>
        <v>0</v>
      </c>
      <c r="BT827" s="128">
        <f t="shared" si="40"/>
        <v>0</v>
      </c>
      <c r="BU827" s="36" t="b">
        <v>0</v>
      </c>
      <c r="BV827" s="66"/>
      <c r="BW827" s="67"/>
      <c r="BX827" s="18"/>
    </row>
    <row r="828" spans="1:76" s="215" customFormat="1" x14ac:dyDescent="0.25">
      <c r="A828" s="40" t="s">
        <v>415</v>
      </c>
      <c r="B828" s="7" t="s">
        <v>412</v>
      </c>
      <c r="C828" s="23"/>
      <c r="D828" s="71" t="s">
        <v>4043</v>
      </c>
      <c r="E828" s="18"/>
      <c r="F828" s="67" t="s">
        <v>21</v>
      </c>
      <c r="G828" s="311">
        <v>0</v>
      </c>
      <c r="H828" s="74"/>
      <c r="I828" s="112"/>
      <c r="J828" s="112"/>
      <c r="K828" s="46"/>
      <c r="L828" s="46"/>
      <c r="M828" s="46"/>
      <c r="N828" s="46"/>
      <c r="O828" s="46"/>
      <c r="P828" s="46"/>
      <c r="Q828" s="46"/>
      <c r="R828" s="46"/>
      <c r="S828" s="46"/>
      <c r="T828" s="38"/>
      <c r="U828" s="112"/>
      <c r="V828" s="112"/>
      <c r="W828" s="38"/>
      <c r="X828" s="46"/>
      <c r="Y828" s="46"/>
      <c r="Z828" s="46"/>
      <c r="AA828" s="39"/>
      <c r="AB828" s="46"/>
      <c r="AC828" s="46"/>
      <c r="AD828" s="46"/>
      <c r="AE828" s="46"/>
      <c r="AF828" s="46"/>
      <c r="AG828" s="46"/>
      <c r="AH828" s="46"/>
      <c r="AI828" s="46"/>
      <c r="AJ828" s="112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39"/>
      <c r="BF828" s="46"/>
      <c r="BG828" s="46"/>
      <c r="BH828" s="46"/>
      <c r="BI828" s="46"/>
      <c r="BJ828" s="46"/>
      <c r="BK828" s="74"/>
      <c r="BL828" s="46"/>
      <c r="BM828" s="46"/>
      <c r="BN828" s="46"/>
      <c r="BO828" s="46"/>
      <c r="BP828" s="46"/>
      <c r="BQ828" s="46"/>
      <c r="BR828" s="250">
        <f t="shared" si="41"/>
        <v>0</v>
      </c>
      <c r="BS828" s="172">
        <f t="shared" si="39"/>
        <v>0</v>
      </c>
      <c r="BT828" s="128">
        <f t="shared" si="40"/>
        <v>0</v>
      </c>
      <c r="BU828" s="36" t="b">
        <v>0</v>
      </c>
      <c r="BV828" s="66"/>
      <c r="BW828" s="67"/>
      <c r="BX828" s="18"/>
    </row>
    <row r="829" spans="1:76" s="279" customFormat="1" x14ac:dyDescent="0.25">
      <c r="A829" s="40" t="s">
        <v>415</v>
      </c>
      <c r="B829" s="7" t="s">
        <v>412</v>
      </c>
      <c r="C829" s="23"/>
      <c r="D829" s="71" t="s">
        <v>4728</v>
      </c>
      <c r="E829" s="18"/>
      <c r="F829" s="67" t="s">
        <v>21</v>
      </c>
      <c r="G829" s="311">
        <v>29</v>
      </c>
      <c r="H829" s="74"/>
      <c r="I829" s="112"/>
      <c r="J829" s="112"/>
      <c r="K829" s="46"/>
      <c r="L829" s="46"/>
      <c r="M829" s="46"/>
      <c r="N829" s="46"/>
      <c r="O829" s="46">
        <v>-2</v>
      </c>
      <c r="P829" s="46"/>
      <c r="Q829" s="46"/>
      <c r="R829" s="46"/>
      <c r="S829" s="46"/>
      <c r="T829" s="46"/>
      <c r="U829" s="112"/>
      <c r="V829" s="112"/>
      <c r="W829" s="38"/>
      <c r="X829" s="46"/>
      <c r="Y829" s="46"/>
      <c r="Z829" s="46"/>
      <c r="AA829" s="39"/>
      <c r="AB829" s="46"/>
      <c r="AC829" s="46"/>
      <c r="AD829" s="46"/>
      <c r="AE829" s="46"/>
      <c r="AF829" s="46"/>
      <c r="AG829" s="46"/>
      <c r="AH829" s="46"/>
      <c r="AI829" s="46"/>
      <c r="AJ829" s="112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>
        <v>-2</v>
      </c>
      <c r="BB829" s="46"/>
      <c r="BC829" s="46"/>
      <c r="BD829" s="46"/>
      <c r="BE829" s="39"/>
      <c r="BF829" s="46"/>
      <c r="BG829" s="46"/>
      <c r="BH829" s="46"/>
      <c r="BI829" s="46"/>
      <c r="BJ829" s="46"/>
      <c r="BK829" s="74"/>
      <c r="BL829" s="46"/>
      <c r="BM829" s="46"/>
      <c r="BN829" s="46"/>
      <c r="BO829" s="46"/>
      <c r="BP829" s="46"/>
      <c r="BQ829" s="46"/>
      <c r="BR829" s="287">
        <f t="shared" si="41"/>
        <v>25</v>
      </c>
      <c r="BS829" s="172">
        <f>SUMIF(H829:BQ829,"&gt;0")</f>
        <v>0</v>
      </c>
      <c r="BT829" s="128">
        <f>SUMIF(I829:BR829,"&lt;0")</f>
        <v>-4</v>
      </c>
      <c r="BU829" s="36" t="b">
        <v>0</v>
      </c>
      <c r="BV829" s="66"/>
      <c r="BW829" s="67"/>
      <c r="BX829" s="18"/>
    </row>
    <row r="830" spans="1:76" s="215" customFormat="1" x14ac:dyDescent="0.25">
      <c r="A830" s="40" t="s">
        <v>415</v>
      </c>
      <c r="B830" s="7" t="s">
        <v>412</v>
      </c>
      <c r="C830" s="23"/>
      <c r="D830" s="71" t="s">
        <v>4282</v>
      </c>
      <c r="E830" s="18"/>
      <c r="F830" s="67" t="s">
        <v>21</v>
      </c>
      <c r="G830" s="311">
        <v>6</v>
      </c>
      <c r="H830" s="46"/>
      <c r="I830" s="112"/>
      <c r="J830" s="112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112"/>
      <c r="V830" s="112"/>
      <c r="W830" s="38"/>
      <c r="X830" s="46"/>
      <c r="Y830" s="46"/>
      <c r="Z830" s="46"/>
      <c r="AA830" s="39"/>
      <c r="AB830" s="46"/>
      <c r="AC830" s="46"/>
      <c r="AD830" s="46"/>
      <c r="AE830" s="46"/>
      <c r="AF830" s="46"/>
      <c r="AG830" s="46"/>
      <c r="AH830" s="46"/>
      <c r="AI830" s="46"/>
      <c r="AJ830" s="112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39"/>
      <c r="BF830" s="46"/>
      <c r="BG830" s="46"/>
      <c r="BH830" s="46"/>
      <c r="BI830" s="46"/>
      <c r="BJ830" s="46"/>
      <c r="BK830" s="74"/>
      <c r="BL830" s="46"/>
      <c r="BM830" s="46"/>
      <c r="BN830" s="46"/>
      <c r="BO830" s="46"/>
      <c r="BP830" s="46"/>
      <c r="BQ830" s="46"/>
      <c r="BR830" s="262">
        <f>+SUM(G830,H830:BQ830)</f>
        <v>6</v>
      </c>
      <c r="BS830" s="172">
        <f>SUMIF(H830:BQ830,"&gt;0")</f>
        <v>0</v>
      </c>
      <c r="BT830" s="128">
        <f>SUMIF(I830:BR830,"&lt;0")</f>
        <v>0</v>
      </c>
      <c r="BU830" s="36" t="b">
        <v>0</v>
      </c>
      <c r="BV830" s="66"/>
      <c r="BW830" s="67"/>
      <c r="BX830" s="18"/>
    </row>
    <row r="831" spans="1:76" s="215" customFormat="1" x14ac:dyDescent="0.25">
      <c r="A831" s="40" t="s">
        <v>415</v>
      </c>
      <c r="B831" s="7" t="s">
        <v>412</v>
      </c>
      <c r="C831" s="23"/>
      <c r="D831" s="71" t="s">
        <v>2357</v>
      </c>
      <c r="E831" s="18"/>
      <c r="F831" s="67" t="s">
        <v>405</v>
      </c>
      <c r="G831" s="311">
        <v>3</v>
      </c>
      <c r="H831" s="74"/>
      <c r="I831" s="46"/>
      <c r="J831" s="112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112"/>
      <c r="V831" s="112"/>
      <c r="W831" s="38"/>
      <c r="X831" s="46"/>
      <c r="Y831" s="46"/>
      <c r="Z831" s="46"/>
      <c r="AA831" s="39"/>
      <c r="AB831" s="46"/>
      <c r="AC831" s="46"/>
      <c r="AD831" s="46"/>
      <c r="AE831" s="46"/>
      <c r="AF831" s="46"/>
      <c r="AG831" s="46"/>
      <c r="AH831" s="46"/>
      <c r="AI831" s="46"/>
      <c r="AJ831" s="112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39"/>
      <c r="BF831" s="46"/>
      <c r="BG831" s="46"/>
      <c r="BH831" s="46"/>
      <c r="BI831" s="46"/>
      <c r="BJ831" s="46"/>
      <c r="BK831" s="74"/>
      <c r="BL831" s="46"/>
      <c r="BM831" s="46"/>
      <c r="BN831" s="46"/>
      <c r="BO831" s="46"/>
      <c r="BP831" s="46"/>
      <c r="BQ831" s="46"/>
      <c r="BR831" s="250">
        <f t="shared" si="41"/>
        <v>3</v>
      </c>
      <c r="BS831" s="172">
        <f t="shared" si="39"/>
        <v>0</v>
      </c>
      <c r="BT831" s="128">
        <f t="shared" si="40"/>
        <v>0</v>
      </c>
      <c r="BU831" s="36" t="b">
        <v>0</v>
      </c>
      <c r="BV831" s="66"/>
      <c r="BW831" s="67"/>
      <c r="BX831" s="18"/>
    </row>
    <row r="832" spans="1:76" s="215" customFormat="1" x14ac:dyDescent="0.25">
      <c r="A832" s="40" t="s">
        <v>415</v>
      </c>
      <c r="B832" s="7" t="s">
        <v>412</v>
      </c>
      <c r="C832" s="23"/>
      <c r="D832" s="71" t="s">
        <v>4306</v>
      </c>
      <c r="E832" s="18"/>
      <c r="F832" s="67" t="s">
        <v>405</v>
      </c>
      <c r="G832" s="311">
        <v>2</v>
      </c>
      <c r="H832" s="74"/>
      <c r="I832" s="46"/>
      <c r="J832" s="112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112"/>
      <c r="V832" s="112"/>
      <c r="W832" s="38"/>
      <c r="X832" s="46"/>
      <c r="Y832" s="46"/>
      <c r="Z832" s="46"/>
      <c r="AA832" s="39"/>
      <c r="AB832" s="46"/>
      <c r="AC832" s="46"/>
      <c r="AD832" s="46"/>
      <c r="AE832" s="46"/>
      <c r="AF832" s="46"/>
      <c r="AG832" s="46"/>
      <c r="AH832" s="46"/>
      <c r="AI832" s="46"/>
      <c r="AJ832" s="112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39"/>
      <c r="BF832" s="46"/>
      <c r="BG832" s="46"/>
      <c r="BH832" s="46"/>
      <c r="BI832" s="46"/>
      <c r="BJ832" s="46"/>
      <c r="BK832" s="74"/>
      <c r="BL832" s="46"/>
      <c r="BM832" s="46"/>
      <c r="BN832" s="46"/>
      <c r="BO832" s="46"/>
      <c r="BP832" s="46"/>
      <c r="BQ832" s="46"/>
      <c r="BR832" s="263">
        <f t="shared" si="41"/>
        <v>2</v>
      </c>
      <c r="BS832" s="172">
        <f>SUMIF(H832:BQ832,"&gt;0")</f>
        <v>0</v>
      </c>
      <c r="BT832" s="128">
        <f>SUMIF(I832:BR832,"&lt;0")</f>
        <v>0</v>
      </c>
      <c r="BU832" s="36" t="b">
        <v>0</v>
      </c>
      <c r="BV832" s="66"/>
      <c r="BW832" s="67"/>
      <c r="BX832" s="18"/>
    </row>
    <row r="833" spans="1:76" s="215" customFormat="1" x14ac:dyDescent="0.25">
      <c r="A833" s="40" t="s">
        <v>415</v>
      </c>
      <c r="B833" s="7" t="s">
        <v>412</v>
      </c>
      <c r="C833" s="23"/>
      <c r="D833" s="71" t="s">
        <v>2250</v>
      </c>
      <c r="E833" s="18"/>
      <c r="F833" s="67" t="s">
        <v>21</v>
      </c>
      <c r="G833" s="311">
        <v>6</v>
      </c>
      <c r="H833" s="74"/>
      <c r="I833" s="46"/>
      <c r="J833" s="112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112"/>
      <c r="V833" s="112"/>
      <c r="W833" s="38"/>
      <c r="X833" s="46"/>
      <c r="Y833" s="46"/>
      <c r="Z833" s="46"/>
      <c r="AA833" s="39"/>
      <c r="AB833" s="46"/>
      <c r="AC833" s="46"/>
      <c r="AD833" s="46"/>
      <c r="AE833" s="46"/>
      <c r="AF833" s="46"/>
      <c r="AG833" s="46"/>
      <c r="AH833" s="46"/>
      <c r="AI833" s="38"/>
      <c r="AJ833" s="112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39"/>
      <c r="BF833" s="46"/>
      <c r="BG833" s="46"/>
      <c r="BH833" s="46"/>
      <c r="BI833" s="46"/>
      <c r="BJ833" s="46"/>
      <c r="BK833" s="74"/>
      <c r="BL833" s="46"/>
      <c r="BM833" s="46"/>
      <c r="BN833" s="46"/>
      <c r="BO833" s="46"/>
      <c r="BP833" s="46"/>
      <c r="BQ833" s="46"/>
      <c r="BR833" s="250">
        <f t="shared" si="41"/>
        <v>6</v>
      </c>
      <c r="BS833" s="172">
        <f t="shared" si="39"/>
        <v>0</v>
      </c>
      <c r="BT833" s="128">
        <f t="shared" si="40"/>
        <v>0</v>
      </c>
      <c r="BU833" s="36" t="b">
        <v>0</v>
      </c>
      <c r="BV833" s="66"/>
      <c r="BW833" s="67"/>
      <c r="BX833" s="18"/>
    </row>
    <row r="834" spans="1:76" s="215" customFormat="1" x14ac:dyDescent="0.25">
      <c r="A834" s="40" t="s">
        <v>415</v>
      </c>
      <c r="B834" s="7" t="s">
        <v>412</v>
      </c>
      <c r="C834" s="23"/>
      <c r="D834" s="71" t="s">
        <v>2291</v>
      </c>
      <c r="E834" s="18"/>
      <c r="F834" s="67" t="s">
        <v>405</v>
      </c>
      <c r="G834" s="311">
        <v>1</v>
      </c>
      <c r="H834" s="74"/>
      <c r="I834" s="46"/>
      <c r="J834" s="112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112"/>
      <c r="V834" s="112"/>
      <c r="W834" s="46"/>
      <c r="X834" s="46"/>
      <c r="Y834" s="46"/>
      <c r="Z834" s="46"/>
      <c r="AA834" s="39"/>
      <c r="AB834" s="46"/>
      <c r="AC834" s="46"/>
      <c r="AD834" s="46"/>
      <c r="AE834" s="46"/>
      <c r="AF834" s="46"/>
      <c r="AG834" s="46"/>
      <c r="AH834" s="46"/>
      <c r="AI834" s="46"/>
      <c r="AJ834" s="112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39"/>
      <c r="BF834" s="46"/>
      <c r="BG834" s="46"/>
      <c r="BH834" s="46"/>
      <c r="BI834" s="46"/>
      <c r="BJ834" s="46"/>
      <c r="BK834" s="74"/>
      <c r="BL834" s="46"/>
      <c r="BM834" s="46"/>
      <c r="BN834" s="46"/>
      <c r="BO834" s="46"/>
      <c r="BP834" s="46"/>
      <c r="BQ834" s="46"/>
      <c r="BR834" s="250">
        <f t="shared" si="41"/>
        <v>1</v>
      </c>
      <c r="BS834" s="172">
        <f t="shared" si="39"/>
        <v>0</v>
      </c>
      <c r="BT834" s="128">
        <f t="shared" si="40"/>
        <v>0</v>
      </c>
      <c r="BU834" s="36" t="b">
        <v>0</v>
      </c>
      <c r="BV834" s="66"/>
      <c r="BW834" s="67"/>
      <c r="BX834" s="18"/>
    </row>
    <row r="835" spans="1:76" s="215" customFormat="1" x14ac:dyDescent="0.25">
      <c r="A835" s="40" t="s">
        <v>415</v>
      </c>
      <c r="B835" s="7" t="s">
        <v>412</v>
      </c>
      <c r="C835" s="23"/>
      <c r="D835" s="71" t="s">
        <v>2335</v>
      </c>
      <c r="E835" s="18"/>
      <c r="F835" s="67" t="s">
        <v>405</v>
      </c>
      <c r="G835" s="311">
        <v>1</v>
      </c>
      <c r="H835" s="38"/>
      <c r="I835" s="46"/>
      <c r="J835" s="112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112"/>
      <c r="V835" s="112"/>
      <c r="W835" s="46"/>
      <c r="X835" s="46"/>
      <c r="Y835" s="46"/>
      <c r="Z835" s="46"/>
      <c r="AA835" s="39"/>
      <c r="AB835" s="46"/>
      <c r="AC835" s="46"/>
      <c r="AD835" s="46"/>
      <c r="AE835" s="46"/>
      <c r="AF835" s="46"/>
      <c r="AG835" s="46"/>
      <c r="AH835" s="46"/>
      <c r="AI835" s="46"/>
      <c r="AJ835" s="112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39"/>
      <c r="BF835" s="46"/>
      <c r="BG835" s="46"/>
      <c r="BH835" s="46"/>
      <c r="BI835" s="46"/>
      <c r="BJ835" s="46"/>
      <c r="BK835" s="74"/>
      <c r="BL835" s="46"/>
      <c r="BM835" s="46"/>
      <c r="BN835" s="46"/>
      <c r="BO835" s="46"/>
      <c r="BP835" s="46"/>
      <c r="BQ835" s="46"/>
      <c r="BR835" s="250">
        <f t="shared" si="41"/>
        <v>1</v>
      </c>
      <c r="BS835" s="172">
        <f t="shared" si="39"/>
        <v>0</v>
      </c>
      <c r="BT835" s="128">
        <f t="shared" si="40"/>
        <v>0</v>
      </c>
      <c r="BU835" s="36" t="b">
        <v>0</v>
      </c>
      <c r="BV835" s="66"/>
      <c r="BW835" s="67"/>
      <c r="BX835" s="18"/>
    </row>
    <row r="836" spans="1:76" s="215" customFormat="1" x14ac:dyDescent="0.25">
      <c r="A836" s="40" t="s">
        <v>415</v>
      </c>
      <c r="B836" s="7" t="s">
        <v>412</v>
      </c>
      <c r="C836" s="23"/>
      <c r="D836" s="71" t="s">
        <v>2336</v>
      </c>
      <c r="E836" s="18"/>
      <c r="F836" s="67" t="s">
        <v>405</v>
      </c>
      <c r="G836" s="311">
        <v>1</v>
      </c>
      <c r="H836" s="38"/>
      <c r="I836" s="46"/>
      <c r="J836" s="112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112"/>
      <c r="V836" s="112"/>
      <c r="W836" s="46"/>
      <c r="X836" s="46"/>
      <c r="Y836" s="46"/>
      <c r="Z836" s="46"/>
      <c r="AA836" s="39"/>
      <c r="AB836" s="46"/>
      <c r="AC836" s="46"/>
      <c r="AD836" s="46"/>
      <c r="AE836" s="46"/>
      <c r="AF836" s="46"/>
      <c r="AG836" s="46"/>
      <c r="AH836" s="46"/>
      <c r="AI836" s="46"/>
      <c r="AJ836" s="112"/>
      <c r="AK836" s="46"/>
      <c r="AL836" s="46"/>
      <c r="AM836" s="46"/>
      <c r="AN836" s="46"/>
      <c r="AO836" s="46"/>
      <c r="AP836" s="46"/>
      <c r="AQ836" s="46"/>
      <c r="AR836" s="46"/>
      <c r="AS836" s="46"/>
      <c r="AT836" s="7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39"/>
      <c r="BF836" s="46"/>
      <c r="BG836" s="46"/>
      <c r="BH836" s="46"/>
      <c r="BI836" s="46"/>
      <c r="BJ836" s="46"/>
      <c r="BK836" s="74"/>
      <c r="BL836" s="46"/>
      <c r="BM836" s="46"/>
      <c r="BN836" s="46"/>
      <c r="BO836" s="46"/>
      <c r="BP836" s="46"/>
      <c r="BQ836" s="46"/>
      <c r="BR836" s="250">
        <f t="shared" si="41"/>
        <v>1</v>
      </c>
      <c r="BS836" s="172">
        <f t="shared" si="39"/>
        <v>0</v>
      </c>
      <c r="BT836" s="128">
        <f t="shared" si="40"/>
        <v>0</v>
      </c>
      <c r="BU836" s="36" t="b">
        <v>0</v>
      </c>
      <c r="BV836" s="66"/>
      <c r="BW836" s="67"/>
      <c r="BX836" s="18"/>
    </row>
    <row r="837" spans="1:76" s="215" customFormat="1" x14ac:dyDescent="0.25">
      <c r="A837" s="40" t="s">
        <v>415</v>
      </c>
      <c r="B837" s="7" t="s">
        <v>412</v>
      </c>
      <c r="C837" s="23"/>
      <c r="D837" s="72" t="s">
        <v>4175</v>
      </c>
      <c r="E837" s="18"/>
      <c r="F837" s="67" t="s">
        <v>405</v>
      </c>
      <c r="G837" s="311">
        <v>1</v>
      </c>
      <c r="H837" s="77"/>
      <c r="I837" s="46"/>
      <c r="J837" s="112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112"/>
      <c r="V837" s="112"/>
      <c r="W837" s="46"/>
      <c r="X837" s="46"/>
      <c r="Y837" s="46"/>
      <c r="Z837" s="46"/>
      <c r="AA837" s="39"/>
      <c r="AB837" s="46"/>
      <c r="AC837" s="46"/>
      <c r="AD837" s="46"/>
      <c r="AE837" s="46"/>
      <c r="AF837" s="46"/>
      <c r="AG837" s="46"/>
      <c r="AH837" s="46"/>
      <c r="AI837" s="46"/>
      <c r="AJ837" s="112"/>
      <c r="AK837" s="46"/>
      <c r="AL837" s="46"/>
      <c r="AM837" s="46"/>
      <c r="AN837" s="46"/>
      <c r="AO837" s="46"/>
      <c r="AP837" s="46"/>
      <c r="AQ837" s="46"/>
      <c r="AR837" s="46"/>
      <c r="AS837" s="46"/>
      <c r="AT837" s="76"/>
      <c r="AU837" s="46"/>
      <c r="AV837" s="46"/>
      <c r="AW837" s="46"/>
      <c r="AX837" s="38"/>
      <c r="AY837" s="46"/>
      <c r="AZ837" s="46"/>
      <c r="BA837" s="46"/>
      <c r="BB837" s="46"/>
      <c r="BC837" s="46"/>
      <c r="BD837" s="46"/>
      <c r="BE837" s="39"/>
      <c r="BF837" s="46"/>
      <c r="BG837" s="46"/>
      <c r="BH837" s="46"/>
      <c r="BI837" s="46"/>
      <c r="BJ837" s="46"/>
      <c r="BK837" s="74"/>
      <c r="BL837" s="46"/>
      <c r="BM837" s="46"/>
      <c r="BN837" s="46"/>
      <c r="BO837" s="46"/>
      <c r="BP837" s="46"/>
      <c r="BQ837" s="46"/>
      <c r="BR837" s="250">
        <f t="shared" si="41"/>
        <v>1</v>
      </c>
      <c r="BS837" s="172">
        <f t="shared" si="39"/>
        <v>0</v>
      </c>
      <c r="BT837" s="128">
        <f t="shared" si="40"/>
        <v>0</v>
      </c>
      <c r="BU837" s="36" t="b">
        <v>0</v>
      </c>
      <c r="BV837" s="66"/>
      <c r="BW837" s="67"/>
      <c r="BX837" s="67"/>
    </row>
    <row r="838" spans="1:76" s="69" customFormat="1" x14ac:dyDescent="0.25">
      <c r="A838" s="40" t="s">
        <v>415</v>
      </c>
      <c r="B838" s="7" t="s">
        <v>412</v>
      </c>
      <c r="C838" s="23"/>
      <c r="D838" s="72" t="s">
        <v>2638</v>
      </c>
      <c r="E838" s="71"/>
      <c r="F838" s="67" t="s">
        <v>21</v>
      </c>
      <c r="G838" s="311">
        <v>10</v>
      </c>
      <c r="H838" s="77"/>
      <c r="I838" s="46"/>
      <c r="J838" s="112"/>
      <c r="K838" s="46"/>
      <c r="L838" s="46"/>
      <c r="M838" s="46"/>
      <c r="N838" s="112"/>
      <c r="O838" s="46"/>
      <c r="P838" s="46"/>
      <c r="Q838" s="46"/>
      <c r="R838" s="46"/>
      <c r="S838" s="46"/>
      <c r="T838" s="46"/>
      <c r="U838" s="112"/>
      <c r="V838" s="112"/>
      <c r="W838" s="39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38"/>
      <c r="AV838" s="46"/>
      <c r="AW838" s="39"/>
      <c r="AX838" s="46"/>
      <c r="AY838" s="46"/>
      <c r="AZ838" s="46"/>
      <c r="BA838" s="46"/>
      <c r="BB838" s="46"/>
      <c r="BC838" s="46"/>
      <c r="BD838" s="46"/>
      <c r="BE838" s="112"/>
      <c r="BF838" s="46"/>
      <c r="BG838" s="39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250">
        <f t="shared" si="41"/>
        <v>10</v>
      </c>
      <c r="BS838" s="172">
        <f t="shared" si="39"/>
        <v>0</v>
      </c>
      <c r="BT838" s="128">
        <f t="shared" si="40"/>
        <v>0</v>
      </c>
      <c r="BU838" s="36" t="b">
        <v>0</v>
      </c>
      <c r="BV838" s="66"/>
      <c r="BW838" s="72"/>
      <c r="BX838" s="72"/>
    </row>
    <row r="839" spans="1:76" s="69" customFormat="1" x14ac:dyDescent="0.25">
      <c r="A839" s="40" t="s">
        <v>415</v>
      </c>
      <c r="B839" s="7" t="s">
        <v>412</v>
      </c>
      <c r="C839" s="23"/>
      <c r="D839" s="72" t="s">
        <v>2739</v>
      </c>
      <c r="E839" s="71"/>
      <c r="F839" s="67" t="s">
        <v>405</v>
      </c>
      <c r="G839" s="311">
        <v>1</v>
      </c>
      <c r="H839" s="74"/>
      <c r="I839" s="46"/>
      <c r="J839" s="112"/>
      <c r="K839" s="46"/>
      <c r="L839" s="46"/>
      <c r="M839" s="46"/>
      <c r="N839" s="112"/>
      <c r="O839" s="46"/>
      <c r="P839" s="46"/>
      <c r="Q839" s="46"/>
      <c r="R839" s="46"/>
      <c r="S839" s="46"/>
      <c r="T839" s="46"/>
      <c r="U839" s="112"/>
      <c r="V839" s="112"/>
      <c r="W839" s="39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39"/>
      <c r="AX839" s="46"/>
      <c r="AY839" s="46"/>
      <c r="AZ839" s="46"/>
      <c r="BA839" s="46"/>
      <c r="BB839" s="46"/>
      <c r="BC839" s="46"/>
      <c r="BD839" s="46"/>
      <c r="BE839" s="112"/>
      <c r="BF839" s="46"/>
      <c r="BG839" s="39"/>
      <c r="BH839" s="46"/>
      <c r="BI839" s="46"/>
      <c r="BJ839" s="46"/>
      <c r="BK839" s="46"/>
      <c r="BL839" s="46"/>
      <c r="BM839" s="46"/>
      <c r="BN839" s="46"/>
      <c r="BO839" s="46"/>
      <c r="BP839" s="46"/>
      <c r="BQ839" s="46"/>
      <c r="BR839" s="250">
        <f t="shared" si="41"/>
        <v>1</v>
      </c>
      <c r="BS839" s="172">
        <f t="shared" si="39"/>
        <v>0</v>
      </c>
      <c r="BT839" s="128">
        <f t="shared" si="40"/>
        <v>0</v>
      </c>
      <c r="BU839" s="36" t="b">
        <v>0</v>
      </c>
      <c r="BV839" s="66"/>
      <c r="BW839" s="72"/>
      <c r="BX839" s="72"/>
    </row>
    <row r="840" spans="1:76" s="69" customFormat="1" x14ac:dyDescent="0.25">
      <c r="A840" s="40" t="s">
        <v>415</v>
      </c>
      <c r="B840" s="7" t="s">
        <v>412</v>
      </c>
      <c r="C840" s="23"/>
      <c r="D840" s="72" t="s">
        <v>2740</v>
      </c>
      <c r="E840" s="71"/>
      <c r="F840" s="67" t="s">
        <v>21</v>
      </c>
      <c r="G840" s="311">
        <v>1</v>
      </c>
      <c r="H840" s="74"/>
      <c r="I840" s="46"/>
      <c r="J840" s="112"/>
      <c r="K840" s="46"/>
      <c r="L840" s="46"/>
      <c r="M840" s="46"/>
      <c r="N840" s="112"/>
      <c r="O840" s="46"/>
      <c r="P840" s="46"/>
      <c r="Q840" s="46"/>
      <c r="R840" s="46"/>
      <c r="S840" s="46"/>
      <c r="T840" s="46"/>
      <c r="U840" s="112"/>
      <c r="V840" s="112"/>
      <c r="W840" s="39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39"/>
      <c r="AX840" s="46"/>
      <c r="AY840" s="46"/>
      <c r="AZ840" s="46"/>
      <c r="BA840" s="46"/>
      <c r="BB840" s="46"/>
      <c r="BC840" s="46"/>
      <c r="BD840" s="46"/>
      <c r="BE840" s="112"/>
      <c r="BF840" s="46"/>
      <c r="BG840" s="39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250">
        <f t="shared" si="41"/>
        <v>1</v>
      </c>
      <c r="BS840" s="172">
        <f t="shared" si="39"/>
        <v>0</v>
      </c>
      <c r="BT840" s="128">
        <f t="shared" si="40"/>
        <v>0</v>
      </c>
      <c r="BU840" s="36" t="b">
        <v>0</v>
      </c>
      <c r="BV840" s="66"/>
      <c r="BW840" s="72"/>
      <c r="BX840" s="72"/>
    </row>
    <row r="841" spans="1:76" s="69" customFormat="1" ht="15.75" customHeight="1" x14ac:dyDescent="0.25">
      <c r="A841" s="40" t="s">
        <v>415</v>
      </c>
      <c r="B841" s="7" t="s">
        <v>412</v>
      </c>
      <c r="C841" s="23"/>
      <c r="D841" s="72" t="s">
        <v>2741</v>
      </c>
      <c r="E841" s="71"/>
      <c r="F841" s="67" t="s">
        <v>21</v>
      </c>
      <c r="G841" s="311">
        <v>1</v>
      </c>
      <c r="H841" s="74"/>
      <c r="I841" s="46"/>
      <c r="J841" s="112"/>
      <c r="K841" s="46"/>
      <c r="L841" s="46"/>
      <c r="M841" s="46"/>
      <c r="N841" s="112"/>
      <c r="O841" s="46"/>
      <c r="P841" s="46"/>
      <c r="Q841" s="46"/>
      <c r="R841" s="46"/>
      <c r="S841" s="46"/>
      <c r="T841" s="46"/>
      <c r="U841" s="112"/>
      <c r="V841" s="112"/>
      <c r="W841" s="39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39"/>
      <c r="AX841" s="46"/>
      <c r="AY841" s="46"/>
      <c r="AZ841" s="46"/>
      <c r="BA841" s="46"/>
      <c r="BB841" s="46"/>
      <c r="BC841" s="46"/>
      <c r="BD841" s="46"/>
      <c r="BE841" s="112"/>
      <c r="BF841" s="46"/>
      <c r="BG841" s="39"/>
      <c r="BH841" s="46"/>
      <c r="BI841" s="46"/>
      <c r="BJ841" s="46"/>
      <c r="BK841" s="46"/>
      <c r="BL841" s="46"/>
      <c r="BM841" s="46"/>
      <c r="BN841" s="46"/>
      <c r="BO841" s="46"/>
      <c r="BP841" s="46"/>
      <c r="BQ841" s="46"/>
      <c r="BR841" s="250">
        <f t="shared" si="41"/>
        <v>1</v>
      </c>
      <c r="BS841" s="172">
        <f t="shared" si="39"/>
        <v>0</v>
      </c>
      <c r="BT841" s="128">
        <f t="shared" si="40"/>
        <v>0</v>
      </c>
      <c r="BU841" s="36" t="b">
        <v>0</v>
      </c>
      <c r="BV841" s="66"/>
      <c r="BW841" s="72"/>
      <c r="BX841" s="72"/>
    </row>
    <row r="842" spans="1:76" s="69" customFormat="1" x14ac:dyDescent="0.25">
      <c r="A842" s="40" t="s">
        <v>415</v>
      </c>
      <c r="B842" s="7" t="s">
        <v>412</v>
      </c>
      <c r="C842" s="23"/>
      <c r="D842" s="72" t="s">
        <v>3263</v>
      </c>
      <c r="E842" s="71"/>
      <c r="F842" s="67" t="s">
        <v>21</v>
      </c>
      <c r="G842" s="311">
        <v>1</v>
      </c>
      <c r="H842" s="74"/>
      <c r="I842" s="46"/>
      <c r="J842" s="112"/>
      <c r="K842" s="46"/>
      <c r="L842" s="46"/>
      <c r="M842" s="46"/>
      <c r="N842" s="112"/>
      <c r="O842" s="46"/>
      <c r="P842" s="46"/>
      <c r="Q842" s="46"/>
      <c r="R842" s="46"/>
      <c r="S842" s="46"/>
      <c r="T842" s="46"/>
      <c r="U842" s="112"/>
      <c r="V842" s="112"/>
      <c r="W842" s="39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39"/>
      <c r="AX842" s="46"/>
      <c r="AY842" s="46"/>
      <c r="AZ842" s="46"/>
      <c r="BA842" s="46"/>
      <c r="BB842" s="46"/>
      <c r="BC842" s="46"/>
      <c r="BD842" s="46"/>
      <c r="BE842" s="112"/>
      <c r="BF842" s="46"/>
      <c r="BG842" s="39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250">
        <f t="shared" si="41"/>
        <v>1</v>
      </c>
      <c r="BS842" s="172">
        <f t="shared" si="39"/>
        <v>0</v>
      </c>
      <c r="BT842" s="128">
        <f t="shared" si="40"/>
        <v>0</v>
      </c>
      <c r="BU842" s="36" t="b">
        <v>0</v>
      </c>
      <c r="BV842" s="66"/>
      <c r="BW842" s="72"/>
      <c r="BX842" s="72"/>
    </row>
    <row r="843" spans="1:76" s="69" customFormat="1" x14ac:dyDescent="0.25">
      <c r="A843" s="40" t="s">
        <v>415</v>
      </c>
      <c r="B843" s="7" t="s">
        <v>412</v>
      </c>
      <c r="C843" s="23"/>
      <c r="D843" s="72" t="s">
        <v>3264</v>
      </c>
      <c r="E843" s="71"/>
      <c r="F843" s="67" t="s">
        <v>21</v>
      </c>
      <c r="G843" s="311">
        <v>0</v>
      </c>
      <c r="H843" s="117"/>
      <c r="I843" s="46"/>
      <c r="J843" s="112"/>
      <c r="K843" s="46"/>
      <c r="L843" s="46"/>
      <c r="M843" s="46"/>
      <c r="N843" s="112"/>
      <c r="O843" s="46"/>
      <c r="P843" s="46"/>
      <c r="Q843" s="46"/>
      <c r="R843" s="46"/>
      <c r="S843" s="46"/>
      <c r="T843" s="46"/>
      <c r="U843" s="112"/>
      <c r="V843" s="112"/>
      <c r="W843" s="39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39"/>
      <c r="AX843" s="46"/>
      <c r="AY843" s="46"/>
      <c r="AZ843" s="46"/>
      <c r="BA843" s="46"/>
      <c r="BB843" s="46"/>
      <c r="BC843" s="46"/>
      <c r="BD843" s="46"/>
      <c r="BE843" s="112"/>
      <c r="BF843" s="46"/>
      <c r="BG843" s="39"/>
      <c r="BH843" s="46"/>
      <c r="BI843" s="46"/>
      <c r="BJ843" s="46"/>
      <c r="BK843" s="46"/>
      <c r="BL843" s="46"/>
      <c r="BM843" s="46"/>
      <c r="BN843" s="46"/>
      <c r="BO843" s="46"/>
      <c r="BP843" s="46"/>
      <c r="BQ843" s="46"/>
      <c r="BR843" s="250">
        <f t="shared" si="41"/>
        <v>0</v>
      </c>
      <c r="BS843" s="172">
        <f t="shared" si="39"/>
        <v>0</v>
      </c>
      <c r="BT843" s="128">
        <f t="shared" si="40"/>
        <v>0</v>
      </c>
      <c r="BU843" s="36" t="b">
        <v>0</v>
      </c>
      <c r="BV843" s="66"/>
      <c r="BW843" s="72"/>
      <c r="BX843" s="72"/>
    </row>
    <row r="844" spans="1:76" s="69" customFormat="1" x14ac:dyDescent="0.25">
      <c r="A844" s="40" t="s">
        <v>415</v>
      </c>
      <c r="B844" s="7" t="s">
        <v>412</v>
      </c>
      <c r="C844" s="23"/>
      <c r="D844" s="72" t="s">
        <v>3855</v>
      </c>
      <c r="E844" s="71"/>
      <c r="F844" s="67" t="s">
        <v>21</v>
      </c>
      <c r="G844" s="311">
        <v>0</v>
      </c>
      <c r="H844" s="46"/>
      <c r="I844" s="46"/>
      <c r="J844" s="112"/>
      <c r="K844" s="46"/>
      <c r="L844" s="46"/>
      <c r="M844" s="46"/>
      <c r="N844" s="112"/>
      <c r="O844" s="46"/>
      <c r="P844" s="46"/>
      <c r="Q844" s="46"/>
      <c r="R844" s="46"/>
      <c r="S844" s="46"/>
      <c r="T844" s="46"/>
      <c r="U844" s="112"/>
      <c r="V844" s="112"/>
      <c r="W844" s="39"/>
      <c r="X844" s="46"/>
      <c r="Y844" s="38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39"/>
      <c r="AX844" s="46"/>
      <c r="AY844" s="46"/>
      <c r="AZ844" s="46"/>
      <c r="BA844" s="46"/>
      <c r="BB844" s="46"/>
      <c r="BC844" s="46"/>
      <c r="BD844" s="46"/>
      <c r="BE844" s="112"/>
      <c r="BF844" s="46"/>
      <c r="BG844" s="39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250">
        <f t="shared" si="41"/>
        <v>0</v>
      </c>
      <c r="BS844" s="172">
        <f>SUMIF(H844:BQ844,"&gt;0")</f>
        <v>0</v>
      </c>
      <c r="BT844" s="128">
        <f>SUMIF(I844:BR844,"&lt;0")</f>
        <v>0</v>
      </c>
      <c r="BU844" s="36" t="b">
        <v>0</v>
      </c>
      <c r="BV844" s="66"/>
      <c r="BW844" s="72"/>
      <c r="BX844" s="72"/>
    </row>
    <row r="845" spans="1:76" s="69" customFormat="1" x14ac:dyDescent="0.25">
      <c r="A845" s="40" t="s">
        <v>415</v>
      </c>
      <c r="B845" s="7" t="s">
        <v>412</v>
      </c>
      <c r="C845" s="23"/>
      <c r="D845" s="72" t="s">
        <v>5066</v>
      </c>
      <c r="E845" s="71"/>
      <c r="F845" s="67" t="s">
        <v>21</v>
      </c>
      <c r="G845" s="311">
        <v>3</v>
      </c>
      <c r="H845" s="74"/>
      <c r="I845" s="46"/>
      <c r="J845" s="112"/>
      <c r="K845" s="46"/>
      <c r="L845" s="46"/>
      <c r="M845" s="46"/>
      <c r="N845" s="112"/>
      <c r="O845" s="46"/>
      <c r="P845" s="46"/>
      <c r="Q845" s="46"/>
      <c r="R845" s="46"/>
      <c r="S845" s="46"/>
      <c r="T845" s="46"/>
      <c r="U845" s="112"/>
      <c r="V845" s="112"/>
      <c r="W845" s="39"/>
      <c r="X845" s="46"/>
      <c r="Y845" s="38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39"/>
      <c r="AX845" s="46"/>
      <c r="AY845" s="46"/>
      <c r="AZ845" s="46"/>
      <c r="BA845" s="46"/>
      <c r="BB845" s="46"/>
      <c r="BC845" s="46"/>
      <c r="BD845" s="46"/>
      <c r="BE845" s="112"/>
      <c r="BF845" s="46"/>
      <c r="BG845" s="39"/>
      <c r="BH845" s="46"/>
      <c r="BI845" s="46"/>
      <c r="BJ845" s="46"/>
      <c r="BK845" s="46"/>
      <c r="BL845" s="46"/>
      <c r="BM845" s="46"/>
      <c r="BN845" s="46"/>
      <c r="BO845" s="46"/>
      <c r="BP845" s="46"/>
      <c r="BQ845" s="46"/>
      <c r="BR845" s="305">
        <f t="shared" si="41"/>
        <v>3</v>
      </c>
      <c r="BS845" s="172">
        <f>SUMIF(H845:BQ845,"&gt;0")</f>
        <v>0</v>
      </c>
      <c r="BT845" s="128">
        <f>SUMIF(I845:BR845,"&lt;0")</f>
        <v>0</v>
      </c>
      <c r="BU845" s="36" t="b">
        <v>0</v>
      </c>
      <c r="BV845" s="66"/>
      <c r="BW845" s="72"/>
      <c r="BX845" s="72"/>
    </row>
    <row r="846" spans="1:76" s="69" customFormat="1" x14ac:dyDescent="0.25">
      <c r="A846" s="40" t="s">
        <v>415</v>
      </c>
      <c r="B846" s="7" t="s">
        <v>412</v>
      </c>
      <c r="C846" s="23"/>
      <c r="D846" s="72" t="s">
        <v>5138</v>
      </c>
      <c r="E846" s="71"/>
      <c r="F846" s="67" t="s">
        <v>21</v>
      </c>
      <c r="G846" s="311">
        <v>1</v>
      </c>
      <c r="H846" s="74"/>
      <c r="I846" s="46"/>
      <c r="J846" s="112"/>
      <c r="K846" s="46"/>
      <c r="L846" s="46"/>
      <c r="M846" s="46"/>
      <c r="N846" s="112"/>
      <c r="O846" s="46"/>
      <c r="P846" s="46"/>
      <c r="Q846" s="46"/>
      <c r="R846" s="46"/>
      <c r="S846" s="46"/>
      <c r="T846" s="46"/>
      <c r="U846" s="112"/>
      <c r="V846" s="112"/>
      <c r="W846" s="39"/>
      <c r="X846" s="46"/>
      <c r="Y846" s="38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>
        <v>3</v>
      </c>
      <c r="AQ846" s="46"/>
      <c r="AR846" s="46"/>
      <c r="AS846" s="46"/>
      <c r="AT846" s="46"/>
      <c r="AU846" s="46"/>
      <c r="AV846" s="46"/>
      <c r="AW846" s="39"/>
      <c r="AX846" s="46"/>
      <c r="AY846" s="46"/>
      <c r="AZ846" s="46"/>
      <c r="BA846" s="46"/>
      <c r="BB846" s="46"/>
      <c r="BC846" s="46"/>
      <c r="BD846" s="46"/>
      <c r="BE846" s="39"/>
      <c r="BF846" s="46"/>
      <c r="BG846" s="39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267">
        <f t="shared" si="41"/>
        <v>4</v>
      </c>
      <c r="BS846" s="172">
        <f>SUMIF(H846:BQ846,"&gt;0")</f>
        <v>3</v>
      </c>
      <c r="BT846" s="128">
        <f>SUMIF(I846:BR846,"&lt;0")</f>
        <v>0</v>
      </c>
      <c r="BU846" s="36" t="b">
        <v>0</v>
      </c>
      <c r="BV846" s="66"/>
      <c r="BW846" s="72"/>
      <c r="BX846" s="72"/>
    </row>
    <row r="847" spans="1:76" s="69" customFormat="1" x14ac:dyDescent="0.25">
      <c r="A847" s="40" t="s">
        <v>415</v>
      </c>
      <c r="B847" s="7" t="s">
        <v>412</v>
      </c>
      <c r="C847" s="23"/>
      <c r="D847" s="72" t="s">
        <v>4635</v>
      </c>
      <c r="E847" s="71"/>
      <c r="F847" s="67" t="s">
        <v>21</v>
      </c>
      <c r="G847" s="311">
        <v>3</v>
      </c>
      <c r="H847" s="46"/>
      <c r="I847" s="46"/>
      <c r="J847" s="112"/>
      <c r="K847" s="46"/>
      <c r="L847" s="46"/>
      <c r="M847" s="46"/>
      <c r="N847" s="112"/>
      <c r="O847" s="46"/>
      <c r="P847" s="46"/>
      <c r="Q847" s="46"/>
      <c r="R847" s="46"/>
      <c r="S847" s="46"/>
      <c r="T847" s="46"/>
      <c r="U847" s="112"/>
      <c r="V847" s="112"/>
      <c r="W847" s="39"/>
      <c r="X847" s="46"/>
      <c r="Y847" s="38"/>
      <c r="Z847" s="46"/>
      <c r="AA847" s="46">
        <v>-1</v>
      </c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39"/>
      <c r="AX847" s="46"/>
      <c r="AY847" s="46"/>
      <c r="AZ847" s="46"/>
      <c r="BA847" s="46"/>
      <c r="BB847" s="46"/>
      <c r="BC847" s="46"/>
      <c r="BD847" s="46"/>
      <c r="BE847" s="39"/>
      <c r="BF847" s="46"/>
      <c r="BG847" s="39"/>
      <c r="BH847" s="46"/>
      <c r="BI847" s="46"/>
      <c r="BJ847" s="46"/>
      <c r="BK847" s="46"/>
      <c r="BL847" s="46"/>
      <c r="BM847" s="46"/>
      <c r="BN847" s="46"/>
      <c r="BO847" s="46"/>
      <c r="BP847" s="46"/>
      <c r="BQ847" s="46"/>
      <c r="BR847" s="280">
        <f>+SUM(G847,H847:BQ847)</f>
        <v>2</v>
      </c>
      <c r="BS847" s="172">
        <f>SUMIF(H847:BQ847,"&gt;0")</f>
        <v>0</v>
      </c>
      <c r="BT847" s="128">
        <f>SUMIF(I847:BR847,"&lt;0")</f>
        <v>-1</v>
      </c>
      <c r="BU847" s="36" t="b">
        <v>0</v>
      </c>
      <c r="BV847" s="66"/>
      <c r="BW847" s="72"/>
      <c r="BX847" s="72"/>
    </row>
    <row r="848" spans="1:76" s="69" customFormat="1" x14ac:dyDescent="0.25">
      <c r="A848" s="40" t="s">
        <v>415</v>
      </c>
      <c r="B848" s="7" t="s">
        <v>412</v>
      </c>
      <c r="C848" s="23"/>
      <c r="D848" s="72" t="s">
        <v>4659</v>
      </c>
      <c r="E848" s="71"/>
      <c r="F848" s="67" t="s">
        <v>21</v>
      </c>
      <c r="G848" s="311">
        <v>1</v>
      </c>
      <c r="H848" s="46"/>
      <c r="I848" s="46"/>
      <c r="J848" s="112"/>
      <c r="K848" s="46"/>
      <c r="L848" s="46"/>
      <c r="M848" s="46"/>
      <c r="N848" s="112"/>
      <c r="O848" s="46"/>
      <c r="P848" s="46"/>
      <c r="Q848" s="46"/>
      <c r="R848" s="46"/>
      <c r="S848" s="46"/>
      <c r="T848" s="46"/>
      <c r="U848" s="112"/>
      <c r="V848" s="112"/>
      <c r="W848" s="39"/>
      <c r="X848" s="46"/>
      <c r="Y848" s="38"/>
      <c r="Z848" s="46"/>
      <c r="AA848" s="38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39"/>
      <c r="AX848" s="46"/>
      <c r="AY848" s="46"/>
      <c r="AZ848" s="46"/>
      <c r="BA848" s="46"/>
      <c r="BB848" s="46"/>
      <c r="BC848" s="46"/>
      <c r="BD848" s="46"/>
      <c r="BE848" s="39"/>
      <c r="BF848" s="46"/>
      <c r="BG848" s="39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285">
        <f>+SUM(G848,H848:BQ848)</f>
        <v>1</v>
      </c>
      <c r="BS848" s="172">
        <f>SUMIF(H848:BQ848,"&gt;0")</f>
        <v>0</v>
      </c>
      <c r="BT848" s="128">
        <f>SUMIF(I848:BR848,"&lt;0")</f>
        <v>0</v>
      </c>
      <c r="BU848" s="36" t="b">
        <v>0</v>
      </c>
      <c r="BV848" s="66"/>
      <c r="BW848" s="72"/>
      <c r="BX848" s="72"/>
    </row>
    <row r="849" spans="1:76" s="69" customFormat="1" x14ac:dyDescent="0.25">
      <c r="A849" s="40" t="s">
        <v>415</v>
      </c>
      <c r="B849" s="7" t="s">
        <v>412</v>
      </c>
      <c r="C849" s="23"/>
      <c r="D849" s="72" t="s">
        <v>5171</v>
      </c>
      <c r="E849" s="71"/>
      <c r="F849" s="67" t="s">
        <v>405</v>
      </c>
      <c r="G849" s="311">
        <v>1</v>
      </c>
      <c r="H849" s="74"/>
      <c r="I849" s="46"/>
      <c r="J849" s="112"/>
      <c r="K849" s="46"/>
      <c r="L849" s="46"/>
      <c r="M849" s="46"/>
      <c r="N849" s="112"/>
      <c r="O849" s="46"/>
      <c r="P849" s="46"/>
      <c r="Q849" s="46"/>
      <c r="R849" s="46"/>
      <c r="S849" s="46"/>
      <c r="T849" s="46"/>
      <c r="U849" s="112"/>
      <c r="V849" s="112"/>
      <c r="W849" s="39"/>
      <c r="X849" s="46"/>
      <c r="Y849" s="38"/>
      <c r="Z849" s="46"/>
      <c r="AA849" s="38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39"/>
      <c r="AX849" s="46"/>
      <c r="AY849" s="46"/>
      <c r="AZ849" s="46"/>
      <c r="BA849" s="46"/>
      <c r="BB849" s="46"/>
      <c r="BC849" s="46"/>
      <c r="BD849" s="46"/>
      <c r="BE849" s="39"/>
      <c r="BF849" s="46"/>
      <c r="BG849" s="39"/>
      <c r="BH849" s="46"/>
      <c r="BI849" s="46">
        <v>-1</v>
      </c>
      <c r="BJ849" s="46"/>
      <c r="BK849" s="46"/>
      <c r="BL849" s="46"/>
      <c r="BM849" s="46"/>
      <c r="BN849" s="46"/>
      <c r="BO849" s="46"/>
      <c r="BP849" s="46"/>
      <c r="BQ849" s="46"/>
      <c r="BR849" s="311">
        <f t="shared" ref="BR849:BR850" si="44">+SUM(G849,H849:BQ849)</f>
        <v>0</v>
      </c>
      <c r="BS849" s="172">
        <f t="shared" ref="BS849:BS850" si="45">SUMIF(H849:BQ849,"&gt;0")</f>
        <v>0</v>
      </c>
      <c r="BT849" s="128">
        <f t="shared" ref="BT849:BT850" si="46">SUMIF(I849:BR849,"&lt;0")</f>
        <v>-1</v>
      </c>
      <c r="BU849" s="36" t="b">
        <v>0</v>
      </c>
      <c r="BV849" s="66"/>
      <c r="BW849" s="72"/>
      <c r="BX849" s="72"/>
    </row>
    <row r="850" spans="1:76" s="69" customFormat="1" x14ac:dyDescent="0.25">
      <c r="A850" s="40" t="s">
        <v>415</v>
      </c>
      <c r="B850" s="7" t="s">
        <v>412</v>
      </c>
      <c r="C850" s="23"/>
      <c r="D850" s="72" t="s">
        <v>5172</v>
      </c>
      <c r="E850" s="71"/>
      <c r="F850" s="67" t="s">
        <v>21</v>
      </c>
      <c r="G850" s="311">
        <v>1</v>
      </c>
      <c r="H850" s="74"/>
      <c r="I850" s="46"/>
      <c r="J850" s="112"/>
      <c r="K850" s="46"/>
      <c r="L850" s="46"/>
      <c r="M850" s="46"/>
      <c r="N850" s="112"/>
      <c r="O850" s="46"/>
      <c r="P850" s="46"/>
      <c r="Q850" s="46"/>
      <c r="R850" s="46"/>
      <c r="S850" s="46"/>
      <c r="T850" s="46"/>
      <c r="U850" s="112"/>
      <c r="V850" s="112"/>
      <c r="W850" s="39"/>
      <c r="X850" s="46"/>
      <c r="Y850" s="38"/>
      <c r="Z850" s="46"/>
      <c r="AA850" s="38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39"/>
      <c r="AX850" s="46"/>
      <c r="AY850" s="46"/>
      <c r="AZ850" s="46"/>
      <c r="BA850" s="46"/>
      <c r="BB850" s="46"/>
      <c r="BC850" s="46"/>
      <c r="BD850" s="46"/>
      <c r="BE850" s="39"/>
      <c r="BF850" s="46"/>
      <c r="BG850" s="39"/>
      <c r="BH850" s="46"/>
      <c r="BI850" s="46">
        <v>-1</v>
      </c>
      <c r="BJ850" s="46"/>
      <c r="BK850" s="46"/>
      <c r="BL850" s="46"/>
      <c r="BM850" s="46"/>
      <c r="BN850" s="46"/>
      <c r="BO850" s="46"/>
      <c r="BP850" s="46"/>
      <c r="BQ850" s="46"/>
      <c r="BR850" s="311">
        <f t="shared" si="44"/>
        <v>0</v>
      </c>
      <c r="BS850" s="172">
        <f t="shared" si="45"/>
        <v>0</v>
      </c>
      <c r="BT850" s="128">
        <f t="shared" si="46"/>
        <v>-1</v>
      </c>
      <c r="BU850" s="36" t="b">
        <v>0</v>
      </c>
      <c r="BV850" s="66"/>
      <c r="BW850" s="72"/>
      <c r="BX850" s="72"/>
    </row>
    <row r="851" spans="1:76" s="215" customFormat="1" x14ac:dyDescent="0.25">
      <c r="A851" s="7" t="s">
        <v>415</v>
      </c>
      <c r="B851" s="7" t="s">
        <v>702</v>
      </c>
      <c r="C851" s="12"/>
      <c r="D851" s="12" t="s">
        <v>891</v>
      </c>
      <c r="E851" s="12"/>
      <c r="F851" s="53" t="s">
        <v>21</v>
      </c>
      <c r="G851" s="311">
        <v>0</v>
      </c>
      <c r="H851" s="116"/>
      <c r="I851" s="36"/>
      <c r="J851" s="117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117"/>
      <c r="V851" s="117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  <c r="BO851" s="36"/>
      <c r="BP851" s="36"/>
      <c r="BQ851" s="36"/>
      <c r="BR851" s="250">
        <f t="shared" si="41"/>
        <v>0</v>
      </c>
      <c r="BS851" s="172">
        <f t="shared" si="39"/>
        <v>0</v>
      </c>
      <c r="BT851" s="128">
        <f t="shared" si="40"/>
        <v>0</v>
      </c>
      <c r="BU851" s="36" t="b">
        <v>0</v>
      </c>
      <c r="BV851" s="37"/>
      <c r="BW851" s="12"/>
      <c r="BX851" s="12"/>
    </row>
    <row r="852" spans="1:76" s="215" customFormat="1" x14ac:dyDescent="0.25">
      <c r="A852" s="7" t="s">
        <v>415</v>
      </c>
      <c r="B852" s="7" t="s">
        <v>702</v>
      </c>
      <c r="C852" s="12"/>
      <c r="D852" s="12" t="s">
        <v>2139</v>
      </c>
      <c r="E852" s="12"/>
      <c r="F852" s="53" t="s">
        <v>21</v>
      </c>
      <c r="G852" s="311">
        <v>2</v>
      </c>
      <c r="H852" s="116"/>
      <c r="I852" s="36"/>
      <c r="J852" s="117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117"/>
      <c r="V852" s="117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  <c r="BO852" s="36"/>
      <c r="BP852" s="36"/>
      <c r="BQ852" s="36"/>
      <c r="BR852" s="250">
        <f t="shared" si="41"/>
        <v>2</v>
      </c>
      <c r="BS852" s="172">
        <f t="shared" si="39"/>
        <v>0</v>
      </c>
      <c r="BT852" s="128">
        <f t="shared" si="40"/>
        <v>0</v>
      </c>
      <c r="BU852" s="36" t="b">
        <v>0</v>
      </c>
      <c r="BV852" s="37"/>
      <c r="BW852" s="12"/>
      <c r="BX852" s="12"/>
    </row>
    <row r="853" spans="1:76" s="215" customFormat="1" x14ac:dyDescent="0.25">
      <c r="A853" s="7" t="s">
        <v>415</v>
      </c>
      <c r="B853" s="7" t="s">
        <v>702</v>
      </c>
      <c r="C853" s="12"/>
      <c r="D853" s="71" t="s">
        <v>2952</v>
      </c>
      <c r="E853" s="19"/>
      <c r="F853" s="67" t="s">
        <v>21</v>
      </c>
      <c r="G853" s="311">
        <v>3</v>
      </c>
      <c r="H853" s="76"/>
      <c r="I853" s="38"/>
      <c r="J853" s="112"/>
      <c r="K853" s="38"/>
      <c r="L853" s="46"/>
      <c r="M853" s="46"/>
      <c r="N853" s="46"/>
      <c r="O853" s="46"/>
      <c r="P853" s="46"/>
      <c r="Q853" s="46"/>
      <c r="R853" s="46"/>
      <c r="S853" s="46"/>
      <c r="T853" s="112"/>
      <c r="U853" s="112"/>
      <c r="V853" s="112"/>
      <c r="W853" s="46"/>
      <c r="X853" s="46"/>
      <c r="Y853" s="46"/>
      <c r="Z853" s="46"/>
      <c r="AA853" s="46"/>
      <c r="AB853" s="46"/>
      <c r="AC853" s="46"/>
      <c r="AD853" s="46"/>
      <c r="AE853" s="39"/>
      <c r="AF853" s="46"/>
      <c r="AG853" s="46"/>
      <c r="AH853" s="46"/>
      <c r="AI853" s="46"/>
      <c r="AJ853" s="46"/>
      <c r="AK853" s="46"/>
      <c r="AL853" s="46"/>
      <c r="AM853" s="106"/>
      <c r="AN853" s="46"/>
      <c r="AO853" s="46"/>
      <c r="AP853" s="46"/>
      <c r="AQ853" s="106"/>
      <c r="AR853" s="46"/>
      <c r="AS853" s="46"/>
      <c r="AT853" s="46"/>
      <c r="AU853" s="46"/>
      <c r="AV853" s="46"/>
      <c r="AW853" s="46"/>
      <c r="AX853" s="46"/>
      <c r="AY853" s="106"/>
      <c r="AZ853" s="46"/>
      <c r="BA853" s="10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250">
        <f t="shared" si="41"/>
        <v>3</v>
      </c>
      <c r="BS853" s="172">
        <f t="shared" si="39"/>
        <v>0</v>
      </c>
      <c r="BT853" s="128">
        <f t="shared" si="40"/>
        <v>0</v>
      </c>
      <c r="BU853" s="36" t="b">
        <v>0</v>
      </c>
      <c r="BV853" s="66"/>
      <c r="BW853" s="18"/>
      <c r="BX853" s="18"/>
    </row>
    <row r="854" spans="1:76" s="215" customFormat="1" x14ac:dyDescent="0.25">
      <c r="A854" s="7" t="s">
        <v>415</v>
      </c>
      <c r="B854" s="7" t="s">
        <v>702</v>
      </c>
      <c r="C854" s="14"/>
      <c r="D854" s="71" t="s">
        <v>3022</v>
      </c>
      <c r="E854" s="19"/>
      <c r="F854" s="53" t="s">
        <v>21</v>
      </c>
      <c r="G854" s="311">
        <v>10</v>
      </c>
      <c r="H854" s="74"/>
      <c r="I854" s="46"/>
      <c r="J854" s="112"/>
      <c r="K854" s="46"/>
      <c r="L854" s="46"/>
      <c r="M854" s="46"/>
      <c r="N854" s="46"/>
      <c r="O854" s="106"/>
      <c r="P854" s="46"/>
      <c r="Q854" s="46"/>
      <c r="R854" s="46"/>
      <c r="S854" s="46"/>
      <c r="T854" s="112"/>
      <c r="U854" s="112"/>
      <c r="V854" s="112"/>
      <c r="W854" s="46"/>
      <c r="X854" s="46"/>
      <c r="Y854" s="46"/>
      <c r="Z854" s="46"/>
      <c r="AA854" s="10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106"/>
      <c r="AN854" s="46"/>
      <c r="AO854" s="46"/>
      <c r="AP854" s="46"/>
      <c r="AQ854" s="106"/>
      <c r="AR854" s="46"/>
      <c r="AS854" s="46"/>
      <c r="AT854" s="46"/>
      <c r="AU854" s="220"/>
      <c r="AV854" s="74"/>
      <c r="AW854" s="46"/>
      <c r="AX854" s="46"/>
      <c r="AY854" s="106"/>
      <c r="AZ854" s="46"/>
      <c r="BA854" s="46"/>
      <c r="BB854" s="46"/>
      <c r="BC854" s="46"/>
      <c r="BD854" s="46"/>
      <c r="BE854" s="46"/>
      <c r="BF854" s="48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250">
        <f t="shared" si="41"/>
        <v>10</v>
      </c>
      <c r="BS854" s="172">
        <f t="shared" si="39"/>
        <v>0</v>
      </c>
      <c r="BT854" s="128">
        <f t="shared" si="40"/>
        <v>0</v>
      </c>
      <c r="BU854" s="36" t="b">
        <v>0</v>
      </c>
      <c r="BV854" s="66"/>
      <c r="BW854" s="18"/>
      <c r="BX854" s="18"/>
    </row>
    <row r="855" spans="1:76" s="215" customFormat="1" x14ac:dyDescent="0.25">
      <c r="A855" s="7" t="s">
        <v>415</v>
      </c>
      <c r="B855" s="7" t="s">
        <v>702</v>
      </c>
      <c r="C855" s="14"/>
      <c r="D855" s="71" t="s">
        <v>3227</v>
      </c>
      <c r="E855" s="19"/>
      <c r="F855" s="53" t="s">
        <v>21</v>
      </c>
      <c r="G855" s="311">
        <v>16</v>
      </c>
      <c r="H855" s="74"/>
      <c r="I855" s="38"/>
      <c r="J855" s="112"/>
      <c r="K855" s="46"/>
      <c r="L855" s="46"/>
      <c r="M855" s="46"/>
      <c r="N855" s="46"/>
      <c r="O855" s="106"/>
      <c r="P855" s="46"/>
      <c r="Q855" s="46"/>
      <c r="R855" s="46"/>
      <c r="S855" s="46"/>
      <c r="T855" s="112"/>
      <c r="U855" s="112"/>
      <c r="V855" s="112"/>
      <c r="W855" s="46"/>
      <c r="X855" s="46"/>
      <c r="Y855" s="46"/>
      <c r="Z855" s="46"/>
      <c r="AA855" s="106"/>
      <c r="AB855" s="46"/>
      <c r="AC855" s="39"/>
      <c r="AD855" s="46"/>
      <c r="AE855" s="46"/>
      <c r="AF855" s="46"/>
      <c r="AG855" s="46"/>
      <c r="AH855" s="46"/>
      <c r="AI855" s="46"/>
      <c r="AJ855" s="46"/>
      <c r="AK855" s="46"/>
      <c r="AL855" s="46"/>
      <c r="AM855" s="106"/>
      <c r="AN855" s="46"/>
      <c r="AO855" s="46"/>
      <c r="AP855" s="46"/>
      <c r="AQ855" s="106"/>
      <c r="AR855" s="46"/>
      <c r="AS855" s="46"/>
      <c r="AT855" s="46"/>
      <c r="AU855" s="74"/>
      <c r="AV855" s="74"/>
      <c r="AW855" s="38"/>
      <c r="AX855" s="46"/>
      <c r="AY855" s="46"/>
      <c r="AZ855" s="46"/>
      <c r="BA855" s="46"/>
      <c r="BB855" s="46"/>
      <c r="BC855" s="46"/>
      <c r="BD855" s="76"/>
      <c r="BE855" s="46"/>
      <c r="BF855" s="46"/>
      <c r="BG855" s="46"/>
      <c r="BH855" s="46"/>
      <c r="BI855" s="46"/>
      <c r="BJ855" s="46"/>
      <c r="BK855" s="46"/>
      <c r="BL855" s="38"/>
      <c r="BM855" s="46"/>
      <c r="BN855" s="46"/>
      <c r="BO855" s="46"/>
      <c r="BP855" s="46"/>
      <c r="BQ855" s="38"/>
      <c r="BR855" s="250">
        <f t="shared" si="41"/>
        <v>16</v>
      </c>
      <c r="BS855" s="172">
        <f t="shared" si="39"/>
        <v>0</v>
      </c>
      <c r="BT855" s="128">
        <f t="shared" si="40"/>
        <v>0</v>
      </c>
      <c r="BU855" s="36" t="b">
        <v>0</v>
      </c>
      <c r="BV855" s="66"/>
      <c r="BW855" s="18"/>
      <c r="BX855" s="18"/>
    </row>
    <row r="856" spans="1:76" s="279" customFormat="1" x14ac:dyDescent="0.25">
      <c r="A856" s="15" t="s">
        <v>415</v>
      </c>
      <c r="B856" s="7" t="s">
        <v>702</v>
      </c>
      <c r="C856" s="14"/>
      <c r="D856" s="71" t="s">
        <v>4592</v>
      </c>
      <c r="E856" s="19"/>
      <c r="F856" s="53" t="s">
        <v>21</v>
      </c>
      <c r="G856" s="311">
        <v>16</v>
      </c>
      <c r="H856" s="74"/>
      <c r="I856" s="46"/>
      <c r="J856" s="112"/>
      <c r="K856" s="46"/>
      <c r="L856" s="46"/>
      <c r="M856" s="46"/>
      <c r="N856" s="46"/>
      <c r="O856" s="46"/>
      <c r="P856" s="46"/>
      <c r="Q856" s="46"/>
      <c r="R856" s="46"/>
      <c r="S856" s="46"/>
      <c r="T856" s="112"/>
      <c r="U856" s="112"/>
      <c r="V856" s="112"/>
      <c r="W856" s="46"/>
      <c r="X856" s="46"/>
      <c r="Y856" s="46"/>
      <c r="Z856" s="46"/>
      <c r="AA856" s="106"/>
      <c r="AB856" s="46"/>
      <c r="AC856" s="39"/>
      <c r="AD856" s="46"/>
      <c r="AE856" s="46"/>
      <c r="AF856" s="46"/>
      <c r="AG856" s="46"/>
      <c r="AH856" s="46"/>
      <c r="AI856" s="46"/>
      <c r="AJ856" s="46"/>
      <c r="AK856" s="46"/>
      <c r="AL856" s="46"/>
      <c r="AM856" s="106"/>
      <c r="AN856" s="46"/>
      <c r="AO856" s="46"/>
      <c r="AP856" s="46"/>
      <c r="AQ856" s="106"/>
      <c r="AR856" s="46"/>
      <c r="AS856" s="46"/>
      <c r="AT856" s="46"/>
      <c r="AU856" s="74"/>
      <c r="AV856" s="74"/>
      <c r="AW856" s="46"/>
      <c r="AX856" s="46"/>
      <c r="AY856" s="46"/>
      <c r="AZ856" s="46"/>
      <c r="BA856" s="46"/>
      <c r="BB856" s="74"/>
      <c r="BC856" s="46"/>
      <c r="BD856" s="7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280">
        <f t="shared" si="41"/>
        <v>16</v>
      </c>
      <c r="BS856" s="172">
        <f t="shared" si="39"/>
        <v>0</v>
      </c>
      <c r="BT856" s="128">
        <f t="shared" si="40"/>
        <v>0</v>
      </c>
      <c r="BU856" s="36" t="b">
        <v>0</v>
      </c>
      <c r="BV856" s="66"/>
      <c r="BW856" s="18"/>
      <c r="BX856" s="18"/>
    </row>
    <row r="857" spans="1:76" s="215" customFormat="1" x14ac:dyDescent="0.25">
      <c r="A857" s="15" t="s">
        <v>415</v>
      </c>
      <c r="B857" s="7" t="s">
        <v>702</v>
      </c>
      <c r="C857" s="14"/>
      <c r="D857" s="71" t="s">
        <v>3564</v>
      </c>
      <c r="E857" s="19"/>
      <c r="F857" s="53" t="s">
        <v>21</v>
      </c>
      <c r="G857" s="311">
        <v>6</v>
      </c>
      <c r="H857" s="76"/>
      <c r="I857" s="46"/>
      <c r="J857" s="112"/>
      <c r="K857" s="46"/>
      <c r="L857" s="46"/>
      <c r="M857" s="46"/>
      <c r="N857" s="46"/>
      <c r="O857" s="106"/>
      <c r="P857" s="46"/>
      <c r="Q857" s="46"/>
      <c r="R857" s="46"/>
      <c r="S857" s="38"/>
      <c r="T857" s="112"/>
      <c r="U857" s="112"/>
      <c r="V857" s="112"/>
      <c r="W857" s="46"/>
      <c r="X857" s="46"/>
      <c r="Y857" s="46"/>
      <c r="Z857" s="46"/>
      <c r="AA857" s="106"/>
      <c r="AB857" s="46"/>
      <c r="AC857" s="39"/>
      <c r="AD857" s="46"/>
      <c r="AE857" s="106"/>
      <c r="AF857" s="46"/>
      <c r="AG857" s="46"/>
      <c r="AH857" s="46"/>
      <c r="AI857" s="46"/>
      <c r="AJ857" s="43"/>
      <c r="AK857" s="111"/>
      <c r="AL857" s="46"/>
      <c r="AM857" s="106"/>
      <c r="AN857" s="46"/>
      <c r="AO857" s="46"/>
      <c r="AP857" s="46"/>
      <c r="AQ857" s="106"/>
      <c r="AR857" s="46"/>
      <c r="AS857" s="46"/>
      <c r="AT857" s="46"/>
      <c r="AU857" s="74"/>
      <c r="AV857" s="74"/>
      <c r="AW857" s="46"/>
      <c r="AX857" s="46"/>
      <c r="AY857" s="46"/>
      <c r="AZ857" s="46"/>
      <c r="BA857" s="46"/>
      <c r="BB857" s="74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250">
        <f t="shared" si="41"/>
        <v>6</v>
      </c>
      <c r="BS857" s="172">
        <f t="shared" ref="BS857:BS862" si="47">SUMIF(H857:BQ857,"&gt;0")</f>
        <v>0</v>
      </c>
      <c r="BT857" s="128">
        <f t="shared" ref="BT857:BT862" si="48">SUMIF(I857:BR857,"&lt;0")</f>
        <v>0</v>
      </c>
      <c r="BU857" s="36" t="b">
        <v>0</v>
      </c>
      <c r="BV857" s="66"/>
      <c r="BW857" s="18"/>
      <c r="BX857" s="18"/>
    </row>
    <row r="858" spans="1:76" s="215" customFormat="1" x14ac:dyDescent="0.25">
      <c r="A858" s="15" t="s">
        <v>415</v>
      </c>
      <c r="B858" s="7" t="s">
        <v>702</v>
      </c>
      <c r="C858" s="14"/>
      <c r="D858" s="71" t="s">
        <v>3567</v>
      </c>
      <c r="E858" s="19"/>
      <c r="F858" s="53" t="s">
        <v>21</v>
      </c>
      <c r="G858" s="311">
        <v>11</v>
      </c>
      <c r="H858" s="76"/>
      <c r="I858" s="46"/>
      <c r="J858" s="112"/>
      <c r="K858" s="38"/>
      <c r="L858" s="46"/>
      <c r="M858" s="46"/>
      <c r="N858" s="46"/>
      <c r="O858" s="106"/>
      <c r="P858" s="46"/>
      <c r="Q858" s="46">
        <v>-4</v>
      </c>
      <c r="R858" s="46"/>
      <c r="S858" s="38"/>
      <c r="T858" s="112"/>
      <c r="U858" s="112"/>
      <c r="V858" s="112"/>
      <c r="W858" s="46"/>
      <c r="X858" s="39"/>
      <c r="Y858" s="46"/>
      <c r="Z858" s="46"/>
      <c r="AA858" s="38"/>
      <c r="AB858" s="46">
        <v>10</v>
      </c>
      <c r="AC858" s="38"/>
      <c r="AD858" s="46"/>
      <c r="AE858" s="46"/>
      <c r="AF858" s="46"/>
      <c r="AG858" s="38"/>
      <c r="AH858" s="46"/>
      <c r="AI858" s="46"/>
      <c r="AJ858" s="46"/>
      <c r="AK858" s="46"/>
      <c r="AL858" s="46"/>
      <c r="AM858" s="106"/>
      <c r="AN858" s="46"/>
      <c r="AO858" s="38"/>
      <c r="AP858" s="46"/>
      <c r="AQ858" s="106"/>
      <c r="AR858" s="46"/>
      <c r="AS858" s="46"/>
      <c r="AT858" s="46"/>
      <c r="AU858" s="74"/>
      <c r="AV858" s="74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250">
        <f t="shared" ref="BR858:BR956" si="49">+SUM(G858,H858:BQ858)</f>
        <v>17</v>
      </c>
      <c r="BS858" s="172">
        <f t="shared" si="47"/>
        <v>10</v>
      </c>
      <c r="BT858" s="128">
        <f t="shared" si="48"/>
        <v>-4</v>
      </c>
      <c r="BU858" s="36" t="b">
        <v>0</v>
      </c>
      <c r="BV858" s="66"/>
      <c r="BW858" s="18"/>
      <c r="BX858" s="18"/>
    </row>
    <row r="859" spans="1:76" s="215" customFormat="1" x14ac:dyDescent="0.25">
      <c r="A859" s="15" t="s">
        <v>415</v>
      </c>
      <c r="B859" s="7" t="s">
        <v>702</v>
      </c>
      <c r="C859" s="14"/>
      <c r="D859" s="71" t="s">
        <v>4119</v>
      </c>
      <c r="E859" s="19"/>
      <c r="F859" s="53" t="s">
        <v>21</v>
      </c>
      <c r="G859" s="311">
        <v>5</v>
      </c>
      <c r="H859" s="39"/>
      <c r="I859" s="46"/>
      <c r="J859" s="112"/>
      <c r="K859" s="46"/>
      <c r="L859" s="46"/>
      <c r="M859" s="46"/>
      <c r="N859" s="46"/>
      <c r="O859" s="106"/>
      <c r="P859" s="46"/>
      <c r="Q859" s="46">
        <v>-2</v>
      </c>
      <c r="R859" s="46"/>
      <c r="S859" s="38"/>
      <c r="T859" s="112"/>
      <c r="U859" s="112"/>
      <c r="V859" s="112"/>
      <c r="W859" s="46"/>
      <c r="X859" s="46"/>
      <c r="Y859" s="46"/>
      <c r="Z859" s="46"/>
      <c r="AA859" s="46"/>
      <c r="AB859" s="46">
        <v>10</v>
      </c>
      <c r="AC859" s="39"/>
      <c r="AD859" s="46"/>
      <c r="AE859" s="46"/>
      <c r="AF859" s="46"/>
      <c r="AG859" s="46"/>
      <c r="AH859" s="46"/>
      <c r="AI859" s="46"/>
      <c r="AJ859" s="46"/>
      <c r="AK859" s="46"/>
      <c r="AL859" s="46"/>
      <c r="AM859" s="106"/>
      <c r="AN859" s="46"/>
      <c r="AO859" s="46"/>
      <c r="AP859" s="46"/>
      <c r="AQ859" s="106"/>
      <c r="AR859" s="46"/>
      <c r="AS859" s="46"/>
      <c r="AT859" s="46"/>
      <c r="AU859" s="74"/>
      <c r="AV859" s="74"/>
      <c r="AW859" s="46"/>
      <c r="AX859" s="46"/>
      <c r="AY859" s="46"/>
      <c r="AZ859" s="46"/>
      <c r="BA859" s="46"/>
      <c r="BB859" s="74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250">
        <f t="shared" si="49"/>
        <v>13</v>
      </c>
      <c r="BS859" s="172">
        <f t="shared" si="47"/>
        <v>10</v>
      </c>
      <c r="BT859" s="128">
        <f t="shared" si="48"/>
        <v>-2</v>
      </c>
      <c r="BU859" s="36" t="b">
        <v>0</v>
      </c>
      <c r="BV859" s="66"/>
      <c r="BW859" s="18"/>
      <c r="BX859" s="18"/>
    </row>
    <row r="860" spans="1:76" s="215" customFormat="1" x14ac:dyDescent="0.25">
      <c r="A860" s="15" t="s">
        <v>415</v>
      </c>
      <c r="B860" s="7" t="s">
        <v>702</v>
      </c>
      <c r="C860" s="14"/>
      <c r="D860" s="71" t="s">
        <v>4125</v>
      </c>
      <c r="E860" s="19"/>
      <c r="F860" s="53" t="s">
        <v>21</v>
      </c>
      <c r="G860" s="311">
        <v>10</v>
      </c>
      <c r="H860" s="39"/>
      <c r="I860" s="46"/>
      <c r="J860" s="112"/>
      <c r="K860" s="46"/>
      <c r="L860" s="46"/>
      <c r="M860" s="46"/>
      <c r="N860" s="46"/>
      <c r="O860" s="106"/>
      <c r="P860" s="46"/>
      <c r="Q860" s="46"/>
      <c r="R860" s="46"/>
      <c r="S860" s="46"/>
      <c r="T860" s="112"/>
      <c r="U860" s="112"/>
      <c r="V860" s="112"/>
      <c r="W860" s="46"/>
      <c r="X860" s="46"/>
      <c r="Y860" s="46"/>
      <c r="Z860" s="46"/>
      <c r="AA860" s="46"/>
      <c r="AB860" s="46"/>
      <c r="AC860" s="39"/>
      <c r="AD860" s="46"/>
      <c r="AE860" s="46"/>
      <c r="AF860" s="46"/>
      <c r="AG860" s="46"/>
      <c r="AH860" s="46"/>
      <c r="AI860" s="46"/>
      <c r="AJ860" s="46"/>
      <c r="AK860" s="46"/>
      <c r="AL860" s="46"/>
      <c r="AM860" s="106"/>
      <c r="AN860" s="46"/>
      <c r="AO860" s="46"/>
      <c r="AP860" s="46"/>
      <c r="AQ860" s="106"/>
      <c r="AR860" s="46"/>
      <c r="AS860" s="46"/>
      <c r="AT860" s="46"/>
      <c r="AU860" s="74"/>
      <c r="AV860" s="74"/>
      <c r="AW860" s="46"/>
      <c r="AX860" s="46"/>
      <c r="AY860" s="46"/>
      <c r="AZ860" s="46"/>
      <c r="BA860" s="46"/>
      <c r="BB860" s="74"/>
      <c r="BC860" s="46"/>
      <c r="BD860" s="46"/>
      <c r="BE860" s="46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250">
        <f t="shared" si="49"/>
        <v>10</v>
      </c>
      <c r="BS860" s="172">
        <f t="shared" si="47"/>
        <v>0</v>
      </c>
      <c r="BT860" s="128">
        <f t="shared" si="48"/>
        <v>0</v>
      </c>
      <c r="BU860" s="36" t="b">
        <v>0</v>
      </c>
      <c r="BV860" s="66"/>
      <c r="BW860" s="18"/>
      <c r="BX860" s="18"/>
    </row>
    <row r="861" spans="1:76" s="215" customFormat="1" x14ac:dyDescent="0.25">
      <c r="A861" s="15" t="s">
        <v>917</v>
      </c>
      <c r="B861" s="7" t="s">
        <v>702</v>
      </c>
      <c r="C861" s="14"/>
      <c r="D861" s="71" t="s">
        <v>4587</v>
      </c>
      <c r="E861" s="19"/>
      <c r="F861" s="53" t="s">
        <v>21</v>
      </c>
      <c r="G861" s="311">
        <v>0</v>
      </c>
      <c r="H861" s="277"/>
      <c r="I861" s="46"/>
      <c r="J861" s="112"/>
      <c r="K861" s="46"/>
      <c r="L861" s="46"/>
      <c r="M861" s="46"/>
      <c r="N861" s="46"/>
      <c r="O861" s="106"/>
      <c r="P861" s="46"/>
      <c r="Q861" s="46"/>
      <c r="R861" s="46"/>
      <c r="S861" s="46"/>
      <c r="T861" s="112"/>
      <c r="U861" s="112"/>
      <c r="V861" s="112"/>
      <c r="W861" s="46"/>
      <c r="X861" s="46"/>
      <c r="Y861" s="46"/>
      <c r="Z861" s="46"/>
      <c r="AA861" s="46"/>
      <c r="AB861" s="46"/>
      <c r="AC861" s="39"/>
      <c r="AD861" s="46"/>
      <c r="AE861" s="46"/>
      <c r="AF861" s="46"/>
      <c r="AG861" s="46"/>
      <c r="AH861" s="46"/>
      <c r="AI861" s="46"/>
      <c r="AJ861" s="46"/>
      <c r="AK861" s="46"/>
      <c r="AL861" s="46"/>
      <c r="AM861" s="106"/>
      <c r="AN861" s="46"/>
      <c r="AO861" s="38"/>
      <c r="AP861" s="46"/>
      <c r="AQ861" s="106"/>
      <c r="AR861" s="46"/>
      <c r="AS861" s="46"/>
      <c r="AT861" s="46"/>
      <c r="AU861" s="74"/>
      <c r="AV861" s="74"/>
      <c r="AW861" s="46"/>
      <c r="AX861" s="46"/>
      <c r="AY861" s="46"/>
      <c r="AZ861" s="46"/>
      <c r="BA861" s="152"/>
      <c r="BB861" s="74"/>
      <c r="BC861" s="46"/>
      <c r="BD861" s="46"/>
      <c r="BE861" s="46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6"/>
      <c r="BR861" s="274">
        <f>+SUM(G861,H861:BQ861)</f>
        <v>0</v>
      </c>
      <c r="BS861" s="172">
        <f t="shared" si="47"/>
        <v>0</v>
      </c>
      <c r="BT861" s="128">
        <f t="shared" si="48"/>
        <v>0</v>
      </c>
      <c r="BU861" s="36" t="b">
        <v>0</v>
      </c>
      <c r="BV861" s="66"/>
      <c r="BW861" s="18"/>
      <c r="BX861" s="18"/>
    </row>
    <row r="862" spans="1:76" s="289" customFormat="1" x14ac:dyDescent="0.25">
      <c r="A862" s="15" t="s">
        <v>917</v>
      </c>
      <c r="B862" s="7" t="s">
        <v>702</v>
      </c>
      <c r="C862" s="14"/>
      <c r="D862" s="71" t="s">
        <v>5046</v>
      </c>
      <c r="E862" s="19"/>
      <c r="F862" s="53" t="s">
        <v>21</v>
      </c>
      <c r="G862" s="311">
        <v>1</v>
      </c>
      <c r="H862" s="277"/>
      <c r="I862" s="46"/>
      <c r="J862" s="112"/>
      <c r="K862" s="38">
        <v>-1</v>
      </c>
      <c r="L862" s="46"/>
      <c r="M862" s="46"/>
      <c r="N862" s="46"/>
      <c r="O862" s="106"/>
      <c r="P862" s="46"/>
      <c r="Q862" s="46"/>
      <c r="R862" s="46"/>
      <c r="S862" s="46"/>
      <c r="T862" s="112"/>
      <c r="U862" s="112"/>
      <c r="V862" s="112"/>
      <c r="W862" s="46"/>
      <c r="X862" s="46"/>
      <c r="Y862" s="46"/>
      <c r="Z862" s="46"/>
      <c r="AA862" s="46"/>
      <c r="AB862" s="46"/>
      <c r="AC862" s="39"/>
      <c r="AD862" s="46"/>
      <c r="AE862" s="46"/>
      <c r="AF862" s="46"/>
      <c r="AG862" s="46"/>
      <c r="AH862" s="46"/>
      <c r="AI862" s="46"/>
      <c r="AJ862" s="46"/>
      <c r="AK862" s="46"/>
      <c r="AL862" s="46"/>
      <c r="AM862" s="106"/>
      <c r="AN862" s="46"/>
      <c r="AO862" s="46"/>
      <c r="AP862" s="46"/>
      <c r="AQ862" s="106"/>
      <c r="AR862" s="46"/>
      <c r="AS862" s="46"/>
      <c r="AT862" s="46"/>
      <c r="AU862" s="74"/>
      <c r="AV862" s="74"/>
      <c r="AW862" s="46"/>
      <c r="AX862" s="46"/>
      <c r="AY862" s="46"/>
      <c r="AZ862" s="46"/>
      <c r="BA862" s="152"/>
      <c r="BB862" s="74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305">
        <f>+SUM(G862,H862:BQ862)</f>
        <v>0</v>
      </c>
      <c r="BS862" s="172">
        <f t="shared" si="47"/>
        <v>0</v>
      </c>
      <c r="BT862" s="128">
        <f t="shared" si="48"/>
        <v>-1</v>
      </c>
      <c r="BU862" s="36" t="b">
        <v>0</v>
      </c>
      <c r="BV862" s="66"/>
      <c r="BW862" s="18"/>
      <c r="BX862" s="18"/>
    </row>
    <row r="863" spans="1:76" s="215" customFormat="1" x14ac:dyDescent="0.25">
      <c r="A863" s="6" t="s">
        <v>415</v>
      </c>
      <c r="B863" s="7" t="s">
        <v>915</v>
      </c>
      <c r="C863" s="12"/>
      <c r="D863" s="12" t="s">
        <v>954</v>
      </c>
      <c r="E863" s="12"/>
      <c r="F863" s="53" t="s">
        <v>21</v>
      </c>
      <c r="G863" s="311">
        <v>28</v>
      </c>
      <c r="H863" s="113"/>
      <c r="I863" s="46"/>
      <c r="J863" s="111"/>
      <c r="K863" s="38">
        <v>-1</v>
      </c>
      <c r="L863" s="46"/>
      <c r="M863" s="38"/>
      <c r="N863" s="48"/>
      <c r="O863" s="46"/>
      <c r="P863" s="38"/>
      <c r="Q863" s="38"/>
      <c r="R863" s="46"/>
      <c r="S863" s="41"/>
      <c r="T863" s="38"/>
      <c r="U863" s="111"/>
      <c r="V863" s="43"/>
      <c r="W863" s="44">
        <v>-1</v>
      </c>
      <c r="X863" s="38"/>
      <c r="Y863" s="38">
        <v>-2</v>
      </c>
      <c r="Z863" s="38"/>
      <c r="AA863" s="39"/>
      <c r="AB863" s="38"/>
      <c r="AC863" s="38"/>
      <c r="AD863" s="38"/>
      <c r="AE863" s="38"/>
      <c r="AF863" s="59"/>
      <c r="AG863" s="38"/>
      <c r="AH863" s="38"/>
      <c r="AI863" s="46"/>
      <c r="AJ863" s="46"/>
      <c r="AK863" s="46"/>
      <c r="AL863" s="38"/>
      <c r="AM863" s="38"/>
      <c r="AN863" s="38"/>
      <c r="AO863" s="46"/>
      <c r="AP863" s="46"/>
      <c r="AQ863" s="38"/>
      <c r="AR863" s="38"/>
      <c r="AS863" s="38"/>
      <c r="AT863" s="184"/>
      <c r="AU863" s="39">
        <v>-1</v>
      </c>
      <c r="AV863" s="46"/>
      <c r="AW863" s="38"/>
      <c r="AX863" s="117"/>
      <c r="AY863" s="38">
        <v>-1</v>
      </c>
      <c r="AZ863" s="59"/>
      <c r="BA863" s="225"/>
      <c r="BB863" s="74"/>
      <c r="BC863" s="38"/>
      <c r="BD863" s="38"/>
      <c r="BE863" s="38"/>
      <c r="BF863" s="38"/>
      <c r="BG863" s="38"/>
      <c r="BH863" s="43"/>
      <c r="BI863" s="46"/>
      <c r="BJ863" s="38"/>
      <c r="BK863" s="115"/>
      <c r="BL863" s="38"/>
      <c r="BM863" s="46"/>
      <c r="BN863" s="38"/>
      <c r="BO863" s="38"/>
      <c r="BP863" s="38"/>
      <c r="BQ863" s="41"/>
      <c r="BR863" s="250">
        <f t="shared" si="49"/>
        <v>22</v>
      </c>
      <c r="BS863" s="172">
        <f t="shared" si="39"/>
        <v>0</v>
      </c>
      <c r="BT863" s="128">
        <f t="shared" si="40"/>
        <v>-6</v>
      </c>
      <c r="BU863" s="36" t="b">
        <v>0</v>
      </c>
      <c r="BV863" s="37"/>
      <c r="BW863" s="12"/>
      <c r="BX863" s="12"/>
    </row>
    <row r="864" spans="1:76" s="215" customFormat="1" ht="15.75" customHeight="1" x14ac:dyDescent="0.25">
      <c r="A864" s="6" t="s">
        <v>415</v>
      </c>
      <c r="B864" s="7" t="s">
        <v>915</v>
      </c>
      <c r="C864" s="12"/>
      <c r="D864" s="12" t="s">
        <v>956</v>
      </c>
      <c r="E864" s="12"/>
      <c r="F864" s="53" t="s">
        <v>644</v>
      </c>
      <c r="G864" s="311">
        <v>4</v>
      </c>
      <c r="H864" s="38"/>
      <c r="I864" s="38"/>
      <c r="J864" s="117"/>
      <c r="K864" s="36"/>
      <c r="L864" s="36"/>
      <c r="M864" s="38"/>
      <c r="N864" s="36"/>
      <c r="O864" s="38"/>
      <c r="P864" s="36"/>
      <c r="Q864" s="82"/>
      <c r="R864" s="48"/>
      <c r="S864" s="46"/>
      <c r="T864" s="43"/>
      <c r="U864" s="117"/>
      <c r="V864" s="117"/>
      <c r="W864" s="36"/>
      <c r="X864" s="36"/>
      <c r="Y864" s="38"/>
      <c r="Z864" s="36"/>
      <c r="AA864" s="36"/>
      <c r="AB864" s="36"/>
      <c r="AC864" s="36"/>
      <c r="AD864" s="36"/>
      <c r="AE864" s="38"/>
      <c r="AF864" s="36"/>
      <c r="AG864" s="44"/>
      <c r="AH864" s="36"/>
      <c r="AI864" s="38"/>
      <c r="AJ864" s="36"/>
      <c r="AK864" s="38"/>
      <c r="AL864" s="48"/>
      <c r="AM864" s="38"/>
      <c r="AN864" s="130"/>
      <c r="AO864" s="44"/>
      <c r="AP864" s="36"/>
      <c r="AQ864" s="36"/>
      <c r="AR864" s="48"/>
      <c r="AS864" s="36"/>
      <c r="AT864" s="48"/>
      <c r="AU864" s="36"/>
      <c r="AV864" s="36"/>
      <c r="AW864" s="46"/>
      <c r="AX864" s="48"/>
      <c r="AY864" s="38"/>
      <c r="AZ864" s="43"/>
      <c r="BA864" s="38"/>
      <c r="BB864" s="36"/>
      <c r="BC864" s="36"/>
      <c r="BD864" s="75"/>
      <c r="BE864" s="38"/>
      <c r="BF864" s="36"/>
      <c r="BG864" s="38"/>
      <c r="BH864" s="36"/>
      <c r="BI864" s="36"/>
      <c r="BJ864" s="36"/>
      <c r="BK864" s="38"/>
      <c r="BL864" s="36"/>
      <c r="BM864" s="36"/>
      <c r="BN864" s="36"/>
      <c r="BO864" s="36"/>
      <c r="BP864" s="36"/>
      <c r="BQ864" s="36"/>
      <c r="BR864" s="250">
        <f t="shared" si="49"/>
        <v>4</v>
      </c>
      <c r="BS864" s="172">
        <f t="shared" ref="BS864:BS963" si="50">SUMIF(H864:BQ864,"&gt;0")</f>
        <v>0</v>
      </c>
      <c r="BT864" s="128">
        <f t="shared" ref="BT864:BT963" si="51">SUMIF(I864:BR864,"&lt;0")</f>
        <v>0</v>
      </c>
      <c r="BU864" s="36" t="b">
        <v>0</v>
      </c>
      <c r="BV864" s="37"/>
      <c r="BW864" s="12"/>
      <c r="BX864" s="12"/>
    </row>
    <row r="865" spans="1:76" s="215" customFormat="1" x14ac:dyDescent="0.25">
      <c r="A865" s="14" t="s">
        <v>22</v>
      </c>
      <c r="B865" s="14" t="s">
        <v>14</v>
      </c>
      <c r="C865" s="14" t="s">
        <v>23</v>
      </c>
      <c r="D865" s="26" t="s">
        <v>24</v>
      </c>
      <c r="E865" s="14">
        <v>68212020</v>
      </c>
      <c r="F865" s="164" t="s">
        <v>21</v>
      </c>
      <c r="G865" s="311">
        <v>0</v>
      </c>
      <c r="H865" s="117"/>
      <c r="I865" s="36"/>
      <c r="J865" s="117"/>
      <c r="K865" s="36"/>
      <c r="L865" s="36"/>
      <c r="M865" s="36"/>
      <c r="N865" s="36"/>
      <c r="O865" s="36"/>
      <c r="P865" s="36"/>
      <c r="Q865" s="38"/>
      <c r="R865" s="36"/>
      <c r="S865" s="36"/>
      <c r="T865" s="36"/>
      <c r="U865" s="119"/>
      <c r="V865" s="117"/>
      <c r="W865" s="36"/>
      <c r="X865" s="36"/>
      <c r="Y865" s="38"/>
      <c r="Z865" s="36"/>
      <c r="AA865" s="38"/>
      <c r="AB865" s="36"/>
      <c r="AC865" s="36"/>
      <c r="AD865" s="36"/>
      <c r="AE865" s="38"/>
      <c r="AF865" s="48"/>
      <c r="AG865" s="36"/>
      <c r="AH865" s="48"/>
      <c r="AI865" s="36"/>
      <c r="AJ865" s="36"/>
      <c r="AK865" s="36"/>
      <c r="AL865" s="36"/>
      <c r="AM865" s="36"/>
      <c r="AN865" s="36"/>
      <c r="AO865" s="41"/>
      <c r="AP865" s="36"/>
      <c r="AQ865" s="36"/>
      <c r="AR865" s="36"/>
      <c r="AS865" s="38"/>
      <c r="AT865" s="36"/>
      <c r="AU865" s="38"/>
      <c r="AV865" s="36"/>
      <c r="AW865" s="36"/>
      <c r="AX865" s="36"/>
      <c r="AY865" s="36"/>
      <c r="AZ865" s="36"/>
      <c r="BA865" s="36"/>
      <c r="BB865" s="36"/>
      <c r="BC865" s="36"/>
      <c r="BD865" s="36"/>
      <c r="BE865" s="38"/>
      <c r="BF865" s="36"/>
      <c r="BG865" s="36"/>
      <c r="BH865" s="36"/>
      <c r="BI865" s="46"/>
      <c r="BJ865" s="36"/>
      <c r="BK865" s="38"/>
      <c r="BL865" s="36"/>
      <c r="BM865" s="38"/>
      <c r="BN865" s="36"/>
      <c r="BO865" s="38"/>
      <c r="BP865" s="36"/>
      <c r="BQ865" s="36"/>
      <c r="BR865" s="250">
        <f t="shared" si="49"/>
        <v>0</v>
      </c>
      <c r="BS865" s="172">
        <f t="shared" si="50"/>
        <v>0</v>
      </c>
      <c r="BT865" s="128">
        <f t="shared" si="51"/>
        <v>0</v>
      </c>
      <c r="BU865" s="36" t="b">
        <v>0</v>
      </c>
      <c r="BV865" s="37"/>
      <c r="BW865" s="36" t="s">
        <v>981</v>
      </c>
      <c r="BX865" s="12"/>
    </row>
    <row r="866" spans="1:76" s="215" customFormat="1" x14ac:dyDescent="0.25">
      <c r="A866" s="14" t="s">
        <v>22</v>
      </c>
      <c r="B866" s="14" t="s">
        <v>14</v>
      </c>
      <c r="C866" s="14" t="s">
        <v>4458</v>
      </c>
      <c r="D866" s="30" t="s">
        <v>4457</v>
      </c>
      <c r="E866" s="23"/>
      <c r="F866" s="164" t="s">
        <v>21</v>
      </c>
      <c r="G866" s="311">
        <v>13</v>
      </c>
      <c r="H866" s="48"/>
      <c r="I866" s="36"/>
      <c r="J866" s="117"/>
      <c r="K866" s="36"/>
      <c r="L866" s="36"/>
      <c r="M866" s="36"/>
      <c r="N866" s="36"/>
      <c r="O866" s="36"/>
      <c r="P866" s="36"/>
      <c r="Q866" s="38"/>
      <c r="R866" s="36"/>
      <c r="S866" s="36"/>
      <c r="T866" s="48"/>
      <c r="U866" s="119"/>
      <c r="V866" s="117"/>
      <c r="W866" s="36"/>
      <c r="X866" s="36"/>
      <c r="Y866" s="38"/>
      <c r="Z866" s="65"/>
      <c r="AA866" s="36"/>
      <c r="AB866" s="36"/>
      <c r="AC866" s="36"/>
      <c r="AD866" s="36"/>
      <c r="AE866" s="38"/>
      <c r="AF866" s="48"/>
      <c r="AG866" s="36"/>
      <c r="AH866" s="48"/>
      <c r="AI866" s="38"/>
      <c r="AJ866" s="36"/>
      <c r="AK866" s="36"/>
      <c r="AL866" s="36"/>
      <c r="AM866" s="38">
        <v>-6</v>
      </c>
      <c r="AN866" s="36"/>
      <c r="AO866" s="41"/>
      <c r="AP866" s="36"/>
      <c r="AQ866" s="36"/>
      <c r="AR866" s="36"/>
      <c r="AS866" s="38"/>
      <c r="AT866" s="36"/>
      <c r="AU866" s="38"/>
      <c r="AV866" s="36"/>
      <c r="AW866" s="36"/>
      <c r="AX866" s="36"/>
      <c r="AY866" s="38"/>
      <c r="AZ866" s="36"/>
      <c r="BA866" s="38"/>
      <c r="BB866" s="36"/>
      <c r="BC866" s="36"/>
      <c r="BD866" s="36"/>
      <c r="BE866" s="38"/>
      <c r="BF866" s="36"/>
      <c r="BG866" s="36"/>
      <c r="BH866" s="36"/>
      <c r="BI866" s="46"/>
      <c r="BJ866" s="36"/>
      <c r="BK866" s="38"/>
      <c r="BL866" s="36"/>
      <c r="BM866" s="38"/>
      <c r="BN866" s="36"/>
      <c r="BO866" s="38"/>
      <c r="BP866" s="36"/>
      <c r="BQ866" s="36"/>
      <c r="BR866" s="264">
        <f>+SUM(G866,H866:BQ866)</f>
        <v>7</v>
      </c>
      <c r="BS866" s="172">
        <f>SUMIF(H866:BQ866,"&gt;0")</f>
        <v>0</v>
      </c>
      <c r="BT866" s="128">
        <f>SUMIF(I866:BR866,"&lt;0")</f>
        <v>-6</v>
      </c>
      <c r="BU866" s="36" t="b">
        <v>0</v>
      </c>
      <c r="BV866" s="37"/>
      <c r="BW866" s="36" t="s">
        <v>981</v>
      </c>
      <c r="BX866" s="12"/>
    </row>
    <row r="867" spans="1:76" s="215" customFormat="1" x14ac:dyDescent="0.25">
      <c r="A867" s="7" t="s">
        <v>22</v>
      </c>
      <c r="B867" s="7" t="s">
        <v>14</v>
      </c>
      <c r="C867" s="14"/>
      <c r="D867" s="71" t="s">
        <v>1654</v>
      </c>
      <c r="E867" s="19"/>
      <c r="F867" s="53" t="s">
        <v>21</v>
      </c>
      <c r="G867" s="311">
        <v>1</v>
      </c>
      <c r="H867" s="74"/>
      <c r="I867" s="42"/>
      <c r="J867" s="111"/>
      <c r="K867" s="38"/>
      <c r="L867" s="184"/>
      <c r="M867" s="38"/>
      <c r="N867" s="38"/>
      <c r="O867" s="42"/>
      <c r="P867" s="38"/>
      <c r="Q867" s="38"/>
      <c r="R867" s="38"/>
      <c r="S867" s="38"/>
      <c r="T867" s="38"/>
      <c r="U867" s="111"/>
      <c r="V867" s="111"/>
      <c r="W867" s="38"/>
      <c r="X867" s="38"/>
      <c r="Y867" s="38"/>
      <c r="Z867" s="46"/>
      <c r="AA867" s="42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42"/>
      <c r="AN867" s="38"/>
      <c r="AO867" s="38"/>
      <c r="AP867" s="38"/>
      <c r="AQ867" s="42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  <c r="BP867" s="38"/>
      <c r="BQ867" s="38"/>
      <c r="BR867" s="250">
        <f t="shared" si="49"/>
        <v>1</v>
      </c>
      <c r="BS867" s="172">
        <f t="shared" si="50"/>
        <v>0</v>
      </c>
      <c r="BT867" s="128">
        <f t="shared" si="51"/>
        <v>0</v>
      </c>
      <c r="BU867" s="36" t="b">
        <v>0</v>
      </c>
      <c r="BV867" s="37"/>
      <c r="BW867" s="12"/>
      <c r="BX867" s="12"/>
    </row>
    <row r="868" spans="1:76" s="215" customFormat="1" x14ac:dyDescent="0.25">
      <c r="A868" s="7" t="s">
        <v>22</v>
      </c>
      <c r="B868" s="7" t="s">
        <v>14</v>
      </c>
      <c r="C868" s="14"/>
      <c r="D868" s="71" t="s">
        <v>1655</v>
      </c>
      <c r="E868" s="19"/>
      <c r="F868" s="53" t="s">
        <v>689</v>
      </c>
      <c r="G868" s="311">
        <v>1</v>
      </c>
      <c r="H868" s="74"/>
      <c r="I868" s="42"/>
      <c r="J868" s="111"/>
      <c r="K868" s="38"/>
      <c r="L868" s="38"/>
      <c r="M868" s="38"/>
      <c r="N868" s="38"/>
      <c r="O868" s="42"/>
      <c r="P868" s="38"/>
      <c r="Q868" s="38"/>
      <c r="R868" s="38"/>
      <c r="S868" s="38"/>
      <c r="T868" s="38"/>
      <c r="U868" s="111"/>
      <c r="V868" s="111"/>
      <c r="W868" s="38"/>
      <c r="X868" s="38"/>
      <c r="Y868" s="38"/>
      <c r="Z868" s="46"/>
      <c r="AA868" s="42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42"/>
      <c r="AN868" s="38"/>
      <c r="AO868" s="38"/>
      <c r="AP868" s="38"/>
      <c r="AQ868" s="42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  <c r="BP868" s="38"/>
      <c r="BQ868" s="38"/>
      <c r="BR868" s="250">
        <f t="shared" si="49"/>
        <v>1</v>
      </c>
      <c r="BS868" s="172">
        <f t="shared" si="50"/>
        <v>0</v>
      </c>
      <c r="BT868" s="128">
        <f t="shared" si="51"/>
        <v>0</v>
      </c>
      <c r="BU868" s="36" t="b">
        <v>0</v>
      </c>
      <c r="BV868" s="37"/>
      <c r="BW868" s="12"/>
      <c r="BX868" s="12"/>
    </row>
    <row r="869" spans="1:76" s="215" customFormat="1" x14ac:dyDescent="0.25">
      <c r="A869" s="7" t="s">
        <v>22</v>
      </c>
      <c r="B869" s="7" t="s">
        <v>14</v>
      </c>
      <c r="C869" s="14"/>
      <c r="D869" s="71" t="s">
        <v>1656</v>
      </c>
      <c r="E869" s="19"/>
      <c r="F869" s="53" t="s">
        <v>689</v>
      </c>
      <c r="G869" s="311">
        <v>1</v>
      </c>
      <c r="H869" s="74"/>
      <c r="I869" s="42"/>
      <c r="J869" s="111"/>
      <c r="K869" s="38"/>
      <c r="L869" s="38"/>
      <c r="M869" s="38"/>
      <c r="N869" s="38"/>
      <c r="O869" s="42"/>
      <c r="P869" s="38"/>
      <c r="Q869" s="38"/>
      <c r="R869" s="38"/>
      <c r="S869" s="38"/>
      <c r="T869" s="38"/>
      <c r="U869" s="111"/>
      <c r="V869" s="111"/>
      <c r="W869" s="38"/>
      <c r="X869" s="38"/>
      <c r="Y869" s="38"/>
      <c r="Z869" s="46"/>
      <c r="AA869" s="42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42"/>
      <c r="AN869" s="38"/>
      <c r="AO869" s="38"/>
      <c r="AP869" s="38"/>
      <c r="AQ869" s="42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  <c r="BP869" s="38"/>
      <c r="BQ869" s="38"/>
      <c r="BR869" s="250">
        <f t="shared" si="49"/>
        <v>1</v>
      </c>
      <c r="BS869" s="172">
        <f t="shared" si="50"/>
        <v>0</v>
      </c>
      <c r="BT869" s="128">
        <f t="shared" si="51"/>
        <v>0</v>
      </c>
      <c r="BU869" s="36" t="b">
        <v>0</v>
      </c>
      <c r="BV869" s="37"/>
      <c r="BW869" s="12"/>
      <c r="BX869" s="12"/>
    </row>
    <row r="870" spans="1:76" s="215" customFormat="1" x14ac:dyDescent="0.25">
      <c r="A870" s="7" t="s">
        <v>22</v>
      </c>
      <c r="B870" s="7" t="s">
        <v>14</v>
      </c>
      <c r="C870" s="14"/>
      <c r="D870" s="71" t="s">
        <v>1657</v>
      </c>
      <c r="E870" s="19"/>
      <c r="F870" s="53" t="s">
        <v>21</v>
      </c>
      <c r="G870" s="311">
        <v>0</v>
      </c>
      <c r="H870" s="74"/>
      <c r="I870" s="42"/>
      <c r="J870" s="111"/>
      <c r="K870" s="38"/>
      <c r="L870" s="38"/>
      <c r="M870" s="38"/>
      <c r="N870" s="38"/>
      <c r="O870" s="42"/>
      <c r="P870" s="38"/>
      <c r="Q870" s="38"/>
      <c r="R870" s="38"/>
      <c r="S870" s="38"/>
      <c r="T870" s="38"/>
      <c r="U870" s="111"/>
      <c r="V870" s="111"/>
      <c r="W870" s="38"/>
      <c r="X870" s="38"/>
      <c r="Y870" s="38"/>
      <c r="Z870" s="46"/>
      <c r="AA870" s="42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42"/>
      <c r="AN870" s="38"/>
      <c r="AO870" s="38"/>
      <c r="AP870" s="38"/>
      <c r="AQ870" s="42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  <c r="BP870" s="38"/>
      <c r="BQ870" s="38"/>
      <c r="BR870" s="250">
        <f t="shared" si="49"/>
        <v>0</v>
      </c>
      <c r="BS870" s="172">
        <f t="shared" si="50"/>
        <v>0</v>
      </c>
      <c r="BT870" s="128">
        <f t="shared" si="51"/>
        <v>0</v>
      </c>
      <c r="BU870" s="36" t="b">
        <v>0</v>
      </c>
      <c r="BV870" s="37"/>
      <c r="BW870" s="12"/>
      <c r="BX870" s="12"/>
    </row>
    <row r="871" spans="1:76" s="215" customFormat="1" x14ac:dyDescent="0.25">
      <c r="A871" s="15" t="s">
        <v>22</v>
      </c>
      <c r="B871" s="7" t="s">
        <v>14</v>
      </c>
      <c r="C871" s="14"/>
      <c r="D871" s="71" t="s">
        <v>4176</v>
      </c>
      <c r="E871" s="19"/>
      <c r="F871" s="53" t="s">
        <v>21</v>
      </c>
      <c r="G871" s="311">
        <v>0</v>
      </c>
      <c r="H871" s="59"/>
      <c r="I871" s="106"/>
      <c r="J871" s="111"/>
      <c r="K871" s="38"/>
      <c r="L871" s="38"/>
      <c r="M871" s="38"/>
      <c r="N871" s="38"/>
      <c r="O871" s="42"/>
      <c r="P871" s="38"/>
      <c r="Q871" s="38"/>
      <c r="R871" s="38"/>
      <c r="S871" s="38"/>
      <c r="T871" s="38"/>
      <c r="U871" s="111"/>
      <c r="V871" s="111"/>
      <c r="W871" s="38"/>
      <c r="X871" s="38"/>
      <c r="Y871" s="38"/>
      <c r="Z871" s="46"/>
      <c r="AA871" s="42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42"/>
      <c r="AN871" s="38"/>
      <c r="AO871" s="38"/>
      <c r="AP871" s="38"/>
      <c r="AQ871" s="42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  <c r="BP871" s="38"/>
      <c r="BQ871" s="38"/>
      <c r="BR871" s="250">
        <f t="shared" si="49"/>
        <v>0</v>
      </c>
      <c r="BS871" s="172">
        <f t="shared" si="50"/>
        <v>0</v>
      </c>
      <c r="BT871" s="128">
        <f t="shared" si="51"/>
        <v>0</v>
      </c>
      <c r="BU871" s="36" t="b">
        <v>0</v>
      </c>
      <c r="BV871" s="37"/>
      <c r="BW871" s="161"/>
      <c r="BX871" s="12"/>
    </row>
    <row r="872" spans="1:76" s="289" customFormat="1" x14ac:dyDescent="0.25">
      <c r="A872" s="15" t="s">
        <v>22</v>
      </c>
      <c r="B872" s="7" t="s">
        <v>14</v>
      </c>
      <c r="C872" s="14"/>
      <c r="D872" s="71" t="s">
        <v>4897</v>
      </c>
      <c r="E872" s="19"/>
      <c r="F872" s="53" t="s">
        <v>21</v>
      </c>
      <c r="G872" s="311">
        <v>0</v>
      </c>
      <c r="H872" s="59"/>
      <c r="I872" s="106"/>
      <c r="J872" s="111"/>
      <c r="K872" s="38"/>
      <c r="L872" s="38"/>
      <c r="M872" s="38"/>
      <c r="N872" s="38"/>
      <c r="O872" s="42"/>
      <c r="P872" s="38"/>
      <c r="Q872" s="38"/>
      <c r="R872" s="38"/>
      <c r="S872" s="38"/>
      <c r="T872" s="38"/>
      <c r="U872" s="111"/>
      <c r="V872" s="111"/>
      <c r="W872" s="38"/>
      <c r="X872" s="38"/>
      <c r="Y872" s="38"/>
      <c r="Z872" s="46"/>
      <c r="AA872" s="42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42"/>
      <c r="AN872" s="38"/>
      <c r="AO872" s="38"/>
      <c r="AP872" s="38"/>
      <c r="AQ872" s="42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  <c r="BP872" s="38"/>
      <c r="BQ872" s="38"/>
      <c r="BR872" s="291">
        <f t="shared" si="49"/>
        <v>0</v>
      </c>
      <c r="BS872" s="172">
        <f>SUMIF(H872:BQ872,"&gt;0")</f>
        <v>0</v>
      </c>
      <c r="BT872" s="128">
        <f>SUMIF(I872:BR872,"&lt;0")</f>
        <v>0</v>
      </c>
      <c r="BU872" s="36" t="b">
        <v>0</v>
      </c>
      <c r="BV872" s="37"/>
      <c r="BW872" s="161"/>
      <c r="BX872" s="12"/>
    </row>
    <row r="873" spans="1:76" s="94" customFormat="1" x14ac:dyDescent="0.25">
      <c r="A873" s="6" t="s">
        <v>22</v>
      </c>
      <c r="B873" s="7" t="s">
        <v>412</v>
      </c>
      <c r="C873" s="51" t="s">
        <v>449</v>
      </c>
      <c r="D873" s="7" t="s">
        <v>450</v>
      </c>
      <c r="E873" s="7"/>
      <c r="F873" s="7" t="s">
        <v>17</v>
      </c>
      <c r="G873" s="311">
        <v>0</v>
      </c>
      <c r="H873" s="91"/>
      <c r="I873" s="45"/>
      <c r="J873" s="129"/>
      <c r="K873" s="38"/>
      <c r="L873" s="8"/>
      <c r="M873" s="8"/>
      <c r="N873" s="8"/>
      <c r="O873" s="8"/>
      <c r="P873" s="8"/>
      <c r="Q873" s="8"/>
      <c r="R873" s="8"/>
      <c r="S873" s="8"/>
      <c r="T873" s="8"/>
      <c r="U873" s="121"/>
      <c r="V873" s="121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250">
        <f t="shared" si="49"/>
        <v>0</v>
      </c>
      <c r="BS873" s="172">
        <f t="shared" si="50"/>
        <v>0</v>
      </c>
      <c r="BT873" s="128">
        <f t="shared" si="51"/>
        <v>0</v>
      </c>
      <c r="BU873" s="36" t="b">
        <v>0</v>
      </c>
      <c r="BV873" s="8"/>
      <c r="BW873" s="136" t="s">
        <v>981</v>
      </c>
      <c r="BX873" s="8"/>
    </row>
    <row r="874" spans="1:76" s="94" customFormat="1" x14ac:dyDescent="0.25">
      <c r="A874" s="6" t="s">
        <v>22</v>
      </c>
      <c r="B874" s="7" t="s">
        <v>412</v>
      </c>
      <c r="C874" s="51" t="s">
        <v>466</v>
      </c>
      <c r="D874" s="12" t="s">
        <v>467</v>
      </c>
      <c r="E874" s="12"/>
      <c r="F874" s="7" t="s">
        <v>17</v>
      </c>
      <c r="G874" s="311">
        <v>2</v>
      </c>
      <c r="H874" s="91"/>
      <c r="I874" s="8"/>
      <c r="J874" s="129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121"/>
      <c r="V874" s="121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250">
        <f t="shared" si="49"/>
        <v>2</v>
      </c>
      <c r="BS874" s="172">
        <f t="shared" si="50"/>
        <v>0</v>
      </c>
      <c r="BT874" s="128">
        <f t="shared" si="51"/>
        <v>0</v>
      </c>
      <c r="BU874" s="36" t="b">
        <v>0</v>
      </c>
      <c r="BV874" s="8"/>
      <c r="BW874" s="92" t="s">
        <v>981</v>
      </c>
      <c r="BX874" s="8"/>
    </row>
    <row r="875" spans="1:76" s="94" customFormat="1" x14ac:dyDescent="0.25">
      <c r="A875" s="6" t="s">
        <v>22</v>
      </c>
      <c r="B875" s="7" t="s">
        <v>412</v>
      </c>
      <c r="C875" s="51" t="s">
        <v>502</v>
      </c>
      <c r="D875" s="12" t="s">
        <v>4461</v>
      </c>
      <c r="E875" s="12"/>
      <c r="F875" s="7" t="s">
        <v>17</v>
      </c>
      <c r="G875" s="311">
        <v>140</v>
      </c>
      <c r="H875" s="121"/>
      <c r="I875" s="41"/>
      <c r="J875" s="129"/>
      <c r="K875" s="41"/>
      <c r="L875" s="8"/>
      <c r="M875" s="38"/>
      <c r="N875" s="8"/>
      <c r="O875" s="38"/>
      <c r="P875" s="8"/>
      <c r="Q875" s="41"/>
      <c r="R875" s="8"/>
      <c r="S875" s="38"/>
      <c r="T875" s="113"/>
      <c r="U875" s="38"/>
      <c r="V875" s="121"/>
      <c r="W875" s="41"/>
      <c r="X875" s="8"/>
      <c r="Y875" s="38"/>
      <c r="Z875" s="8"/>
      <c r="AA875" s="38"/>
      <c r="AB875" s="8"/>
      <c r="AC875" s="41"/>
      <c r="AD875" s="8"/>
      <c r="AE875" s="39"/>
      <c r="AF875" s="8"/>
      <c r="AG875" s="38"/>
      <c r="AH875" s="48"/>
      <c r="AI875" s="38"/>
      <c r="AJ875" s="48"/>
      <c r="AK875" s="41"/>
      <c r="AL875" s="8"/>
      <c r="AM875" s="41"/>
      <c r="AN875" s="8"/>
      <c r="AO875" s="41"/>
      <c r="AP875" s="8"/>
      <c r="AQ875" s="41"/>
      <c r="AR875" s="8"/>
      <c r="AS875" s="39">
        <v>-2</v>
      </c>
      <c r="AT875" s="8"/>
      <c r="AU875" s="8"/>
      <c r="AV875" s="8"/>
      <c r="AW875" s="41"/>
      <c r="AX875" s="43"/>
      <c r="AY875" s="41"/>
      <c r="AZ875" s="8"/>
      <c r="BA875" s="38"/>
      <c r="BB875" s="8"/>
      <c r="BC875" s="41"/>
      <c r="BD875" s="8"/>
      <c r="BE875" s="41"/>
      <c r="BF875" s="43"/>
      <c r="BG875" s="46"/>
      <c r="BH875" s="8"/>
      <c r="BI875" s="8"/>
      <c r="BJ875" s="8"/>
      <c r="BK875" s="8"/>
      <c r="BL875" s="43"/>
      <c r="BM875" s="8"/>
      <c r="BN875" s="43"/>
      <c r="BO875" s="41"/>
      <c r="BP875" s="8"/>
      <c r="BQ875" s="41"/>
      <c r="BR875" s="250">
        <f t="shared" si="49"/>
        <v>138</v>
      </c>
      <c r="BS875" s="172">
        <f t="shared" si="50"/>
        <v>0</v>
      </c>
      <c r="BT875" s="128">
        <f t="shared" si="51"/>
        <v>-2</v>
      </c>
      <c r="BU875" s="36" t="b">
        <v>0</v>
      </c>
      <c r="BV875" s="8"/>
      <c r="BW875" s="92" t="s">
        <v>981</v>
      </c>
      <c r="BX875" s="8"/>
    </row>
    <row r="876" spans="1:76" s="94" customFormat="1" x14ac:dyDescent="0.25">
      <c r="A876" s="6" t="s">
        <v>22</v>
      </c>
      <c r="B876" s="7" t="s">
        <v>412</v>
      </c>
      <c r="C876" s="14"/>
      <c r="D876" s="12" t="s">
        <v>1156</v>
      </c>
      <c r="E876" s="12"/>
      <c r="F876" s="7" t="s">
        <v>17</v>
      </c>
      <c r="G876" s="311">
        <v>1</v>
      </c>
      <c r="H876" s="121"/>
      <c r="I876" s="8"/>
      <c r="J876" s="129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121"/>
      <c r="V876" s="121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250">
        <f t="shared" si="49"/>
        <v>1</v>
      </c>
      <c r="BS876" s="172">
        <f t="shared" si="50"/>
        <v>0</v>
      </c>
      <c r="BT876" s="128">
        <f t="shared" si="51"/>
        <v>0</v>
      </c>
      <c r="BU876" s="36" t="b">
        <v>0</v>
      </c>
      <c r="BV876" s="8"/>
      <c r="BW876" s="92" t="s">
        <v>1251</v>
      </c>
      <c r="BX876" s="8"/>
    </row>
    <row r="877" spans="1:76" s="94" customFormat="1" x14ac:dyDescent="0.25">
      <c r="A877" s="6" t="s">
        <v>22</v>
      </c>
      <c r="B877" s="7" t="s">
        <v>412</v>
      </c>
      <c r="C877" s="14" t="s">
        <v>531</v>
      </c>
      <c r="D877" s="27" t="s">
        <v>532</v>
      </c>
      <c r="E877" s="8">
        <v>10135746</v>
      </c>
      <c r="F877" s="7" t="s">
        <v>17</v>
      </c>
      <c r="G877" s="311">
        <v>9</v>
      </c>
      <c r="H877" s="121"/>
      <c r="I877" s="38"/>
      <c r="J877" s="117"/>
      <c r="K877" s="8"/>
      <c r="L877" s="117"/>
      <c r="M877" s="8"/>
      <c r="N877" s="8"/>
      <c r="O877" s="8"/>
      <c r="P877" s="8"/>
      <c r="Q877" s="8"/>
      <c r="R877" s="8"/>
      <c r="S877" s="8"/>
      <c r="T877" s="8"/>
      <c r="U877" s="121"/>
      <c r="V877" s="121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41"/>
      <c r="BP877" s="8"/>
      <c r="BQ877" s="8"/>
      <c r="BR877" s="250">
        <f t="shared" si="49"/>
        <v>9</v>
      </c>
      <c r="BS877" s="172">
        <f t="shared" si="50"/>
        <v>0</v>
      </c>
      <c r="BT877" s="128">
        <f t="shared" si="51"/>
        <v>0</v>
      </c>
      <c r="BU877" s="36" t="b">
        <v>0</v>
      </c>
      <c r="BV877" s="8"/>
      <c r="BW877" s="92" t="s">
        <v>981</v>
      </c>
      <c r="BX877" s="8"/>
    </row>
    <row r="878" spans="1:76" s="94" customFormat="1" x14ac:dyDescent="0.25">
      <c r="A878" s="6" t="s">
        <v>22</v>
      </c>
      <c r="B878" s="7" t="s">
        <v>412</v>
      </c>
      <c r="C878" s="14" t="s">
        <v>533</v>
      </c>
      <c r="D878" s="27" t="s">
        <v>2486</v>
      </c>
      <c r="E878" s="8" t="s">
        <v>534</v>
      </c>
      <c r="F878" s="7" t="s">
        <v>17</v>
      </c>
      <c r="G878" s="311">
        <v>9</v>
      </c>
      <c r="H878" s="121"/>
      <c r="I878" s="38"/>
      <c r="J878" s="129"/>
      <c r="K878" s="41"/>
      <c r="L878" s="117"/>
      <c r="M878" s="8"/>
      <c r="N878" s="8"/>
      <c r="O878" s="8"/>
      <c r="P878" s="8"/>
      <c r="Q878" s="8"/>
      <c r="R878" s="8"/>
      <c r="S878" s="8"/>
      <c r="T878" s="8"/>
      <c r="U878" s="121"/>
      <c r="V878" s="121"/>
      <c r="W878" s="8"/>
      <c r="X878" s="8"/>
      <c r="Y878" s="8"/>
      <c r="Z878" s="8"/>
      <c r="AA878" s="46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41"/>
      <c r="BP878" s="8"/>
      <c r="BQ878" s="8"/>
      <c r="BR878" s="250">
        <f t="shared" si="49"/>
        <v>9</v>
      </c>
      <c r="BS878" s="172">
        <f t="shared" si="50"/>
        <v>0</v>
      </c>
      <c r="BT878" s="128">
        <f t="shared" si="51"/>
        <v>0</v>
      </c>
      <c r="BU878" s="36" t="b">
        <v>0</v>
      </c>
      <c r="BV878" s="8"/>
      <c r="BW878" s="92" t="s">
        <v>981</v>
      </c>
      <c r="BX878" s="8"/>
    </row>
    <row r="879" spans="1:76" s="94" customFormat="1" x14ac:dyDescent="0.25">
      <c r="A879" s="6" t="s">
        <v>22</v>
      </c>
      <c r="B879" s="7" t="s">
        <v>412</v>
      </c>
      <c r="C879" s="51" t="s">
        <v>535</v>
      </c>
      <c r="D879" s="12" t="s">
        <v>4298</v>
      </c>
      <c r="E879" s="12"/>
      <c r="F879" s="7" t="s">
        <v>17</v>
      </c>
      <c r="G879" s="311">
        <v>6</v>
      </c>
      <c r="H879" s="121"/>
      <c r="I879" s="8"/>
      <c r="J879" s="129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121"/>
      <c r="V879" s="121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250">
        <f t="shared" si="49"/>
        <v>6</v>
      </c>
      <c r="BS879" s="172">
        <f t="shared" si="50"/>
        <v>0</v>
      </c>
      <c r="BT879" s="128">
        <f t="shared" si="51"/>
        <v>0</v>
      </c>
      <c r="BU879" s="36" t="b">
        <v>0</v>
      </c>
      <c r="BV879" s="8"/>
      <c r="BW879" s="92" t="s">
        <v>981</v>
      </c>
      <c r="BX879" s="8"/>
    </row>
    <row r="880" spans="1:76" s="94" customFormat="1" x14ac:dyDescent="0.25">
      <c r="A880" s="6" t="s">
        <v>22</v>
      </c>
      <c r="B880" s="7" t="s">
        <v>412</v>
      </c>
      <c r="C880" s="12"/>
      <c r="D880" s="12" t="s">
        <v>4572</v>
      </c>
      <c r="E880" s="12"/>
      <c r="F880" s="7" t="s">
        <v>17</v>
      </c>
      <c r="G880" s="311">
        <v>3</v>
      </c>
      <c r="H880" s="121"/>
      <c r="I880" s="8"/>
      <c r="J880" s="129"/>
      <c r="K880" s="8"/>
      <c r="L880" s="8"/>
      <c r="M880" s="41"/>
      <c r="N880" s="8"/>
      <c r="O880" s="41"/>
      <c r="P880" s="8"/>
      <c r="Q880" s="8"/>
      <c r="R880" s="8"/>
      <c r="S880" s="8"/>
      <c r="T880" s="8"/>
      <c r="U880" s="121"/>
      <c r="V880" s="121"/>
      <c r="W880" s="8"/>
      <c r="X880" s="8"/>
      <c r="Y880" s="8"/>
      <c r="Z880" s="43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250">
        <f t="shared" si="49"/>
        <v>3</v>
      </c>
      <c r="BS880" s="172">
        <f t="shared" si="50"/>
        <v>0</v>
      </c>
      <c r="BT880" s="128">
        <f t="shared" si="51"/>
        <v>0</v>
      </c>
      <c r="BU880" s="36" t="b">
        <v>0</v>
      </c>
      <c r="BV880" s="8"/>
      <c r="BW880" s="92" t="s">
        <v>1251</v>
      </c>
      <c r="BX880" s="8"/>
    </row>
    <row r="881" spans="1:76" s="94" customFormat="1" ht="15.75" x14ac:dyDescent="0.25">
      <c r="A881" s="6" t="s">
        <v>22</v>
      </c>
      <c r="B881" s="7" t="s">
        <v>412</v>
      </c>
      <c r="C881" s="12"/>
      <c r="D881" s="12" t="s">
        <v>565</v>
      </c>
      <c r="E881" s="12"/>
      <c r="F881" s="7" t="s">
        <v>566</v>
      </c>
      <c r="G881" s="311">
        <v>10</v>
      </c>
      <c r="H881" s="121"/>
      <c r="I881" s="41"/>
      <c r="J881" s="129"/>
      <c r="K881" s="41">
        <v>-2</v>
      </c>
      <c r="L881" s="8"/>
      <c r="M881" s="38"/>
      <c r="N881" s="38"/>
      <c r="O881" s="38"/>
      <c r="P881" s="8"/>
      <c r="Q881" s="38"/>
      <c r="R881" s="8"/>
      <c r="S881" s="39"/>
      <c r="T881" s="43"/>
      <c r="U881" s="111"/>
      <c r="V881" s="38"/>
      <c r="W881" s="39"/>
      <c r="X881" s="8"/>
      <c r="Y881" s="38"/>
      <c r="Z881" s="43"/>
      <c r="AA881" s="174"/>
      <c r="AB881" s="8"/>
      <c r="AC881" s="41"/>
      <c r="AD881" s="43"/>
      <c r="AE881" s="41"/>
      <c r="AF881" s="8"/>
      <c r="AG881" s="41"/>
      <c r="AH881" s="8"/>
      <c r="AI881" s="38"/>
      <c r="AJ881" s="43"/>
      <c r="AK881" s="38"/>
      <c r="AL881" s="43"/>
      <c r="AM881" s="111"/>
      <c r="AN881" s="8"/>
      <c r="AO881" s="38"/>
      <c r="AP881" s="8"/>
      <c r="AQ881" s="38"/>
      <c r="AR881" s="8"/>
      <c r="AS881" s="41"/>
      <c r="AT881" s="38"/>
      <c r="AU881" s="38"/>
      <c r="AV881" s="8"/>
      <c r="AW881" s="41"/>
      <c r="AX881" s="8"/>
      <c r="AY881" s="41"/>
      <c r="AZ881" s="43"/>
      <c r="BA881" s="8"/>
      <c r="BB881" s="8"/>
      <c r="BC881" s="8"/>
      <c r="BD881" s="8"/>
      <c r="BE881" s="8"/>
      <c r="BF881" s="43"/>
      <c r="BG881" s="8"/>
      <c r="BH881" s="43"/>
      <c r="BI881" s="41"/>
      <c r="BJ881" s="8"/>
      <c r="BK881" s="41"/>
      <c r="BL881" s="8"/>
      <c r="BM881" s="8"/>
      <c r="BN881" s="8"/>
      <c r="BO881" s="8"/>
      <c r="BP881" s="8"/>
      <c r="BQ881" s="41"/>
      <c r="BR881" s="250">
        <f t="shared" si="49"/>
        <v>8</v>
      </c>
      <c r="BS881" s="172">
        <f t="shared" si="50"/>
        <v>0</v>
      </c>
      <c r="BT881" s="128">
        <f t="shared" si="51"/>
        <v>-2</v>
      </c>
      <c r="BU881" s="36" t="b">
        <v>0</v>
      </c>
      <c r="BV881" s="8"/>
      <c r="BW881" s="92" t="s">
        <v>1251</v>
      </c>
      <c r="BX881" s="8"/>
    </row>
    <row r="882" spans="1:76" s="94" customFormat="1" ht="15.75" x14ac:dyDescent="0.25">
      <c r="A882" s="6" t="s">
        <v>22</v>
      </c>
      <c r="B882" s="7" t="s">
        <v>412</v>
      </c>
      <c r="C882" s="12"/>
      <c r="D882" s="12" t="s">
        <v>2997</v>
      </c>
      <c r="E882" s="12"/>
      <c r="F882" s="7" t="s">
        <v>1271</v>
      </c>
      <c r="G882" s="311">
        <v>9</v>
      </c>
      <c r="H882" s="43"/>
      <c r="I882" s="44"/>
      <c r="J882" s="129"/>
      <c r="K882" s="41">
        <v>-2</v>
      </c>
      <c r="L882" s="8"/>
      <c r="M882" s="38"/>
      <c r="N882" s="8"/>
      <c r="O882" s="38"/>
      <c r="P882" s="43"/>
      <c r="Q882" s="38"/>
      <c r="R882" s="8"/>
      <c r="S882" s="39"/>
      <c r="T882" s="8"/>
      <c r="U882" s="111"/>
      <c r="V882" s="121"/>
      <c r="W882" s="38"/>
      <c r="X882" s="43"/>
      <c r="Y882" s="41"/>
      <c r="Z882" s="43"/>
      <c r="AA882" s="174"/>
      <c r="AB882" s="46"/>
      <c r="AC882" s="41"/>
      <c r="AD882" s="8"/>
      <c r="AE882" s="41"/>
      <c r="AF882" s="8"/>
      <c r="AG882" s="46"/>
      <c r="AH882" s="38"/>
      <c r="AI882" s="46"/>
      <c r="AJ882" s="8"/>
      <c r="AK882" s="38"/>
      <c r="AL882" s="8"/>
      <c r="AM882" s="38"/>
      <c r="AN882" s="43"/>
      <c r="AO882" s="38"/>
      <c r="AP882" s="75"/>
      <c r="AQ882" s="41"/>
      <c r="AR882" s="8"/>
      <c r="AS882" s="38"/>
      <c r="AT882" s="8"/>
      <c r="AU882" s="8"/>
      <c r="AV882" s="8"/>
      <c r="AW882" s="41"/>
      <c r="AX882" s="8"/>
      <c r="AY882" s="41"/>
      <c r="AZ882" s="8"/>
      <c r="BA882" s="46"/>
      <c r="BB882" s="43"/>
      <c r="BC882" s="8"/>
      <c r="BD882" s="8"/>
      <c r="BE882" s="8"/>
      <c r="BF882" s="8"/>
      <c r="BG882" s="8"/>
      <c r="BH882" s="43"/>
      <c r="BI882" s="41"/>
      <c r="BJ882" s="43"/>
      <c r="BK882" s="41"/>
      <c r="BL882" s="43"/>
      <c r="BM882" s="8"/>
      <c r="BN882" s="8"/>
      <c r="BO882" s="8"/>
      <c r="BP882" s="8"/>
      <c r="BQ882" s="41"/>
      <c r="BR882" s="250">
        <f t="shared" si="49"/>
        <v>7</v>
      </c>
      <c r="BS882" s="172">
        <f t="shared" si="50"/>
        <v>0</v>
      </c>
      <c r="BT882" s="128">
        <f t="shared" si="51"/>
        <v>-2</v>
      </c>
      <c r="BU882" s="36" t="b">
        <v>0</v>
      </c>
      <c r="BV882" s="8"/>
      <c r="BW882" s="92" t="s">
        <v>1251</v>
      </c>
      <c r="BX882" s="8"/>
    </row>
    <row r="883" spans="1:76" s="215" customFormat="1" x14ac:dyDescent="0.25">
      <c r="A883" s="6" t="s">
        <v>22</v>
      </c>
      <c r="B883" s="7" t="s">
        <v>412</v>
      </c>
      <c r="C883" s="12"/>
      <c r="D883" s="12" t="s">
        <v>2230</v>
      </c>
      <c r="E883" s="12"/>
      <c r="F883" s="132" t="s">
        <v>1271</v>
      </c>
      <c r="G883" s="311">
        <v>0</v>
      </c>
      <c r="H883" s="113"/>
      <c r="I883" s="38"/>
      <c r="J883" s="111"/>
      <c r="K883" s="111"/>
      <c r="L883" s="38"/>
      <c r="M883" s="38"/>
      <c r="N883" s="38"/>
      <c r="O883" s="38"/>
      <c r="P883" s="38"/>
      <c r="Q883" s="38"/>
      <c r="R883" s="38"/>
      <c r="S883" s="38"/>
      <c r="T883" s="38"/>
      <c r="U883" s="111"/>
      <c r="V883" s="41"/>
      <c r="W883" s="38"/>
      <c r="X883" s="38"/>
      <c r="Y883" s="38"/>
      <c r="Z883" s="38"/>
      <c r="AA883" s="39"/>
      <c r="AB883" s="38"/>
      <c r="AC883" s="41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41"/>
      <c r="AT883" s="38"/>
      <c r="AU883" s="38"/>
      <c r="AV883" s="38"/>
      <c r="AW883" s="41"/>
      <c r="AX883" s="38"/>
      <c r="AY883" s="38"/>
      <c r="AZ883" s="38"/>
      <c r="BA883" s="38"/>
      <c r="BB883" s="38"/>
      <c r="BC883" s="118"/>
      <c r="BD883" s="38"/>
      <c r="BE883" s="41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  <c r="BP883" s="38"/>
      <c r="BQ883" s="38"/>
      <c r="BR883" s="250">
        <f t="shared" si="49"/>
        <v>0</v>
      </c>
      <c r="BS883" s="172">
        <f t="shared" si="50"/>
        <v>0</v>
      </c>
      <c r="BT883" s="128">
        <f t="shared" si="51"/>
        <v>0</v>
      </c>
      <c r="BU883" s="36" t="b">
        <v>0</v>
      </c>
      <c r="BV883" s="37"/>
      <c r="BW883" s="12"/>
      <c r="BX883" s="12"/>
    </row>
    <row r="884" spans="1:76" s="289" customFormat="1" x14ac:dyDescent="0.25">
      <c r="A884" s="6" t="s">
        <v>22</v>
      </c>
      <c r="B884" s="7" t="s">
        <v>412</v>
      </c>
      <c r="C884" s="12" t="s">
        <v>5092</v>
      </c>
      <c r="D884" s="27" t="s">
        <v>5090</v>
      </c>
      <c r="E884" s="12"/>
      <c r="F884" s="132" t="s">
        <v>21</v>
      </c>
      <c r="G884" s="311">
        <v>8</v>
      </c>
      <c r="H884" s="113"/>
      <c r="I884" s="38"/>
      <c r="J884" s="111"/>
      <c r="K884" s="111"/>
      <c r="L884" s="38"/>
      <c r="M884" s="38"/>
      <c r="N884" s="38"/>
      <c r="O884" s="38"/>
      <c r="P884" s="38"/>
      <c r="Q884" s="38"/>
      <c r="R884" s="46"/>
      <c r="S884" s="38"/>
      <c r="T884" s="77"/>
      <c r="U884" s="111"/>
      <c r="V884" s="41"/>
      <c r="W884" s="38"/>
      <c r="X884" s="38"/>
      <c r="Y884" s="38"/>
      <c r="Z884" s="38"/>
      <c r="AA884" s="39"/>
      <c r="AB884" s="46"/>
      <c r="AC884" s="41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77"/>
      <c r="AS884" s="41"/>
      <c r="AT884" s="38"/>
      <c r="AU884" s="38"/>
      <c r="AV884" s="38"/>
      <c r="AW884" s="41"/>
      <c r="AX884" s="46"/>
      <c r="AY884" s="38"/>
      <c r="AZ884" s="38"/>
      <c r="BA884" s="38"/>
      <c r="BB884" s="38"/>
      <c r="BC884" s="118"/>
      <c r="BD884" s="38"/>
      <c r="BE884" s="41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  <c r="BP884" s="38"/>
      <c r="BQ884" s="38"/>
      <c r="BR884" s="305">
        <f t="shared" si="49"/>
        <v>8</v>
      </c>
      <c r="BS884" s="172">
        <f>SUMIF(H884:BQ884,"&gt;0")</f>
        <v>0</v>
      </c>
      <c r="BT884" s="128">
        <f>SUMIF(I884:BR884,"&lt;0")</f>
        <v>0</v>
      </c>
      <c r="BU884" s="36" t="b">
        <v>0</v>
      </c>
      <c r="BV884" s="37"/>
      <c r="BW884" s="53"/>
      <c r="BX884" s="12"/>
    </row>
    <row r="885" spans="1:76" s="289" customFormat="1" x14ac:dyDescent="0.25">
      <c r="A885" s="6" t="s">
        <v>22</v>
      </c>
      <c r="B885" s="7" t="s">
        <v>412</v>
      </c>
      <c r="C885" s="12" t="s">
        <v>5093</v>
      </c>
      <c r="D885" s="27" t="s">
        <v>5091</v>
      </c>
      <c r="E885" s="12"/>
      <c r="F885" s="132" t="s">
        <v>21</v>
      </c>
      <c r="G885" s="311">
        <v>7</v>
      </c>
      <c r="H885" s="113"/>
      <c r="I885" s="38"/>
      <c r="J885" s="111"/>
      <c r="K885" s="111"/>
      <c r="L885" s="38"/>
      <c r="M885" s="38"/>
      <c r="N885" s="38"/>
      <c r="O885" s="38"/>
      <c r="P885" s="38"/>
      <c r="Q885" s="38"/>
      <c r="R885" s="46"/>
      <c r="S885" s="38"/>
      <c r="T885" s="77"/>
      <c r="U885" s="111"/>
      <c r="V885" s="41"/>
      <c r="W885" s="38"/>
      <c r="X885" s="38"/>
      <c r="Y885" s="38"/>
      <c r="Z885" s="38"/>
      <c r="AA885" s="39"/>
      <c r="AB885" s="46"/>
      <c r="AC885" s="41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77"/>
      <c r="AS885" s="41"/>
      <c r="AT885" s="38"/>
      <c r="AU885" s="38"/>
      <c r="AV885" s="38"/>
      <c r="AW885" s="41"/>
      <c r="AX885" s="46"/>
      <c r="AY885" s="38"/>
      <c r="AZ885" s="38"/>
      <c r="BA885" s="38"/>
      <c r="BB885" s="38"/>
      <c r="BC885" s="118"/>
      <c r="BD885" s="38"/>
      <c r="BE885" s="41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  <c r="BP885" s="38"/>
      <c r="BQ885" s="38"/>
      <c r="BR885" s="305">
        <f t="shared" si="49"/>
        <v>7</v>
      </c>
      <c r="BS885" s="172">
        <f>SUMIF(H885:BQ885,"&gt;0")</f>
        <v>0</v>
      </c>
      <c r="BT885" s="128">
        <f>SUMIF(I885:BR885,"&lt;0")</f>
        <v>0</v>
      </c>
      <c r="BU885" s="36" t="b">
        <v>0</v>
      </c>
      <c r="BV885" s="37"/>
      <c r="BW885" s="53"/>
      <c r="BX885" s="12"/>
    </row>
    <row r="886" spans="1:76" s="289" customFormat="1" x14ac:dyDescent="0.25">
      <c r="A886" s="6" t="s">
        <v>22</v>
      </c>
      <c r="B886" s="7" t="s">
        <v>412</v>
      </c>
      <c r="C886" s="12" t="s">
        <v>5105</v>
      </c>
      <c r="D886" s="27" t="s">
        <v>5104</v>
      </c>
      <c r="E886" s="12"/>
      <c r="F886" s="132" t="s">
        <v>21</v>
      </c>
      <c r="G886" s="311">
        <v>0</v>
      </c>
      <c r="H886" s="113"/>
      <c r="I886" s="38"/>
      <c r="J886" s="111"/>
      <c r="K886" s="111"/>
      <c r="L886" s="38"/>
      <c r="M886" s="38"/>
      <c r="N886" s="38"/>
      <c r="O886" s="38"/>
      <c r="P886" s="38"/>
      <c r="Q886" s="38"/>
      <c r="R886" s="46"/>
      <c r="S886" s="38"/>
      <c r="T886" s="77"/>
      <c r="U886" s="111"/>
      <c r="V886" s="41"/>
      <c r="W886" s="38"/>
      <c r="X886" s="38"/>
      <c r="Y886" s="38"/>
      <c r="Z886" s="38"/>
      <c r="AA886" s="39"/>
      <c r="AB886" s="46"/>
      <c r="AC886" s="41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77"/>
      <c r="AS886" s="41"/>
      <c r="AT886" s="38"/>
      <c r="AU886" s="38"/>
      <c r="AV886" s="38"/>
      <c r="AW886" s="41"/>
      <c r="AX886" s="46"/>
      <c r="AY886" s="38"/>
      <c r="AZ886" s="38"/>
      <c r="BA886" s="38"/>
      <c r="BB886" s="38"/>
      <c r="BC886" s="118"/>
      <c r="BD886" s="38"/>
      <c r="BE886" s="41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  <c r="BP886" s="38"/>
      <c r="BQ886" s="38"/>
      <c r="BR886" s="305">
        <f t="shared" si="49"/>
        <v>0</v>
      </c>
      <c r="BS886" s="172">
        <f>SUMIF(H886:BQ886,"&gt;0")</f>
        <v>0</v>
      </c>
      <c r="BT886" s="128">
        <f>SUMIF(I886:BR886,"&lt;0")</f>
        <v>0</v>
      </c>
      <c r="BU886" s="36" t="b">
        <v>0</v>
      </c>
      <c r="BV886" s="37"/>
      <c r="BW886" s="53"/>
      <c r="BX886" s="12"/>
    </row>
    <row r="887" spans="1:76" s="94" customFormat="1" ht="15.75" x14ac:dyDescent="0.25">
      <c r="A887" s="6" t="s">
        <v>22</v>
      </c>
      <c r="B887" s="7" t="s">
        <v>412</v>
      </c>
      <c r="C887" s="12" t="s">
        <v>1015</v>
      </c>
      <c r="D887" s="31" t="s">
        <v>2491</v>
      </c>
      <c r="E887" s="12"/>
      <c r="F887" s="7" t="s">
        <v>566</v>
      </c>
      <c r="G887" s="311">
        <v>1</v>
      </c>
      <c r="H887" s="113"/>
      <c r="I887" s="8"/>
      <c r="J887" s="127"/>
      <c r="K887" s="41">
        <v>-1</v>
      </c>
      <c r="L887" s="43"/>
      <c r="M887" s="38"/>
      <c r="N887" s="111"/>
      <c r="O887" s="38"/>
      <c r="P887" s="43"/>
      <c r="Q887" s="38"/>
      <c r="R887" s="46"/>
      <c r="S887" s="118"/>
      <c r="T887" s="113"/>
      <c r="U887" s="111"/>
      <c r="V887" s="38"/>
      <c r="W887" s="41"/>
      <c r="X887" s="43"/>
      <c r="Y887" s="41"/>
      <c r="Z887" s="43"/>
      <c r="AA887" s="174"/>
      <c r="AB887" s="46">
        <v>1</v>
      </c>
      <c r="AC887" s="41"/>
      <c r="AD887" s="38"/>
      <c r="AE887" s="41"/>
      <c r="AF887" s="38"/>
      <c r="AG887" s="38"/>
      <c r="AH887" s="43"/>
      <c r="AI887" s="38"/>
      <c r="AJ887" s="43"/>
      <c r="AK887" s="38"/>
      <c r="AL887" s="38"/>
      <c r="AM887" s="38"/>
      <c r="AN887" s="38"/>
      <c r="AO887" s="38"/>
      <c r="AP887" s="43"/>
      <c r="AQ887" s="38"/>
      <c r="AR887" s="113"/>
      <c r="AS887" s="41"/>
      <c r="AT887" s="8"/>
      <c r="AU887" s="41"/>
      <c r="AV887" s="8"/>
      <c r="AW887" s="41"/>
      <c r="AX887" s="46"/>
      <c r="AY887" s="41"/>
      <c r="AZ887" s="38"/>
      <c r="BA887" s="41"/>
      <c r="BB887" s="43"/>
      <c r="BC887" s="8"/>
      <c r="BD887" s="43"/>
      <c r="BE887" s="41"/>
      <c r="BF887" s="43"/>
      <c r="BG887" s="8"/>
      <c r="BH887" s="8"/>
      <c r="BI887" s="41"/>
      <c r="BJ887" s="43"/>
      <c r="BK887" s="41"/>
      <c r="BL887" s="8"/>
      <c r="BM887" s="41"/>
      <c r="BN887" s="43"/>
      <c r="BO887" s="8"/>
      <c r="BP887" s="8"/>
      <c r="BQ887" s="8"/>
      <c r="BR887" s="250">
        <f t="shared" si="49"/>
        <v>1</v>
      </c>
      <c r="BS887" s="172">
        <f t="shared" si="50"/>
        <v>1</v>
      </c>
      <c r="BT887" s="128">
        <f t="shared" si="51"/>
        <v>-1</v>
      </c>
      <c r="BU887" s="36" t="b">
        <v>0</v>
      </c>
      <c r="BV887" s="8"/>
      <c r="BW887" s="92" t="s">
        <v>1251</v>
      </c>
      <c r="BX887" s="8"/>
    </row>
    <row r="888" spans="1:76" s="94" customFormat="1" x14ac:dyDescent="0.25">
      <c r="A888" s="6" t="s">
        <v>22</v>
      </c>
      <c r="B888" s="7" t="s">
        <v>412</v>
      </c>
      <c r="C888" s="14" t="s">
        <v>567</v>
      </c>
      <c r="D888" s="27" t="s">
        <v>1012</v>
      </c>
      <c r="E888" s="12"/>
      <c r="F888" s="7" t="s">
        <v>17</v>
      </c>
      <c r="G888" s="311">
        <v>0</v>
      </c>
      <c r="H888" s="46"/>
      <c r="I888" s="111"/>
      <c r="J888" s="129"/>
      <c r="K888" s="38"/>
      <c r="L888" s="8"/>
      <c r="M888" s="38"/>
      <c r="N888" s="129"/>
      <c r="O888" s="41"/>
      <c r="P888" s="129"/>
      <c r="Q888" s="38"/>
      <c r="R888" s="8"/>
      <c r="S888" s="36"/>
      <c r="T888" s="8"/>
      <c r="U888" s="115"/>
      <c r="V888" s="121"/>
      <c r="W888" s="38"/>
      <c r="X888" s="46"/>
      <c r="Y888" s="41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41"/>
      <c r="AL888" s="8"/>
      <c r="AM888" s="8"/>
      <c r="AN888" s="8"/>
      <c r="AO888" s="41"/>
      <c r="AP888" s="8"/>
      <c r="AQ888" s="41"/>
      <c r="AR888" s="8"/>
      <c r="AS888" s="8"/>
      <c r="AT888" s="8"/>
      <c r="AU888" s="41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41"/>
      <c r="BR888" s="250">
        <f t="shared" si="49"/>
        <v>0</v>
      </c>
      <c r="BS888" s="172">
        <f t="shared" si="50"/>
        <v>0</v>
      </c>
      <c r="BT888" s="128">
        <f t="shared" si="51"/>
        <v>0</v>
      </c>
      <c r="BU888" s="36" t="b">
        <v>0</v>
      </c>
      <c r="BV888" s="8"/>
      <c r="BW888" s="92" t="s">
        <v>981</v>
      </c>
      <c r="BX888" s="8"/>
    </row>
    <row r="889" spans="1:76" s="94" customFormat="1" x14ac:dyDescent="0.25">
      <c r="A889" s="10" t="s">
        <v>22</v>
      </c>
      <c r="B889" s="11" t="s">
        <v>412</v>
      </c>
      <c r="C889" s="13"/>
      <c r="D889" s="13" t="s">
        <v>568</v>
      </c>
      <c r="E889" s="13"/>
      <c r="F889" s="11" t="s">
        <v>1248</v>
      </c>
      <c r="G889" s="311">
        <v>1</v>
      </c>
      <c r="H889" s="139"/>
      <c r="I889" s="135"/>
      <c r="J889" s="138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9"/>
      <c r="V889" s="139"/>
      <c r="W889" s="135"/>
      <c r="X889" s="135"/>
      <c r="Y889" s="135"/>
      <c r="Z889" s="135"/>
      <c r="AA889" s="135"/>
      <c r="AB889" s="135"/>
      <c r="AC889" s="135"/>
      <c r="AD889" s="135"/>
      <c r="AE889" s="135"/>
      <c r="AF889" s="135"/>
      <c r="AG889" s="135"/>
      <c r="AH889" s="135"/>
      <c r="AI889" s="135"/>
      <c r="AJ889" s="135"/>
      <c r="AK889" s="135"/>
      <c r="AL889" s="135"/>
      <c r="AM889" s="135"/>
      <c r="AN889" s="135"/>
      <c r="AO889" s="135"/>
      <c r="AP889" s="135"/>
      <c r="AQ889" s="135"/>
      <c r="AR889" s="135"/>
      <c r="AS889" s="135"/>
      <c r="AT889" s="135"/>
      <c r="AU889" s="135"/>
      <c r="AV889" s="135"/>
      <c r="AW889" s="135"/>
      <c r="AX889" s="135"/>
      <c r="AY889" s="135"/>
      <c r="AZ889" s="135"/>
      <c r="BA889" s="135"/>
      <c r="BB889" s="135"/>
      <c r="BC889" s="135"/>
      <c r="BD889" s="135"/>
      <c r="BE889" s="135"/>
      <c r="BF889" s="135"/>
      <c r="BG889" s="135"/>
      <c r="BH889" s="135"/>
      <c r="BI889" s="135"/>
      <c r="BJ889" s="135"/>
      <c r="BK889" s="135"/>
      <c r="BL889" s="135"/>
      <c r="BM889" s="135"/>
      <c r="BN889" s="135"/>
      <c r="BO889" s="135"/>
      <c r="BP889" s="135"/>
      <c r="BQ889" s="135"/>
      <c r="BR889" s="250">
        <f t="shared" si="49"/>
        <v>1</v>
      </c>
      <c r="BS889" s="172">
        <f t="shared" si="50"/>
        <v>0</v>
      </c>
      <c r="BT889" s="128">
        <f t="shared" si="51"/>
        <v>0</v>
      </c>
      <c r="BU889" s="36" t="b">
        <v>0</v>
      </c>
      <c r="BV889" s="135"/>
      <c r="BW889" s="136" t="s">
        <v>1251</v>
      </c>
      <c r="BX889" s="135"/>
    </row>
    <row r="890" spans="1:76" s="7" customFormat="1" x14ac:dyDescent="0.25">
      <c r="A890" s="7" t="s">
        <v>22</v>
      </c>
      <c r="B890" s="7" t="s">
        <v>412</v>
      </c>
      <c r="C890" s="12"/>
      <c r="D890" s="12" t="s">
        <v>666</v>
      </c>
      <c r="E890" s="12"/>
      <c r="F890" s="7" t="s">
        <v>17</v>
      </c>
      <c r="G890" s="311">
        <v>4</v>
      </c>
      <c r="H890" s="121"/>
      <c r="I890" s="8"/>
      <c r="J890" s="129"/>
      <c r="K890" s="38"/>
      <c r="L890" s="43"/>
      <c r="M890" s="38"/>
      <c r="N890" s="8"/>
      <c r="O890" s="38"/>
      <c r="P890" s="8"/>
      <c r="Q890" s="41"/>
      <c r="R890" s="43"/>
      <c r="S890" s="8"/>
      <c r="T890" s="8"/>
      <c r="U890" s="121"/>
      <c r="V890" s="121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41"/>
      <c r="AR890" s="8"/>
      <c r="AS890" s="8"/>
      <c r="AT890" s="8"/>
      <c r="AU890" s="41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250">
        <f t="shared" si="49"/>
        <v>4</v>
      </c>
      <c r="BS890" s="172">
        <f t="shared" si="50"/>
        <v>0</v>
      </c>
      <c r="BT890" s="128">
        <f t="shared" si="51"/>
        <v>0</v>
      </c>
      <c r="BU890" s="36" t="b">
        <v>0</v>
      </c>
      <c r="BV890" s="8"/>
      <c r="BW890" s="8" t="s">
        <v>1251</v>
      </c>
      <c r="BX890" s="8"/>
    </row>
    <row r="891" spans="1:76" s="7" customFormat="1" x14ac:dyDescent="0.25">
      <c r="A891" s="7" t="s">
        <v>22</v>
      </c>
      <c r="B891" s="7" t="s">
        <v>412</v>
      </c>
      <c r="C891" s="12"/>
      <c r="D891" s="12" t="s">
        <v>992</v>
      </c>
      <c r="E891" s="12">
        <v>68202115</v>
      </c>
      <c r="F891" s="7" t="s">
        <v>21</v>
      </c>
      <c r="G891" s="311">
        <v>0</v>
      </c>
      <c r="H891" s="115"/>
      <c r="I891" s="38"/>
      <c r="J891" s="115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115"/>
      <c r="V891" s="115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250">
        <f t="shared" si="49"/>
        <v>0</v>
      </c>
      <c r="BS891" s="172">
        <f t="shared" si="50"/>
        <v>0</v>
      </c>
      <c r="BT891" s="128">
        <f t="shared" si="51"/>
        <v>0</v>
      </c>
      <c r="BU891" s="36" t="b">
        <v>0</v>
      </c>
      <c r="BV891" s="41"/>
      <c r="BW891" s="8" t="s">
        <v>1251</v>
      </c>
      <c r="BX891" s="8"/>
    </row>
    <row r="892" spans="1:76" s="94" customFormat="1" x14ac:dyDescent="0.25">
      <c r="A892" s="40" t="s">
        <v>22</v>
      </c>
      <c r="B892" s="19" t="s">
        <v>412</v>
      </c>
      <c r="C892" s="18"/>
      <c r="D892" s="18" t="s">
        <v>1018</v>
      </c>
      <c r="E892" s="18"/>
      <c r="F892" s="19" t="s">
        <v>21</v>
      </c>
      <c r="G892" s="311">
        <v>0</v>
      </c>
      <c r="H892" s="131"/>
      <c r="I892" s="131"/>
      <c r="J892" s="131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131"/>
      <c r="V892" s="131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250">
        <f t="shared" si="49"/>
        <v>0</v>
      </c>
      <c r="BS892" s="172">
        <f t="shared" si="50"/>
        <v>0</v>
      </c>
      <c r="BT892" s="128">
        <f t="shared" si="51"/>
        <v>0</v>
      </c>
      <c r="BU892" s="36" t="b">
        <v>0</v>
      </c>
      <c r="BV892" s="39"/>
      <c r="BW892" s="45" t="s">
        <v>1251</v>
      </c>
      <c r="BX892" s="45"/>
    </row>
    <row r="893" spans="1:76" s="215" customFormat="1" x14ac:dyDescent="0.25">
      <c r="A893" s="40" t="s">
        <v>22</v>
      </c>
      <c r="B893" s="7" t="s">
        <v>412</v>
      </c>
      <c r="C893" s="23"/>
      <c r="D893" s="18" t="s">
        <v>1225</v>
      </c>
      <c r="E893" s="18"/>
      <c r="F893" s="19" t="s">
        <v>21</v>
      </c>
      <c r="G893" s="311">
        <v>0</v>
      </c>
      <c r="H893" s="48"/>
      <c r="I893" s="38"/>
      <c r="J893" s="111"/>
      <c r="K893" s="38"/>
      <c r="L893" s="38"/>
      <c r="M893" s="38"/>
      <c r="N893" s="38"/>
      <c r="O893" s="46"/>
      <c r="P893" s="38"/>
      <c r="Q893" s="38"/>
      <c r="R893" s="38"/>
      <c r="S893" s="38"/>
      <c r="T893" s="38"/>
      <c r="U893" s="111"/>
      <c r="V893" s="111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131"/>
      <c r="AJ893" s="38"/>
      <c r="AK893" s="38"/>
      <c r="AL893" s="38"/>
      <c r="AM893" s="38"/>
      <c r="AN893" s="38"/>
      <c r="AO893" s="38"/>
      <c r="AP893" s="38"/>
      <c r="AQ893" s="131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131"/>
      <c r="BF893" s="38"/>
      <c r="BG893" s="38"/>
      <c r="BH893" s="38"/>
      <c r="BI893" s="38"/>
      <c r="BJ893" s="38"/>
      <c r="BK893" s="39"/>
      <c r="BL893" s="38"/>
      <c r="BM893" s="38"/>
      <c r="BN893" s="38"/>
      <c r="BO893" s="38"/>
      <c r="BP893" s="38"/>
      <c r="BQ893" s="38"/>
      <c r="BR893" s="250">
        <f t="shared" si="49"/>
        <v>0</v>
      </c>
      <c r="BS893" s="172">
        <f t="shared" si="50"/>
        <v>0</v>
      </c>
      <c r="BT893" s="128">
        <f t="shared" si="51"/>
        <v>0</v>
      </c>
      <c r="BU893" s="36" t="b">
        <v>0</v>
      </c>
      <c r="BV893" s="37"/>
      <c r="BW893" s="12"/>
      <c r="BX893" s="12"/>
    </row>
    <row r="894" spans="1:76" s="215" customFormat="1" x14ac:dyDescent="0.25">
      <c r="A894" s="40" t="s">
        <v>22</v>
      </c>
      <c r="B894" s="7" t="s">
        <v>412</v>
      </c>
      <c r="C894" s="23" t="s">
        <v>1273</v>
      </c>
      <c r="D894" s="50" t="s">
        <v>1272</v>
      </c>
      <c r="E894" s="18"/>
      <c r="F894" s="19" t="s">
        <v>21</v>
      </c>
      <c r="G894" s="311">
        <v>0</v>
      </c>
      <c r="H894" s="98"/>
      <c r="I894" s="38"/>
      <c r="J894" s="112"/>
      <c r="K894" s="46"/>
      <c r="L894" s="46"/>
      <c r="M894" s="38"/>
      <c r="N894" s="46"/>
      <c r="O894" s="39"/>
      <c r="P894" s="46"/>
      <c r="Q894" s="46"/>
      <c r="R894" s="46"/>
      <c r="S894" s="46"/>
      <c r="T894" s="46"/>
      <c r="U894" s="41"/>
      <c r="V894" s="112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39"/>
      <c r="AJ894" s="46"/>
      <c r="AK894" s="46"/>
      <c r="AL894" s="46"/>
      <c r="AM894" s="39"/>
      <c r="AN894" s="46"/>
      <c r="AO894" s="46"/>
      <c r="AP894" s="46"/>
      <c r="AQ894" s="131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131"/>
      <c r="BF894" s="46"/>
      <c r="BG894" s="46"/>
      <c r="BH894" s="46"/>
      <c r="BI894" s="46"/>
      <c r="BJ894" s="46"/>
      <c r="BK894" s="39"/>
      <c r="BL894" s="46"/>
      <c r="BM894" s="46"/>
      <c r="BN894" s="46"/>
      <c r="BO894" s="46"/>
      <c r="BP894" s="46"/>
      <c r="BQ894" s="46"/>
      <c r="BR894" s="250">
        <f t="shared" si="49"/>
        <v>0</v>
      </c>
      <c r="BS894" s="172">
        <f t="shared" si="50"/>
        <v>0</v>
      </c>
      <c r="BT894" s="128">
        <f t="shared" si="51"/>
        <v>0</v>
      </c>
      <c r="BU894" s="36" t="b">
        <v>0</v>
      </c>
      <c r="BV894" s="66"/>
      <c r="BW894" s="67"/>
      <c r="BX894" s="12"/>
    </row>
    <row r="895" spans="1:76" s="69" customFormat="1" ht="14.25" customHeight="1" x14ac:dyDescent="0.25">
      <c r="A895" s="140" t="s">
        <v>22</v>
      </c>
      <c r="B895" s="7" t="s">
        <v>412</v>
      </c>
      <c r="C895" s="23"/>
      <c r="D895" s="72" t="s">
        <v>2520</v>
      </c>
      <c r="E895" s="71"/>
      <c r="F895" s="137" t="s">
        <v>21</v>
      </c>
      <c r="G895" s="311">
        <v>50</v>
      </c>
      <c r="H895" s="74"/>
      <c r="I895" s="46"/>
      <c r="J895" s="112"/>
      <c r="K895" s="41">
        <v>-50</v>
      </c>
      <c r="L895" s="46"/>
      <c r="M895" s="38"/>
      <c r="N895" s="46"/>
      <c r="O895" s="38"/>
      <c r="P895" s="74"/>
      <c r="Q895" s="38"/>
      <c r="R895" s="46"/>
      <c r="S895" s="46"/>
      <c r="T895" s="113"/>
      <c r="U895" s="111"/>
      <c r="V895" s="38"/>
      <c r="W895" s="41"/>
      <c r="X895" s="46"/>
      <c r="Y895" s="41"/>
      <c r="Z895" s="46"/>
      <c r="AA895" s="174"/>
      <c r="AB895" s="46">
        <v>50</v>
      </c>
      <c r="AC895" s="41"/>
      <c r="AD895" s="46"/>
      <c r="AE895" s="41"/>
      <c r="AF895" s="46"/>
      <c r="AG895" s="46"/>
      <c r="AH895" s="46"/>
      <c r="AI895" s="38"/>
      <c r="AJ895" s="43"/>
      <c r="AK895" s="46"/>
      <c r="AL895" s="46"/>
      <c r="AM895" s="46"/>
      <c r="AN895" s="38"/>
      <c r="AO895" s="181"/>
      <c r="AP895" s="46"/>
      <c r="AQ895" s="112"/>
      <c r="AR895" s="46"/>
      <c r="AS895" s="46"/>
      <c r="AT895" s="46"/>
      <c r="AU895" s="46"/>
      <c r="AV895" s="46"/>
      <c r="AW895" s="41"/>
      <c r="AX895" s="46"/>
      <c r="AY895" s="41"/>
      <c r="AZ895" s="46"/>
      <c r="BA895" s="46"/>
      <c r="BB895" s="46"/>
      <c r="BC895" s="46"/>
      <c r="BD895" s="46"/>
      <c r="BE895" s="112"/>
      <c r="BF895" s="46"/>
      <c r="BG895" s="46"/>
      <c r="BH895" s="46"/>
      <c r="BI895" s="46"/>
      <c r="BJ895" s="46"/>
      <c r="BK895" s="41"/>
      <c r="BL895" s="46"/>
      <c r="BM895" s="46"/>
      <c r="BN895" s="43"/>
      <c r="BO895" s="46"/>
      <c r="BP895" s="46"/>
      <c r="BQ895" s="46"/>
      <c r="BR895" s="250">
        <f t="shared" si="49"/>
        <v>50</v>
      </c>
      <c r="BS895" s="172">
        <f t="shared" si="50"/>
        <v>50</v>
      </c>
      <c r="BT895" s="128">
        <f t="shared" si="51"/>
        <v>-50</v>
      </c>
      <c r="BU895" s="36" t="b">
        <v>0</v>
      </c>
      <c r="BV895" s="66"/>
      <c r="BW895" s="72"/>
      <c r="BX895" s="31"/>
    </row>
    <row r="896" spans="1:76" s="69" customFormat="1" ht="15.75" x14ac:dyDescent="0.25">
      <c r="A896" s="40" t="s">
        <v>22</v>
      </c>
      <c r="B896" s="7" t="s">
        <v>412</v>
      </c>
      <c r="C896" s="23" t="s">
        <v>2809</v>
      </c>
      <c r="D896" s="107" t="s">
        <v>2810</v>
      </c>
      <c r="E896" s="71"/>
      <c r="F896" s="67" t="s">
        <v>21</v>
      </c>
      <c r="G896" s="311">
        <v>0</v>
      </c>
      <c r="H896" s="74"/>
      <c r="I896" s="46"/>
      <c r="J896" s="112"/>
      <c r="K896" s="46"/>
      <c r="L896" s="46"/>
      <c r="M896" s="46"/>
      <c r="N896" s="112"/>
      <c r="O896" s="38"/>
      <c r="P896" s="46"/>
      <c r="Q896" s="38"/>
      <c r="R896" s="46"/>
      <c r="S896" s="39"/>
      <c r="T896" s="46"/>
      <c r="U896" s="112"/>
      <c r="V896" s="112"/>
      <c r="W896" s="39"/>
      <c r="X896" s="46"/>
      <c r="Y896" s="46"/>
      <c r="Z896" s="46"/>
      <c r="AA896" s="174"/>
      <c r="AB896" s="46"/>
      <c r="AC896" s="41"/>
      <c r="AD896" s="46"/>
      <c r="AE896" s="46"/>
      <c r="AF896" s="46"/>
      <c r="AG896" s="46"/>
      <c r="AH896" s="46"/>
      <c r="AI896" s="46"/>
      <c r="AJ896" s="46"/>
      <c r="AK896" s="38"/>
      <c r="AL896" s="46"/>
      <c r="AM896" s="46"/>
      <c r="AN896" s="173"/>
      <c r="AO896" s="38"/>
      <c r="AP896" s="46"/>
      <c r="AQ896" s="38"/>
      <c r="AR896" s="46"/>
      <c r="AS896" s="46"/>
      <c r="AT896" s="46"/>
      <c r="AU896" s="46"/>
      <c r="AV896" s="46"/>
      <c r="AW896" s="38"/>
      <c r="AX896" s="46"/>
      <c r="AY896" s="46"/>
      <c r="AZ896" s="46"/>
      <c r="BA896" s="46"/>
      <c r="BB896" s="46"/>
      <c r="BC896" s="173"/>
      <c r="BD896" s="46"/>
      <c r="BE896" s="41"/>
      <c r="BF896" s="46"/>
      <c r="BG896" s="39"/>
      <c r="BH896" s="46"/>
      <c r="BI896" s="41"/>
      <c r="BJ896" s="46"/>
      <c r="BK896" s="46"/>
      <c r="BL896" s="46"/>
      <c r="BM896" s="46"/>
      <c r="BN896" s="46"/>
      <c r="BO896" s="46"/>
      <c r="BP896" s="46"/>
      <c r="BQ896" s="46"/>
      <c r="BR896" s="250">
        <f t="shared" si="49"/>
        <v>0</v>
      </c>
      <c r="BS896" s="172">
        <f t="shared" si="50"/>
        <v>0</v>
      </c>
      <c r="BT896" s="128">
        <f t="shared" si="51"/>
        <v>0</v>
      </c>
      <c r="BU896" s="36" t="b">
        <v>0</v>
      </c>
      <c r="BV896" s="66"/>
      <c r="BW896" s="72"/>
      <c r="BX896" s="72"/>
    </row>
    <row r="897" spans="1:76" s="69" customFormat="1" ht="15.75" x14ac:dyDescent="0.25">
      <c r="A897" s="40" t="s">
        <v>22</v>
      </c>
      <c r="B897" s="7" t="s">
        <v>412</v>
      </c>
      <c r="C897" s="23" t="s">
        <v>4464</v>
      </c>
      <c r="D897" s="107" t="s">
        <v>4463</v>
      </c>
      <c r="E897" s="71"/>
      <c r="F897" s="67" t="s">
        <v>21</v>
      </c>
      <c r="G897" s="311">
        <v>3</v>
      </c>
      <c r="H897" s="74"/>
      <c r="I897" s="46"/>
      <c r="J897" s="112"/>
      <c r="K897" s="46"/>
      <c r="L897" s="46"/>
      <c r="M897" s="46"/>
      <c r="N897" s="112"/>
      <c r="O897" s="38"/>
      <c r="P897" s="46"/>
      <c r="Q897" s="38"/>
      <c r="R897" s="46"/>
      <c r="S897" s="46"/>
      <c r="T897" s="46"/>
      <c r="U897" s="112"/>
      <c r="V897" s="112"/>
      <c r="W897" s="39"/>
      <c r="X897" s="46"/>
      <c r="Y897" s="46"/>
      <c r="Z897" s="46"/>
      <c r="AA897" s="174"/>
      <c r="AB897" s="46"/>
      <c r="AC897" s="41"/>
      <c r="AD897" s="46"/>
      <c r="AE897" s="46"/>
      <c r="AF897" s="46"/>
      <c r="AG897" s="46"/>
      <c r="AH897" s="46"/>
      <c r="AI897" s="46"/>
      <c r="AJ897" s="46"/>
      <c r="AK897" s="38"/>
      <c r="AL897" s="46"/>
      <c r="AM897" s="46"/>
      <c r="AN897" s="46"/>
      <c r="AO897" s="38"/>
      <c r="AP897" s="46"/>
      <c r="AQ897" s="38"/>
      <c r="AR897" s="46"/>
      <c r="AS897" s="46"/>
      <c r="AT897" s="46"/>
      <c r="AU897" s="46"/>
      <c r="AV897" s="46"/>
      <c r="AW897" s="38"/>
      <c r="AX897" s="46"/>
      <c r="AY897" s="46"/>
      <c r="AZ897" s="46"/>
      <c r="BA897" s="46"/>
      <c r="BB897" s="46"/>
      <c r="BC897" s="173"/>
      <c r="BD897" s="46"/>
      <c r="BE897" s="41"/>
      <c r="BF897" s="46"/>
      <c r="BG897" s="39"/>
      <c r="BH897" s="46"/>
      <c r="BI897" s="41"/>
      <c r="BJ897" s="46"/>
      <c r="BK897" s="46"/>
      <c r="BL897" s="46"/>
      <c r="BM897" s="46"/>
      <c r="BN897" s="46"/>
      <c r="BO897" s="46"/>
      <c r="BP897" s="46"/>
      <c r="BQ897" s="46"/>
      <c r="BR897" s="267">
        <f t="shared" si="49"/>
        <v>3</v>
      </c>
      <c r="BS897" s="172">
        <f>SUMIF(H897:BQ897,"&gt;0")</f>
        <v>0</v>
      </c>
      <c r="BT897" s="128">
        <f>SUMIF(I897:BR897,"&lt;0")</f>
        <v>0</v>
      </c>
      <c r="BU897" s="36" t="b">
        <v>0</v>
      </c>
      <c r="BV897" s="66"/>
      <c r="BW897" s="72"/>
      <c r="BX897" s="72"/>
    </row>
    <row r="898" spans="1:76" s="69" customFormat="1" ht="15.75" x14ac:dyDescent="0.25">
      <c r="A898" s="40" t="s">
        <v>22</v>
      </c>
      <c r="B898" s="7" t="s">
        <v>412</v>
      </c>
      <c r="C898" s="23" t="s">
        <v>4652</v>
      </c>
      <c r="D898" s="107" t="s">
        <v>4493</v>
      </c>
      <c r="E898" s="71"/>
      <c r="F898" s="67" t="s">
        <v>21</v>
      </c>
      <c r="G898" s="311">
        <v>3</v>
      </c>
      <c r="H898" s="74"/>
      <c r="I898" s="46"/>
      <c r="J898" s="112"/>
      <c r="K898" s="46"/>
      <c r="L898" s="46"/>
      <c r="M898" s="46"/>
      <c r="N898" s="112"/>
      <c r="O898" s="38"/>
      <c r="P898" s="46"/>
      <c r="Q898" s="38"/>
      <c r="R898" s="46"/>
      <c r="S898" s="46"/>
      <c r="T898" s="46"/>
      <c r="U898" s="112"/>
      <c r="V898" s="112"/>
      <c r="W898" s="39"/>
      <c r="X898" s="46"/>
      <c r="Y898" s="46"/>
      <c r="Z898" s="46"/>
      <c r="AA898" s="174"/>
      <c r="AB898" s="46"/>
      <c r="AC898" s="41"/>
      <c r="AD898" s="46"/>
      <c r="AE898" s="46"/>
      <c r="AF898" s="46"/>
      <c r="AG898" s="46"/>
      <c r="AH898" s="46"/>
      <c r="AI898" s="46"/>
      <c r="AJ898" s="46"/>
      <c r="AK898" s="38"/>
      <c r="AL898" s="46"/>
      <c r="AM898" s="46"/>
      <c r="AN898" s="46"/>
      <c r="AO898" s="38"/>
      <c r="AP898" s="46"/>
      <c r="AQ898" s="38"/>
      <c r="AR898" s="46"/>
      <c r="AS898" s="46"/>
      <c r="AT898" s="46"/>
      <c r="AU898" s="46"/>
      <c r="AV898" s="46"/>
      <c r="AW898" s="38"/>
      <c r="AX898" s="46"/>
      <c r="AY898" s="46"/>
      <c r="AZ898" s="46"/>
      <c r="BA898" s="46"/>
      <c r="BB898" s="46"/>
      <c r="BC898" s="173"/>
      <c r="BD898" s="46"/>
      <c r="BE898" s="41"/>
      <c r="BF898" s="46"/>
      <c r="BG898" s="39"/>
      <c r="BH898" s="46"/>
      <c r="BI898" s="41"/>
      <c r="BJ898" s="46"/>
      <c r="BK898" s="46"/>
      <c r="BL898" s="46"/>
      <c r="BM898" s="46"/>
      <c r="BN898" s="46"/>
      <c r="BO898" s="46"/>
      <c r="BP898" s="46"/>
      <c r="BQ898" s="46"/>
      <c r="BR898" s="267">
        <f t="shared" si="49"/>
        <v>3</v>
      </c>
      <c r="BS898" s="172">
        <f>SUMIF(H898:BQ898,"&gt;0")</f>
        <v>0</v>
      </c>
      <c r="BT898" s="128">
        <f>SUMIF(I898:BR898,"&lt;0")</f>
        <v>0</v>
      </c>
      <c r="BU898" s="36" t="b">
        <v>0</v>
      </c>
      <c r="BV898" s="66"/>
      <c r="BW898" s="72"/>
      <c r="BX898" s="72"/>
    </row>
    <row r="899" spans="1:76" s="69" customFormat="1" ht="15.75" x14ac:dyDescent="0.25">
      <c r="A899" s="40" t="s">
        <v>22</v>
      </c>
      <c r="B899" s="7" t="s">
        <v>412</v>
      </c>
      <c r="C899" s="23" t="s">
        <v>4653</v>
      </c>
      <c r="D899" s="107" t="s">
        <v>4494</v>
      </c>
      <c r="E899" s="71"/>
      <c r="F899" s="67" t="s">
        <v>21</v>
      </c>
      <c r="G899" s="311">
        <v>3</v>
      </c>
      <c r="H899" s="74"/>
      <c r="I899" s="46"/>
      <c r="J899" s="112"/>
      <c r="K899" s="46"/>
      <c r="L899" s="46"/>
      <c r="M899" s="46"/>
      <c r="N899" s="112"/>
      <c r="O899" s="38"/>
      <c r="P899" s="46"/>
      <c r="Q899" s="38"/>
      <c r="R899" s="46"/>
      <c r="S899" s="46"/>
      <c r="T899" s="46"/>
      <c r="U899" s="112"/>
      <c r="V899" s="112"/>
      <c r="W899" s="39"/>
      <c r="X899" s="46"/>
      <c r="Y899" s="46"/>
      <c r="Z899" s="46"/>
      <c r="AA899" s="174"/>
      <c r="AB899" s="46"/>
      <c r="AC899" s="41"/>
      <c r="AD899" s="46"/>
      <c r="AE899" s="46"/>
      <c r="AF899" s="46"/>
      <c r="AG899" s="46"/>
      <c r="AH899" s="46"/>
      <c r="AI899" s="46"/>
      <c r="AJ899" s="46"/>
      <c r="AK899" s="38"/>
      <c r="AL899" s="46"/>
      <c r="AM899" s="46"/>
      <c r="AN899" s="46"/>
      <c r="AO899" s="38"/>
      <c r="AP899" s="46"/>
      <c r="AQ899" s="38"/>
      <c r="AR899" s="46"/>
      <c r="AS899" s="46"/>
      <c r="AT899" s="46"/>
      <c r="AU899" s="46"/>
      <c r="AV899" s="46"/>
      <c r="AW899" s="38"/>
      <c r="AX899" s="46"/>
      <c r="AY899" s="46"/>
      <c r="AZ899" s="46"/>
      <c r="BA899" s="46"/>
      <c r="BB899" s="46"/>
      <c r="BC899" s="173"/>
      <c r="BD899" s="46"/>
      <c r="BE899" s="41"/>
      <c r="BF899" s="46"/>
      <c r="BG899" s="39"/>
      <c r="BH899" s="46"/>
      <c r="BI899" s="41"/>
      <c r="BJ899" s="46"/>
      <c r="BK899" s="46"/>
      <c r="BL899" s="46"/>
      <c r="BM899" s="46"/>
      <c r="BN899" s="46"/>
      <c r="BO899" s="46"/>
      <c r="BP899" s="46"/>
      <c r="BQ899" s="46"/>
      <c r="BR899" s="267">
        <f t="shared" si="49"/>
        <v>3</v>
      </c>
      <c r="BS899" s="172">
        <f>SUMIF(H899:BQ899,"&gt;0")</f>
        <v>0</v>
      </c>
      <c r="BT899" s="128">
        <f>SUMIF(I899:BR899,"&lt;0")</f>
        <v>0</v>
      </c>
      <c r="BU899" s="36" t="b">
        <v>0</v>
      </c>
      <c r="BV899" s="66"/>
      <c r="BW899" s="72"/>
      <c r="BX899" s="72"/>
    </row>
    <row r="900" spans="1:76" s="69" customFormat="1" ht="15.75" x14ac:dyDescent="0.25">
      <c r="A900" s="40" t="s">
        <v>22</v>
      </c>
      <c r="B900" s="7" t="s">
        <v>412</v>
      </c>
      <c r="C900" s="23" t="s">
        <v>4651</v>
      </c>
      <c r="D900" s="107" t="s">
        <v>4649</v>
      </c>
      <c r="E900" s="71"/>
      <c r="F900" s="67" t="s">
        <v>21</v>
      </c>
      <c r="G900" s="311">
        <v>0</v>
      </c>
      <c r="H900" s="74"/>
      <c r="I900" s="46"/>
      <c r="J900" s="112"/>
      <c r="K900" s="46"/>
      <c r="L900" s="46"/>
      <c r="M900" s="46"/>
      <c r="N900" s="112"/>
      <c r="O900" s="38"/>
      <c r="P900" s="46"/>
      <c r="Q900" s="38"/>
      <c r="R900" s="46"/>
      <c r="S900" s="46"/>
      <c r="T900" s="46"/>
      <c r="U900" s="112"/>
      <c r="V900" s="112"/>
      <c r="W900" s="39"/>
      <c r="X900" s="46"/>
      <c r="Y900" s="46"/>
      <c r="Z900" s="46"/>
      <c r="AA900" s="174"/>
      <c r="AB900" s="46"/>
      <c r="AC900" s="41"/>
      <c r="AD900" s="46"/>
      <c r="AE900" s="46"/>
      <c r="AF900" s="46"/>
      <c r="AG900" s="46"/>
      <c r="AH900" s="46"/>
      <c r="AI900" s="46"/>
      <c r="AJ900" s="46"/>
      <c r="AK900" s="38"/>
      <c r="AL900" s="46"/>
      <c r="AM900" s="46"/>
      <c r="AN900" s="46"/>
      <c r="AO900" s="38"/>
      <c r="AP900" s="46"/>
      <c r="AQ900" s="38"/>
      <c r="AR900" s="46"/>
      <c r="AS900" s="46"/>
      <c r="AT900" s="46"/>
      <c r="AU900" s="46"/>
      <c r="AV900" s="46"/>
      <c r="AW900" s="38"/>
      <c r="AX900" s="46"/>
      <c r="AY900" s="46"/>
      <c r="AZ900" s="46"/>
      <c r="BA900" s="46"/>
      <c r="BB900" s="46"/>
      <c r="BC900" s="173"/>
      <c r="BD900" s="46"/>
      <c r="BE900" s="41"/>
      <c r="BF900" s="46"/>
      <c r="BG900" s="39"/>
      <c r="BH900" s="46"/>
      <c r="BI900" s="41"/>
      <c r="BJ900" s="46"/>
      <c r="BK900" s="46"/>
      <c r="BL900" s="46"/>
      <c r="BM900" s="46"/>
      <c r="BN900" s="46"/>
      <c r="BO900" s="46"/>
      <c r="BP900" s="46"/>
      <c r="BQ900" s="46"/>
      <c r="BR900" s="280">
        <f t="shared" si="49"/>
        <v>0</v>
      </c>
      <c r="BS900" s="172">
        <f>SUMIF(H900:BQ900,"&gt;0")</f>
        <v>0</v>
      </c>
      <c r="BT900" s="128">
        <f>SUMIF(I900:BR900,"&lt;0")</f>
        <v>0</v>
      </c>
      <c r="BU900" s="36" t="b">
        <v>0</v>
      </c>
      <c r="BV900" s="66"/>
      <c r="BW900" s="72"/>
      <c r="BX900" s="72"/>
    </row>
    <row r="901" spans="1:76" s="69" customFormat="1" ht="15.75" x14ac:dyDescent="0.25">
      <c r="A901" s="40" t="s">
        <v>22</v>
      </c>
      <c r="B901" s="7" t="s">
        <v>412</v>
      </c>
      <c r="C901" s="23"/>
      <c r="D901" s="72" t="s">
        <v>4650</v>
      </c>
      <c r="E901" s="71"/>
      <c r="F901" s="67" t="s">
        <v>21</v>
      </c>
      <c r="G901" s="311">
        <v>1</v>
      </c>
      <c r="H901" s="74"/>
      <c r="I901" s="46"/>
      <c r="J901" s="112"/>
      <c r="K901" s="46"/>
      <c r="L901" s="46"/>
      <c r="M901" s="46"/>
      <c r="N901" s="112"/>
      <c r="O901" s="38"/>
      <c r="P901" s="46"/>
      <c r="Q901" s="38"/>
      <c r="R901" s="46"/>
      <c r="S901" s="46"/>
      <c r="T901" s="46"/>
      <c r="U901" s="112"/>
      <c r="V901" s="112"/>
      <c r="W901" s="39"/>
      <c r="X901" s="46"/>
      <c r="Y901" s="46"/>
      <c r="Z901" s="46"/>
      <c r="AA901" s="174"/>
      <c r="AB901" s="46"/>
      <c r="AC901" s="41"/>
      <c r="AD901" s="46"/>
      <c r="AE901" s="46"/>
      <c r="AF901" s="46"/>
      <c r="AG901" s="46"/>
      <c r="AH901" s="46"/>
      <c r="AI901" s="46"/>
      <c r="AJ901" s="46"/>
      <c r="AK901" s="38"/>
      <c r="AL901" s="46"/>
      <c r="AM901" s="46"/>
      <c r="AN901" s="46"/>
      <c r="AO901" s="38"/>
      <c r="AP901" s="46"/>
      <c r="AQ901" s="38"/>
      <c r="AR901" s="46"/>
      <c r="AS901" s="46"/>
      <c r="AT901" s="46"/>
      <c r="AU901" s="46"/>
      <c r="AV901" s="46"/>
      <c r="AW901" s="38"/>
      <c r="AX901" s="46"/>
      <c r="AY901" s="46"/>
      <c r="AZ901" s="46"/>
      <c r="BA901" s="46"/>
      <c r="BB901" s="46"/>
      <c r="BC901" s="173"/>
      <c r="BD901" s="46"/>
      <c r="BE901" s="41"/>
      <c r="BF901" s="46"/>
      <c r="BG901" s="39"/>
      <c r="BH901" s="46"/>
      <c r="BI901" s="41"/>
      <c r="BJ901" s="46"/>
      <c r="BK901" s="46"/>
      <c r="BL901" s="46"/>
      <c r="BM901" s="46"/>
      <c r="BN901" s="46"/>
      <c r="BO901" s="46"/>
      <c r="BP901" s="46"/>
      <c r="BQ901" s="46"/>
      <c r="BR901" s="280">
        <f t="shared" si="49"/>
        <v>1</v>
      </c>
      <c r="BS901" s="172">
        <f>SUMIF(H901:BQ901,"&gt;0")</f>
        <v>0</v>
      </c>
      <c r="BT901" s="128">
        <f>SUMIF(I901:BR901,"&lt;0")</f>
        <v>0</v>
      </c>
      <c r="BU901" s="36" t="b">
        <v>0</v>
      </c>
      <c r="BV901" s="66"/>
      <c r="BW901" s="72"/>
      <c r="BX901" s="72"/>
    </row>
    <row r="902" spans="1:76" s="215" customFormat="1" x14ac:dyDescent="0.25">
      <c r="A902" s="7" t="s">
        <v>569</v>
      </c>
      <c r="B902" s="7" t="s">
        <v>702</v>
      </c>
      <c r="C902" s="12"/>
      <c r="D902" s="12" t="s">
        <v>4620</v>
      </c>
      <c r="E902" s="12"/>
      <c r="F902" s="53" t="s">
        <v>21</v>
      </c>
      <c r="G902" s="311">
        <v>1</v>
      </c>
      <c r="H902" s="116"/>
      <c r="I902" s="36"/>
      <c r="J902" s="117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117"/>
      <c r="V902" s="117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48"/>
      <c r="AK902" s="36"/>
      <c r="AL902" s="36"/>
      <c r="AM902" s="36"/>
      <c r="AN902" s="36"/>
      <c r="AO902" s="36"/>
      <c r="AP902" s="179"/>
      <c r="AQ902" s="185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48"/>
      <c r="BE902" s="38"/>
      <c r="BF902" s="36"/>
      <c r="BG902" s="38"/>
      <c r="BH902" s="36"/>
      <c r="BI902" s="36"/>
      <c r="BJ902" s="36"/>
      <c r="BK902" s="38"/>
      <c r="BL902" s="36"/>
      <c r="BM902" s="36"/>
      <c r="BN902" s="36"/>
      <c r="BO902" s="36"/>
      <c r="BP902" s="36"/>
      <c r="BQ902" s="36"/>
      <c r="BR902" s="250">
        <f t="shared" si="49"/>
        <v>1</v>
      </c>
      <c r="BS902" s="172">
        <f t="shared" si="50"/>
        <v>0</v>
      </c>
      <c r="BT902" s="128">
        <f t="shared" si="51"/>
        <v>0</v>
      </c>
      <c r="BU902" s="36" t="b">
        <v>0</v>
      </c>
      <c r="BV902" s="37"/>
      <c r="BW902" s="12"/>
      <c r="BX902" s="12"/>
    </row>
    <row r="903" spans="1:76" s="215" customFormat="1" x14ac:dyDescent="0.25">
      <c r="A903" s="7" t="s">
        <v>569</v>
      </c>
      <c r="B903" s="7" t="s">
        <v>702</v>
      </c>
      <c r="C903" s="12"/>
      <c r="D903" s="12" t="s">
        <v>4621</v>
      </c>
      <c r="E903" s="12"/>
      <c r="F903" s="53" t="s">
        <v>21</v>
      </c>
      <c r="G903" s="311">
        <v>0</v>
      </c>
      <c r="H903" s="116"/>
      <c r="I903" s="36"/>
      <c r="J903" s="117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117"/>
      <c r="V903" s="117"/>
      <c r="W903" s="36"/>
      <c r="X903" s="36"/>
      <c r="Y903" s="36"/>
      <c r="Z903" s="36"/>
      <c r="AA903" s="36"/>
      <c r="AB903" s="48"/>
      <c r="AC903" s="38"/>
      <c r="AD903" s="36"/>
      <c r="AE903" s="36"/>
      <c r="AF903" s="36"/>
      <c r="AG903" s="36"/>
      <c r="AH903" s="36"/>
      <c r="AI903" s="38"/>
      <c r="AJ903" s="48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48"/>
      <c r="BE903" s="38"/>
      <c r="BF903" s="36"/>
      <c r="BG903" s="38"/>
      <c r="BH903" s="36"/>
      <c r="BI903" s="36"/>
      <c r="BJ903" s="36"/>
      <c r="BK903" s="38"/>
      <c r="BL903" s="36"/>
      <c r="BM903" s="36"/>
      <c r="BN903" s="36"/>
      <c r="BO903" s="36"/>
      <c r="BP903" s="36"/>
      <c r="BQ903" s="36"/>
      <c r="BR903" s="250">
        <f t="shared" si="49"/>
        <v>0</v>
      </c>
      <c r="BS903" s="172">
        <f t="shared" si="50"/>
        <v>0</v>
      </c>
      <c r="BT903" s="128">
        <f t="shared" si="51"/>
        <v>0</v>
      </c>
      <c r="BU903" s="36" t="b">
        <v>0</v>
      </c>
      <c r="BV903" s="37"/>
      <c r="BW903" s="12"/>
      <c r="BX903" s="12"/>
    </row>
    <row r="904" spans="1:76" s="215" customFormat="1" x14ac:dyDescent="0.25">
      <c r="A904" s="7" t="s">
        <v>1132</v>
      </c>
      <c r="B904" s="11" t="s">
        <v>702</v>
      </c>
      <c r="C904" s="12"/>
      <c r="D904" s="12" t="s">
        <v>903</v>
      </c>
      <c r="E904" s="12"/>
      <c r="F904" s="53" t="s">
        <v>21</v>
      </c>
      <c r="G904" s="311">
        <v>0</v>
      </c>
      <c r="H904" s="116"/>
      <c r="I904" s="36"/>
      <c r="J904" s="117"/>
      <c r="K904" s="36"/>
      <c r="L904" s="36"/>
      <c r="M904" s="36"/>
      <c r="N904" s="36"/>
      <c r="O904" s="38"/>
      <c r="P904" s="36"/>
      <c r="Q904" s="36"/>
      <c r="R904" s="36"/>
      <c r="S904" s="36"/>
      <c r="T904" s="36"/>
      <c r="U904" s="117"/>
      <c r="V904" s="117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  <c r="BP904" s="36"/>
      <c r="BQ904" s="36"/>
      <c r="BR904" s="250">
        <f t="shared" si="49"/>
        <v>0</v>
      </c>
      <c r="BS904" s="172">
        <f t="shared" si="50"/>
        <v>0</v>
      </c>
      <c r="BT904" s="128">
        <f t="shared" si="51"/>
        <v>0</v>
      </c>
      <c r="BU904" s="36" t="b">
        <v>0</v>
      </c>
      <c r="BV904" s="37"/>
      <c r="BW904" s="12"/>
      <c r="BX904" s="12"/>
    </row>
    <row r="905" spans="1:76" s="215" customFormat="1" x14ac:dyDescent="0.25">
      <c r="A905" s="7" t="s">
        <v>22</v>
      </c>
      <c r="B905" s="7" t="s">
        <v>702</v>
      </c>
      <c r="C905" s="12"/>
      <c r="D905" s="12" t="s">
        <v>1014</v>
      </c>
      <c r="E905" s="12"/>
      <c r="F905" s="53" t="s">
        <v>21</v>
      </c>
      <c r="G905" s="311">
        <v>0</v>
      </c>
      <c r="H905" s="120"/>
      <c r="I905" s="38"/>
      <c r="J905" s="111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111"/>
      <c r="V905" s="111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  <c r="BQ905" s="38"/>
      <c r="BR905" s="250">
        <f t="shared" si="49"/>
        <v>0</v>
      </c>
      <c r="BS905" s="172">
        <f t="shared" si="50"/>
        <v>0</v>
      </c>
      <c r="BT905" s="128">
        <f t="shared" si="51"/>
        <v>0</v>
      </c>
      <c r="BU905" s="36" t="b">
        <v>0</v>
      </c>
      <c r="BV905" s="37"/>
      <c r="BW905" s="12"/>
      <c r="BX905" s="12"/>
    </row>
    <row r="906" spans="1:76" s="215" customFormat="1" ht="15.75" x14ac:dyDescent="0.25">
      <c r="A906" s="7" t="s">
        <v>411</v>
      </c>
      <c r="B906" s="7" t="s">
        <v>702</v>
      </c>
      <c r="C906" s="71"/>
      <c r="D906" s="71" t="s">
        <v>2680</v>
      </c>
      <c r="E906" s="18"/>
      <c r="F906" s="67" t="s">
        <v>21</v>
      </c>
      <c r="G906" s="311">
        <v>1</v>
      </c>
      <c r="H906" s="76"/>
      <c r="I906" s="46"/>
      <c r="J906" s="112"/>
      <c r="K906" s="38"/>
      <c r="L906" s="46"/>
      <c r="M906" s="173"/>
      <c r="N906" s="46"/>
      <c r="O906" s="46"/>
      <c r="P906" s="46"/>
      <c r="Q906" s="46"/>
      <c r="R906" s="46"/>
      <c r="S906" s="46"/>
      <c r="T906" s="46"/>
      <c r="U906" s="112"/>
      <c r="V906" s="112"/>
      <c r="W906" s="46"/>
      <c r="X906" s="46"/>
      <c r="Y906" s="46"/>
      <c r="Z906" s="46"/>
      <c r="AA906" s="38"/>
      <c r="AB906" s="38"/>
      <c r="AC906" s="46"/>
      <c r="AD906" s="46"/>
      <c r="AE906" s="46"/>
      <c r="AF906" s="38"/>
      <c r="AG906" s="46"/>
      <c r="AH906" s="46"/>
      <c r="AI906" s="46"/>
      <c r="AJ906" s="112"/>
      <c r="AK906" s="46"/>
      <c r="AL906" s="46"/>
      <c r="AM906" s="46"/>
      <c r="AN906" s="46"/>
      <c r="AO906" s="46"/>
      <c r="AP906" s="77"/>
      <c r="AQ906" s="46"/>
      <c r="AR906" s="46"/>
      <c r="AS906" s="46"/>
      <c r="AT906" s="46"/>
      <c r="AU906" s="38"/>
      <c r="AV906" s="38"/>
      <c r="AW906" s="46"/>
      <c r="AX906" s="46"/>
      <c r="AY906" s="46"/>
      <c r="AZ906" s="46"/>
      <c r="BA906" s="38"/>
      <c r="BB906" s="46"/>
      <c r="BC906" s="46"/>
      <c r="BD906" s="46"/>
      <c r="BE906" s="46"/>
      <c r="BF906" s="46"/>
      <c r="BG906" s="38"/>
      <c r="BH906" s="76"/>
      <c r="BI906" s="46"/>
      <c r="BJ906" s="46"/>
      <c r="BK906" s="46"/>
      <c r="BL906" s="39"/>
      <c r="BM906" s="46"/>
      <c r="BN906" s="46"/>
      <c r="BO906" s="46"/>
      <c r="BP906" s="46"/>
      <c r="BQ906" s="46"/>
      <c r="BR906" s="250">
        <f t="shared" si="49"/>
        <v>1</v>
      </c>
      <c r="BS906" s="172">
        <f t="shared" si="50"/>
        <v>0</v>
      </c>
      <c r="BT906" s="128">
        <f t="shared" si="51"/>
        <v>0</v>
      </c>
      <c r="BU906" s="36" t="b">
        <v>0</v>
      </c>
      <c r="BV906" s="66"/>
      <c r="BW906" s="67"/>
      <c r="BX906" s="18"/>
    </row>
    <row r="907" spans="1:76" s="279" customFormat="1" ht="15.75" x14ac:dyDescent="0.25">
      <c r="A907" s="40" t="s">
        <v>22</v>
      </c>
      <c r="B907" s="7" t="s">
        <v>702</v>
      </c>
      <c r="C907" s="71"/>
      <c r="D907" s="72" t="s">
        <v>4691</v>
      </c>
      <c r="E907" s="18"/>
      <c r="F907" s="67" t="s">
        <v>21</v>
      </c>
      <c r="G907" s="311">
        <v>12</v>
      </c>
      <c r="H907" s="76"/>
      <c r="I907" s="46"/>
      <c r="J907" s="112"/>
      <c r="K907" s="46"/>
      <c r="L907" s="46"/>
      <c r="M907" s="173"/>
      <c r="N907" s="46"/>
      <c r="O907" s="46"/>
      <c r="P907" s="46"/>
      <c r="Q907" s="46"/>
      <c r="R907" s="46"/>
      <c r="S907" s="46"/>
      <c r="T907" s="46"/>
      <c r="U907" s="112"/>
      <c r="V907" s="112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112"/>
      <c r="AK907" s="46"/>
      <c r="AL907" s="46"/>
      <c r="AM907" s="46"/>
      <c r="AN907" s="46"/>
      <c r="AO907" s="46"/>
      <c r="AP907" s="74"/>
      <c r="AQ907" s="46"/>
      <c r="AR907" s="46"/>
      <c r="AS907" s="46"/>
      <c r="AT907" s="46"/>
      <c r="AU907" s="41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76"/>
      <c r="BI907" s="46"/>
      <c r="BJ907" s="46"/>
      <c r="BK907" s="46"/>
      <c r="BL907" s="39"/>
      <c r="BM907" s="46"/>
      <c r="BN907" s="46"/>
      <c r="BO907" s="46"/>
      <c r="BP907" s="46"/>
      <c r="BQ907" s="46"/>
      <c r="BR907" s="286">
        <f t="shared" si="49"/>
        <v>12</v>
      </c>
      <c r="BS907" s="172">
        <f>SUMIF(H907:BQ907,"&gt;0")</f>
        <v>0</v>
      </c>
      <c r="BT907" s="128">
        <f>SUMIF(I907:BR907,"&lt;0")</f>
        <v>0</v>
      </c>
      <c r="BU907" s="36" t="b">
        <v>0</v>
      </c>
      <c r="BV907" s="66"/>
      <c r="BW907" s="67"/>
      <c r="BX907" s="67"/>
    </row>
    <row r="908" spans="1:76" s="279" customFormat="1" ht="15.75" x14ac:dyDescent="0.25">
      <c r="A908" s="40" t="s">
        <v>22</v>
      </c>
      <c r="B908" s="7" t="s">
        <v>702</v>
      </c>
      <c r="C908" s="71"/>
      <c r="D908" s="72" t="s">
        <v>4694</v>
      </c>
      <c r="E908" s="18"/>
      <c r="F908" s="67" t="s">
        <v>21</v>
      </c>
      <c r="G908" s="311">
        <v>1</v>
      </c>
      <c r="H908" s="76"/>
      <c r="I908" s="46"/>
      <c r="J908" s="112"/>
      <c r="K908" s="46"/>
      <c r="L908" s="46"/>
      <c r="M908" s="173"/>
      <c r="N908" s="46"/>
      <c r="O908" s="46"/>
      <c r="P908" s="46"/>
      <c r="Q908" s="46"/>
      <c r="R908" s="46"/>
      <c r="S908" s="46"/>
      <c r="T908" s="46"/>
      <c r="U908" s="112"/>
      <c r="V908" s="112"/>
      <c r="W908" s="46"/>
      <c r="X908" s="46"/>
      <c r="Y908" s="46"/>
      <c r="Z908" s="112"/>
      <c r="AA908" s="46"/>
      <c r="AB908" s="46"/>
      <c r="AC908" s="46"/>
      <c r="AD908" s="46"/>
      <c r="AE908" s="46"/>
      <c r="AF908" s="46"/>
      <c r="AG908" s="46"/>
      <c r="AH908" s="46"/>
      <c r="AI908" s="46"/>
      <c r="AJ908" s="112"/>
      <c r="AK908" s="46"/>
      <c r="AL908" s="46"/>
      <c r="AM908" s="46"/>
      <c r="AN908" s="46"/>
      <c r="AO908" s="46"/>
      <c r="AP908" s="74"/>
      <c r="AQ908" s="46"/>
      <c r="AR908" s="46"/>
      <c r="AS908" s="46"/>
      <c r="AT908" s="46"/>
      <c r="AU908" s="41"/>
      <c r="AV908" s="46"/>
      <c r="AW908" s="46"/>
      <c r="AX908" s="46"/>
      <c r="AY908" s="46"/>
      <c r="AZ908" s="46"/>
      <c r="BA908" s="41">
        <v>-1</v>
      </c>
      <c r="BB908" s="46"/>
      <c r="BC908" s="46"/>
      <c r="BD908" s="46"/>
      <c r="BE908" s="46"/>
      <c r="BF908" s="46"/>
      <c r="BG908" s="38"/>
      <c r="BH908" s="76"/>
      <c r="BI908" s="46"/>
      <c r="BJ908" s="46"/>
      <c r="BK908" s="46"/>
      <c r="BL908" s="39"/>
      <c r="BM908" s="46"/>
      <c r="BN908" s="46"/>
      <c r="BO908" s="46"/>
      <c r="BP908" s="46"/>
      <c r="BQ908" s="46"/>
      <c r="BR908" s="286">
        <f t="shared" si="49"/>
        <v>0</v>
      </c>
      <c r="BS908" s="172">
        <f>SUMIF(H908:BQ908,"&gt;0")</f>
        <v>0</v>
      </c>
      <c r="BT908" s="128">
        <f>SUMIF(I908:BR908,"&lt;0")</f>
        <v>-1</v>
      </c>
      <c r="BU908" s="36" t="b">
        <v>0</v>
      </c>
      <c r="BV908" s="66"/>
      <c r="BW908" s="67"/>
      <c r="BX908" s="67"/>
    </row>
    <row r="909" spans="1:76" s="279" customFormat="1" ht="15.75" x14ac:dyDescent="0.25">
      <c r="A909" s="40" t="s">
        <v>22</v>
      </c>
      <c r="B909" s="7" t="s">
        <v>702</v>
      </c>
      <c r="C909" s="71"/>
      <c r="D909" s="72" t="s">
        <v>4693</v>
      </c>
      <c r="E909" s="18"/>
      <c r="F909" s="67" t="s">
        <v>21</v>
      </c>
      <c r="G909" s="311">
        <v>3</v>
      </c>
      <c r="H909" s="76"/>
      <c r="I909" s="46"/>
      <c r="J909" s="112"/>
      <c r="K909" s="46"/>
      <c r="L909" s="46"/>
      <c r="M909" s="173"/>
      <c r="N909" s="46"/>
      <c r="O909" s="46"/>
      <c r="P909" s="46"/>
      <c r="Q909" s="46"/>
      <c r="R909" s="46"/>
      <c r="S909" s="46"/>
      <c r="T909" s="46"/>
      <c r="U909" s="112"/>
      <c r="V909" s="112"/>
      <c r="W909" s="46"/>
      <c r="X909" s="46"/>
      <c r="Y909" s="46"/>
      <c r="Z909" s="112"/>
      <c r="AA909" s="46"/>
      <c r="AB909" s="46"/>
      <c r="AC909" s="46"/>
      <c r="AD909" s="46"/>
      <c r="AE909" s="46"/>
      <c r="AF909" s="46"/>
      <c r="AG909" s="46"/>
      <c r="AH909" s="46"/>
      <c r="AI909" s="46"/>
      <c r="AJ909" s="112"/>
      <c r="AK909" s="46"/>
      <c r="AL909" s="46"/>
      <c r="AM909" s="46"/>
      <c r="AN909" s="46"/>
      <c r="AO909" s="46"/>
      <c r="AP909" s="74"/>
      <c r="AQ909" s="46"/>
      <c r="AR909" s="46"/>
      <c r="AS909" s="46"/>
      <c r="AT909" s="46"/>
      <c r="AU909" s="41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76"/>
      <c r="BI909" s="46"/>
      <c r="BJ909" s="46"/>
      <c r="BK909" s="46"/>
      <c r="BL909" s="39"/>
      <c r="BM909" s="46"/>
      <c r="BN909" s="46"/>
      <c r="BO909" s="46"/>
      <c r="BP909" s="46"/>
      <c r="BQ909" s="46"/>
      <c r="BR909" s="286">
        <f t="shared" si="49"/>
        <v>3</v>
      </c>
      <c r="BS909" s="172">
        <f>SUMIF(H909:BQ909,"&gt;0")</f>
        <v>0</v>
      </c>
      <c r="BT909" s="128">
        <f>SUMIF(I909:BR909,"&lt;0")</f>
        <v>0</v>
      </c>
      <c r="BU909" s="36" t="b">
        <v>0</v>
      </c>
      <c r="BV909" s="66"/>
      <c r="BW909" s="67"/>
      <c r="BX909" s="67"/>
    </row>
    <row r="910" spans="1:76" s="279" customFormat="1" ht="15.75" x14ac:dyDescent="0.25">
      <c r="A910" s="40" t="s">
        <v>22</v>
      </c>
      <c r="B910" s="7" t="s">
        <v>702</v>
      </c>
      <c r="C910" s="71"/>
      <c r="D910" s="72" t="s">
        <v>4696</v>
      </c>
      <c r="E910" s="18"/>
      <c r="F910" s="67" t="s">
        <v>21</v>
      </c>
      <c r="G910" s="311">
        <v>2</v>
      </c>
      <c r="H910" s="76"/>
      <c r="I910" s="46"/>
      <c r="J910" s="112"/>
      <c r="K910" s="46"/>
      <c r="L910" s="46"/>
      <c r="M910" s="173"/>
      <c r="N910" s="46"/>
      <c r="O910" s="46"/>
      <c r="P910" s="46"/>
      <c r="Q910" s="46"/>
      <c r="R910" s="46"/>
      <c r="S910" s="46"/>
      <c r="T910" s="46"/>
      <c r="U910" s="112"/>
      <c r="V910" s="112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112"/>
      <c r="AK910" s="46"/>
      <c r="AL910" s="46"/>
      <c r="AM910" s="46"/>
      <c r="AN910" s="46"/>
      <c r="AO910" s="46"/>
      <c r="AP910" s="74"/>
      <c r="AQ910" s="46"/>
      <c r="AR910" s="46"/>
      <c r="AS910" s="46"/>
      <c r="AT910" s="46"/>
      <c r="AU910" s="41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76"/>
      <c r="BI910" s="46"/>
      <c r="BJ910" s="46"/>
      <c r="BK910" s="46"/>
      <c r="BL910" s="39"/>
      <c r="BM910" s="46"/>
      <c r="BN910" s="46"/>
      <c r="BO910" s="46"/>
      <c r="BP910" s="46"/>
      <c r="BQ910" s="46"/>
      <c r="BR910" s="286">
        <f>+SUM(G910,H910:BQ910)</f>
        <v>2</v>
      </c>
      <c r="BS910" s="172">
        <f>SUMIF(H910:BQ910,"&gt;0")</f>
        <v>0</v>
      </c>
      <c r="BT910" s="128">
        <f>SUMIF(I910:BR910,"&lt;0")</f>
        <v>0</v>
      </c>
      <c r="BU910" s="36" t="b">
        <v>0</v>
      </c>
      <c r="BV910" s="66"/>
      <c r="BW910" s="67"/>
      <c r="BX910" s="67"/>
    </row>
    <row r="911" spans="1:76" s="289" customFormat="1" x14ac:dyDescent="0.25">
      <c r="A911" s="40" t="s">
        <v>22</v>
      </c>
      <c r="B911" s="7" t="s">
        <v>702</v>
      </c>
      <c r="C911" s="23"/>
      <c r="D911" s="72" t="s">
        <v>4835</v>
      </c>
      <c r="E911" s="19"/>
      <c r="F911" s="53" t="s">
        <v>21</v>
      </c>
      <c r="G911" s="311">
        <v>0</v>
      </c>
      <c r="H911" s="74"/>
      <c r="I911" s="46"/>
      <c r="J911" s="112"/>
      <c r="K911" s="46"/>
      <c r="L911" s="46"/>
      <c r="M911" s="46"/>
      <c r="N911" s="46"/>
      <c r="O911" s="106"/>
      <c r="P911" s="46"/>
      <c r="Q911" s="46"/>
      <c r="R911" s="46"/>
      <c r="S911" s="46"/>
      <c r="T911" s="112"/>
      <c r="U911" s="46"/>
      <c r="V911" s="112"/>
      <c r="W911" s="46"/>
      <c r="X911" s="46"/>
      <c r="Y911" s="46"/>
      <c r="Z911" s="46"/>
      <c r="AA911" s="10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106"/>
      <c r="AN911" s="46"/>
      <c r="AO911" s="46"/>
      <c r="AP911" s="46"/>
      <c r="AQ911" s="106"/>
      <c r="AR911" s="46"/>
      <c r="AS911" s="46"/>
      <c r="AT911" s="46"/>
      <c r="AU911" s="74"/>
      <c r="AV911" s="74"/>
      <c r="AW911" s="46"/>
      <c r="AX911" s="46"/>
      <c r="AY911" s="10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6"/>
      <c r="BR911" s="290">
        <f>+SUM(G911,H911:BQ911)</f>
        <v>0</v>
      </c>
      <c r="BS911" s="172">
        <f>SUMIF(H911:BQ911,"&gt;0")</f>
        <v>0</v>
      </c>
      <c r="BT911" s="128">
        <f>SUMIF(I911:BR911,"&lt;0")</f>
        <v>0</v>
      </c>
      <c r="BU911" s="36" t="b">
        <v>0</v>
      </c>
      <c r="BV911" s="66"/>
      <c r="BW911" s="67"/>
      <c r="BX911" s="18"/>
    </row>
    <row r="912" spans="1:76" s="69" customFormat="1" x14ac:dyDescent="0.25">
      <c r="A912" s="40" t="s">
        <v>285</v>
      </c>
      <c r="B912" s="7" t="s">
        <v>412</v>
      </c>
      <c r="C912" s="23"/>
      <c r="D912" s="72" t="s">
        <v>2624</v>
      </c>
      <c r="E912" s="71"/>
      <c r="F912" s="67" t="s">
        <v>21</v>
      </c>
      <c r="G912" s="311">
        <v>4</v>
      </c>
      <c r="H912" s="77"/>
      <c r="I912" s="46"/>
      <c r="J912" s="112"/>
      <c r="K912" s="46"/>
      <c r="L912" s="46"/>
      <c r="M912" s="46"/>
      <c r="N912" s="112"/>
      <c r="O912" s="46"/>
      <c r="P912" s="46"/>
      <c r="Q912" s="46"/>
      <c r="R912" s="46"/>
      <c r="S912" s="46"/>
      <c r="T912" s="46"/>
      <c r="U912" s="112"/>
      <c r="V912" s="112"/>
      <c r="W912" s="39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38"/>
      <c r="AV912" s="46"/>
      <c r="AW912" s="39"/>
      <c r="AX912" s="46"/>
      <c r="AY912" s="46"/>
      <c r="AZ912" s="46"/>
      <c r="BA912" s="46"/>
      <c r="BB912" s="46"/>
      <c r="BC912" s="46"/>
      <c r="BD912" s="46"/>
      <c r="BE912" s="112"/>
      <c r="BF912" s="46"/>
      <c r="BG912" s="39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250">
        <f t="shared" si="49"/>
        <v>4</v>
      </c>
      <c r="BS912" s="172">
        <f t="shared" si="50"/>
        <v>0</v>
      </c>
      <c r="BT912" s="128">
        <f t="shared" si="51"/>
        <v>0</v>
      </c>
      <c r="BU912" s="36" t="b">
        <v>0</v>
      </c>
      <c r="BV912" s="66"/>
      <c r="BW912" s="72"/>
      <c r="BX912" s="72"/>
    </row>
    <row r="913" spans="1:76" s="69" customFormat="1" x14ac:dyDescent="0.25">
      <c r="A913" s="40" t="s">
        <v>285</v>
      </c>
      <c r="B913" s="7" t="s">
        <v>412</v>
      </c>
      <c r="C913" s="23"/>
      <c r="D913" s="72" t="s">
        <v>2643</v>
      </c>
      <c r="E913" s="71"/>
      <c r="F913" s="67" t="s">
        <v>21</v>
      </c>
      <c r="G913" s="311">
        <v>2</v>
      </c>
      <c r="H913" s="77"/>
      <c r="I913" s="46"/>
      <c r="J913" s="112"/>
      <c r="K913" s="46"/>
      <c r="L913" s="46"/>
      <c r="M913" s="46"/>
      <c r="N913" s="112"/>
      <c r="O913" s="46"/>
      <c r="P913" s="46"/>
      <c r="Q913" s="46"/>
      <c r="R913" s="46"/>
      <c r="S913" s="46"/>
      <c r="T913" s="46"/>
      <c r="U913" s="112"/>
      <c r="V913" s="112"/>
      <c r="W913" s="39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38"/>
      <c r="AV913" s="46"/>
      <c r="AW913" s="39"/>
      <c r="AX913" s="46"/>
      <c r="AY913" s="46"/>
      <c r="AZ913" s="46"/>
      <c r="BA913" s="46"/>
      <c r="BB913" s="46"/>
      <c r="BC913" s="46"/>
      <c r="BD913" s="46"/>
      <c r="BE913" s="112"/>
      <c r="BF913" s="46"/>
      <c r="BG913" s="39"/>
      <c r="BH913" s="46"/>
      <c r="BI913" s="46"/>
      <c r="BJ913" s="46"/>
      <c r="BK913" s="46"/>
      <c r="BL913" s="46"/>
      <c r="BM913" s="46"/>
      <c r="BN913" s="46"/>
      <c r="BO913" s="46"/>
      <c r="BP913" s="46"/>
      <c r="BQ913" s="46"/>
      <c r="BR913" s="250">
        <f t="shared" si="49"/>
        <v>2</v>
      </c>
      <c r="BS913" s="172">
        <f t="shared" si="50"/>
        <v>0</v>
      </c>
      <c r="BT913" s="128">
        <f t="shared" si="51"/>
        <v>0</v>
      </c>
      <c r="BU913" s="36" t="b">
        <v>0</v>
      </c>
      <c r="BV913" s="66"/>
      <c r="BW913" s="72"/>
      <c r="BX913" s="72"/>
    </row>
    <row r="914" spans="1:76" s="69" customFormat="1" x14ac:dyDescent="0.25">
      <c r="A914" s="40" t="s">
        <v>285</v>
      </c>
      <c r="B914" s="7" t="s">
        <v>412</v>
      </c>
      <c r="C914" s="23"/>
      <c r="D914" s="72" t="s">
        <v>2642</v>
      </c>
      <c r="E914" s="71"/>
      <c r="F914" s="67" t="s">
        <v>21</v>
      </c>
      <c r="G914" s="311">
        <v>1</v>
      </c>
      <c r="H914" s="77"/>
      <c r="I914" s="46"/>
      <c r="J914" s="112"/>
      <c r="K914" s="46"/>
      <c r="L914" s="46"/>
      <c r="M914" s="46"/>
      <c r="N914" s="112"/>
      <c r="O914" s="46"/>
      <c r="P914" s="46"/>
      <c r="Q914" s="46"/>
      <c r="R914" s="46"/>
      <c r="S914" s="46"/>
      <c r="T914" s="46"/>
      <c r="U914" s="112"/>
      <c r="V914" s="112"/>
      <c r="W914" s="39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38"/>
      <c r="AV914" s="46"/>
      <c r="AW914" s="39"/>
      <c r="AX914" s="46"/>
      <c r="AY914" s="46"/>
      <c r="AZ914" s="46"/>
      <c r="BA914" s="46"/>
      <c r="BB914" s="46"/>
      <c r="BC914" s="46"/>
      <c r="BD914" s="46"/>
      <c r="BE914" s="112"/>
      <c r="BF914" s="46"/>
      <c r="BG914" s="39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250">
        <f t="shared" si="49"/>
        <v>1</v>
      </c>
      <c r="BS914" s="172">
        <f t="shared" si="50"/>
        <v>0</v>
      </c>
      <c r="BT914" s="128">
        <f t="shared" si="51"/>
        <v>0</v>
      </c>
      <c r="BU914" s="36" t="b">
        <v>0</v>
      </c>
      <c r="BV914" s="66"/>
      <c r="BW914" s="72"/>
      <c r="BX914" s="72"/>
    </row>
    <row r="915" spans="1:76" s="69" customFormat="1" x14ac:dyDescent="0.25">
      <c r="A915" s="7" t="s">
        <v>285</v>
      </c>
      <c r="B915" s="7" t="s">
        <v>412</v>
      </c>
      <c r="C915" s="23"/>
      <c r="D915" s="72" t="s">
        <v>2641</v>
      </c>
      <c r="E915" s="71"/>
      <c r="F915" s="67" t="s">
        <v>21</v>
      </c>
      <c r="G915" s="311">
        <v>2</v>
      </c>
      <c r="H915" s="77"/>
      <c r="I915" s="46"/>
      <c r="J915" s="112"/>
      <c r="K915" s="46"/>
      <c r="L915" s="46"/>
      <c r="M915" s="46"/>
      <c r="N915" s="112"/>
      <c r="O915" s="46"/>
      <c r="P915" s="46"/>
      <c r="Q915" s="46"/>
      <c r="R915" s="46"/>
      <c r="S915" s="46"/>
      <c r="T915" s="46"/>
      <c r="U915" s="112"/>
      <c r="V915" s="112"/>
      <c r="W915" s="39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38"/>
      <c r="AV915" s="46"/>
      <c r="AW915" s="39"/>
      <c r="AX915" s="46"/>
      <c r="AY915" s="46"/>
      <c r="AZ915" s="46"/>
      <c r="BA915" s="46"/>
      <c r="BB915" s="46"/>
      <c r="BC915" s="46"/>
      <c r="BD915" s="46"/>
      <c r="BE915" s="112"/>
      <c r="BF915" s="46"/>
      <c r="BG915" s="39"/>
      <c r="BH915" s="46"/>
      <c r="BI915" s="46"/>
      <c r="BJ915" s="46"/>
      <c r="BK915" s="46"/>
      <c r="BL915" s="46"/>
      <c r="BM915" s="46"/>
      <c r="BN915" s="46"/>
      <c r="BO915" s="46"/>
      <c r="BP915" s="46"/>
      <c r="BQ915" s="46"/>
      <c r="BR915" s="250">
        <f t="shared" si="49"/>
        <v>2</v>
      </c>
      <c r="BS915" s="172">
        <f t="shared" si="50"/>
        <v>0</v>
      </c>
      <c r="BT915" s="128">
        <f t="shared" si="51"/>
        <v>0</v>
      </c>
      <c r="BU915" s="36" t="b">
        <v>0</v>
      </c>
      <c r="BV915" s="66"/>
      <c r="BW915" s="72"/>
      <c r="BX915" s="72"/>
    </row>
    <row r="916" spans="1:76" s="69" customFormat="1" x14ac:dyDescent="0.25">
      <c r="A916" s="7" t="s">
        <v>285</v>
      </c>
      <c r="B916" s="7" t="s">
        <v>412</v>
      </c>
      <c r="C916" s="23"/>
      <c r="D916" s="72" t="s">
        <v>4957</v>
      </c>
      <c r="E916" s="71"/>
      <c r="F916" s="67" t="s">
        <v>21</v>
      </c>
      <c r="G916" s="311">
        <v>2</v>
      </c>
      <c r="H916" s="77"/>
      <c r="I916" s="46"/>
      <c r="J916" s="112"/>
      <c r="K916" s="46"/>
      <c r="L916" s="46"/>
      <c r="M916" s="46"/>
      <c r="N916" s="112"/>
      <c r="O916" s="46"/>
      <c r="P916" s="46"/>
      <c r="Q916" s="46"/>
      <c r="R916" s="46"/>
      <c r="S916" s="46"/>
      <c r="T916" s="46"/>
      <c r="U916" s="112"/>
      <c r="V916" s="112"/>
      <c r="W916" s="39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38"/>
      <c r="AV916" s="46"/>
      <c r="AW916" s="39"/>
      <c r="AX916" s="46"/>
      <c r="AY916" s="46"/>
      <c r="AZ916" s="46"/>
      <c r="BA916" s="46"/>
      <c r="BB916" s="46"/>
      <c r="BC916" s="46"/>
      <c r="BD916" s="46"/>
      <c r="BE916" s="112"/>
      <c r="BF916" s="46"/>
      <c r="BG916" s="39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295">
        <f t="shared" si="49"/>
        <v>2</v>
      </c>
      <c r="BS916" s="172">
        <f>SUMIF(H916:BQ916,"&gt;0")</f>
        <v>0</v>
      </c>
      <c r="BT916" s="128">
        <f>SUMIF(I916:BR916,"&lt;0")</f>
        <v>0</v>
      </c>
      <c r="BU916" s="36" t="b">
        <v>0</v>
      </c>
      <c r="BV916" s="66"/>
      <c r="BW916" s="72"/>
      <c r="BX916" s="72"/>
    </row>
    <row r="917" spans="1:76" s="69" customFormat="1" x14ac:dyDescent="0.25">
      <c r="A917" s="7" t="s">
        <v>285</v>
      </c>
      <c r="B917" s="7" t="s">
        <v>412</v>
      </c>
      <c r="C917" s="23"/>
      <c r="D917" s="72" t="s">
        <v>4958</v>
      </c>
      <c r="E917" s="71"/>
      <c r="F917" s="67" t="s">
        <v>21</v>
      </c>
      <c r="G917" s="311">
        <v>4</v>
      </c>
      <c r="H917" s="77"/>
      <c r="I917" s="46"/>
      <c r="J917" s="112"/>
      <c r="K917" s="46"/>
      <c r="L917" s="46"/>
      <c r="M917" s="46"/>
      <c r="N917" s="112"/>
      <c r="O917" s="46"/>
      <c r="P917" s="46"/>
      <c r="Q917" s="46"/>
      <c r="R917" s="46"/>
      <c r="S917" s="46"/>
      <c r="T917" s="46"/>
      <c r="U917" s="112"/>
      <c r="V917" s="112"/>
      <c r="W917" s="39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38"/>
      <c r="AV917" s="46"/>
      <c r="AW917" s="39"/>
      <c r="AX917" s="46"/>
      <c r="AY917" s="46"/>
      <c r="AZ917" s="46"/>
      <c r="BA917" s="46"/>
      <c r="BB917" s="46"/>
      <c r="BC917" s="46"/>
      <c r="BD917" s="46"/>
      <c r="BE917" s="112"/>
      <c r="BF917" s="46"/>
      <c r="BG917" s="39"/>
      <c r="BH917" s="46"/>
      <c r="BI917" s="46"/>
      <c r="BJ917" s="46"/>
      <c r="BK917" s="46"/>
      <c r="BL917" s="46"/>
      <c r="BM917" s="46"/>
      <c r="BN917" s="46"/>
      <c r="BO917" s="46"/>
      <c r="BP917" s="46"/>
      <c r="BQ917" s="46"/>
      <c r="BR917" s="295">
        <f t="shared" si="49"/>
        <v>4</v>
      </c>
      <c r="BS917" s="172">
        <f>SUMIF(H917:BQ917,"&gt;0")</f>
        <v>0</v>
      </c>
      <c r="BT917" s="128">
        <f>SUMIF(I917:BR917,"&lt;0")</f>
        <v>0</v>
      </c>
      <c r="BU917" s="36" t="b">
        <v>0</v>
      </c>
      <c r="BV917" s="66"/>
      <c r="BW917" s="72"/>
      <c r="BX917" s="72"/>
    </row>
    <row r="918" spans="1:76" s="215" customFormat="1" x14ac:dyDescent="0.25">
      <c r="A918" s="14" t="s">
        <v>13</v>
      </c>
      <c r="B918" s="32" t="s">
        <v>14</v>
      </c>
      <c r="C918" s="14" t="s">
        <v>15</v>
      </c>
      <c r="D918" s="26" t="s">
        <v>16</v>
      </c>
      <c r="E918" s="14"/>
      <c r="F918" s="52" t="s">
        <v>17</v>
      </c>
      <c r="G918" s="311">
        <v>0</v>
      </c>
      <c r="H918" s="117"/>
      <c r="I918" s="36"/>
      <c r="J918" s="117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119"/>
      <c r="V918" s="117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8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  <c r="BH918" s="48"/>
      <c r="BI918" s="36"/>
      <c r="BJ918" s="36"/>
      <c r="BK918" s="36"/>
      <c r="BL918" s="36"/>
      <c r="BM918" s="36"/>
      <c r="BN918" s="36"/>
      <c r="BO918" s="36"/>
      <c r="BP918" s="36"/>
      <c r="BQ918" s="36"/>
      <c r="BR918" s="250">
        <f t="shared" si="49"/>
        <v>0</v>
      </c>
      <c r="BS918" s="172">
        <f t="shared" si="50"/>
        <v>0</v>
      </c>
      <c r="BT918" s="128">
        <f t="shared" si="51"/>
        <v>0</v>
      </c>
      <c r="BU918" s="36" t="b">
        <v>0</v>
      </c>
      <c r="BV918" s="37"/>
      <c r="BW918" s="36" t="s">
        <v>981</v>
      </c>
      <c r="BX918" s="36"/>
    </row>
    <row r="919" spans="1:76" s="215" customFormat="1" x14ac:dyDescent="0.25">
      <c r="A919" s="7" t="s">
        <v>13</v>
      </c>
      <c r="B919" s="7" t="s">
        <v>14</v>
      </c>
      <c r="C919" s="14"/>
      <c r="D919" s="71" t="s">
        <v>2425</v>
      </c>
      <c r="E919" s="19"/>
      <c r="F919" s="53" t="s">
        <v>21</v>
      </c>
      <c r="G919" s="311">
        <v>0</v>
      </c>
      <c r="H919" s="48"/>
      <c r="I919" s="38"/>
      <c r="J919" s="111"/>
      <c r="K919" s="38"/>
      <c r="L919" s="38"/>
      <c r="M919" s="38"/>
      <c r="N919" s="38"/>
      <c r="O919" s="42"/>
      <c r="P919" s="38"/>
      <c r="Q919" s="38"/>
      <c r="R919" s="38"/>
      <c r="S919" s="38"/>
      <c r="T919" s="111"/>
      <c r="U919" s="111"/>
      <c r="V919" s="111"/>
      <c r="W919" s="38"/>
      <c r="X919" s="38"/>
      <c r="Y919" s="46"/>
      <c r="Z919" s="46"/>
      <c r="AA919" s="46"/>
      <c r="AB919" s="38"/>
      <c r="AC919" s="38"/>
      <c r="AD919" s="38"/>
      <c r="AE919" s="38"/>
      <c r="AF919" s="38"/>
      <c r="AG919" s="46"/>
      <c r="AH919" s="38"/>
      <c r="AI919" s="38"/>
      <c r="AJ919" s="38"/>
      <c r="AK919" s="38"/>
      <c r="AL919" s="38"/>
      <c r="AM919" s="42"/>
      <c r="AN919" s="38"/>
      <c r="AO919" s="38"/>
      <c r="AP919" s="38"/>
      <c r="AQ919" s="42"/>
      <c r="AR919" s="38"/>
      <c r="AS919" s="38"/>
      <c r="AT919" s="38"/>
      <c r="AU919" s="38"/>
      <c r="AV919" s="38"/>
      <c r="AW919" s="38"/>
      <c r="AX919" s="38"/>
      <c r="AY919" s="42"/>
      <c r="AZ919" s="38"/>
      <c r="BA919" s="42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  <c r="BQ919" s="38"/>
      <c r="BR919" s="250">
        <f t="shared" si="49"/>
        <v>0</v>
      </c>
      <c r="BS919" s="172">
        <f t="shared" si="50"/>
        <v>0</v>
      </c>
      <c r="BT919" s="128">
        <f t="shared" si="51"/>
        <v>0</v>
      </c>
      <c r="BU919" s="36" t="b">
        <v>0</v>
      </c>
      <c r="BV919" s="37"/>
      <c r="BW919" s="12"/>
      <c r="BX919" s="12"/>
    </row>
    <row r="920" spans="1:76" s="215" customFormat="1" x14ac:dyDescent="0.25">
      <c r="A920" s="7" t="s">
        <v>747</v>
      </c>
      <c r="B920" s="7" t="s">
        <v>14</v>
      </c>
      <c r="C920" s="14"/>
      <c r="D920" s="71" t="s">
        <v>2565</v>
      </c>
      <c r="E920" s="19"/>
      <c r="F920" s="53" t="s">
        <v>689</v>
      </c>
      <c r="G920" s="311">
        <v>0</v>
      </c>
      <c r="H920" s="48"/>
      <c r="I920" s="38"/>
      <c r="J920" s="111"/>
      <c r="K920" s="38"/>
      <c r="L920" s="38"/>
      <c r="M920" s="38"/>
      <c r="N920" s="38"/>
      <c r="O920" s="42"/>
      <c r="P920" s="38"/>
      <c r="Q920" s="38"/>
      <c r="R920" s="38"/>
      <c r="S920" s="38"/>
      <c r="T920" s="111"/>
      <c r="U920" s="111"/>
      <c r="V920" s="111"/>
      <c r="W920" s="38"/>
      <c r="X920" s="38"/>
      <c r="Y920" s="46"/>
      <c r="Z920" s="46"/>
      <c r="AA920" s="46"/>
      <c r="AB920" s="38"/>
      <c r="AC920" s="38"/>
      <c r="AD920" s="38"/>
      <c r="AE920" s="38"/>
      <c r="AF920" s="38"/>
      <c r="AG920" s="46"/>
      <c r="AH920" s="184"/>
      <c r="AI920" s="38"/>
      <c r="AJ920" s="38"/>
      <c r="AK920" s="38"/>
      <c r="AL920" s="38"/>
      <c r="AM920" s="42"/>
      <c r="AN920" s="38"/>
      <c r="AO920" s="38"/>
      <c r="AP920" s="38"/>
      <c r="AQ920" s="42"/>
      <c r="AR920" s="38"/>
      <c r="AS920" s="38"/>
      <c r="AT920" s="38"/>
      <c r="AU920" s="38"/>
      <c r="AV920" s="38"/>
      <c r="AW920" s="38"/>
      <c r="AX920" s="38"/>
      <c r="AY920" s="42"/>
      <c r="AZ920" s="38"/>
      <c r="BA920" s="42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  <c r="BQ920" s="38"/>
      <c r="BR920" s="250">
        <f t="shared" si="49"/>
        <v>0</v>
      </c>
      <c r="BS920" s="172">
        <f t="shared" si="50"/>
        <v>0</v>
      </c>
      <c r="BT920" s="128">
        <f t="shared" si="51"/>
        <v>0</v>
      </c>
      <c r="BU920" s="36" t="b">
        <v>0</v>
      </c>
      <c r="BV920" s="37"/>
      <c r="BW920" s="12"/>
      <c r="BX920" s="12"/>
    </row>
    <row r="921" spans="1:76" s="94" customFormat="1" x14ac:dyDescent="0.25">
      <c r="A921" s="6" t="s">
        <v>285</v>
      </c>
      <c r="B921" s="7" t="s">
        <v>412</v>
      </c>
      <c r="C921" s="12"/>
      <c r="D921" s="12" t="s">
        <v>462</v>
      </c>
      <c r="E921" s="12"/>
      <c r="F921" s="7" t="s">
        <v>17</v>
      </c>
      <c r="G921" s="311">
        <v>4</v>
      </c>
      <c r="H921" s="91"/>
      <c r="I921" s="38"/>
      <c r="J921" s="129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121"/>
      <c r="V921" s="121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250">
        <f t="shared" si="49"/>
        <v>4</v>
      </c>
      <c r="BS921" s="172">
        <f t="shared" si="50"/>
        <v>0</v>
      </c>
      <c r="BT921" s="128">
        <f t="shared" si="51"/>
        <v>0</v>
      </c>
      <c r="BU921" s="36" t="b">
        <v>0</v>
      </c>
      <c r="BV921" s="8"/>
      <c r="BW921" s="92" t="s">
        <v>1251</v>
      </c>
      <c r="BX921" s="8"/>
    </row>
    <row r="922" spans="1:76" s="94" customFormat="1" x14ac:dyDescent="0.25">
      <c r="A922" s="6" t="s">
        <v>285</v>
      </c>
      <c r="B922" s="7" t="s">
        <v>412</v>
      </c>
      <c r="C922" s="12"/>
      <c r="D922" s="12" t="s">
        <v>463</v>
      </c>
      <c r="E922" s="12"/>
      <c r="F922" s="7" t="s">
        <v>17</v>
      </c>
      <c r="G922" s="311">
        <v>13</v>
      </c>
      <c r="H922" s="91"/>
      <c r="I922" s="8"/>
      <c r="J922" s="129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121"/>
      <c r="V922" s="121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250">
        <f t="shared" si="49"/>
        <v>13</v>
      </c>
      <c r="BS922" s="172">
        <f t="shared" si="50"/>
        <v>0</v>
      </c>
      <c r="BT922" s="128">
        <f t="shared" si="51"/>
        <v>0</v>
      </c>
      <c r="BU922" s="36" t="b">
        <v>0</v>
      </c>
      <c r="BV922" s="8"/>
      <c r="BW922" s="92" t="s">
        <v>1251</v>
      </c>
      <c r="BX922" s="8"/>
    </row>
    <row r="923" spans="1:76" s="94" customFormat="1" x14ac:dyDescent="0.25">
      <c r="A923" s="6" t="s">
        <v>285</v>
      </c>
      <c r="B923" s="7" t="s">
        <v>412</v>
      </c>
      <c r="C923" s="12"/>
      <c r="D923" s="12" t="s">
        <v>464</v>
      </c>
      <c r="E923" s="12"/>
      <c r="F923" s="7" t="s">
        <v>17</v>
      </c>
      <c r="G923" s="311">
        <v>2</v>
      </c>
      <c r="H923" s="91"/>
      <c r="I923" s="41"/>
      <c r="J923" s="129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121"/>
      <c r="V923" s="121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250">
        <f t="shared" si="49"/>
        <v>2</v>
      </c>
      <c r="BS923" s="172">
        <f t="shared" si="50"/>
        <v>0</v>
      </c>
      <c r="BT923" s="128">
        <f t="shared" si="51"/>
        <v>0</v>
      </c>
      <c r="BU923" s="36" t="b">
        <v>0</v>
      </c>
      <c r="BV923" s="8"/>
      <c r="BW923" s="92" t="s">
        <v>1251</v>
      </c>
      <c r="BX923" s="8"/>
    </row>
    <row r="924" spans="1:76" s="94" customFormat="1" x14ac:dyDescent="0.25">
      <c r="A924" s="6" t="s">
        <v>285</v>
      </c>
      <c r="B924" s="7" t="s">
        <v>412</v>
      </c>
      <c r="C924" s="12"/>
      <c r="D924" s="12" t="s">
        <v>1013</v>
      </c>
      <c r="E924" s="12"/>
      <c r="F924" s="12" t="s">
        <v>21</v>
      </c>
      <c r="G924" s="311">
        <v>14</v>
      </c>
      <c r="H924" s="91"/>
      <c r="I924" s="45"/>
      <c r="J924" s="129"/>
      <c r="K924" s="8"/>
      <c r="L924" s="8"/>
      <c r="M924" s="38"/>
      <c r="N924" s="8"/>
      <c r="O924" s="38"/>
      <c r="P924" s="43"/>
      <c r="Q924" s="41"/>
      <c r="R924" s="8"/>
      <c r="S924" s="41"/>
      <c r="T924" s="8"/>
      <c r="U924" s="121"/>
      <c r="V924" s="121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41"/>
      <c r="AL924" s="8"/>
      <c r="AM924" s="8"/>
      <c r="AN924" s="8"/>
      <c r="AO924" s="44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48"/>
      <c r="BK924" s="8"/>
      <c r="BL924" s="8"/>
      <c r="BM924" s="8"/>
      <c r="BN924" s="8"/>
      <c r="BO924" s="8"/>
      <c r="BP924" s="8"/>
      <c r="BQ924" s="8"/>
      <c r="BR924" s="250">
        <f t="shared" si="49"/>
        <v>14</v>
      </c>
      <c r="BS924" s="172">
        <f t="shared" si="50"/>
        <v>0</v>
      </c>
      <c r="BT924" s="128">
        <f t="shared" si="51"/>
        <v>0</v>
      </c>
      <c r="BU924" s="36" t="b">
        <v>0</v>
      </c>
      <c r="BV924" s="8"/>
      <c r="BW924" s="92" t="s">
        <v>1251</v>
      </c>
      <c r="BX924" s="8"/>
    </row>
    <row r="925" spans="1:76" s="94" customFormat="1" x14ac:dyDescent="0.25">
      <c r="A925" s="6" t="s">
        <v>285</v>
      </c>
      <c r="B925" s="7" t="s">
        <v>412</v>
      </c>
      <c r="C925" s="12"/>
      <c r="D925" s="12" t="s">
        <v>465</v>
      </c>
      <c r="E925" s="12"/>
      <c r="F925" s="12" t="s">
        <v>21</v>
      </c>
      <c r="G925" s="311">
        <v>2</v>
      </c>
      <c r="H925" s="91"/>
      <c r="I925" s="8"/>
      <c r="J925" s="129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121"/>
      <c r="V925" s="121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250">
        <f t="shared" si="49"/>
        <v>2</v>
      </c>
      <c r="BS925" s="172">
        <f t="shared" si="50"/>
        <v>0</v>
      </c>
      <c r="BT925" s="128">
        <f t="shared" si="51"/>
        <v>0</v>
      </c>
      <c r="BU925" s="36" t="b">
        <v>0</v>
      </c>
      <c r="BV925" s="8"/>
      <c r="BW925" s="92" t="s">
        <v>1251</v>
      </c>
      <c r="BX925" s="8"/>
    </row>
    <row r="926" spans="1:76" s="94" customFormat="1" x14ac:dyDescent="0.25">
      <c r="A926" s="6" t="s">
        <v>285</v>
      </c>
      <c r="B926" s="7" t="s">
        <v>412</v>
      </c>
      <c r="C926" s="12"/>
      <c r="D926" s="12" t="s">
        <v>3033</v>
      </c>
      <c r="E926" s="12"/>
      <c r="F926" s="7" t="s">
        <v>17</v>
      </c>
      <c r="G926" s="311">
        <v>7</v>
      </c>
      <c r="H926" s="121"/>
      <c r="I926" s="41"/>
      <c r="J926" s="129"/>
      <c r="K926" s="8"/>
      <c r="L926" s="43"/>
      <c r="M926" s="8"/>
      <c r="N926" s="8"/>
      <c r="O926" s="8"/>
      <c r="P926" s="8"/>
      <c r="Q926" s="41"/>
      <c r="R926" s="8"/>
      <c r="S926" s="8"/>
      <c r="T926" s="8"/>
      <c r="U926" s="121"/>
      <c r="V926" s="121"/>
      <c r="W926" s="8"/>
      <c r="X926" s="8"/>
      <c r="Y926" s="8"/>
      <c r="Z926" s="4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41"/>
      <c r="AR926" s="8"/>
      <c r="AS926" s="8"/>
      <c r="AT926" s="8"/>
      <c r="AU926" s="8"/>
      <c r="AV926" s="8"/>
      <c r="AW926" s="8"/>
      <c r="AX926" s="8"/>
      <c r="AY926" s="38"/>
      <c r="AZ926" s="8"/>
      <c r="BA926" s="38"/>
      <c r="BB926" s="8"/>
      <c r="BC926" s="8"/>
      <c r="BD926" s="8"/>
      <c r="BE926" s="8"/>
      <c r="BF926" s="8"/>
      <c r="BG926" s="8"/>
      <c r="BH926" s="8"/>
      <c r="BI926" s="8"/>
      <c r="BJ926" s="38"/>
      <c r="BK926" s="38"/>
      <c r="BL926" s="8"/>
      <c r="BM926" s="8"/>
      <c r="BN926" s="8"/>
      <c r="BO926" s="8"/>
      <c r="BP926" s="8"/>
      <c r="BQ926" s="8"/>
      <c r="BR926" s="250">
        <f t="shared" si="49"/>
        <v>7</v>
      </c>
      <c r="BS926" s="172">
        <f t="shared" si="50"/>
        <v>0</v>
      </c>
      <c r="BT926" s="128">
        <f t="shared" si="51"/>
        <v>0</v>
      </c>
      <c r="BU926" s="36" t="b">
        <v>0</v>
      </c>
      <c r="BV926" s="8"/>
      <c r="BW926" s="92" t="s">
        <v>1251</v>
      </c>
      <c r="BX926" s="8"/>
    </row>
    <row r="927" spans="1:76" s="94" customFormat="1" x14ac:dyDescent="0.25">
      <c r="A927" s="6" t="s">
        <v>285</v>
      </c>
      <c r="B927" s="7" t="s">
        <v>412</v>
      </c>
      <c r="C927" s="12"/>
      <c r="D927" s="12" t="s">
        <v>4905</v>
      </c>
      <c r="E927" s="12"/>
      <c r="F927" s="7" t="s">
        <v>17</v>
      </c>
      <c r="G927" s="311">
        <v>2</v>
      </c>
      <c r="H927" s="121"/>
      <c r="I927" s="41"/>
      <c r="J927" s="129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121"/>
      <c r="V927" s="59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250">
        <f t="shared" si="49"/>
        <v>2</v>
      </c>
      <c r="BS927" s="172">
        <f t="shared" si="50"/>
        <v>0</v>
      </c>
      <c r="BT927" s="128">
        <f t="shared" si="51"/>
        <v>0</v>
      </c>
      <c r="BU927" s="36" t="b">
        <v>0</v>
      </c>
      <c r="BV927" s="8"/>
      <c r="BW927" s="92" t="s">
        <v>1251</v>
      </c>
      <c r="BX927" s="8"/>
    </row>
    <row r="928" spans="1:76" s="94" customFormat="1" x14ac:dyDescent="0.25">
      <c r="A928" s="6" t="s">
        <v>285</v>
      </c>
      <c r="B928" s="7" t="s">
        <v>412</v>
      </c>
      <c r="C928" s="12"/>
      <c r="D928" s="12" t="s">
        <v>3158</v>
      </c>
      <c r="E928" s="12"/>
      <c r="F928" s="7" t="s">
        <v>17</v>
      </c>
      <c r="G928" s="311">
        <v>6</v>
      </c>
      <c r="H928" s="121"/>
      <c r="I928" s="8"/>
      <c r="J928" s="129"/>
      <c r="K928" s="8"/>
      <c r="L928" s="8"/>
      <c r="M928" s="8"/>
      <c r="N928" s="8"/>
      <c r="O928" s="8"/>
      <c r="P928" s="8"/>
      <c r="Q928" s="41"/>
      <c r="R928" s="8"/>
      <c r="S928" s="38"/>
      <c r="T928" s="46"/>
      <c r="U928" s="121"/>
      <c r="V928" s="121"/>
      <c r="W928" s="8"/>
      <c r="X928" s="8"/>
      <c r="Y928" s="8"/>
      <c r="Z928" s="4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38"/>
      <c r="BK928" s="8"/>
      <c r="BL928" s="8"/>
      <c r="BM928" s="8"/>
      <c r="BN928" s="8"/>
      <c r="BO928" s="8"/>
      <c r="BP928" s="8"/>
      <c r="BQ928" s="8"/>
      <c r="BR928" s="250">
        <f t="shared" si="49"/>
        <v>6</v>
      </c>
      <c r="BS928" s="172">
        <f t="shared" si="50"/>
        <v>0</v>
      </c>
      <c r="BT928" s="128">
        <f t="shared" si="51"/>
        <v>0</v>
      </c>
      <c r="BU928" s="36" t="b">
        <v>0</v>
      </c>
      <c r="BV928" s="8"/>
      <c r="BW928" s="92" t="s">
        <v>1251</v>
      </c>
      <c r="BX928" s="8"/>
    </row>
    <row r="929" spans="1:76" s="215" customFormat="1" x14ac:dyDescent="0.25">
      <c r="A929" s="6" t="s">
        <v>285</v>
      </c>
      <c r="B929" s="7" t="s">
        <v>412</v>
      </c>
      <c r="C929" s="12"/>
      <c r="D929" s="12" t="s">
        <v>3633</v>
      </c>
      <c r="E929" s="12"/>
      <c r="F929" s="132" t="s">
        <v>17</v>
      </c>
      <c r="G929" s="311">
        <v>1</v>
      </c>
      <c r="H929" s="116"/>
      <c r="I929" s="38"/>
      <c r="J929" s="46"/>
      <c r="K929" s="46"/>
      <c r="L929" s="43"/>
      <c r="M929" s="36"/>
      <c r="N929" s="36"/>
      <c r="O929" s="38"/>
      <c r="P929" s="36"/>
      <c r="Q929" s="36"/>
      <c r="R929" s="36"/>
      <c r="S929" s="36"/>
      <c r="T929" s="36"/>
      <c r="U929" s="117"/>
      <c r="V929" s="117"/>
      <c r="W929" s="36"/>
      <c r="X929" s="36"/>
      <c r="Y929" s="38"/>
      <c r="Z929" s="36"/>
      <c r="AA929" s="36"/>
      <c r="AB929" s="36"/>
      <c r="AC929" s="36"/>
      <c r="AD929" s="36"/>
      <c r="AE929" s="46"/>
      <c r="AF929" s="48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8"/>
      <c r="AR929" s="36"/>
      <c r="AS929" s="36"/>
      <c r="AT929" s="36"/>
      <c r="AU929" s="36"/>
      <c r="AV929" s="36"/>
      <c r="AW929" s="36"/>
      <c r="AX929" s="48">
        <v>2</v>
      </c>
      <c r="AY929" s="38"/>
      <c r="AZ929" s="113">
        <v>2</v>
      </c>
      <c r="BA929" s="38">
        <v>-2</v>
      </c>
      <c r="BB929" s="36"/>
      <c r="BC929" s="36"/>
      <c r="BD929" s="36"/>
      <c r="BE929" s="46"/>
      <c r="BF929" s="36"/>
      <c r="BG929" s="36"/>
      <c r="BH929" s="36"/>
      <c r="BI929" s="41"/>
      <c r="BJ929" s="36"/>
      <c r="BK929" s="36"/>
      <c r="BL929" s="39"/>
      <c r="BM929" s="38"/>
      <c r="BN929" s="36"/>
      <c r="BO929" s="36"/>
      <c r="BP929" s="36"/>
      <c r="BQ929" s="38"/>
      <c r="BR929" s="250">
        <f t="shared" si="49"/>
        <v>3</v>
      </c>
      <c r="BS929" s="172">
        <f t="shared" si="50"/>
        <v>4</v>
      </c>
      <c r="BT929" s="128">
        <f t="shared" si="51"/>
        <v>-2</v>
      </c>
      <c r="BU929" s="36" t="b">
        <v>0</v>
      </c>
      <c r="BV929" s="37"/>
      <c r="BW929" s="12"/>
      <c r="BX929" s="12"/>
    </row>
    <row r="930" spans="1:76" s="215" customFormat="1" x14ac:dyDescent="0.25">
      <c r="A930" s="15" t="s">
        <v>285</v>
      </c>
      <c r="B930" s="7" t="s">
        <v>412</v>
      </c>
      <c r="C930" s="18"/>
      <c r="D930" s="18" t="s">
        <v>3632</v>
      </c>
      <c r="E930" s="18"/>
      <c r="F930" s="132" t="s">
        <v>17</v>
      </c>
      <c r="G930" s="311">
        <v>3</v>
      </c>
      <c r="H930" s="48"/>
      <c r="I930" s="46"/>
      <c r="J930" s="46"/>
      <c r="K930" s="46"/>
      <c r="L930" s="85"/>
      <c r="M930" s="65"/>
      <c r="N930" s="65"/>
      <c r="O930" s="65"/>
      <c r="P930" s="65"/>
      <c r="Q930" s="65"/>
      <c r="R930" s="65"/>
      <c r="S930" s="65"/>
      <c r="T930" s="65"/>
      <c r="U930" s="148"/>
      <c r="V930" s="148"/>
      <c r="W930" s="65"/>
      <c r="X930" s="65"/>
      <c r="Y930" s="65"/>
      <c r="Z930" s="65"/>
      <c r="AA930" s="65"/>
      <c r="AB930" s="65"/>
      <c r="AC930" s="65"/>
      <c r="AD930" s="65"/>
      <c r="AE930" s="65"/>
      <c r="AF930" s="98"/>
      <c r="AG930" s="46"/>
      <c r="AH930" s="65"/>
      <c r="AI930" s="46"/>
      <c r="AJ930" s="65"/>
      <c r="AK930" s="65"/>
      <c r="AL930" s="65"/>
      <c r="AM930" s="46"/>
      <c r="AN930" s="65"/>
      <c r="AO930" s="65"/>
      <c r="AP930" s="65"/>
      <c r="AQ930" s="65"/>
      <c r="AR930" s="65"/>
      <c r="AS930" s="65"/>
      <c r="AT930" s="65"/>
      <c r="AU930" s="65"/>
      <c r="AV930" s="65"/>
      <c r="AW930" s="65"/>
      <c r="AX930" s="65"/>
      <c r="AY930" s="65"/>
      <c r="AZ930" s="65"/>
      <c r="BA930" s="65"/>
      <c r="BB930" s="65"/>
      <c r="BC930" s="65"/>
      <c r="BD930" s="65"/>
      <c r="BE930" s="65"/>
      <c r="BF930" s="65"/>
      <c r="BG930" s="65"/>
      <c r="BH930" s="65"/>
      <c r="BI930" s="65"/>
      <c r="BJ930" s="65"/>
      <c r="BK930" s="65"/>
      <c r="BL930" s="65"/>
      <c r="BM930" s="46"/>
      <c r="BN930" s="65"/>
      <c r="BO930" s="65"/>
      <c r="BP930" s="65"/>
      <c r="BQ930" s="65"/>
      <c r="BR930" s="250">
        <f t="shared" si="49"/>
        <v>3</v>
      </c>
      <c r="BS930" s="172">
        <f>SUMIF(H930:BQ930,"&gt;0")</f>
        <v>0</v>
      </c>
      <c r="BT930" s="128">
        <f>SUMIF(I930:BR930,"&lt;0")</f>
        <v>0</v>
      </c>
      <c r="BU930" s="36" t="b">
        <v>0</v>
      </c>
      <c r="BV930" s="66"/>
      <c r="BW930" s="12"/>
      <c r="BX930" s="12"/>
    </row>
    <row r="931" spans="1:76" s="94" customFormat="1" x14ac:dyDescent="0.25">
      <c r="A931" s="7" t="s">
        <v>285</v>
      </c>
      <c r="B931" s="7" t="s">
        <v>412</v>
      </c>
      <c r="C931" s="18"/>
      <c r="D931" s="18" t="s">
        <v>680</v>
      </c>
      <c r="E931" s="18"/>
      <c r="F931" s="7" t="s">
        <v>17</v>
      </c>
      <c r="G931" s="311">
        <v>4</v>
      </c>
      <c r="H931" s="128"/>
      <c r="I931" s="45"/>
      <c r="J931" s="150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128"/>
      <c r="V931" s="128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113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5"/>
      <c r="BP931" s="45"/>
      <c r="BQ931" s="45"/>
      <c r="BR931" s="250">
        <f t="shared" si="49"/>
        <v>4</v>
      </c>
      <c r="BS931" s="172">
        <f t="shared" si="50"/>
        <v>0</v>
      </c>
      <c r="BT931" s="128">
        <f t="shared" si="51"/>
        <v>0</v>
      </c>
      <c r="BU931" s="36" t="b">
        <v>0</v>
      </c>
      <c r="BV931" s="45"/>
      <c r="BW931" s="8" t="s">
        <v>1251</v>
      </c>
      <c r="BX931" s="8"/>
    </row>
    <row r="932" spans="1:76" s="94" customFormat="1" x14ac:dyDescent="0.25">
      <c r="A932" s="7" t="s">
        <v>285</v>
      </c>
      <c r="B932" s="7" t="s">
        <v>412</v>
      </c>
      <c r="C932" s="18"/>
      <c r="D932" s="18" t="s">
        <v>681</v>
      </c>
      <c r="E932" s="18"/>
      <c r="F932" s="7" t="s">
        <v>17</v>
      </c>
      <c r="G932" s="311">
        <v>4</v>
      </c>
      <c r="H932" s="128"/>
      <c r="I932" s="45"/>
      <c r="J932" s="150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128"/>
      <c r="V932" s="128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5"/>
      <c r="BP932" s="45"/>
      <c r="BQ932" s="45"/>
      <c r="BR932" s="250">
        <f t="shared" si="49"/>
        <v>4</v>
      </c>
      <c r="BS932" s="172">
        <f t="shared" si="50"/>
        <v>0</v>
      </c>
      <c r="BT932" s="128">
        <f t="shared" si="51"/>
        <v>0</v>
      </c>
      <c r="BU932" s="36" t="b">
        <v>0</v>
      </c>
      <c r="BV932" s="45"/>
      <c r="BW932" s="8" t="s">
        <v>1251</v>
      </c>
      <c r="BX932" s="8"/>
    </row>
    <row r="933" spans="1:76" s="94" customFormat="1" x14ac:dyDescent="0.25">
      <c r="A933" s="7" t="s">
        <v>285</v>
      </c>
      <c r="B933" s="7" t="s">
        <v>412</v>
      </c>
      <c r="C933" s="18"/>
      <c r="D933" s="18" t="s">
        <v>4177</v>
      </c>
      <c r="E933" s="18"/>
      <c r="F933" s="7" t="s">
        <v>17</v>
      </c>
      <c r="G933" s="311">
        <v>4</v>
      </c>
      <c r="H933" s="128"/>
      <c r="I933" s="45"/>
      <c r="J933" s="150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128"/>
      <c r="V933" s="128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39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5"/>
      <c r="BP933" s="45"/>
      <c r="BQ933" s="45"/>
      <c r="BR933" s="250">
        <f t="shared" si="49"/>
        <v>4</v>
      </c>
      <c r="BS933" s="172">
        <f t="shared" si="50"/>
        <v>0</v>
      </c>
      <c r="BT933" s="128">
        <f t="shared" si="51"/>
        <v>0</v>
      </c>
      <c r="BU933" s="36" t="b">
        <v>0</v>
      </c>
      <c r="BV933" s="45"/>
      <c r="BW933" s="8"/>
      <c r="BX933" s="8"/>
    </row>
    <row r="934" spans="1:76" s="94" customFormat="1" x14ac:dyDescent="0.25">
      <c r="A934" s="7" t="s">
        <v>285</v>
      </c>
      <c r="B934" s="7" t="s">
        <v>412</v>
      </c>
      <c r="C934" s="18"/>
      <c r="D934" s="18" t="s">
        <v>4178</v>
      </c>
      <c r="E934" s="18"/>
      <c r="F934" s="7" t="s">
        <v>17</v>
      </c>
      <c r="G934" s="311">
        <v>4</v>
      </c>
      <c r="H934" s="128"/>
      <c r="I934" s="45"/>
      <c r="J934" s="150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128"/>
      <c r="V934" s="128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39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5"/>
      <c r="BP934" s="45"/>
      <c r="BQ934" s="45"/>
      <c r="BR934" s="250">
        <f t="shared" si="49"/>
        <v>4</v>
      </c>
      <c r="BS934" s="172">
        <f t="shared" si="50"/>
        <v>0</v>
      </c>
      <c r="BT934" s="128">
        <f t="shared" si="51"/>
        <v>0</v>
      </c>
      <c r="BU934" s="36" t="b">
        <v>0</v>
      </c>
      <c r="BV934" s="45"/>
      <c r="BW934" s="8"/>
      <c r="BX934" s="8"/>
    </row>
    <row r="935" spans="1:76" s="94" customFormat="1" x14ac:dyDescent="0.25">
      <c r="A935" s="7" t="s">
        <v>285</v>
      </c>
      <c r="B935" s="7" t="s">
        <v>412</v>
      </c>
      <c r="C935" s="18"/>
      <c r="D935" s="18" t="s">
        <v>4179</v>
      </c>
      <c r="E935" s="18"/>
      <c r="F935" s="7" t="s">
        <v>17</v>
      </c>
      <c r="G935" s="311">
        <v>4</v>
      </c>
      <c r="H935" s="128"/>
      <c r="I935" s="45"/>
      <c r="J935" s="150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128"/>
      <c r="V935" s="128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39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5"/>
      <c r="BP935" s="45"/>
      <c r="BQ935" s="45"/>
      <c r="BR935" s="250">
        <f t="shared" si="49"/>
        <v>4</v>
      </c>
      <c r="BS935" s="172">
        <f t="shared" si="50"/>
        <v>0</v>
      </c>
      <c r="BT935" s="128">
        <f t="shared" si="51"/>
        <v>0</v>
      </c>
      <c r="BU935" s="36" t="b">
        <v>0</v>
      </c>
      <c r="BV935" s="45"/>
      <c r="BW935" s="8"/>
      <c r="BX935" s="8"/>
    </row>
    <row r="936" spans="1:76" s="94" customFormat="1" x14ac:dyDescent="0.25">
      <c r="A936" s="7" t="s">
        <v>285</v>
      </c>
      <c r="B936" s="7" t="s">
        <v>412</v>
      </c>
      <c r="C936" s="18"/>
      <c r="D936" s="18" t="s">
        <v>4180</v>
      </c>
      <c r="E936" s="18"/>
      <c r="F936" s="7" t="s">
        <v>17</v>
      </c>
      <c r="G936" s="311">
        <v>8</v>
      </c>
      <c r="H936" s="128"/>
      <c r="I936" s="45"/>
      <c r="J936" s="150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128"/>
      <c r="V936" s="128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39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5"/>
      <c r="BP936" s="45"/>
      <c r="BQ936" s="45"/>
      <c r="BR936" s="250">
        <f t="shared" si="49"/>
        <v>8</v>
      </c>
      <c r="BS936" s="172">
        <f t="shared" si="50"/>
        <v>0</v>
      </c>
      <c r="BT936" s="128">
        <f t="shared" si="51"/>
        <v>0</v>
      </c>
      <c r="BU936" s="36" t="b">
        <v>0</v>
      </c>
      <c r="BV936" s="45"/>
      <c r="BW936" s="8"/>
      <c r="BX936" s="8"/>
    </row>
    <row r="937" spans="1:76" s="94" customFormat="1" x14ac:dyDescent="0.25">
      <c r="A937" s="7" t="s">
        <v>285</v>
      </c>
      <c r="B937" s="7" t="s">
        <v>412</v>
      </c>
      <c r="C937" s="18"/>
      <c r="D937" s="18" t="s">
        <v>4181</v>
      </c>
      <c r="E937" s="18"/>
      <c r="F937" s="7" t="s">
        <v>17</v>
      </c>
      <c r="G937" s="311">
        <v>4</v>
      </c>
      <c r="H937" s="128"/>
      <c r="I937" s="45"/>
      <c r="J937" s="150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128"/>
      <c r="V937" s="128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6"/>
      <c r="AZ937" s="45"/>
      <c r="BA937" s="39"/>
      <c r="BB937" s="45"/>
      <c r="BC937" s="45"/>
      <c r="BD937" s="45"/>
      <c r="BE937" s="45"/>
      <c r="BF937" s="45"/>
      <c r="BG937" s="39"/>
      <c r="BH937" s="45"/>
      <c r="BI937" s="45"/>
      <c r="BJ937" s="45"/>
      <c r="BK937" s="45"/>
      <c r="BL937" s="45"/>
      <c r="BM937" s="45"/>
      <c r="BN937" s="45"/>
      <c r="BO937" s="45"/>
      <c r="BP937" s="45"/>
      <c r="BQ937" s="45"/>
      <c r="BR937" s="250">
        <f t="shared" si="49"/>
        <v>4</v>
      </c>
      <c r="BS937" s="172">
        <f t="shared" si="50"/>
        <v>0</v>
      </c>
      <c r="BT937" s="128">
        <f t="shared" si="51"/>
        <v>0</v>
      </c>
      <c r="BU937" s="36" t="b">
        <v>0</v>
      </c>
      <c r="BV937" s="45"/>
      <c r="BW937" s="8"/>
      <c r="BX937" s="8"/>
    </row>
    <row r="938" spans="1:76" s="94" customFormat="1" x14ac:dyDescent="0.25">
      <c r="A938" s="7" t="s">
        <v>285</v>
      </c>
      <c r="B938" s="7" t="s">
        <v>412</v>
      </c>
      <c r="C938" s="18"/>
      <c r="D938" s="18" t="s">
        <v>4182</v>
      </c>
      <c r="E938" s="18"/>
      <c r="F938" s="7" t="s">
        <v>17</v>
      </c>
      <c r="G938" s="311">
        <v>14</v>
      </c>
      <c r="H938" s="128"/>
      <c r="I938" s="45"/>
      <c r="J938" s="150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128"/>
      <c r="V938" s="128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6"/>
      <c r="AZ938" s="45"/>
      <c r="BA938" s="39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5"/>
      <c r="BP938" s="45"/>
      <c r="BQ938" s="45"/>
      <c r="BR938" s="250">
        <f t="shared" si="49"/>
        <v>14</v>
      </c>
      <c r="BS938" s="172">
        <f t="shared" si="50"/>
        <v>0</v>
      </c>
      <c r="BT938" s="128">
        <f t="shared" si="51"/>
        <v>0</v>
      </c>
      <c r="BU938" s="36" t="b">
        <v>0</v>
      </c>
      <c r="BV938" s="45"/>
      <c r="BW938" s="8"/>
      <c r="BX938" s="8"/>
    </row>
    <row r="939" spans="1:76" s="94" customFormat="1" x14ac:dyDescent="0.25">
      <c r="A939" s="7" t="s">
        <v>285</v>
      </c>
      <c r="B939" s="7" t="s">
        <v>412</v>
      </c>
      <c r="C939" s="18"/>
      <c r="D939" s="18" t="s">
        <v>4183</v>
      </c>
      <c r="E939" s="18"/>
      <c r="F939" s="7" t="s">
        <v>17</v>
      </c>
      <c r="G939" s="311">
        <v>7</v>
      </c>
      <c r="H939" s="128"/>
      <c r="I939" s="45"/>
      <c r="J939" s="150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128"/>
      <c r="V939" s="128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6"/>
      <c r="AZ939" s="45"/>
      <c r="BA939" s="39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5"/>
      <c r="BP939" s="45"/>
      <c r="BQ939" s="45"/>
      <c r="BR939" s="250">
        <f t="shared" si="49"/>
        <v>7</v>
      </c>
      <c r="BS939" s="172">
        <f t="shared" si="50"/>
        <v>0</v>
      </c>
      <c r="BT939" s="128">
        <f t="shared" si="51"/>
        <v>0</v>
      </c>
      <c r="BU939" s="36" t="b">
        <v>0</v>
      </c>
      <c r="BV939" s="45"/>
      <c r="BW939" s="8"/>
      <c r="BX939" s="8"/>
    </row>
    <row r="940" spans="1:76" s="94" customFormat="1" x14ac:dyDescent="0.25">
      <c r="A940" s="7" t="s">
        <v>285</v>
      </c>
      <c r="B940" s="7" t="s">
        <v>412</v>
      </c>
      <c r="C940" s="18"/>
      <c r="D940" s="18" t="s">
        <v>4184</v>
      </c>
      <c r="E940" s="18"/>
      <c r="F940" s="7" t="s">
        <v>21</v>
      </c>
      <c r="G940" s="311">
        <v>7</v>
      </c>
      <c r="H940" s="128"/>
      <c r="I940" s="45"/>
      <c r="J940" s="150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128"/>
      <c r="V940" s="128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6"/>
      <c r="AZ940" s="45"/>
      <c r="BA940" s="39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5"/>
      <c r="BP940" s="45"/>
      <c r="BQ940" s="45"/>
      <c r="BR940" s="250">
        <f t="shared" si="49"/>
        <v>7</v>
      </c>
      <c r="BS940" s="172">
        <f t="shared" si="50"/>
        <v>0</v>
      </c>
      <c r="BT940" s="128">
        <f t="shared" si="51"/>
        <v>0</v>
      </c>
      <c r="BU940" s="36" t="b">
        <v>0</v>
      </c>
      <c r="BV940" s="45"/>
      <c r="BW940" s="8"/>
      <c r="BX940" s="8"/>
    </row>
    <row r="941" spans="1:76" s="94" customFormat="1" x14ac:dyDescent="0.25">
      <c r="A941" s="7" t="s">
        <v>285</v>
      </c>
      <c r="B941" s="7" t="s">
        <v>412</v>
      </c>
      <c r="C941" s="18"/>
      <c r="D941" s="18" t="s">
        <v>4185</v>
      </c>
      <c r="E941" s="18"/>
      <c r="F941" s="7" t="s">
        <v>17</v>
      </c>
      <c r="G941" s="311">
        <v>7</v>
      </c>
      <c r="H941" s="128"/>
      <c r="I941" s="45"/>
      <c r="J941" s="150"/>
      <c r="K941" s="45"/>
      <c r="L941" s="45"/>
      <c r="M941" s="39"/>
      <c r="N941" s="45"/>
      <c r="O941" s="45"/>
      <c r="P941" s="45"/>
      <c r="Q941" s="45"/>
      <c r="R941" s="45"/>
      <c r="S941" s="45"/>
      <c r="T941" s="45"/>
      <c r="U941" s="128"/>
      <c r="V941" s="184">
        <v>5</v>
      </c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39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6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5"/>
      <c r="BP941" s="45"/>
      <c r="BQ941" s="45"/>
      <c r="BR941" s="250">
        <f t="shared" si="49"/>
        <v>12</v>
      </c>
      <c r="BS941" s="172">
        <f t="shared" si="50"/>
        <v>5</v>
      </c>
      <c r="BT941" s="128">
        <f t="shared" si="51"/>
        <v>0</v>
      </c>
      <c r="BU941" s="36" t="b">
        <v>0</v>
      </c>
      <c r="BV941" s="45"/>
      <c r="BW941" s="8"/>
      <c r="BX941" s="8"/>
    </row>
    <row r="942" spans="1:76" s="94" customFormat="1" x14ac:dyDescent="0.25">
      <c r="A942" s="7" t="s">
        <v>285</v>
      </c>
      <c r="B942" s="7" t="s">
        <v>412</v>
      </c>
      <c r="C942" s="18"/>
      <c r="D942" s="18" t="s">
        <v>4186</v>
      </c>
      <c r="E942" s="18"/>
      <c r="F942" s="7" t="s">
        <v>17</v>
      </c>
      <c r="G942" s="311">
        <v>4</v>
      </c>
      <c r="H942" s="128"/>
      <c r="I942" s="45"/>
      <c r="J942" s="150"/>
      <c r="K942" s="45"/>
      <c r="L942" s="45"/>
      <c r="M942" s="39"/>
      <c r="N942" s="45"/>
      <c r="O942" s="45"/>
      <c r="P942" s="45"/>
      <c r="Q942" s="45"/>
      <c r="R942" s="45"/>
      <c r="S942" s="45"/>
      <c r="T942" s="45"/>
      <c r="U942" s="128"/>
      <c r="V942" s="128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39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6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5"/>
      <c r="BP942" s="45"/>
      <c r="BQ942" s="45"/>
      <c r="BR942" s="250">
        <f t="shared" si="49"/>
        <v>4</v>
      </c>
      <c r="BS942" s="172">
        <f t="shared" si="50"/>
        <v>0</v>
      </c>
      <c r="BT942" s="128">
        <f t="shared" si="51"/>
        <v>0</v>
      </c>
      <c r="BU942" s="36" t="b">
        <v>0</v>
      </c>
      <c r="BV942" s="45"/>
      <c r="BW942" s="8"/>
      <c r="BX942" s="8"/>
    </row>
    <row r="943" spans="1:76" s="94" customFormat="1" x14ac:dyDescent="0.25">
      <c r="A943" s="7" t="s">
        <v>285</v>
      </c>
      <c r="B943" s="7" t="s">
        <v>412</v>
      </c>
      <c r="C943" s="18"/>
      <c r="D943" s="18" t="s">
        <v>4187</v>
      </c>
      <c r="E943" s="18"/>
      <c r="F943" s="7" t="s">
        <v>17</v>
      </c>
      <c r="G943" s="311">
        <v>3</v>
      </c>
      <c r="H943" s="128"/>
      <c r="I943" s="45"/>
      <c r="J943" s="150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128"/>
      <c r="V943" s="128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39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6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5"/>
      <c r="BP943" s="45"/>
      <c r="BQ943" s="45"/>
      <c r="BR943" s="250">
        <f t="shared" si="49"/>
        <v>3</v>
      </c>
      <c r="BS943" s="172">
        <f t="shared" si="50"/>
        <v>0</v>
      </c>
      <c r="BT943" s="128">
        <f t="shared" si="51"/>
        <v>0</v>
      </c>
      <c r="BU943" s="36" t="b">
        <v>0</v>
      </c>
      <c r="BV943" s="45"/>
      <c r="BW943" s="8"/>
      <c r="BX943" s="8"/>
    </row>
    <row r="944" spans="1:76" s="94" customFormat="1" x14ac:dyDescent="0.25">
      <c r="A944" s="7" t="s">
        <v>285</v>
      </c>
      <c r="B944" s="7" t="s">
        <v>412</v>
      </c>
      <c r="C944" s="18"/>
      <c r="D944" s="18" t="s">
        <v>4188</v>
      </c>
      <c r="E944" s="18"/>
      <c r="F944" s="7" t="s">
        <v>17</v>
      </c>
      <c r="G944" s="311">
        <v>16</v>
      </c>
      <c r="H944" s="128"/>
      <c r="I944" s="45"/>
      <c r="J944" s="150"/>
      <c r="K944" s="45"/>
      <c r="L944" s="45"/>
      <c r="M944" s="39"/>
      <c r="N944" s="45"/>
      <c r="O944" s="45"/>
      <c r="P944" s="39">
        <v>-14</v>
      </c>
      <c r="Q944" s="45"/>
      <c r="R944" s="45"/>
      <c r="S944" s="45"/>
      <c r="T944" s="45"/>
      <c r="U944" s="128"/>
      <c r="V944" s="184">
        <v>5</v>
      </c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39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6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5"/>
      <c r="BP944" s="45"/>
      <c r="BQ944" s="45"/>
      <c r="BR944" s="250">
        <f t="shared" si="49"/>
        <v>7</v>
      </c>
      <c r="BS944" s="172">
        <f t="shared" si="50"/>
        <v>5</v>
      </c>
      <c r="BT944" s="128">
        <f t="shared" si="51"/>
        <v>-14</v>
      </c>
      <c r="BU944" s="36" t="b">
        <v>0</v>
      </c>
      <c r="BV944" s="45"/>
      <c r="BW944" s="8"/>
      <c r="BX944" s="8"/>
    </row>
    <row r="945" spans="1:76" s="94" customFormat="1" x14ac:dyDescent="0.25">
      <c r="A945" s="40" t="s">
        <v>285</v>
      </c>
      <c r="B945" s="7" t="s">
        <v>412</v>
      </c>
      <c r="C945" s="23"/>
      <c r="D945" s="18" t="s">
        <v>4300</v>
      </c>
      <c r="E945" s="18"/>
      <c r="F945" s="19" t="s">
        <v>1248</v>
      </c>
      <c r="G945" s="311">
        <v>10</v>
      </c>
      <c r="H945" s="46"/>
      <c r="I945" s="46"/>
      <c r="J945" s="46"/>
      <c r="K945" s="38"/>
      <c r="L945" s="39"/>
      <c r="M945" s="46"/>
      <c r="N945" s="39"/>
      <c r="O945" s="46"/>
      <c r="P945" s="46"/>
      <c r="Q945" s="39"/>
      <c r="R945" s="39"/>
      <c r="S945" s="39"/>
      <c r="T945" s="39"/>
      <c r="U945" s="125">
        <v>-2</v>
      </c>
      <c r="V945" s="131"/>
      <c r="W945" s="46"/>
      <c r="X945" s="39"/>
      <c r="Y945" s="39">
        <v>-2</v>
      </c>
      <c r="Z945" s="39"/>
      <c r="AA945" s="39"/>
      <c r="AB945" s="46"/>
      <c r="AC945" s="39"/>
      <c r="AD945" s="39"/>
      <c r="AE945" s="38"/>
      <c r="AF945" s="39"/>
      <c r="AG945" s="46"/>
      <c r="AH945" s="39"/>
      <c r="AI945" s="39"/>
      <c r="AJ945" s="39"/>
      <c r="AK945" s="46"/>
      <c r="AL945" s="46"/>
      <c r="AM945" s="39"/>
      <c r="AN945" s="39"/>
      <c r="AO945" s="39"/>
      <c r="AP945" s="39"/>
      <c r="AQ945" s="39"/>
      <c r="AR945" s="39"/>
      <c r="AS945" s="39"/>
      <c r="AT945" s="46"/>
      <c r="AU945" s="39">
        <v>-2</v>
      </c>
      <c r="AV945" s="39"/>
      <c r="AW945" s="46"/>
      <c r="AX945" s="39"/>
      <c r="AY945" s="39"/>
      <c r="AZ945" s="113">
        <v>20</v>
      </c>
      <c r="BA945" s="39"/>
      <c r="BB945" s="39"/>
      <c r="BC945" s="39"/>
      <c r="BD945" s="39"/>
      <c r="BE945" s="39"/>
      <c r="BF945" s="39"/>
      <c r="BG945" s="39">
        <v>-2</v>
      </c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262">
        <f t="shared" si="49"/>
        <v>22</v>
      </c>
      <c r="BS945" s="172">
        <f>SUMIF(H945:BQ945,"&gt;0")</f>
        <v>20</v>
      </c>
      <c r="BT945" s="128">
        <f>SUMIF(I945:BR945,"&lt;0")</f>
        <v>-8</v>
      </c>
      <c r="BU945" s="36" t="b">
        <v>0</v>
      </c>
      <c r="BV945" s="39"/>
      <c r="BW945" s="145"/>
      <c r="BX945" s="8"/>
    </row>
    <row r="946" spans="1:76" s="94" customFormat="1" x14ac:dyDescent="0.25">
      <c r="A946" s="40" t="s">
        <v>285</v>
      </c>
      <c r="B946" s="7" t="s">
        <v>412</v>
      </c>
      <c r="C946" s="23"/>
      <c r="D946" s="18" t="s">
        <v>4795</v>
      </c>
      <c r="E946" s="18"/>
      <c r="F946" s="19" t="s">
        <v>1248</v>
      </c>
      <c r="G946" s="311">
        <v>1</v>
      </c>
      <c r="H946" s="46"/>
      <c r="I946" s="46"/>
      <c r="J946" s="46"/>
      <c r="K946" s="38"/>
      <c r="L946" s="39"/>
      <c r="M946" s="46"/>
      <c r="N946" s="39"/>
      <c r="O946" s="46"/>
      <c r="P946" s="46"/>
      <c r="Q946" s="39"/>
      <c r="R946" s="39"/>
      <c r="S946" s="39"/>
      <c r="T946" s="39"/>
      <c r="U946" s="125"/>
      <c r="V946" s="131"/>
      <c r="W946" s="46"/>
      <c r="X946" s="39"/>
      <c r="Y946" s="39"/>
      <c r="Z946" s="39"/>
      <c r="AA946" s="39"/>
      <c r="AB946" s="46"/>
      <c r="AC946" s="39"/>
      <c r="AD946" s="39"/>
      <c r="AE946" s="46"/>
      <c r="AF946" s="39"/>
      <c r="AG946" s="46"/>
      <c r="AH946" s="39"/>
      <c r="AI946" s="39"/>
      <c r="AJ946" s="39"/>
      <c r="AK946" s="46"/>
      <c r="AL946" s="46"/>
      <c r="AM946" s="39"/>
      <c r="AN946" s="39"/>
      <c r="AO946" s="39"/>
      <c r="AP946" s="39"/>
      <c r="AQ946" s="39"/>
      <c r="AR946" s="39"/>
      <c r="AS946" s="39"/>
      <c r="AT946" s="46"/>
      <c r="AU946" s="46"/>
      <c r="AV946" s="39"/>
      <c r="AW946" s="46"/>
      <c r="AX946" s="39"/>
      <c r="AY946" s="38"/>
      <c r="AZ946" s="39"/>
      <c r="BA946" s="39"/>
      <c r="BB946" s="39"/>
      <c r="BC946" s="46"/>
      <c r="BD946" s="39"/>
      <c r="BE946" s="39"/>
      <c r="BF946" s="39"/>
      <c r="BG946" s="39"/>
      <c r="BH946" s="39"/>
      <c r="BI946" s="38"/>
      <c r="BJ946" s="39"/>
      <c r="BK946" s="39"/>
      <c r="BL946" s="39"/>
      <c r="BM946" s="39"/>
      <c r="BN946" s="39"/>
      <c r="BO946" s="38"/>
      <c r="BP946" s="39"/>
      <c r="BQ946" s="39"/>
      <c r="BR946" s="290">
        <f>+SUM(G946,H946:BQ946)</f>
        <v>1</v>
      </c>
      <c r="BS946" s="172">
        <f>SUMIF(H946:BQ946,"&gt;0")</f>
        <v>0</v>
      </c>
      <c r="BT946" s="128">
        <f>SUMIF(I946:BR946,"&lt;0")</f>
        <v>0</v>
      </c>
      <c r="BU946" s="36" t="b">
        <v>0</v>
      </c>
      <c r="BV946" s="39"/>
      <c r="BW946" s="145"/>
      <c r="BX946" s="8"/>
    </row>
    <row r="947" spans="1:76" s="94" customFormat="1" x14ac:dyDescent="0.25">
      <c r="A947" s="40" t="s">
        <v>285</v>
      </c>
      <c r="B947" s="7" t="s">
        <v>412</v>
      </c>
      <c r="C947" s="23"/>
      <c r="D947" s="18" t="s">
        <v>4643</v>
      </c>
      <c r="E947" s="18"/>
      <c r="F947" s="19" t="s">
        <v>1248</v>
      </c>
      <c r="G947" s="311">
        <v>17</v>
      </c>
      <c r="H947" s="46"/>
      <c r="I947" s="46"/>
      <c r="J947" s="46"/>
      <c r="K947" s="38"/>
      <c r="L947" s="39"/>
      <c r="M947" s="46"/>
      <c r="N947" s="39"/>
      <c r="O947" s="46"/>
      <c r="P947" s="46"/>
      <c r="Q947" s="39"/>
      <c r="R947" s="39"/>
      <c r="S947" s="39"/>
      <c r="T947" s="39"/>
      <c r="U947" s="125"/>
      <c r="V947" s="131"/>
      <c r="W947" s="46"/>
      <c r="X947" s="39"/>
      <c r="Y947" s="39"/>
      <c r="Z947" s="39"/>
      <c r="AA947" s="39"/>
      <c r="AB947" s="46"/>
      <c r="AC947" s="39"/>
      <c r="AD947" s="39"/>
      <c r="AE947" s="39"/>
      <c r="AF947" s="39"/>
      <c r="AG947" s="46"/>
      <c r="AH947" s="39"/>
      <c r="AI947" s="39"/>
      <c r="AJ947" s="39"/>
      <c r="AK947" s="46"/>
      <c r="AL947" s="46"/>
      <c r="AM947" s="39"/>
      <c r="AN947" s="39"/>
      <c r="AO947" s="39"/>
      <c r="AP947" s="39"/>
      <c r="AQ947" s="39"/>
      <c r="AR947" s="39"/>
      <c r="AS947" s="39"/>
      <c r="AT947" s="46"/>
      <c r="AU947" s="39"/>
      <c r="AV947" s="39"/>
      <c r="AW947" s="46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280">
        <f t="shared" si="49"/>
        <v>17</v>
      </c>
      <c r="BS947" s="172">
        <f>SUMIF(H947:BQ947,"&gt;0")</f>
        <v>0</v>
      </c>
      <c r="BT947" s="128">
        <f>SUMIF(I947:BR947,"&lt;0")</f>
        <v>0</v>
      </c>
      <c r="BU947" s="36" t="b">
        <v>0</v>
      </c>
      <c r="BV947" s="39"/>
      <c r="BW947" s="145"/>
      <c r="BX947" s="8"/>
    </row>
    <row r="948" spans="1:76" s="94" customFormat="1" x14ac:dyDescent="0.25">
      <c r="A948" s="7" t="s">
        <v>285</v>
      </c>
      <c r="B948" s="7" t="s">
        <v>412</v>
      </c>
      <c r="C948" s="18"/>
      <c r="D948" s="18" t="s">
        <v>3696</v>
      </c>
      <c r="E948" s="18"/>
      <c r="F948" s="7" t="s">
        <v>17</v>
      </c>
      <c r="G948" s="311">
        <v>0</v>
      </c>
      <c r="H948" s="128"/>
      <c r="I948" s="38"/>
      <c r="J948" s="150"/>
      <c r="K948" s="38"/>
      <c r="L948" s="45"/>
      <c r="M948" s="38"/>
      <c r="N948" s="85"/>
      <c r="O948" s="46"/>
      <c r="P948" s="45"/>
      <c r="Q948" s="46"/>
      <c r="R948" s="45"/>
      <c r="S948" s="38"/>
      <c r="T948" s="45"/>
      <c r="U948" s="125"/>
      <c r="V948" s="128"/>
      <c r="W948" s="38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  <c r="BM948" s="46"/>
      <c r="BN948" s="45"/>
      <c r="BO948" s="45"/>
      <c r="BP948" s="45"/>
      <c r="BQ948" s="45"/>
      <c r="BR948" s="250">
        <f t="shared" si="49"/>
        <v>0</v>
      </c>
      <c r="BS948" s="172">
        <f t="shared" si="50"/>
        <v>0</v>
      </c>
      <c r="BT948" s="128">
        <f t="shared" si="51"/>
        <v>0</v>
      </c>
      <c r="BU948" s="36" t="b">
        <v>0</v>
      </c>
      <c r="BV948" s="45"/>
      <c r="BW948" s="8" t="s">
        <v>1251</v>
      </c>
      <c r="BX948" s="8"/>
    </row>
    <row r="949" spans="1:76" s="94" customFormat="1" x14ac:dyDescent="0.25">
      <c r="A949" s="7" t="s">
        <v>285</v>
      </c>
      <c r="B949" s="7" t="s">
        <v>412</v>
      </c>
      <c r="C949" s="18"/>
      <c r="D949" s="18" t="s">
        <v>687</v>
      </c>
      <c r="E949" s="18"/>
      <c r="F949" s="7" t="s">
        <v>17</v>
      </c>
      <c r="G949" s="311">
        <v>1</v>
      </c>
      <c r="H949" s="128"/>
      <c r="I949" s="45"/>
      <c r="J949" s="150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128"/>
      <c r="V949" s="128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5"/>
      <c r="BP949" s="45"/>
      <c r="BQ949" s="45"/>
      <c r="BR949" s="250">
        <f t="shared" si="49"/>
        <v>1</v>
      </c>
      <c r="BS949" s="172">
        <f t="shared" si="50"/>
        <v>0</v>
      </c>
      <c r="BT949" s="128">
        <f t="shared" si="51"/>
        <v>0</v>
      </c>
      <c r="BU949" s="36" t="b">
        <v>0</v>
      </c>
      <c r="BV949" s="45"/>
      <c r="BW949" s="8" t="s">
        <v>1251</v>
      </c>
      <c r="BX949" s="8"/>
    </row>
    <row r="950" spans="1:76" s="94" customFormat="1" x14ac:dyDescent="0.25">
      <c r="A950" s="7" t="s">
        <v>285</v>
      </c>
      <c r="B950" s="7" t="s">
        <v>412</v>
      </c>
      <c r="C950" s="18"/>
      <c r="D950" s="18" t="s">
        <v>693</v>
      </c>
      <c r="E950" s="18"/>
      <c r="F950" s="19" t="s">
        <v>21</v>
      </c>
      <c r="G950" s="311">
        <v>1</v>
      </c>
      <c r="H950" s="131"/>
      <c r="I950" s="45"/>
      <c r="J950" s="150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128"/>
      <c r="V950" s="128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5"/>
      <c r="BP950" s="45"/>
      <c r="BQ950" s="45"/>
      <c r="BR950" s="250">
        <f t="shared" si="49"/>
        <v>1</v>
      </c>
      <c r="BS950" s="172">
        <f t="shared" si="50"/>
        <v>0</v>
      </c>
      <c r="BT950" s="128">
        <f t="shared" si="51"/>
        <v>0</v>
      </c>
      <c r="BU950" s="36" t="b">
        <v>0</v>
      </c>
      <c r="BV950" s="45"/>
      <c r="BW950" s="8" t="s">
        <v>1251</v>
      </c>
      <c r="BX950" s="8"/>
    </row>
    <row r="951" spans="1:76" s="215" customFormat="1" x14ac:dyDescent="0.25">
      <c r="A951" s="7" t="s">
        <v>285</v>
      </c>
      <c r="B951" s="7" t="s">
        <v>412</v>
      </c>
      <c r="C951" s="18"/>
      <c r="D951" s="18" t="s">
        <v>2319</v>
      </c>
      <c r="E951" s="18"/>
      <c r="F951" s="137" t="s">
        <v>21</v>
      </c>
      <c r="G951" s="311">
        <v>0</v>
      </c>
      <c r="H951" s="116"/>
      <c r="I951" s="38"/>
      <c r="J951" s="117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117"/>
      <c r="V951" s="117"/>
      <c r="W951" s="41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65"/>
      <c r="BD951" s="36"/>
      <c r="BE951" s="38"/>
      <c r="BF951" s="36"/>
      <c r="BG951" s="38"/>
      <c r="BH951" s="36"/>
      <c r="BI951" s="36"/>
      <c r="BJ951" s="36"/>
      <c r="BK951" s="36"/>
      <c r="BL951" s="36"/>
      <c r="BM951" s="36"/>
      <c r="BN951" s="36"/>
      <c r="BO951" s="36"/>
      <c r="BP951" s="36"/>
      <c r="BQ951" s="36"/>
      <c r="BR951" s="250">
        <f t="shared" si="49"/>
        <v>0</v>
      </c>
      <c r="BS951" s="172">
        <f t="shared" si="50"/>
        <v>0</v>
      </c>
      <c r="BT951" s="128">
        <f t="shared" si="51"/>
        <v>0</v>
      </c>
      <c r="BU951" s="36" t="b">
        <v>0</v>
      </c>
      <c r="BV951" s="37"/>
      <c r="BW951" s="12"/>
      <c r="BX951" s="12"/>
    </row>
    <row r="952" spans="1:76" s="94" customFormat="1" x14ac:dyDescent="0.25">
      <c r="A952" s="7" t="s">
        <v>13</v>
      </c>
      <c r="B952" s="7" t="s">
        <v>412</v>
      </c>
      <c r="C952" s="18"/>
      <c r="D952" s="18" t="s">
        <v>701</v>
      </c>
      <c r="E952" s="18"/>
      <c r="F952" s="19" t="s">
        <v>642</v>
      </c>
      <c r="G952" s="311">
        <v>0.8</v>
      </c>
      <c r="H952" s="131"/>
      <c r="I952" s="39"/>
      <c r="J952" s="111"/>
      <c r="K952" s="38"/>
      <c r="L952" s="39"/>
      <c r="M952" s="39"/>
      <c r="N952" s="39"/>
      <c r="O952" s="38"/>
      <c r="P952" s="39"/>
      <c r="Q952" s="39"/>
      <c r="R952" s="39"/>
      <c r="S952" s="39"/>
      <c r="T952" s="39"/>
      <c r="U952" s="111"/>
      <c r="V952" s="117"/>
      <c r="W952" s="38"/>
      <c r="X952" s="39"/>
      <c r="Y952" s="38"/>
      <c r="Z952" s="39"/>
      <c r="AA952" s="39"/>
      <c r="AB952" s="59"/>
      <c r="AC952" s="46"/>
      <c r="AD952" s="39"/>
      <c r="AE952" s="39"/>
      <c r="AF952" s="48"/>
      <c r="AG952" s="38"/>
      <c r="AH952" s="39"/>
      <c r="AI952" s="39"/>
      <c r="AJ952" s="38"/>
      <c r="AK952" s="38"/>
      <c r="AL952" s="39"/>
      <c r="AM952" s="39"/>
      <c r="AN952" s="39"/>
      <c r="AO952" s="39"/>
      <c r="AP952" s="39"/>
      <c r="AQ952" s="39"/>
      <c r="AR952" s="39"/>
      <c r="AS952" s="41"/>
      <c r="AT952" s="39"/>
      <c r="AU952" s="39"/>
      <c r="AV952" s="39"/>
      <c r="AW952" s="39"/>
      <c r="AX952" s="39"/>
      <c r="AY952" s="39"/>
      <c r="AZ952" s="39"/>
      <c r="BA952" s="46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8"/>
      <c r="BN952" s="39"/>
      <c r="BO952" s="39"/>
      <c r="BP952" s="39"/>
      <c r="BQ952" s="39"/>
      <c r="BR952" s="250">
        <f t="shared" si="49"/>
        <v>0.8</v>
      </c>
      <c r="BS952" s="172">
        <f t="shared" si="50"/>
        <v>0</v>
      </c>
      <c r="BT952" s="128">
        <f t="shared" si="51"/>
        <v>0</v>
      </c>
      <c r="BU952" s="36" t="b">
        <v>0</v>
      </c>
      <c r="BV952" s="39"/>
      <c r="BW952" s="8" t="s">
        <v>1251</v>
      </c>
      <c r="BX952" s="8"/>
    </row>
    <row r="953" spans="1:76" s="94" customFormat="1" x14ac:dyDescent="0.25">
      <c r="A953" s="7" t="s">
        <v>285</v>
      </c>
      <c r="B953" s="7" t="s">
        <v>412</v>
      </c>
      <c r="C953" s="18"/>
      <c r="D953" s="18" t="s">
        <v>989</v>
      </c>
      <c r="E953" s="18"/>
      <c r="F953" s="19" t="s">
        <v>21</v>
      </c>
      <c r="G953" s="311">
        <v>0</v>
      </c>
      <c r="H953" s="131"/>
      <c r="I953" s="131"/>
      <c r="J953" s="131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131"/>
      <c r="V953" s="131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250">
        <f t="shared" si="49"/>
        <v>0</v>
      </c>
      <c r="BS953" s="172">
        <f t="shared" si="50"/>
        <v>0</v>
      </c>
      <c r="BT953" s="128">
        <f t="shared" si="51"/>
        <v>0</v>
      </c>
      <c r="BU953" s="36" t="b">
        <v>0</v>
      </c>
      <c r="BV953" s="39"/>
      <c r="BW953" s="8" t="s">
        <v>1251</v>
      </c>
      <c r="BX953" s="8"/>
    </row>
    <row r="954" spans="1:76" s="94" customFormat="1" x14ac:dyDescent="0.25">
      <c r="A954" s="7" t="s">
        <v>285</v>
      </c>
      <c r="B954" s="7" t="s">
        <v>412</v>
      </c>
      <c r="C954" s="18"/>
      <c r="D954" s="18" t="s">
        <v>990</v>
      </c>
      <c r="E954" s="18"/>
      <c r="F954" s="19" t="s">
        <v>21</v>
      </c>
      <c r="G954" s="311">
        <v>0</v>
      </c>
      <c r="H954" s="131"/>
      <c r="I954" s="131"/>
      <c r="J954" s="131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131"/>
      <c r="V954" s="131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250">
        <f t="shared" si="49"/>
        <v>0</v>
      </c>
      <c r="BS954" s="172">
        <f t="shared" si="50"/>
        <v>0</v>
      </c>
      <c r="BT954" s="128">
        <f t="shared" si="51"/>
        <v>0</v>
      </c>
      <c r="BU954" s="36" t="b">
        <v>0</v>
      </c>
      <c r="BV954" s="39"/>
      <c r="BW954" s="8" t="s">
        <v>1251</v>
      </c>
      <c r="BX954" s="8"/>
    </row>
    <row r="955" spans="1:76" s="94" customFormat="1" x14ac:dyDescent="0.25">
      <c r="A955" s="7" t="s">
        <v>285</v>
      </c>
      <c r="B955" s="7" t="s">
        <v>412</v>
      </c>
      <c r="C955" s="18"/>
      <c r="D955" s="18" t="s">
        <v>994</v>
      </c>
      <c r="E955" s="18"/>
      <c r="F955" s="19" t="s">
        <v>21</v>
      </c>
      <c r="G955" s="311">
        <v>0</v>
      </c>
      <c r="H955" s="131"/>
      <c r="I955" s="131"/>
      <c r="J955" s="131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131"/>
      <c r="V955" s="131"/>
      <c r="W955" s="39"/>
      <c r="X955" s="39"/>
      <c r="Y955" s="39"/>
      <c r="Z955" s="48"/>
      <c r="AA955" s="39"/>
      <c r="AB955" s="39"/>
      <c r="AC955" s="46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250">
        <f t="shared" si="49"/>
        <v>0</v>
      </c>
      <c r="BS955" s="172">
        <f t="shared" si="50"/>
        <v>0</v>
      </c>
      <c r="BT955" s="128">
        <f t="shared" si="51"/>
        <v>0</v>
      </c>
      <c r="BU955" s="36" t="b">
        <v>0</v>
      </c>
      <c r="BV955" s="39"/>
      <c r="BW955" s="8" t="s">
        <v>1251</v>
      </c>
      <c r="BX955" s="8"/>
    </row>
    <row r="956" spans="1:76" s="94" customFormat="1" x14ac:dyDescent="0.25">
      <c r="A956" s="40" t="s">
        <v>285</v>
      </c>
      <c r="B956" s="7" t="s">
        <v>412</v>
      </c>
      <c r="C956" s="18"/>
      <c r="D956" s="18" t="s">
        <v>1451</v>
      </c>
      <c r="E956" s="18"/>
      <c r="F956" s="19" t="s">
        <v>21</v>
      </c>
      <c r="G956" s="311">
        <v>3</v>
      </c>
      <c r="H956" s="131"/>
      <c r="I956" s="38"/>
      <c r="J956" s="38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131"/>
      <c r="V956" s="131"/>
      <c r="W956" s="39"/>
      <c r="X956" s="39"/>
      <c r="Y956" s="39"/>
      <c r="Z956" s="39"/>
      <c r="AA956" s="39"/>
      <c r="AB956" s="39"/>
      <c r="AC956" s="39"/>
      <c r="AD956" s="38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250">
        <f t="shared" si="49"/>
        <v>3</v>
      </c>
      <c r="BS956" s="172">
        <f t="shared" si="50"/>
        <v>0</v>
      </c>
      <c r="BT956" s="128">
        <f t="shared" si="51"/>
        <v>0</v>
      </c>
      <c r="BU956" s="36" t="b">
        <v>0</v>
      </c>
      <c r="BV956" s="39"/>
      <c r="BW956" s="8" t="s">
        <v>1251</v>
      </c>
      <c r="BX956" s="8"/>
    </row>
    <row r="957" spans="1:76" s="94" customFormat="1" x14ac:dyDescent="0.25">
      <c r="A957" s="40" t="s">
        <v>285</v>
      </c>
      <c r="B957" s="7" t="s">
        <v>412</v>
      </c>
      <c r="C957" s="23"/>
      <c r="D957" s="18" t="s">
        <v>1079</v>
      </c>
      <c r="E957" s="18"/>
      <c r="F957" s="19" t="s">
        <v>1248</v>
      </c>
      <c r="G957" s="311">
        <v>6</v>
      </c>
      <c r="H957" s="46"/>
      <c r="I957" s="38"/>
      <c r="J957" s="131"/>
      <c r="K957" s="39"/>
      <c r="L957" s="39"/>
      <c r="M957" s="39"/>
      <c r="N957" s="39"/>
      <c r="O957" s="39"/>
      <c r="P957" s="39"/>
      <c r="Q957" s="39"/>
      <c r="R957" s="39"/>
      <c r="S957" s="39"/>
      <c r="T957" s="117"/>
      <c r="U957" s="131"/>
      <c r="V957" s="131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41"/>
      <c r="AX957" s="39"/>
      <c r="AY957" s="39"/>
      <c r="AZ957" s="39"/>
      <c r="BA957" s="39"/>
      <c r="BB957" s="39"/>
      <c r="BC957" s="38"/>
      <c r="BD957" s="39"/>
      <c r="BE957" s="39"/>
      <c r="BF957" s="39"/>
      <c r="BG957" s="38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250">
        <f t="shared" ref="BR957:BR1025" si="52">+SUM(G957,H957:BQ957)</f>
        <v>6</v>
      </c>
      <c r="BS957" s="172">
        <f t="shared" si="50"/>
        <v>0</v>
      </c>
      <c r="BT957" s="128">
        <f t="shared" si="51"/>
        <v>0</v>
      </c>
      <c r="BU957" s="36" t="b">
        <v>0</v>
      </c>
      <c r="BV957" s="39"/>
      <c r="BW957" s="145" t="s">
        <v>1251</v>
      </c>
      <c r="BX957" s="8"/>
    </row>
    <row r="958" spans="1:76" s="94" customFormat="1" x14ac:dyDescent="0.25">
      <c r="A958" s="40" t="s">
        <v>285</v>
      </c>
      <c r="B958" s="7" t="s">
        <v>412</v>
      </c>
      <c r="C958" s="23"/>
      <c r="D958" s="18" t="s">
        <v>4765</v>
      </c>
      <c r="E958" s="18"/>
      <c r="F958" s="19" t="s">
        <v>1248</v>
      </c>
      <c r="G958" s="311">
        <v>8</v>
      </c>
      <c r="H958" s="46"/>
      <c r="I958" s="46"/>
      <c r="J958" s="131"/>
      <c r="K958" s="39"/>
      <c r="L958" s="39"/>
      <c r="M958" s="39"/>
      <c r="N958" s="39"/>
      <c r="O958" s="39"/>
      <c r="P958" s="39"/>
      <c r="Q958" s="39"/>
      <c r="R958" s="39"/>
      <c r="S958" s="39"/>
      <c r="T958" s="148"/>
      <c r="U958" s="131"/>
      <c r="V958" s="131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46"/>
      <c r="BD958" s="39"/>
      <c r="BE958" s="39"/>
      <c r="BF958" s="39"/>
      <c r="BG958" s="46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287">
        <f>+SUM(G958,H958:BQ958)</f>
        <v>8</v>
      </c>
      <c r="BS958" s="172">
        <f>SUMIF(H958:BQ958,"&gt;0")</f>
        <v>0</v>
      </c>
      <c r="BT958" s="128">
        <f>SUMIF(I958:BR958,"&lt;0")</f>
        <v>0</v>
      </c>
      <c r="BU958" s="36" t="b">
        <v>0</v>
      </c>
      <c r="BV958" s="39"/>
      <c r="BW958" s="145" t="s">
        <v>1251</v>
      </c>
      <c r="BX958" s="8"/>
    </row>
    <row r="959" spans="1:76" s="94" customFormat="1" x14ac:dyDescent="0.25">
      <c r="A959" s="40" t="s">
        <v>285</v>
      </c>
      <c r="B959" s="7" t="s">
        <v>412</v>
      </c>
      <c r="C959" s="23"/>
      <c r="D959" s="18" t="s">
        <v>4766</v>
      </c>
      <c r="E959" s="18"/>
      <c r="F959" s="19" t="s">
        <v>1248</v>
      </c>
      <c r="G959" s="311">
        <v>5</v>
      </c>
      <c r="H959" s="46"/>
      <c r="I959" s="46"/>
      <c r="J959" s="131"/>
      <c r="K959" s="39"/>
      <c r="L959" s="39"/>
      <c r="M959" s="39"/>
      <c r="N959" s="39"/>
      <c r="O959" s="39"/>
      <c r="P959" s="39"/>
      <c r="Q959" s="39"/>
      <c r="R959" s="39"/>
      <c r="S959" s="39"/>
      <c r="T959" s="148"/>
      <c r="U959" s="131"/>
      <c r="V959" s="131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46"/>
      <c r="BD959" s="39"/>
      <c r="BE959" s="39"/>
      <c r="BF959" s="39"/>
      <c r="BG959" s="46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287">
        <f>+SUM(G959,H959:BQ959)</f>
        <v>5</v>
      </c>
      <c r="BS959" s="172">
        <f>SUMIF(H959:BQ959,"&gt;0")</f>
        <v>0</v>
      </c>
      <c r="BT959" s="128">
        <f>SUMIF(I959:BR959,"&lt;0")</f>
        <v>0</v>
      </c>
      <c r="BU959" s="36" t="b">
        <v>0</v>
      </c>
      <c r="BV959" s="39"/>
      <c r="BW959" s="145" t="s">
        <v>1251</v>
      </c>
      <c r="BX959" s="8"/>
    </row>
    <row r="960" spans="1:76" s="94" customFormat="1" x14ac:dyDescent="0.25">
      <c r="A960" s="40" t="s">
        <v>285</v>
      </c>
      <c r="B960" s="7" t="s">
        <v>412</v>
      </c>
      <c r="C960" s="23"/>
      <c r="D960" s="18" t="s">
        <v>1085</v>
      </c>
      <c r="E960" s="18"/>
      <c r="F960" s="19" t="s">
        <v>1248</v>
      </c>
      <c r="G960" s="311">
        <v>5</v>
      </c>
      <c r="H960" s="46"/>
      <c r="I960" s="131"/>
      <c r="J960" s="46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131"/>
      <c r="V960" s="131"/>
      <c r="W960" s="39"/>
      <c r="X960" s="39"/>
      <c r="Y960" s="39"/>
      <c r="Z960" s="39"/>
      <c r="AA960" s="39"/>
      <c r="AB960" s="39"/>
      <c r="AC960" s="39"/>
      <c r="AD960" s="39"/>
      <c r="AE960" s="46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250">
        <f t="shared" si="52"/>
        <v>5</v>
      </c>
      <c r="BS960" s="172">
        <f t="shared" si="50"/>
        <v>0</v>
      </c>
      <c r="BT960" s="128">
        <f t="shared" si="51"/>
        <v>0</v>
      </c>
      <c r="BU960" s="36" t="b">
        <v>0</v>
      </c>
      <c r="BV960" s="39"/>
      <c r="BW960" s="145" t="s">
        <v>1251</v>
      </c>
      <c r="BX960" s="8"/>
    </row>
    <row r="961" spans="1:76" s="94" customFormat="1" x14ac:dyDescent="0.25">
      <c r="A961" s="40" t="s">
        <v>285</v>
      </c>
      <c r="B961" s="7" t="s">
        <v>412</v>
      </c>
      <c r="C961" s="23"/>
      <c r="D961" s="18" t="s">
        <v>1090</v>
      </c>
      <c r="E961" s="18"/>
      <c r="F961" s="19" t="s">
        <v>1248</v>
      </c>
      <c r="G961" s="311">
        <v>6</v>
      </c>
      <c r="H961" s="46"/>
      <c r="I961" s="131"/>
      <c r="J961" s="38"/>
      <c r="K961" s="38"/>
      <c r="L961" s="38"/>
      <c r="M961" s="38"/>
      <c r="N961" s="39"/>
      <c r="O961" s="131"/>
      <c r="P961" s="39"/>
      <c r="Q961" s="119"/>
      <c r="R961" s="39"/>
      <c r="S961" s="39"/>
      <c r="T961" s="39"/>
      <c r="U961" s="131"/>
      <c r="V961" s="131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8"/>
      <c r="AN961" s="39"/>
      <c r="AO961" s="39"/>
      <c r="AP961" s="39"/>
      <c r="AQ961" s="39"/>
      <c r="AR961" s="46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250">
        <f t="shared" si="52"/>
        <v>6</v>
      </c>
      <c r="BS961" s="172">
        <f t="shared" si="50"/>
        <v>0</v>
      </c>
      <c r="BT961" s="128">
        <f t="shared" si="51"/>
        <v>0</v>
      </c>
      <c r="BU961" s="36" t="b">
        <v>0</v>
      </c>
      <c r="BV961" s="39"/>
      <c r="BW961" s="145" t="s">
        <v>1251</v>
      </c>
      <c r="BX961" s="8"/>
    </row>
    <row r="962" spans="1:76" s="94" customFormat="1" x14ac:dyDescent="0.25">
      <c r="A962" s="40" t="s">
        <v>285</v>
      </c>
      <c r="B962" s="7" t="s">
        <v>412</v>
      </c>
      <c r="C962" s="23"/>
      <c r="D962" s="18" t="s">
        <v>1105</v>
      </c>
      <c r="E962" s="18"/>
      <c r="F962" s="19" t="s">
        <v>1248</v>
      </c>
      <c r="G962" s="311">
        <v>7</v>
      </c>
      <c r="H962" s="46"/>
      <c r="I962" s="131"/>
      <c r="J962" s="46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131"/>
      <c r="V962" s="131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250">
        <f t="shared" si="52"/>
        <v>7</v>
      </c>
      <c r="BS962" s="172">
        <f t="shared" si="50"/>
        <v>0</v>
      </c>
      <c r="BT962" s="128">
        <f t="shared" si="51"/>
        <v>0</v>
      </c>
      <c r="BU962" s="36" t="b">
        <v>0</v>
      </c>
      <c r="BV962" s="39"/>
      <c r="BW962" s="145" t="s">
        <v>1251</v>
      </c>
      <c r="BX962" s="8"/>
    </row>
    <row r="963" spans="1:76" s="94" customFormat="1" x14ac:dyDescent="0.25">
      <c r="A963" s="40" t="s">
        <v>285</v>
      </c>
      <c r="B963" s="7" t="s">
        <v>412</v>
      </c>
      <c r="C963" s="23"/>
      <c r="D963" s="18" t="s">
        <v>1106</v>
      </c>
      <c r="E963" s="18"/>
      <c r="F963" s="19" t="s">
        <v>1248</v>
      </c>
      <c r="G963" s="311">
        <v>14</v>
      </c>
      <c r="H963" s="46"/>
      <c r="I963" s="131"/>
      <c r="J963" s="46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131"/>
      <c r="V963" s="131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250">
        <f t="shared" si="52"/>
        <v>14</v>
      </c>
      <c r="BS963" s="172">
        <f t="shared" si="50"/>
        <v>0</v>
      </c>
      <c r="BT963" s="128">
        <f t="shared" si="51"/>
        <v>0</v>
      </c>
      <c r="BU963" s="36" t="b">
        <v>0</v>
      </c>
      <c r="BV963" s="39"/>
      <c r="BW963" s="145" t="s">
        <v>1251</v>
      </c>
      <c r="BX963" s="8"/>
    </row>
    <row r="964" spans="1:76" s="94" customFormat="1" x14ac:dyDescent="0.25">
      <c r="A964" s="40" t="s">
        <v>285</v>
      </c>
      <c r="B964" s="7" t="s">
        <v>412</v>
      </c>
      <c r="C964" s="23"/>
      <c r="D964" s="18" t="s">
        <v>1096</v>
      </c>
      <c r="E964" s="18"/>
      <c r="F964" s="19" t="s">
        <v>1248</v>
      </c>
      <c r="G964" s="311">
        <v>5</v>
      </c>
      <c r="H964" s="46"/>
      <c r="I964" s="38"/>
      <c r="J964" s="38"/>
      <c r="K964" s="38"/>
      <c r="L964" s="39"/>
      <c r="M964" s="38"/>
      <c r="N964" s="39"/>
      <c r="O964" s="39"/>
      <c r="P964" s="39"/>
      <c r="Q964" s="39"/>
      <c r="R964" s="46"/>
      <c r="S964" s="39"/>
      <c r="T964" s="39"/>
      <c r="U964" s="131"/>
      <c r="V964" s="131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8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250">
        <f t="shared" si="52"/>
        <v>5</v>
      </c>
      <c r="BS964" s="172">
        <f t="shared" ref="BS964:BS1052" si="53">SUMIF(H964:BQ964,"&gt;0")</f>
        <v>0</v>
      </c>
      <c r="BT964" s="128">
        <f t="shared" ref="BT964:BT1052" si="54">SUMIF(I964:BR964,"&lt;0")</f>
        <v>0</v>
      </c>
      <c r="BU964" s="36" t="b">
        <v>0</v>
      </c>
      <c r="BV964" s="39"/>
      <c r="BW964" s="145"/>
      <c r="BX964" s="8"/>
    </row>
    <row r="965" spans="1:76" s="215" customFormat="1" x14ac:dyDescent="0.25">
      <c r="A965" s="40" t="s">
        <v>285</v>
      </c>
      <c r="B965" s="7" t="s">
        <v>412</v>
      </c>
      <c r="C965" s="23"/>
      <c r="D965" s="18" t="s">
        <v>1163</v>
      </c>
      <c r="E965" s="18"/>
      <c r="F965" s="19" t="s">
        <v>405</v>
      </c>
      <c r="G965" s="311">
        <v>0</v>
      </c>
      <c r="H965" s="48"/>
      <c r="I965" s="39"/>
      <c r="J965" s="111"/>
      <c r="K965" s="38"/>
      <c r="L965" s="38"/>
      <c r="M965" s="38"/>
      <c r="N965" s="38"/>
      <c r="O965" s="46"/>
      <c r="P965" s="38"/>
      <c r="Q965" s="38"/>
      <c r="R965" s="38"/>
      <c r="S965" s="38"/>
      <c r="T965" s="38"/>
      <c r="U965" s="111"/>
      <c r="V965" s="111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131"/>
      <c r="AJ965" s="38"/>
      <c r="AK965" s="38"/>
      <c r="AL965" s="38"/>
      <c r="AM965" s="38"/>
      <c r="AN965" s="38"/>
      <c r="AO965" s="38"/>
      <c r="AP965" s="38"/>
      <c r="AQ965" s="131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131"/>
      <c r="BF965" s="38"/>
      <c r="BG965" s="38"/>
      <c r="BH965" s="38"/>
      <c r="BI965" s="38"/>
      <c r="BJ965" s="38"/>
      <c r="BK965" s="131"/>
      <c r="BL965" s="38"/>
      <c r="BM965" s="38"/>
      <c r="BN965" s="38"/>
      <c r="BO965" s="38"/>
      <c r="BP965" s="38"/>
      <c r="BQ965" s="38"/>
      <c r="BR965" s="250">
        <f t="shared" si="52"/>
        <v>0</v>
      </c>
      <c r="BS965" s="172">
        <f t="shared" si="53"/>
        <v>0</v>
      </c>
      <c r="BT965" s="128">
        <f t="shared" si="54"/>
        <v>0</v>
      </c>
      <c r="BU965" s="36" t="b">
        <v>0</v>
      </c>
      <c r="BV965" s="37"/>
      <c r="BW965" s="12"/>
      <c r="BX965" s="12"/>
    </row>
    <row r="966" spans="1:76" s="215" customFormat="1" x14ac:dyDescent="0.25">
      <c r="A966" s="40" t="s">
        <v>285</v>
      </c>
      <c r="B966" s="7" t="s">
        <v>412</v>
      </c>
      <c r="C966" s="23"/>
      <c r="D966" s="18" t="s">
        <v>1205</v>
      </c>
      <c r="E966" s="18"/>
      <c r="F966" s="19" t="s">
        <v>21</v>
      </c>
      <c r="G966" s="311">
        <v>2</v>
      </c>
      <c r="H966" s="48"/>
      <c r="I966" s="38"/>
      <c r="J966" s="111"/>
      <c r="K966" s="46"/>
      <c r="L966" s="38"/>
      <c r="M966" s="131"/>
      <c r="N966" s="38"/>
      <c r="O966" s="46"/>
      <c r="P966" s="38"/>
      <c r="Q966" s="38"/>
      <c r="R966" s="38"/>
      <c r="S966" s="38"/>
      <c r="T966" s="38"/>
      <c r="U966" s="111"/>
      <c r="V966" s="111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46"/>
      <c r="AH966" s="38"/>
      <c r="AI966" s="131"/>
      <c r="AJ966" s="38"/>
      <c r="AK966" s="38"/>
      <c r="AL966" s="38"/>
      <c r="AM966" s="38"/>
      <c r="AN966" s="38"/>
      <c r="AO966" s="38"/>
      <c r="AP966" s="38"/>
      <c r="AQ966" s="131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131"/>
      <c r="BF966" s="38"/>
      <c r="BG966" s="38"/>
      <c r="BH966" s="38"/>
      <c r="BI966" s="38"/>
      <c r="BJ966" s="38"/>
      <c r="BK966" s="39"/>
      <c r="BL966" s="38"/>
      <c r="BM966" s="38"/>
      <c r="BN966" s="38"/>
      <c r="BO966" s="38"/>
      <c r="BP966" s="38"/>
      <c r="BQ966" s="38"/>
      <c r="BR966" s="250">
        <f t="shared" si="52"/>
        <v>2</v>
      </c>
      <c r="BS966" s="172">
        <f t="shared" si="53"/>
        <v>0</v>
      </c>
      <c r="BT966" s="128">
        <f t="shared" si="54"/>
        <v>0</v>
      </c>
      <c r="BU966" s="36" t="b">
        <v>0</v>
      </c>
      <c r="BV966" s="37"/>
      <c r="BW966" s="12"/>
      <c r="BX966" s="12"/>
    </row>
    <row r="967" spans="1:76" s="215" customFormat="1" x14ac:dyDescent="0.25">
      <c r="A967" s="40" t="s">
        <v>285</v>
      </c>
      <c r="B967" s="7" t="s">
        <v>412</v>
      </c>
      <c r="C967" s="23"/>
      <c r="D967" s="18" t="s">
        <v>1223</v>
      </c>
      <c r="E967" s="18"/>
      <c r="F967" s="19" t="s">
        <v>21</v>
      </c>
      <c r="G967" s="311">
        <v>5</v>
      </c>
      <c r="H967" s="48"/>
      <c r="I967" s="39"/>
      <c r="J967" s="111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111"/>
      <c r="V967" s="111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>
        <v>-1</v>
      </c>
      <c r="AH967" s="38"/>
      <c r="AI967" s="38"/>
      <c r="AJ967" s="38"/>
      <c r="AK967" s="38"/>
      <c r="AL967" s="38"/>
      <c r="AM967" s="38"/>
      <c r="AN967" s="130"/>
      <c r="AO967" s="38"/>
      <c r="AP967" s="38"/>
      <c r="AQ967" s="131"/>
      <c r="AR967" s="38"/>
      <c r="AS967" s="46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131"/>
      <c r="BF967" s="38"/>
      <c r="BG967" s="38"/>
      <c r="BH967" s="38"/>
      <c r="BI967" s="38"/>
      <c r="BJ967" s="38"/>
      <c r="BK967" s="39"/>
      <c r="BL967" s="38"/>
      <c r="BM967" s="38"/>
      <c r="BN967" s="38"/>
      <c r="BO967" s="38"/>
      <c r="BP967" s="38"/>
      <c r="BQ967" s="38"/>
      <c r="BR967" s="250">
        <f t="shared" si="52"/>
        <v>4</v>
      </c>
      <c r="BS967" s="172">
        <f t="shared" si="53"/>
        <v>0</v>
      </c>
      <c r="BT967" s="128">
        <f t="shared" si="54"/>
        <v>-1</v>
      </c>
      <c r="BU967" s="36" t="b">
        <v>0</v>
      </c>
      <c r="BV967" s="37"/>
      <c r="BW967" s="12"/>
      <c r="BX967" s="12"/>
    </row>
    <row r="968" spans="1:76" s="215" customFormat="1" ht="15.75" customHeight="1" x14ac:dyDescent="0.25">
      <c r="A968" s="40" t="s">
        <v>285</v>
      </c>
      <c r="B968" s="7" t="s">
        <v>412</v>
      </c>
      <c r="C968" s="23"/>
      <c r="D968" s="18" t="s">
        <v>4720</v>
      </c>
      <c r="E968" s="18"/>
      <c r="F968" s="19" t="s">
        <v>21</v>
      </c>
      <c r="G968" s="311">
        <v>5</v>
      </c>
      <c r="H968" s="48"/>
      <c r="I968" s="39"/>
      <c r="J968" s="111"/>
      <c r="K968" s="38"/>
      <c r="L968" s="38"/>
      <c r="M968" s="38">
        <v>-2</v>
      </c>
      <c r="N968" s="38"/>
      <c r="O968" s="46"/>
      <c r="P968" s="38"/>
      <c r="Q968" s="38"/>
      <c r="R968" s="38"/>
      <c r="S968" s="38"/>
      <c r="T968" s="38">
        <v>7</v>
      </c>
      <c r="U968" s="111"/>
      <c r="V968" s="111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>
        <v>-1</v>
      </c>
      <c r="AJ968" s="38"/>
      <c r="AK968" s="38"/>
      <c r="AL968" s="38"/>
      <c r="AM968" s="38"/>
      <c r="AN968" s="38"/>
      <c r="AO968" s="38"/>
      <c r="AP968" s="38"/>
      <c r="AQ968" s="131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46"/>
      <c r="BD968" s="38"/>
      <c r="BE968" s="46"/>
      <c r="BF968" s="38"/>
      <c r="BG968" s="38"/>
      <c r="BH968" s="38"/>
      <c r="BI968" s="38"/>
      <c r="BJ968" s="38"/>
      <c r="BK968" s="39"/>
      <c r="BL968" s="38"/>
      <c r="BM968" s="38"/>
      <c r="BN968" s="38"/>
      <c r="BO968" s="38"/>
      <c r="BP968" s="38"/>
      <c r="BQ968" s="38"/>
      <c r="BR968" s="250">
        <f t="shared" si="52"/>
        <v>9</v>
      </c>
      <c r="BS968" s="172">
        <f t="shared" si="53"/>
        <v>7</v>
      </c>
      <c r="BT968" s="128">
        <f t="shared" si="54"/>
        <v>-3</v>
      </c>
      <c r="BU968" s="36" t="b">
        <v>0</v>
      </c>
      <c r="BV968" s="37"/>
      <c r="BW968" s="12"/>
      <c r="BX968" s="12"/>
    </row>
    <row r="969" spans="1:76" s="215" customFormat="1" x14ac:dyDescent="0.25">
      <c r="A969" s="40" t="s">
        <v>285</v>
      </c>
      <c r="B969" s="7" t="s">
        <v>412</v>
      </c>
      <c r="C969" s="23"/>
      <c r="D969" s="18" t="s">
        <v>4721</v>
      </c>
      <c r="E969" s="18"/>
      <c r="F969" s="19" t="s">
        <v>21</v>
      </c>
      <c r="G969" s="311">
        <v>2</v>
      </c>
      <c r="H969" s="48"/>
      <c r="I969" s="39"/>
      <c r="J969" s="111"/>
      <c r="K969" s="38"/>
      <c r="L969" s="38"/>
      <c r="M969" s="38"/>
      <c r="N969" s="38"/>
      <c r="O969" s="41"/>
      <c r="P969" s="38"/>
      <c r="Q969" s="38"/>
      <c r="R969" s="38"/>
      <c r="S969" s="38"/>
      <c r="T969" s="38"/>
      <c r="U969" s="111"/>
      <c r="V969" s="111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>
        <v>-1</v>
      </c>
      <c r="AJ969" s="38"/>
      <c r="AK969" s="38"/>
      <c r="AL969" s="38"/>
      <c r="AM969" s="38"/>
      <c r="AN969" s="38"/>
      <c r="AO969" s="38"/>
      <c r="AP969" s="38"/>
      <c r="AQ969" s="131"/>
      <c r="AR969" s="38"/>
      <c r="AS969" s="38"/>
      <c r="AT969" s="38"/>
      <c r="AU969" s="38"/>
      <c r="AV969" s="38"/>
      <c r="AW969" s="38"/>
      <c r="AX969" s="38"/>
      <c r="AY969" s="38"/>
      <c r="AZ969" s="48">
        <v>3</v>
      </c>
      <c r="BA969" s="38"/>
      <c r="BB969" s="38"/>
      <c r="BC969" s="46"/>
      <c r="BD969" s="38"/>
      <c r="BE969" s="46"/>
      <c r="BF969" s="38"/>
      <c r="BG969" s="38"/>
      <c r="BH969" s="38"/>
      <c r="BI969" s="38"/>
      <c r="BJ969" s="38"/>
      <c r="BK969" s="39"/>
      <c r="BL969" s="38"/>
      <c r="BM969" s="38"/>
      <c r="BN969" s="38"/>
      <c r="BO969" s="38"/>
      <c r="BP969" s="38"/>
      <c r="BQ969" s="38"/>
      <c r="BR969" s="250">
        <f t="shared" si="52"/>
        <v>4</v>
      </c>
      <c r="BS969" s="172">
        <f t="shared" si="53"/>
        <v>3</v>
      </c>
      <c r="BT969" s="128">
        <f t="shared" si="54"/>
        <v>-1</v>
      </c>
      <c r="BU969" s="36" t="b">
        <v>0</v>
      </c>
      <c r="BV969" s="37"/>
      <c r="BW969" s="12"/>
      <c r="BX969" s="12"/>
    </row>
    <row r="970" spans="1:76" s="289" customFormat="1" x14ac:dyDescent="0.25">
      <c r="A970" s="40" t="s">
        <v>285</v>
      </c>
      <c r="B970" s="7" t="s">
        <v>412</v>
      </c>
      <c r="C970" s="23"/>
      <c r="D970" s="18" t="s">
        <v>5147</v>
      </c>
      <c r="E970" s="18"/>
      <c r="F970" s="19" t="s">
        <v>21</v>
      </c>
      <c r="G970" s="311">
        <v>10</v>
      </c>
      <c r="H970" s="48"/>
      <c r="I970" s="39"/>
      <c r="J970" s="111"/>
      <c r="K970" s="38"/>
      <c r="L970" s="38"/>
      <c r="M970" s="38"/>
      <c r="N970" s="38"/>
      <c r="O970" s="39"/>
      <c r="P970" s="38"/>
      <c r="Q970" s="38"/>
      <c r="R970" s="38"/>
      <c r="S970" s="38"/>
      <c r="T970" s="38"/>
      <c r="U970" s="111"/>
      <c r="V970" s="111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9"/>
      <c r="AJ970" s="38"/>
      <c r="AK970" s="38"/>
      <c r="AL970" s="38"/>
      <c r="AM970" s="46"/>
      <c r="AN970" s="38"/>
      <c r="AO970" s="38"/>
      <c r="AP970" s="38"/>
      <c r="AQ970" s="131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46"/>
      <c r="BD970" s="38"/>
      <c r="BE970" s="46"/>
      <c r="BF970" s="38"/>
      <c r="BG970" s="38"/>
      <c r="BH970" s="38"/>
      <c r="BI970" s="38"/>
      <c r="BJ970" s="38"/>
      <c r="BK970" s="39"/>
      <c r="BL970" s="38"/>
      <c r="BM970" s="38"/>
      <c r="BN970" s="38"/>
      <c r="BO970" s="38"/>
      <c r="BP970" s="38"/>
      <c r="BQ970" s="38"/>
      <c r="BR970" s="311">
        <f t="shared" si="52"/>
        <v>10</v>
      </c>
      <c r="BS970" s="172">
        <f t="shared" ref="BS970" si="55">SUMIF(H970:BQ970,"&gt;0")</f>
        <v>0</v>
      </c>
      <c r="BT970" s="128">
        <f t="shared" ref="BT970" si="56">SUMIF(I970:BR970,"&lt;0")</f>
        <v>0</v>
      </c>
      <c r="BU970" s="36" t="b">
        <v>0</v>
      </c>
      <c r="BV970" s="37"/>
      <c r="BW970" s="12"/>
      <c r="BX970" s="12"/>
    </row>
    <row r="971" spans="1:76" s="215" customFormat="1" x14ac:dyDescent="0.25">
      <c r="A971" s="40" t="s">
        <v>285</v>
      </c>
      <c r="B971" s="7" t="s">
        <v>412</v>
      </c>
      <c r="C971" s="23"/>
      <c r="D971" s="18" t="s">
        <v>1244</v>
      </c>
      <c r="E971" s="18"/>
      <c r="F971" s="19" t="s">
        <v>21</v>
      </c>
      <c r="G971" s="311">
        <v>6</v>
      </c>
      <c r="H971" s="48"/>
      <c r="I971" s="38"/>
      <c r="J971" s="111"/>
      <c r="K971" s="38"/>
      <c r="L971" s="38"/>
      <c r="M971" s="38"/>
      <c r="N971" s="38"/>
      <c r="O971" s="46"/>
      <c r="P971" s="38"/>
      <c r="Q971" s="38"/>
      <c r="R971" s="38"/>
      <c r="S971" s="38"/>
      <c r="T971" s="38"/>
      <c r="U971" s="111"/>
      <c r="V971" s="111"/>
      <c r="W971" s="38"/>
      <c r="X971" s="38"/>
      <c r="Y971" s="38"/>
      <c r="Z971" s="38"/>
      <c r="AA971" s="38"/>
      <c r="AB971" s="48"/>
      <c r="AC971" s="38"/>
      <c r="AD971" s="38"/>
      <c r="AE971" s="38"/>
      <c r="AF971" s="38"/>
      <c r="AG971" s="38"/>
      <c r="AH971" s="38"/>
      <c r="AI971" s="39"/>
      <c r="AJ971" s="38"/>
      <c r="AK971" s="38"/>
      <c r="AL971" s="38"/>
      <c r="AM971" s="39"/>
      <c r="AN971" s="38"/>
      <c r="AO971" s="38"/>
      <c r="AP971" s="38"/>
      <c r="AQ971" s="131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131"/>
      <c r="BF971" s="38"/>
      <c r="BG971" s="38"/>
      <c r="BH971" s="38"/>
      <c r="BI971" s="38"/>
      <c r="BJ971" s="38"/>
      <c r="BK971" s="39"/>
      <c r="BL971" s="38"/>
      <c r="BM971" s="38"/>
      <c r="BN971" s="38"/>
      <c r="BO971" s="38"/>
      <c r="BP971" s="38"/>
      <c r="BQ971" s="38"/>
      <c r="BR971" s="250">
        <f t="shared" si="52"/>
        <v>6</v>
      </c>
      <c r="BS971" s="172">
        <f t="shared" si="53"/>
        <v>0</v>
      </c>
      <c r="BT971" s="128">
        <f t="shared" si="54"/>
        <v>0</v>
      </c>
      <c r="BU971" s="36" t="b">
        <v>0</v>
      </c>
      <c r="BV971" s="37"/>
      <c r="BW971" s="12"/>
      <c r="BX971" s="12"/>
    </row>
    <row r="972" spans="1:76" s="215" customFormat="1" x14ac:dyDescent="0.25">
      <c r="A972" s="40" t="s">
        <v>285</v>
      </c>
      <c r="B972" s="7" t="s">
        <v>412</v>
      </c>
      <c r="C972" s="23"/>
      <c r="D972" s="18" t="s">
        <v>1662</v>
      </c>
      <c r="E972" s="18"/>
      <c r="F972" s="137" t="s">
        <v>21</v>
      </c>
      <c r="G972" s="311">
        <v>6</v>
      </c>
      <c r="H972" s="76"/>
      <c r="I972" s="38"/>
      <c r="J972" s="112"/>
      <c r="K972" s="39"/>
      <c r="L972" s="46"/>
      <c r="M972" s="38"/>
      <c r="N972" s="46"/>
      <c r="O972" s="46"/>
      <c r="P972" s="46"/>
      <c r="Q972" s="46"/>
      <c r="R972" s="46"/>
      <c r="S972" s="46"/>
      <c r="T972" s="46"/>
      <c r="U972" s="112"/>
      <c r="V972" s="112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39"/>
      <c r="AJ972" s="46"/>
      <c r="AK972" s="46"/>
      <c r="AL972" s="46"/>
      <c r="AM972" s="39"/>
      <c r="AN972" s="46"/>
      <c r="AO972" s="38"/>
      <c r="AP972" s="46"/>
      <c r="AQ972" s="131"/>
      <c r="AR972" s="46"/>
      <c r="AS972" s="46"/>
      <c r="AT972" s="46"/>
      <c r="AU972" s="46"/>
      <c r="AV972" s="46"/>
      <c r="AW972" s="46"/>
      <c r="AX972" s="46"/>
      <c r="AY972" s="46"/>
      <c r="AZ972" s="46"/>
      <c r="BA972" s="39"/>
      <c r="BB972" s="46"/>
      <c r="BC972" s="46"/>
      <c r="BD972" s="46"/>
      <c r="BE972" s="46"/>
      <c r="BF972" s="46"/>
      <c r="BG972" s="46"/>
      <c r="BH972" s="46"/>
      <c r="BI972" s="46"/>
      <c r="BJ972" s="46"/>
      <c r="BK972" s="39"/>
      <c r="BL972" s="39"/>
      <c r="BM972" s="46"/>
      <c r="BN972" s="46"/>
      <c r="BO972" s="46"/>
      <c r="BP972" s="46"/>
      <c r="BQ972" s="46"/>
      <c r="BR972" s="250">
        <f t="shared" si="52"/>
        <v>6</v>
      </c>
      <c r="BS972" s="172">
        <f t="shared" si="53"/>
        <v>0</v>
      </c>
      <c r="BT972" s="128">
        <f t="shared" si="54"/>
        <v>0</v>
      </c>
      <c r="BU972" s="36" t="b">
        <v>0</v>
      </c>
      <c r="BV972" s="66"/>
      <c r="BW972" s="67"/>
      <c r="BX972" s="12"/>
    </row>
    <row r="973" spans="1:76" s="215" customFormat="1" x14ac:dyDescent="0.25">
      <c r="A973" s="40" t="s">
        <v>285</v>
      </c>
      <c r="B973" s="7" t="s">
        <v>412</v>
      </c>
      <c r="C973" s="23"/>
      <c r="D973" s="18" t="s">
        <v>3813</v>
      </c>
      <c r="E973" s="18"/>
      <c r="F973" s="137" t="s">
        <v>21</v>
      </c>
      <c r="G973" s="311">
        <v>3</v>
      </c>
      <c r="H973" s="76"/>
      <c r="I973" s="46"/>
      <c r="J973" s="112"/>
      <c r="K973" s="46"/>
      <c r="L973" s="46"/>
      <c r="M973" s="46"/>
      <c r="N973" s="46"/>
      <c r="O973" s="46"/>
      <c r="P973" s="46"/>
      <c r="Q973" s="46"/>
      <c r="R973" s="46"/>
      <c r="S973" s="38"/>
      <c r="T973" s="46"/>
      <c r="U973" s="112"/>
      <c r="V973" s="112"/>
      <c r="W973" s="46"/>
      <c r="X973" s="46"/>
      <c r="Y973" s="46"/>
      <c r="Z973" s="46"/>
      <c r="AA973" s="46"/>
      <c r="AB973" s="46"/>
      <c r="AC973" s="46"/>
      <c r="AD973" s="76"/>
      <c r="AE973" s="46"/>
      <c r="AF973" s="46"/>
      <c r="AG973" s="46"/>
      <c r="AH973" s="46"/>
      <c r="AI973" s="39"/>
      <c r="AJ973" s="46"/>
      <c r="AK973" s="46"/>
      <c r="AL973" s="46"/>
      <c r="AM973" s="39"/>
      <c r="AN973" s="46"/>
      <c r="AO973" s="46"/>
      <c r="AP973" s="46"/>
      <c r="AQ973" s="131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131"/>
      <c r="BF973" s="46"/>
      <c r="BG973" s="46"/>
      <c r="BH973" s="46"/>
      <c r="BI973" s="46"/>
      <c r="BJ973" s="46"/>
      <c r="BK973" s="39"/>
      <c r="BL973" s="46"/>
      <c r="BM973" s="46"/>
      <c r="BN973" s="46"/>
      <c r="BO973" s="46"/>
      <c r="BP973" s="46"/>
      <c r="BQ973" s="46"/>
      <c r="BR973" s="250">
        <f t="shared" si="52"/>
        <v>3</v>
      </c>
      <c r="BS973" s="172">
        <f t="shared" ref="BS973:BS978" si="57">SUMIF(H973:BQ973,"&gt;0")</f>
        <v>0</v>
      </c>
      <c r="BT973" s="128">
        <f t="shared" ref="BT973:BT978" si="58">SUMIF(I973:BR973,"&lt;0")</f>
        <v>0</v>
      </c>
      <c r="BU973" s="36" t="b">
        <v>0</v>
      </c>
      <c r="BV973" s="66"/>
      <c r="BW973" s="67"/>
      <c r="BX973" s="12"/>
    </row>
    <row r="974" spans="1:76" s="215" customFormat="1" x14ac:dyDescent="0.25">
      <c r="A974" s="40" t="s">
        <v>285</v>
      </c>
      <c r="B974" s="7" t="s">
        <v>412</v>
      </c>
      <c r="C974" s="23"/>
      <c r="D974" s="18" t="s">
        <v>3814</v>
      </c>
      <c r="E974" s="18"/>
      <c r="F974" s="137" t="s">
        <v>21</v>
      </c>
      <c r="G974" s="311">
        <v>5</v>
      </c>
      <c r="H974" s="76"/>
      <c r="I974" s="46"/>
      <c r="J974" s="112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112"/>
      <c r="V974" s="112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39"/>
      <c r="AJ974" s="46"/>
      <c r="AK974" s="46"/>
      <c r="AL974" s="46"/>
      <c r="AM974" s="39"/>
      <c r="AN974" s="46"/>
      <c r="AO974" s="46"/>
      <c r="AP974" s="46"/>
      <c r="AQ974" s="131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131"/>
      <c r="BF974" s="46"/>
      <c r="BG974" s="46"/>
      <c r="BH974" s="46"/>
      <c r="BI974" s="46"/>
      <c r="BJ974" s="46"/>
      <c r="BK974" s="39"/>
      <c r="BL974" s="46"/>
      <c r="BM974" s="46"/>
      <c r="BN974" s="46"/>
      <c r="BO974" s="46"/>
      <c r="BP974" s="46"/>
      <c r="BQ974" s="46"/>
      <c r="BR974" s="250">
        <f t="shared" si="52"/>
        <v>5</v>
      </c>
      <c r="BS974" s="172">
        <f t="shared" si="57"/>
        <v>0</v>
      </c>
      <c r="BT974" s="128">
        <f t="shared" si="58"/>
        <v>0</v>
      </c>
      <c r="BU974" s="36" t="b">
        <v>0</v>
      </c>
      <c r="BV974" s="66"/>
      <c r="BW974" s="67"/>
      <c r="BX974" s="12"/>
    </row>
    <row r="975" spans="1:76" s="215" customFormat="1" x14ac:dyDescent="0.25">
      <c r="A975" s="40" t="s">
        <v>285</v>
      </c>
      <c r="B975" s="7" t="s">
        <v>412</v>
      </c>
      <c r="C975" s="23"/>
      <c r="D975" s="18" t="s">
        <v>3815</v>
      </c>
      <c r="E975" s="18"/>
      <c r="F975" s="137" t="s">
        <v>21</v>
      </c>
      <c r="G975" s="311">
        <v>5</v>
      </c>
      <c r="H975" s="76"/>
      <c r="I975" s="46"/>
      <c r="J975" s="112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112"/>
      <c r="V975" s="112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39"/>
      <c r="AJ975" s="46"/>
      <c r="AK975" s="46"/>
      <c r="AL975" s="48"/>
      <c r="AM975" s="39"/>
      <c r="AN975" s="46"/>
      <c r="AO975" s="46"/>
      <c r="AP975" s="46"/>
      <c r="AQ975" s="131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131"/>
      <c r="BF975" s="46"/>
      <c r="BG975" s="46"/>
      <c r="BH975" s="46"/>
      <c r="BI975" s="46"/>
      <c r="BJ975" s="46"/>
      <c r="BK975" s="39"/>
      <c r="BL975" s="46"/>
      <c r="BM975" s="46"/>
      <c r="BN975" s="46"/>
      <c r="BO975" s="46"/>
      <c r="BP975" s="46"/>
      <c r="BQ975" s="46"/>
      <c r="BR975" s="250">
        <f t="shared" si="52"/>
        <v>5</v>
      </c>
      <c r="BS975" s="172">
        <f t="shared" si="57"/>
        <v>0</v>
      </c>
      <c r="BT975" s="128">
        <f t="shared" si="58"/>
        <v>0</v>
      </c>
      <c r="BU975" s="36" t="b">
        <v>0</v>
      </c>
      <c r="BV975" s="66"/>
      <c r="BW975" s="67"/>
      <c r="BX975" s="12"/>
    </row>
    <row r="976" spans="1:76" s="215" customFormat="1" x14ac:dyDescent="0.25">
      <c r="A976" s="40" t="s">
        <v>285</v>
      </c>
      <c r="B976" s="7" t="s">
        <v>412</v>
      </c>
      <c r="C976" s="23"/>
      <c r="D976" s="18" t="s">
        <v>3816</v>
      </c>
      <c r="E976" s="18"/>
      <c r="F976" s="137" t="s">
        <v>21</v>
      </c>
      <c r="G976" s="311">
        <v>1</v>
      </c>
      <c r="H976" s="76"/>
      <c r="I976" s="46"/>
      <c r="J976" s="112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112"/>
      <c r="V976" s="112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39"/>
      <c r="AJ976" s="46"/>
      <c r="AK976" s="46"/>
      <c r="AL976" s="46"/>
      <c r="AM976" s="39"/>
      <c r="AN976" s="46"/>
      <c r="AO976" s="46"/>
      <c r="AP976" s="46"/>
      <c r="AQ976" s="131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131"/>
      <c r="BF976" s="46"/>
      <c r="BG976" s="46"/>
      <c r="BH976" s="46"/>
      <c r="BI976" s="46"/>
      <c r="BJ976" s="46"/>
      <c r="BK976" s="39"/>
      <c r="BL976" s="46"/>
      <c r="BM976" s="46"/>
      <c r="BN976" s="46"/>
      <c r="BO976" s="46"/>
      <c r="BP976" s="46"/>
      <c r="BQ976" s="46"/>
      <c r="BR976" s="250">
        <f t="shared" si="52"/>
        <v>1</v>
      </c>
      <c r="BS976" s="172">
        <f t="shared" si="57"/>
        <v>0</v>
      </c>
      <c r="BT976" s="128">
        <f t="shared" si="58"/>
        <v>0</v>
      </c>
      <c r="BU976" s="36" t="b">
        <v>0</v>
      </c>
      <c r="BV976" s="66"/>
      <c r="BW976" s="67"/>
      <c r="BX976" s="12"/>
    </row>
    <row r="977" spans="1:76" s="215" customFormat="1" x14ac:dyDescent="0.25">
      <c r="A977" s="40" t="s">
        <v>285</v>
      </c>
      <c r="B977" s="7" t="s">
        <v>412</v>
      </c>
      <c r="C977" s="23"/>
      <c r="D977" s="18" t="s">
        <v>3817</v>
      </c>
      <c r="E977" s="18"/>
      <c r="F977" s="137" t="s">
        <v>21</v>
      </c>
      <c r="G977" s="311">
        <v>1</v>
      </c>
      <c r="H977" s="76"/>
      <c r="I977" s="46"/>
      <c r="J977" s="112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112"/>
      <c r="V977" s="112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39"/>
      <c r="AJ977" s="46"/>
      <c r="AK977" s="46"/>
      <c r="AL977" s="46"/>
      <c r="AM977" s="39"/>
      <c r="AN977" s="46"/>
      <c r="AO977" s="46"/>
      <c r="AP977" s="46"/>
      <c r="AQ977" s="131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131"/>
      <c r="BF977" s="46"/>
      <c r="BG977" s="46"/>
      <c r="BH977" s="46"/>
      <c r="BI977" s="46"/>
      <c r="BJ977" s="46"/>
      <c r="BK977" s="39"/>
      <c r="BL977" s="46"/>
      <c r="BM977" s="46"/>
      <c r="BN977" s="46"/>
      <c r="BO977" s="46"/>
      <c r="BP977" s="46"/>
      <c r="BQ977" s="46"/>
      <c r="BR977" s="250">
        <f t="shared" si="52"/>
        <v>1</v>
      </c>
      <c r="BS977" s="172">
        <f t="shared" si="57"/>
        <v>0</v>
      </c>
      <c r="BT977" s="128">
        <f t="shared" si="58"/>
        <v>0</v>
      </c>
      <c r="BU977" s="36" t="b">
        <v>0</v>
      </c>
      <c r="BV977" s="66"/>
      <c r="BW977" s="67"/>
      <c r="BX977" s="12"/>
    </row>
    <row r="978" spans="1:76" s="289" customFormat="1" x14ac:dyDescent="0.25">
      <c r="A978" s="40" t="s">
        <v>285</v>
      </c>
      <c r="B978" s="7" t="s">
        <v>412</v>
      </c>
      <c r="C978" s="23"/>
      <c r="D978" s="18" t="s">
        <v>4825</v>
      </c>
      <c r="E978" s="18"/>
      <c r="F978" s="137" t="s">
        <v>21</v>
      </c>
      <c r="G978" s="311">
        <v>16</v>
      </c>
      <c r="H978" s="76"/>
      <c r="I978" s="46"/>
      <c r="J978" s="112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112"/>
      <c r="V978" s="112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39"/>
      <c r="AJ978" s="46"/>
      <c r="AK978" s="46"/>
      <c r="AL978" s="46"/>
      <c r="AM978" s="39"/>
      <c r="AN978" s="46"/>
      <c r="AO978" s="46"/>
      <c r="AP978" s="46"/>
      <c r="AQ978" s="131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131"/>
      <c r="BF978" s="46"/>
      <c r="BG978" s="46"/>
      <c r="BH978" s="46"/>
      <c r="BI978" s="46"/>
      <c r="BJ978" s="46"/>
      <c r="BK978" s="39"/>
      <c r="BL978" s="46"/>
      <c r="BM978" s="46"/>
      <c r="BN978" s="46"/>
      <c r="BO978" s="46"/>
      <c r="BP978" s="46"/>
      <c r="BQ978" s="46"/>
      <c r="BR978" s="290">
        <f t="shared" si="52"/>
        <v>16</v>
      </c>
      <c r="BS978" s="172">
        <f t="shared" si="57"/>
        <v>0</v>
      </c>
      <c r="BT978" s="128">
        <f t="shared" si="58"/>
        <v>0</v>
      </c>
      <c r="BU978" s="36" t="b">
        <v>0</v>
      </c>
      <c r="BV978" s="66"/>
      <c r="BW978" s="67"/>
      <c r="BX978" s="12"/>
    </row>
    <row r="979" spans="1:76" s="215" customFormat="1" x14ac:dyDescent="0.25">
      <c r="A979" s="40" t="s">
        <v>285</v>
      </c>
      <c r="B979" s="7" t="s">
        <v>412</v>
      </c>
      <c r="C979" s="23"/>
      <c r="D979" s="18" t="s">
        <v>1258</v>
      </c>
      <c r="E979" s="18"/>
      <c r="F979" s="19" t="s">
        <v>1248</v>
      </c>
      <c r="G979" s="311">
        <v>0</v>
      </c>
      <c r="H979" s="98"/>
      <c r="I979" s="46"/>
      <c r="J979" s="112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112"/>
      <c r="V979" s="112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39"/>
      <c r="AJ979" s="46"/>
      <c r="AK979" s="46"/>
      <c r="AL979" s="46"/>
      <c r="AM979" s="38"/>
      <c r="AN979" s="46"/>
      <c r="AO979" s="46"/>
      <c r="AP979" s="46"/>
      <c r="AQ979" s="131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131"/>
      <c r="BF979" s="46"/>
      <c r="BG979" s="39"/>
      <c r="BH979" s="46"/>
      <c r="BI979" s="46"/>
      <c r="BJ979" s="46"/>
      <c r="BK979" s="39"/>
      <c r="BL979" s="46"/>
      <c r="BM979" s="46"/>
      <c r="BN979" s="46"/>
      <c r="BO979" s="46"/>
      <c r="BP979" s="46"/>
      <c r="BQ979" s="41"/>
      <c r="BR979" s="250">
        <f t="shared" si="52"/>
        <v>0</v>
      </c>
      <c r="BS979" s="172">
        <f t="shared" si="53"/>
        <v>0</v>
      </c>
      <c r="BT979" s="128">
        <f t="shared" si="54"/>
        <v>0</v>
      </c>
      <c r="BU979" s="36" t="b">
        <v>0</v>
      </c>
      <c r="BV979" s="66"/>
      <c r="BW979" s="67"/>
      <c r="BX979" s="12"/>
    </row>
    <row r="980" spans="1:76" s="215" customFormat="1" x14ac:dyDescent="0.25">
      <c r="A980" s="40" t="s">
        <v>285</v>
      </c>
      <c r="B980" s="7" t="s">
        <v>412</v>
      </c>
      <c r="C980" s="23"/>
      <c r="D980" s="18" t="s">
        <v>1270</v>
      </c>
      <c r="E980" s="18"/>
      <c r="F980" s="19" t="s">
        <v>1248</v>
      </c>
      <c r="G980" s="311">
        <v>35</v>
      </c>
      <c r="H980" s="98"/>
      <c r="I980" s="46"/>
      <c r="J980" s="112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112"/>
      <c r="V980" s="112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131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131"/>
      <c r="BF980" s="46"/>
      <c r="BG980" s="46"/>
      <c r="BH980" s="46"/>
      <c r="BI980" s="46"/>
      <c r="BJ980" s="46"/>
      <c r="BK980" s="39"/>
      <c r="BL980" s="46"/>
      <c r="BM980" s="46"/>
      <c r="BN980" s="46"/>
      <c r="BO980" s="46"/>
      <c r="BP980" s="46"/>
      <c r="BQ980" s="46"/>
      <c r="BR980" s="250">
        <f t="shared" si="52"/>
        <v>35</v>
      </c>
      <c r="BS980" s="172">
        <f t="shared" si="53"/>
        <v>0</v>
      </c>
      <c r="BT980" s="128">
        <f t="shared" si="54"/>
        <v>0</v>
      </c>
      <c r="BU980" s="36" t="b">
        <v>0</v>
      </c>
      <c r="BV980" s="66"/>
      <c r="BW980" s="67"/>
      <c r="BX980" s="12"/>
    </row>
    <row r="981" spans="1:76" s="215" customFormat="1" x14ac:dyDescent="0.25">
      <c r="A981" s="40" t="s">
        <v>285</v>
      </c>
      <c r="B981" s="7" t="s">
        <v>412</v>
      </c>
      <c r="C981" s="23"/>
      <c r="D981" s="18" t="s">
        <v>1260</v>
      </c>
      <c r="E981" s="18"/>
      <c r="F981" s="19" t="s">
        <v>1248</v>
      </c>
      <c r="G981" s="311">
        <v>49</v>
      </c>
      <c r="H981" s="98"/>
      <c r="I981" s="46"/>
      <c r="J981" s="112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112"/>
      <c r="V981" s="112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39"/>
      <c r="AJ981" s="46"/>
      <c r="AK981" s="46"/>
      <c r="AL981" s="46"/>
      <c r="AM981" s="39"/>
      <c r="AN981" s="46"/>
      <c r="AO981" s="46"/>
      <c r="AP981" s="46"/>
      <c r="AQ981" s="131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131"/>
      <c r="BF981" s="46"/>
      <c r="BG981" s="46"/>
      <c r="BH981" s="46"/>
      <c r="BI981" s="46"/>
      <c r="BJ981" s="46"/>
      <c r="BK981" s="39"/>
      <c r="BL981" s="46"/>
      <c r="BM981" s="46"/>
      <c r="BN981" s="46"/>
      <c r="BO981" s="46"/>
      <c r="BP981" s="46"/>
      <c r="BQ981" s="46"/>
      <c r="BR981" s="250">
        <f t="shared" si="52"/>
        <v>49</v>
      </c>
      <c r="BS981" s="172">
        <f t="shared" si="53"/>
        <v>0</v>
      </c>
      <c r="BT981" s="128">
        <f t="shared" si="54"/>
        <v>0</v>
      </c>
      <c r="BU981" s="36" t="b">
        <v>0</v>
      </c>
      <c r="BV981" s="66"/>
      <c r="BW981" s="67"/>
      <c r="BX981" s="12"/>
    </row>
    <row r="982" spans="1:76" s="69" customFormat="1" x14ac:dyDescent="0.25">
      <c r="A982" s="140" t="s">
        <v>3329</v>
      </c>
      <c r="B982" s="7" t="s">
        <v>412</v>
      </c>
      <c r="C982" s="23"/>
      <c r="D982" s="72" t="s">
        <v>1301</v>
      </c>
      <c r="E982" s="71"/>
      <c r="F982" s="137" t="s">
        <v>21</v>
      </c>
      <c r="G982" s="311">
        <v>14</v>
      </c>
      <c r="H982" s="48"/>
      <c r="I982" s="46"/>
      <c r="J982" s="112"/>
      <c r="K982" s="46"/>
      <c r="L982" s="46"/>
      <c r="M982" s="38"/>
      <c r="N982" s="46"/>
      <c r="O982" s="46"/>
      <c r="P982" s="46"/>
      <c r="Q982" s="46"/>
      <c r="R982" s="46"/>
      <c r="S982" s="38"/>
      <c r="T982" s="46"/>
      <c r="U982" s="112"/>
      <c r="V982" s="112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112"/>
      <c r="AR982" s="46"/>
      <c r="AS982" s="46"/>
      <c r="AT982" s="46"/>
      <c r="AU982" s="38"/>
      <c r="AV982" s="46"/>
      <c r="AW982" s="46"/>
      <c r="AX982" s="46"/>
      <c r="AY982" s="46"/>
      <c r="AZ982" s="46"/>
      <c r="BA982" s="46"/>
      <c r="BB982" s="46"/>
      <c r="BC982" s="46"/>
      <c r="BD982" s="46"/>
      <c r="BE982" s="112"/>
      <c r="BF982" s="46"/>
      <c r="BG982" s="46"/>
      <c r="BH982" s="46"/>
      <c r="BI982" s="46"/>
      <c r="BJ982" s="46"/>
      <c r="BK982" s="39"/>
      <c r="BL982" s="46"/>
      <c r="BM982" s="46"/>
      <c r="BN982" s="46"/>
      <c r="BO982" s="46"/>
      <c r="BP982" s="46"/>
      <c r="BQ982" s="46"/>
      <c r="BR982" s="250">
        <f t="shared" si="52"/>
        <v>14</v>
      </c>
      <c r="BS982" s="172">
        <f t="shared" si="53"/>
        <v>0</v>
      </c>
      <c r="BT982" s="128">
        <f t="shared" si="54"/>
        <v>0</v>
      </c>
      <c r="BU982" s="36" t="b">
        <v>0</v>
      </c>
      <c r="BV982" s="66"/>
      <c r="BW982" s="72"/>
      <c r="BX982" s="31"/>
    </row>
    <row r="983" spans="1:76" s="69" customFormat="1" x14ac:dyDescent="0.25">
      <c r="A983" s="140" t="s">
        <v>285</v>
      </c>
      <c r="B983" s="7" t="s">
        <v>412</v>
      </c>
      <c r="C983" s="23"/>
      <c r="D983" s="72" t="s">
        <v>3178</v>
      </c>
      <c r="E983" s="71"/>
      <c r="F983" s="137" t="s">
        <v>21</v>
      </c>
      <c r="G983" s="311">
        <v>5</v>
      </c>
      <c r="H983" s="75"/>
      <c r="I983" s="46"/>
      <c r="J983" s="112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112"/>
      <c r="V983" s="112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112"/>
      <c r="AR983" s="46"/>
      <c r="AS983" s="38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112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6"/>
      <c r="BR983" s="250">
        <f t="shared" si="52"/>
        <v>5</v>
      </c>
      <c r="BS983" s="172">
        <f t="shared" si="53"/>
        <v>0</v>
      </c>
      <c r="BT983" s="128">
        <f t="shared" si="54"/>
        <v>0</v>
      </c>
      <c r="BU983" s="36" t="b">
        <v>0</v>
      </c>
      <c r="BV983" s="66"/>
      <c r="BW983" s="72"/>
      <c r="BX983" s="31"/>
    </row>
    <row r="984" spans="1:76" s="69" customFormat="1" x14ac:dyDescent="0.25">
      <c r="A984" s="140" t="s">
        <v>285</v>
      </c>
      <c r="B984" s="7" t="s">
        <v>412</v>
      </c>
      <c r="C984" s="23"/>
      <c r="D984" s="72" t="s">
        <v>2516</v>
      </c>
      <c r="E984" s="71"/>
      <c r="F984" s="137" t="s">
        <v>21</v>
      </c>
      <c r="G984" s="311">
        <v>6</v>
      </c>
      <c r="H984" s="75"/>
      <c r="I984" s="46"/>
      <c r="J984" s="112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112"/>
      <c r="V984" s="112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112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112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250">
        <f t="shared" si="52"/>
        <v>6</v>
      </c>
      <c r="BS984" s="172">
        <f t="shared" si="53"/>
        <v>0</v>
      </c>
      <c r="BT984" s="128">
        <f t="shared" si="54"/>
        <v>0</v>
      </c>
      <c r="BU984" s="36" t="b">
        <v>0</v>
      </c>
      <c r="BV984" s="66"/>
      <c r="BW984" s="72"/>
      <c r="BX984" s="31"/>
    </row>
    <row r="985" spans="1:76" s="69" customFormat="1" x14ac:dyDescent="0.25">
      <c r="A985" s="140" t="s">
        <v>285</v>
      </c>
      <c r="B985" s="7" t="s">
        <v>412</v>
      </c>
      <c r="C985" s="23"/>
      <c r="D985" s="72" t="s">
        <v>1307</v>
      </c>
      <c r="E985" s="71"/>
      <c r="F985" s="137" t="s">
        <v>21</v>
      </c>
      <c r="G985" s="311">
        <v>1</v>
      </c>
      <c r="H985" s="75"/>
      <c r="I985" s="46"/>
      <c r="J985" s="112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112"/>
      <c r="V985" s="112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112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112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6"/>
      <c r="BR985" s="250">
        <f t="shared" si="52"/>
        <v>1</v>
      </c>
      <c r="BS985" s="172">
        <f t="shared" si="53"/>
        <v>0</v>
      </c>
      <c r="BT985" s="128">
        <f t="shared" si="54"/>
        <v>0</v>
      </c>
      <c r="BU985" s="36" t="b">
        <v>0</v>
      </c>
      <c r="BV985" s="66"/>
      <c r="BW985" s="72"/>
      <c r="BX985" s="31"/>
    </row>
    <row r="986" spans="1:76" s="69" customFormat="1" x14ac:dyDescent="0.25">
      <c r="A986" s="140" t="s">
        <v>285</v>
      </c>
      <c r="B986" s="7" t="s">
        <v>412</v>
      </c>
      <c r="C986" s="23"/>
      <c r="D986" s="72" t="s">
        <v>3350</v>
      </c>
      <c r="E986" s="71"/>
      <c r="F986" s="137" t="s">
        <v>21</v>
      </c>
      <c r="G986" s="311">
        <v>3</v>
      </c>
      <c r="H986" s="75"/>
      <c r="I986" s="46"/>
      <c r="J986" s="112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112"/>
      <c r="V986" s="112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112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112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250">
        <f t="shared" si="52"/>
        <v>3</v>
      </c>
      <c r="BS986" s="172">
        <f t="shared" si="53"/>
        <v>0</v>
      </c>
      <c r="BT986" s="128">
        <f t="shared" si="54"/>
        <v>0</v>
      </c>
      <c r="BU986" s="36" t="b">
        <v>0</v>
      </c>
      <c r="BV986" s="66"/>
      <c r="BW986" s="72"/>
      <c r="BX986" s="31"/>
    </row>
    <row r="987" spans="1:76" s="69" customFormat="1" x14ac:dyDescent="0.25">
      <c r="A987" s="140" t="s">
        <v>285</v>
      </c>
      <c r="B987" s="7" t="s">
        <v>412</v>
      </c>
      <c r="C987" s="23"/>
      <c r="D987" s="72" t="s">
        <v>3349</v>
      </c>
      <c r="E987" s="71"/>
      <c r="F987" s="137" t="s">
        <v>21</v>
      </c>
      <c r="G987" s="311">
        <v>3</v>
      </c>
      <c r="H987" s="76"/>
      <c r="I987" s="46"/>
      <c r="J987" s="130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112"/>
      <c r="V987" s="112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112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112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6"/>
      <c r="BR987" s="250">
        <f t="shared" si="52"/>
        <v>3</v>
      </c>
      <c r="BS987" s="172">
        <f t="shared" si="53"/>
        <v>0</v>
      </c>
      <c r="BT987" s="128">
        <f t="shared" si="54"/>
        <v>0</v>
      </c>
      <c r="BU987" s="36" t="b">
        <v>0</v>
      </c>
      <c r="BV987" s="66"/>
      <c r="BW987" s="72"/>
      <c r="BX987" s="31"/>
    </row>
    <row r="988" spans="1:76" s="69" customFormat="1" x14ac:dyDescent="0.25">
      <c r="A988" s="140" t="s">
        <v>285</v>
      </c>
      <c r="B988" s="7" t="s">
        <v>412</v>
      </c>
      <c r="C988" s="23"/>
      <c r="D988" s="72" t="s">
        <v>1318</v>
      </c>
      <c r="E988" s="71"/>
      <c r="F988" s="137" t="s">
        <v>21</v>
      </c>
      <c r="G988" s="311">
        <v>3</v>
      </c>
      <c r="H988" s="76"/>
      <c r="I988" s="46"/>
      <c r="J988" s="7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112"/>
      <c r="V988" s="112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112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112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250">
        <f t="shared" si="52"/>
        <v>3</v>
      </c>
      <c r="BS988" s="172">
        <f t="shared" si="53"/>
        <v>0</v>
      </c>
      <c r="BT988" s="128">
        <f t="shared" si="54"/>
        <v>0</v>
      </c>
      <c r="BU988" s="36" t="b">
        <v>0</v>
      </c>
      <c r="BV988" s="66"/>
      <c r="BW988" s="72"/>
      <c r="BX988" s="31"/>
    </row>
    <row r="989" spans="1:76" s="69" customFormat="1" x14ac:dyDescent="0.25">
      <c r="A989" s="140" t="s">
        <v>285</v>
      </c>
      <c r="B989" s="7" t="s">
        <v>412</v>
      </c>
      <c r="C989" s="23"/>
      <c r="D989" s="72" t="s">
        <v>1319</v>
      </c>
      <c r="E989" s="71"/>
      <c r="F989" s="137" t="s">
        <v>21</v>
      </c>
      <c r="G989" s="311">
        <v>5</v>
      </c>
      <c r="H989" s="76"/>
      <c r="I989" s="46"/>
      <c r="J989" s="112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112"/>
      <c r="V989" s="112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112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112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6"/>
      <c r="BR989" s="250">
        <f t="shared" si="52"/>
        <v>5</v>
      </c>
      <c r="BS989" s="172">
        <f t="shared" si="53"/>
        <v>0</v>
      </c>
      <c r="BT989" s="128">
        <f t="shared" si="54"/>
        <v>0</v>
      </c>
      <c r="BU989" s="36" t="b">
        <v>0</v>
      </c>
      <c r="BV989" s="66"/>
      <c r="BW989" s="72"/>
      <c r="BX989" s="31"/>
    </row>
    <row r="990" spans="1:76" s="69" customFormat="1" x14ac:dyDescent="0.25">
      <c r="A990" s="140" t="s">
        <v>285</v>
      </c>
      <c r="B990" s="7" t="s">
        <v>412</v>
      </c>
      <c r="C990" s="23"/>
      <c r="D990" s="72" t="s">
        <v>3351</v>
      </c>
      <c r="E990" s="71"/>
      <c r="F990" s="137" t="s">
        <v>21</v>
      </c>
      <c r="G990" s="311">
        <v>2</v>
      </c>
      <c r="H990" s="76"/>
      <c r="I990" s="46"/>
      <c r="J990" s="112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112"/>
      <c r="V990" s="112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112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112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250">
        <f t="shared" si="52"/>
        <v>2</v>
      </c>
      <c r="BS990" s="172">
        <f t="shared" si="53"/>
        <v>0</v>
      </c>
      <c r="BT990" s="128">
        <f t="shared" si="54"/>
        <v>0</v>
      </c>
      <c r="BU990" s="36" t="b">
        <v>0</v>
      </c>
      <c r="BV990" s="66"/>
      <c r="BW990" s="72"/>
      <c r="BX990" s="31"/>
    </row>
    <row r="991" spans="1:76" s="69" customFormat="1" x14ac:dyDescent="0.25">
      <c r="A991" s="140" t="s">
        <v>285</v>
      </c>
      <c r="B991" s="7" t="s">
        <v>412</v>
      </c>
      <c r="C991" s="23"/>
      <c r="D991" s="72" t="s">
        <v>1346</v>
      </c>
      <c r="E991" s="71"/>
      <c r="F991" s="137" t="s">
        <v>21</v>
      </c>
      <c r="G991" s="311">
        <v>11</v>
      </c>
      <c r="H991" s="75"/>
      <c r="I991" s="125"/>
      <c r="J991" s="112"/>
      <c r="K991" s="38"/>
      <c r="L991" s="46"/>
      <c r="M991" s="46"/>
      <c r="N991" s="46"/>
      <c r="O991" s="46"/>
      <c r="P991" s="46"/>
      <c r="Q991" s="46"/>
      <c r="R991" s="46"/>
      <c r="S991" s="46"/>
      <c r="T991" s="46"/>
      <c r="U991" s="112"/>
      <c r="V991" s="112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112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112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6"/>
      <c r="BR991" s="250">
        <f t="shared" si="52"/>
        <v>11</v>
      </c>
      <c r="BS991" s="172">
        <f t="shared" si="53"/>
        <v>0</v>
      </c>
      <c r="BT991" s="128">
        <f t="shared" si="54"/>
        <v>0</v>
      </c>
      <c r="BU991" s="36" t="b">
        <v>0</v>
      </c>
      <c r="BV991" s="66"/>
      <c r="BW991" s="72"/>
      <c r="BX991" s="31"/>
    </row>
    <row r="992" spans="1:76" s="69" customFormat="1" x14ac:dyDescent="0.25">
      <c r="A992" s="140" t="s">
        <v>285</v>
      </c>
      <c r="B992" s="7" t="s">
        <v>412</v>
      </c>
      <c r="C992" s="23"/>
      <c r="D992" s="72" t="s">
        <v>1347</v>
      </c>
      <c r="E992" s="71"/>
      <c r="F992" s="137" t="s">
        <v>21</v>
      </c>
      <c r="G992" s="311">
        <v>5</v>
      </c>
      <c r="H992" s="75"/>
      <c r="I992" s="38"/>
      <c r="J992" s="112"/>
      <c r="K992" s="46"/>
      <c r="L992" s="46"/>
      <c r="M992" s="38"/>
      <c r="N992" s="46"/>
      <c r="O992" s="46"/>
      <c r="P992" s="46"/>
      <c r="Q992" s="38"/>
      <c r="R992" s="46"/>
      <c r="S992" s="46"/>
      <c r="T992" s="46"/>
      <c r="U992" s="112"/>
      <c r="V992" s="112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112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112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250">
        <f t="shared" si="52"/>
        <v>5</v>
      </c>
      <c r="BS992" s="172">
        <f t="shared" si="53"/>
        <v>0</v>
      </c>
      <c r="BT992" s="128">
        <f t="shared" si="54"/>
        <v>0</v>
      </c>
      <c r="BU992" s="36" t="b">
        <v>0</v>
      </c>
      <c r="BV992" s="66"/>
      <c r="BW992" s="72"/>
      <c r="BX992" s="31"/>
    </row>
    <row r="993" spans="1:76" s="69" customFormat="1" x14ac:dyDescent="0.25">
      <c r="A993" s="140" t="s">
        <v>285</v>
      </c>
      <c r="B993" s="7" t="s">
        <v>412</v>
      </c>
      <c r="C993" s="23"/>
      <c r="D993" s="72" t="s">
        <v>1365</v>
      </c>
      <c r="E993" s="71"/>
      <c r="F993" s="137" t="s">
        <v>21</v>
      </c>
      <c r="G993" s="311">
        <v>4</v>
      </c>
      <c r="H993" s="76"/>
      <c r="I993" s="46"/>
      <c r="J993" s="112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112"/>
      <c r="V993" s="112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112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112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6"/>
      <c r="BR993" s="250">
        <f t="shared" si="52"/>
        <v>4</v>
      </c>
      <c r="BS993" s="172">
        <f t="shared" si="53"/>
        <v>0</v>
      </c>
      <c r="BT993" s="128">
        <f t="shared" si="54"/>
        <v>0</v>
      </c>
      <c r="BU993" s="36" t="b">
        <v>0</v>
      </c>
      <c r="BV993" s="66"/>
      <c r="BW993" s="72"/>
      <c r="BX993" s="31"/>
    </row>
    <row r="994" spans="1:76" s="69" customFormat="1" x14ac:dyDescent="0.25">
      <c r="A994" s="140" t="s">
        <v>285</v>
      </c>
      <c r="B994" s="7" t="s">
        <v>412</v>
      </c>
      <c r="C994" s="23"/>
      <c r="D994" s="72" t="s">
        <v>1407</v>
      </c>
      <c r="E994" s="71"/>
      <c r="F994" s="137" t="s">
        <v>21</v>
      </c>
      <c r="G994" s="311">
        <v>3</v>
      </c>
      <c r="H994" s="38"/>
      <c r="I994" s="46"/>
      <c r="J994" s="112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112"/>
      <c r="V994" s="112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112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112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250">
        <f t="shared" si="52"/>
        <v>3</v>
      </c>
      <c r="BS994" s="172">
        <f t="shared" si="53"/>
        <v>0</v>
      </c>
      <c r="BT994" s="128">
        <f t="shared" si="54"/>
        <v>0</v>
      </c>
      <c r="BU994" s="36" t="b">
        <v>0</v>
      </c>
      <c r="BV994" s="66"/>
      <c r="BW994" s="72"/>
      <c r="BX994" s="31"/>
    </row>
    <row r="995" spans="1:76" s="69" customFormat="1" x14ac:dyDescent="0.25">
      <c r="A995" s="140" t="s">
        <v>285</v>
      </c>
      <c r="B995" s="7" t="s">
        <v>412</v>
      </c>
      <c r="C995" s="23"/>
      <c r="D995" s="72" t="s">
        <v>1411</v>
      </c>
      <c r="E995" s="71"/>
      <c r="F995" s="137" t="s">
        <v>21</v>
      </c>
      <c r="G995" s="311">
        <v>5</v>
      </c>
      <c r="H995" s="38"/>
      <c r="I995" s="46"/>
      <c r="J995" s="112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112"/>
      <c r="V995" s="112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112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112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6"/>
      <c r="BR995" s="250">
        <f t="shared" si="52"/>
        <v>5</v>
      </c>
      <c r="BS995" s="172">
        <f t="shared" si="53"/>
        <v>0</v>
      </c>
      <c r="BT995" s="128">
        <f t="shared" si="54"/>
        <v>0</v>
      </c>
      <c r="BU995" s="36" t="b">
        <v>0</v>
      </c>
      <c r="BV995" s="66"/>
      <c r="BW995" s="72"/>
      <c r="BX995" s="31"/>
    </row>
    <row r="996" spans="1:76" s="69" customFormat="1" x14ac:dyDescent="0.25">
      <c r="A996" s="140" t="s">
        <v>285</v>
      </c>
      <c r="B996" s="7" t="s">
        <v>412</v>
      </c>
      <c r="C996" s="23"/>
      <c r="D996" s="72" t="s">
        <v>1408</v>
      </c>
      <c r="E996" s="71"/>
      <c r="F996" s="137" t="s">
        <v>21</v>
      </c>
      <c r="G996" s="311">
        <v>3</v>
      </c>
      <c r="H996" s="38"/>
      <c r="I996" s="46"/>
      <c r="J996" s="112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112"/>
      <c r="V996" s="112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112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112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250">
        <f t="shared" si="52"/>
        <v>3</v>
      </c>
      <c r="BS996" s="172">
        <f t="shared" si="53"/>
        <v>0</v>
      </c>
      <c r="BT996" s="128">
        <f t="shared" si="54"/>
        <v>0</v>
      </c>
      <c r="BU996" s="36" t="b">
        <v>0</v>
      </c>
      <c r="BV996" s="66"/>
      <c r="BW996" s="72"/>
      <c r="BX996" s="31"/>
    </row>
    <row r="997" spans="1:76" s="69" customFormat="1" x14ac:dyDescent="0.25">
      <c r="A997" s="140" t="s">
        <v>285</v>
      </c>
      <c r="B997" s="7" t="s">
        <v>412</v>
      </c>
      <c r="C997" s="23"/>
      <c r="D997" s="72" t="s">
        <v>3577</v>
      </c>
      <c r="E997" s="71"/>
      <c r="F997" s="137" t="s">
        <v>21</v>
      </c>
      <c r="G997" s="311">
        <v>12</v>
      </c>
      <c r="H997" s="38"/>
      <c r="I997" s="46"/>
      <c r="J997" s="112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112"/>
      <c r="V997" s="112"/>
      <c r="W997" s="46"/>
      <c r="X997" s="46"/>
      <c r="Y997" s="46"/>
      <c r="Z997" s="48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112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112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6"/>
      <c r="BR997" s="250">
        <f t="shared" si="52"/>
        <v>12</v>
      </c>
      <c r="BS997" s="172">
        <f t="shared" si="53"/>
        <v>0</v>
      </c>
      <c r="BT997" s="128">
        <f t="shared" si="54"/>
        <v>0</v>
      </c>
      <c r="BU997" s="36" t="b">
        <v>0</v>
      </c>
      <c r="BV997" s="66"/>
      <c r="BW997" s="72"/>
      <c r="BX997" s="31"/>
    </row>
    <row r="998" spans="1:76" s="69" customFormat="1" x14ac:dyDescent="0.25">
      <c r="A998" s="140" t="s">
        <v>285</v>
      </c>
      <c r="B998" s="7" t="s">
        <v>412</v>
      </c>
      <c r="C998" s="23"/>
      <c r="D998" s="72" t="s">
        <v>1409</v>
      </c>
      <c r="E998" s="71"/>
      <c r="F998" s="137" t="s">
        <v>21</v>
      </c>
      <c r="G998" s="311">
        <v>10</v>
      </c>
      <c r="H998" s="38"/>
      <c r="I998" s="46"/>
      <c r="J998" s="112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112"/>
      <c r="V998" s="112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112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112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250">
        <f t="shared" si="52"/>
        <v>10</v>
      </c>
      <c r="BS998" s="172">
        <f t="shared" si="53"/>
        <v>0</v>
      </c>
      <c r="BT998" s="128">
        <f t="shared" si="54"/>
        <v>0</v>
      </c>
      <c r="BU998" s="36" t="b">
        <v>0</v>
      </c>
      <c r="BV998" s="66"/>
      <c r="BW998" s="72"/>
      <c r="BX998" s="31"/>
    </row>
    <row r="999" spans="1:76" s="69" customFormat="1" x14ac:dyDescent="0.25">
      <c r="A999" s="140" t="s">
        <v>285</v>
      </c>
      <c r="B999" s="7" t="s">
        <v>412</v>
      </c>
      <c r="C999" s="23"/>
      <c r="D999" s="72" t="s">
        <v>3077</v>
      </c>
      <c r="E999" s="71"/>
      <c r="F999" s="137" t="s">
        <v>21</v>
      </c>
      <c r="G999" s="311">
        <v>6</v>
      </c>
      <c r="H999" s="74"/>
      <c r="I999" s="46"/>
      <c r="J999" s="112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112"/>
      <c r="V999" s="112"/>
      <c r="W999" s="46"/>
      <c r="X999" s="46"/>
      <c r="Y999" s="46"/>
      <c r="Z999" s="46"/>
      <c r="AA999" s="38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112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76"/>
      <c r="BE999" s="112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6"/>
      <c r="BR999" s="250">
        <f t="shared" si="52"/>
        <v>6</v>
      </c>
      <c r="BS999" s="172">
        <f t="shared" si="53"/>
        <v>0</v>
      </c>
      <c r="BT999" s="128">
        <f t="shared" si="54"/>
        <v>0</v>
      </c>
      <c r="BU999" s="36" t="b">
        <v>0</v>
      </c>
      <c r="BV999" s="66"/>
      <c r="BW999" s="72"/>
      <c r="BX999" s="31"/>
    </row>
    <row r="1000" spans="1:76" s="69" customFormat="1" x14ac:dyDescent="0.25">
      <c r="A1000" s="140" t="s">
        <v>285</v>
      </c>
      <c r="B1000" s="7" t="s">
        <v>412</v>
      </c>
      <c r="C1000" s="23"/>
      <c r="D1000" s="72" t="s">
        <v>4734</v>
      </c>
      <c r="E1000" s="71"/>
      <c r="F1000" s="137" t="s">
        <v>21</v>
      </c>
      <c r="G1000" s="311">
        <v>6</v>
      </c>
      <c r="H1000" s="74"/>
      <c r="I1000" s="46"/>
      <c r="J1000" s="112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112"/>
      <c r="V1000" s="112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112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112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6"/>
      <c r="BR1000" s="250">
        <f t="shared" si="52"/>
        <v>6</v>
      </c>
      <c r="BS1000" s="172">
        <f t="shared" si="53"/>
        <v>0</v>
      </c>
      <c r="BT1000" s="128">
        <f t="shared" si="54"/>
        <v>0</v>
      </c>
      <c r="BU1000" s="36" t="b">
        <v>0</v>
      </c>
      <c r="BV1000" s="66"/>
      <c r="BW1000" s="72"/>
      <c r="BX1000" s="31"/>
    </row>
    <row r="1001" spans="1:76" s="69" customFormat="1" x14ac:dyDescent="0.25">
      <c r="A1001" s="140" t="s">
        <v>285</v>
      </c>
      <c r="B1001" s="7" t="s">
        <v>412</v>
      </c>
      <c r="C1001" s="23"/>
      <c r="D1001" s="72" t="s">
        <v>4761</v>
      </c>
      <c r="E1001" s="71"/>
      <c r="F1001" s="137" t="s">
        <v>21</v>
      </c>
      <c r="G1001" s="311">
        <v>4</v>
      </c>
      <c r="H1001" s="74"/>
      <c r="I1001" s="46"/>
      <c r="J1001" s="112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112"/>
      <c r="V1001" s="112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112"/>
      <c r="AR1001" s="46"/>
      <c r="AS1001" s="46"/>
      <c r="AT1001" s="46"/>
      <c r="AU1001" s="46"/>
      <c r="AV1001" s="46"/>
      <c r="AW1001" s="46"/>
      <c r="AX1001" s="46"/>
      <c r="AY1001" s="46"/>
      <c r="AZ1001" s="46"/>
      <c r="BA1001" s="46"/>
      <c r="BB1001" s="46"/>
      <c r="BC1001" s="46"/>
      <c r="BD1001" s="46"/>
      <c r="BE1001" s="112"/>
      <c r="BF1001" s="46"/>
      <c r="BG1001" s="46"/>
      <c r="BH1001" s="46"/>
      <c r="BI1001" s="46"/>
      <c r="BJ1001" s="46"/>
      <c r="BK1001" s="46"/>
      <c r="BL1001" s="46"/>
      <c r="BM1001" s="46"/>
      <c r="BN1001" s="46"/>
      <c r="BO1001" s="46"/>
      <c r="BP1001" s="46"/>
      <c r="BQ1001" s="46"/>
      <c r="BR1001" s="250">
        <f t="shared" si="52"/>
        <v>4</v>
      </c>
      <c r="BS1001" s="172">
        <f t="shared" si="53"/>
        <v>0</v>
      </c>
      <c r="BT1001" s="128">
        <f t="shared" si="54"/>
        <v>0</v>
      </c>
      <c r="BU1001" s="36" t="b">
        <v>0</v>
      </c>
      <c r="BV1001" s="66"/>
      <c r="BW1001" s="72"/>
      <c r="BX1001" s="31"/>
    </row>
    <row r="1002" spans="1:76" s="69" customFormat="1" x14ac:dyDescent="0.25">
      <c r="A1002" s="140" t="s">
        <v>285</v>
      </c>
      <c r="B1002" s="7" t="s">
        <v>412</v>
      </c>
      <c r="C1002" s="23"/>
      <c r="D1002" s="72" t="s">
        <v>4762</v>
      </c>
      <c r="E1002" s="71"/>
      <c r="F1002" s="137" t="s">
        <v>21</v>
      </c>
      <c r="G1002" s="311">
        <v>0</v>
      </c>
      <c r="H1002" s="46"/>
      <c r="I1002" s="46"/>
      <c r="J1002" s="112"/>
      <c r="K1002" s="46"/>
      <c r="L1002" s="46"/>
      <c r="M1002" s="46"/>
      <c r="N1002" s="46"/>
      <c r="O1002" s="46"/>
      <c r="P1002" s="152"/>
      <c r="Q1002" s="46"/>
      <c r="R1002" s="46"/>
      <c r="S1002" s="46"/>
      <c r="T1002" s="46"/>
      <c r="U1002" s="112"/>
      <c r="V1002" s="112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112"/>
      <c r="AR1002" s="46"/>
      <c r="AS1002" s="46"/>
      <c r="AT1002" s="46"/>
      <c r="AU1002" s="46"/>
      <c r="AV1002" s="46"/>
      <c r="AW1002" s="46"/>
      <c r="AX1002" s="46"/>
      <c r="AY1002" s="46"/>
      <c r="AZ1002" s="46"/>
      <c r="BA1002" s="46"/>
      <c r="BB1002" s="46"/>
      <c r="BC1002" s="46"/>
      <c r="BD1002" s="46"/>
      <c r="BE1002" s="112"/>
      <c r="BF1002" s="46"/>
      <c r="BG1002" s="46"/>
      <c r="BH1002" s="46"/>
      <c r="BI1002" s="46"/>
      <c r="BJ1002" s="46"/>
      <c r="BK1002" s="46"/>
      <c r="BL1002" s="46"/>
      <c r="BM1002" s="46"/>
      <c r="BN1002" s="46"/>
      <c r="BO1002" s="46"/>
      <c r="BP1002" s="46"/>
      <c r="BQ1002" s="46"/>
      <c r="BR1002" s="287">
        <f t="shared" si="52"/>
        <v>0</v>
      </c>
      <c r="BS1002" s="172"/>
      <c r="BT1002" s="128">
        <f t="shared" si="54"/>
        <v>0</v>
      </c>
      <c r="BU1002" s="36"/>
      <c r="BV1002" s="66"/>
      <c r="BW1002" s="72"/>
      <c r="BX1002" s="31"/>
    </row>
    <row r="1003" spans="1:76" s="69" customFormat="1" x14ac:dyDescent="0.25">
      <c r="A1003" s="40" t="s">
        <v>285</v>
      </c>
      <c r="B1003" s="7" t="s">
        <v>412</v>
      </c>
      <c r="C1003" s="23"/>
      <c r="D1003" s="72" t="s">
        <v>1472</v>
      </c>
      <c r="E1003" s="71"/>
      <c r="F1003" s="137" t="s">
        <v>21</v>
      </c>
      <c r="G1003" s="311">
        <v>2</v>
      </c>
      <c r="H1003" s="74"/>
      <c r="I1003" s="46"/>
      <c r="J1003" s="112"/>
      <c r="K1003" s="46"/>
      <c r="L1003" s="46"/>
      <c r="M1003" s="38"/>
      <c r="N1003" s="46"/>
      <c r="O1003" s="38"/>
      <c r="P1003" s="96"/>
      <c r="Q1003" s="46"/>
      <c r="R1003" s="46"/>
      <c r="S1003" s="46"/>
      <c r="T1003" s="46"/>
      <c r="U1003" s="112"/>
      <c r="V1003" s="112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38"/>
      <c r="AP1003" s="46"/>
      <c r="AQ1003" s="112"/>
      <c r="AR1003" s="46"/>
      <c r="AS1003" s="46"/>
      <c r="AT1003" s="46"/>
      <c r="AU1003" s="46"/>
      <c r="AV1003" s="46"/>
      <c r="AW1003" s="46"/>
      <c r="AX1003" s="46"/>
      <c r="AY1003" s="46"/>
      <c r="AZ1003" s="46"/>
      <c r="BA1003" s="46"/>
      <c r="BB1003" s="46"/>
      <c r="BC1003" s="46"/>
      <c r="BD1003" s="46"/>
      <c r="BE1003" s="112"/>
      <c r="BF1003" s="46"/>
      <c r="BG1003" s="46"/>
      <c r="BH1003" s="46"/>
      <c r="BI1003" s="46"/>
      <c r="BJ1003" s="46"/>
      <c r="BK1003" s="46"/>
      <c r="BL1003" s="46"/>
      <c r="BM1003" s="46"/>
      <c r="BN1003" s="46"/>
      <c r="BO1003" s="46"/>
      <c r="BP1003" s="46"/>
      <c r="BQ1003" s="46"/>
      <c r="BR1003" s="250">
        <f t="shared" si="52"/>
        <v>2</v>
      </c>
      <c r="BS1003" s="172">
        <f t="shared" si="53"/>
        <v>0</v>
      </c>
      <c r="BT1003" s="128">
        <f t="shared" si="54"/>
        <v>0</v>
      </c>
      <c r="BU1003" s="36" t="b">
        <v>0</v>
      </c>
      <c r="BV1003" s="66"/>
      <c r="BW1003" s="72"/>
      <c r="BX1003" s="31"/>
    </row>
    <row r="1004" spans="1:76" s="69" customFormat="1" x14ac:dyDescent="0.25">
      <c r="A1004" s="40" t="s">
        <v>285</v>
      </c>
      <c r="B1004" s="7" t="s">
        <v>412</v>
      </c>
      <c r="C1004" s="23"/>
      <c r="D1004" s="72" t="s">
        <v>1485</v>
      </c>
      <c r="E1004" s="71"/>
      <c r="F1004" s="137" t="s">
        <v>21</v>
      </c>
      <c r="G1004" s="311">
        <v>5</v>
      </c>
      <c r="H1004" s="74"/>
      <c r="I1004" s="38"/>
      <c r="J1004" s="46"/>
      <c r="K1004" s="46"/>
      <c r="L1004" s="46"/>
      <c r="M1004" s="46"/>
      <c r="N1004" s="46"/>
      <c r="O1004" s="46"/>
      <c r="P1004" s="46"/>
      <c r="Q1004" s="38"/>
      <c r="R1004" s="46"/>
      <c r="S1004" s="46"/>
      <c r="T1004" s="46"/>
      <c r="U1004" s="112"/>
      <c r="V1004" s="112"/>
      <c r="W1004" s="46"/>
      <c r="X1004" s="46"/>
      <c r="Y1004" s="46"/>
      <c r="Z1004" s="46"/>
      <c r="AA1004" s="46"/>
      <c r="AB1004" s="46"/>
      <c r="AC1004" s="38"/>
      <c r="AD1004" s="46"/>
      <c r="AE1004" s="38"/>
      <c r="AF1004" s="48"/>
      <c r="AG1004" s="46"/>
      <c r="AH1004" s="46"/>
      <c r="AI1004" s="46"/>
      <c r="AJ1004" s="46"/>
      <c r="AK1004" s="46"/>
      <c r="AL1004" s="46"/>
      <c r="AM1004" s="38"/>
      <c r="AN1004" s="46"/>
      <c r="AO1004" s="38"/>
      <c r="AP1004" s="46"/>
      <c r="AQ1004" s="41"/>
      <c r="AR1004" s="46"/>
      <c r="AS1004" s="46"/>
      <c r="AT1004" s="46"/>
      <c r="AU1004" s="46"/>
      <c r="AV1004" s="46"/>
      <c r="AW1004" s="46"/>
      <c r="AX1004" s="46"/>
      <c r="AY1004" s="46"/>
      <c r="AZ1004" s="46"/>
      <c r="BA1004" s="38"/>
      <c r="BB1004" s="46"/>
      <c r="BC1004" s="46"/>
      <c r="BD1004" s="46"/>
      <c r="BE1004" s="112"/>
      <c r="BF1004" s="46"/>
      <c r="BG1004" s="46"/>
      <c r="BH1004" s="116"/>
      <c r="BI1004" s="46"/>
      <c r="BJ1004" s="46"/>
      <c r="BK1004" s="46"/>
      <c r="BL1004" s="46"/>
      <c r="BM1004" s="46"/>
      <c r="BN1004" s="46"/>
      <c r="BO1004" s="46"/>
      <c r="BP1004" s="46"/>
      <c r="BQ1004" s="38"/>
      <c r="BR1004" s="250">
        <f t="shared" si="52"/>
        <v>5</v>
      </c>
      <c r="BS1004" s="172">
        <f t="shared" si="53"/>
        <v>0</v>
      </c>
      <c r="BT1004" s="128">
        <f t="shared" si="54"/>
        <v>0</v>
      </c>
      <c r="BU1004" s="36" t="b">
        <v>0</v>
      </c>
      <c r="BV1004" s="66"/>
      <c r="BW1004" s="72"/>
      <c r="BX1004" s="31"/>
    </row>
    <row r="1005" spans="1:76" s="69" customFormat="1" x14ac:dyDescent="0.25">
      <c r="A1005" s="40" t="s">
        <v>285</v>
      </c>
      <c r="B1005" s="7" t="s">
        <v>412</v>
      </c>
      <c r="C1005" s="23"/>
      <c r="D1005" s="72" t="s">
        <v>3261</v>
      </c>
      <c r="E1005" s="71"/>
      <c r="F1005" s="67" t="s">
        <v>21</v>
      </c>
      <c r="G1005" s="311">
        <v>4</v>
      </c>
      <c r="H1005" s="113"/>
      <c r="I1005" s="46"/>
      <c r="J1005" s="112"/>
      <c r="K1005" s="46"/>
      <c r="L1005" s="46"/>
      <c r="M1005" s="46"/>
      <c r="N1005" s="112"/>
      <c r="O1005" s="46"/>
      <c r="P1005" s="46"/>
      <c r="Q1005" s="46"/>
      <c r="R1005" s="46"/>
      <c r="S1005" s="46"/>
      <c r="T1005" s="46"/>
      <c r="U1005" s="112"/>
      <c r="V1005" s="112"/>
      <c r="W1005" s="39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39"/>
      <c r="AX1005" s="46"/>
      <c r="AY1005" s="46"/>
      <c r="AZ1005" s="46"/>
      <c r="BA1005" s="46"/>
      <c r="BB1005" s="46"/>
      <c r="BC1005" s="46"/>
      <c r="BD1005" s="46"/>
      <c r="BE1005" s="112"/>
      <c r="BF1005" s="46"/>
      <c r="BG1005" s="39"/>
      <c r="BH1005" s="46"/>
      <c r="BI1005" s="46"/>
      <c r="BJ1005" s="46"/>
      <c r="BK1005" s="46"/>
      <c r="BL1005" s="46"/>
      <c r="BM1005" s="46"/>
      <c r="BN1005" s="46"/>
      <c r="BO1005" s="46"/>
      <c r="BP1005" s="46"/>
      <c r="BQ1005" s="46"/>
      <c r="BR1005" s="250">
        <f t="shared" si="52"/>
        <v>4</v>
      </c>
      <c r="BS1005" s="172">
        <f t="shared" si="53"/>
        <v>0</v>
      </c>
      <c r="BT1005" s="128">
        <f t="shared" si="54"/>
        <v>0</v>
      </c>
      <c r="BU1005" s="36" t="b">
        <v>0</v>
      </c>
      <c r="BV1005" s="66"/>
      <c r="BW1005" s="72"/>
      <c r="BX1005" s="72"/>
    </row>
    <row r="1006" spans="1:76" s="69" customFormat="1" x14ac:dyDescent="0.25">
      <c r="A1006" s="40" t="s">
        <v>285</v>
      </c>
      <c r="B1006" s="7" t="s">
        <v>412</v>
      </c>
      <c r="C1006" s="23"/>
      <c r="D1006" s="72" t="s">
        <v>1510</v>
      </c>
      <c r="E1006" s="71"/>
      <c r="F1006" s="137" t="s">
        <v>21</v>
      </c>
      <c r="G1006" s="311">
        <v>2</v>
      </c>
      <c r="H1006" s="74"/>
      <c r="I1006" s="46"/>
      <c r="J1006" s="112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112"/>
      <c r="V1006" s="112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46"/>
      <c r="BC1006" s="46"/>
      <c r="BD1006" s="46"/>
      <c r="BE1006" s="112"/>
      <c r="BF1006" s="46"/>
      <c r="BG1006" s="46"/>
      <c r="BH1006" s="46"/>
      <c r="BI1006" s="46"/>
      <c r="BJ1006" s="46"/>
      <c r="BK1006" s="46"/>
      <c r="BL1006" s="46"/>
      <c r="BM1006" s="46"/>
      <c r="BN1006" s="46"/>
      <c r="BO1006" s="46"/>
      <c r="BP1006" s="46"/>
      <c r="BQ1006" s="46"/>
      <c r="BR1006" s="250">
        <f t="shared" si="52"/>
        <v>2</v>
      </c>
      <c r="BS1006" s="172">
        <f t="shared" si="53"/>
        <v>0</v>
      </c>
      <c r="BT1006" s="128">
        <f t="shared" si="54"/>
        <v>0</v>
      </c>
      <c r="BU1006" s="36" t="b">
        <v>0</v>
      </c>
      <c r="BV1006" s="66"/>
      <c r="BW1006" s="72"/>
      <c r="BX1006" s="31"/>
    </row>
    <row r="1007" spans="1:76" s="69" customFormat="1" ht="15" customHeight="1" x14ac:dyDescent="0.25">
      <c r="A1007" s="40" t="s">
        <v>285</v>
      </c>
      <c r="B1007" s="7" t="s">
        <v>412</v>
      </c>
      <c r="C1007" s="23"/>
      <c r="D1007" s="72" t="s">
        <v>3185</v>
      </c>
      <c r="E1007" s="71"/>
      <c r="F1007" s="137" t="s">
        <v>21</v>
      </c>
      <c r="G1007" s="311">
        <v>4</v>
      </c>
      <c r="H1007" s="46"/>
      <c r="I1007" s="46"/>
      <c r="J1007" s="46"/>
      <c r="K1007" s="46"/>
      <c r="L1007" s="46"/>
      <c r="M1007" s="46"/>
      <c r="N1007" s="46"/>
      <c r="O1007" s="46"/>
      <c r="P1007" s="98"/>
      <c r="Q1007" s="46"/>
      <c r="R1007" s="46"/>
      <c r="S1007" s="46"/>
      <c r="T1007" s="46"/>
      <c r="U1007" s="181"/>
      <c r="V1007" s="181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6"/>
      <c r="BE1007" s="181"/>
      <c r="BF1007" s="46"/>
      <c r="BG1007" s="46"/>
      <c r="BH1007" s="46"/>
      <c r="BI1007" s="46"/>
      <c r="BJ1007" s="46"/>
      <c r="BK1007" s="46"/>
      <c r="BL1007" s="46"/>
      <c r="BM1007" s="46"/>
      <c r="BN1007" s="46"/>
      <c r="BO1007" s="46"/>
      <c r="BP1007" s="46"/>
      <c r="BQ1007" s="46"/>
      <c r="BR1007" s="250">
        <f t="shared" si="52"/>
        <v>4</v>
      </c>
      <c r="BS1007" s="172">
        <f t="shared" si="53"/>
        <v>0</v>
      </c>
      <c r="BT1007" s="128">
        <f t="shared" si="54"/>
        <v>0</v>
      </c>
      <c r="BU1007" s="36" t="b">
        <v>0</v>
      </c>
      <c r="BV1007" s="66"/>
      <c r="BW1007" s="72"/>
      <c r="BX1007" s="31"/>
    </row>
    <row r="1008" spans="1:76" s="69" customFormat="1" x14ac:dyDescent="0.25">
      <c r="A1008" s="40" t="s">
        <v>285</v>
      </c>
      <c r="B1008" s="7" t="s">
        <v>412</v>
      </c>
      <c r="C1008" s="23"/>
      <c r="D1008" s="72" t="s">
        <v>1511</v>
      </c>
      <c r="E1008" s="71"/>
      <c r="F1008" s="137" t="s">
        <v>21</v>
      </c>
      <c r="G1008" s="311">
        <v>0</v>
      </c>
      <c r="H1008" s="74"/>
      <c r="I1008" s="46"/>
      <c r="J1008" s="112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112"/>
      <c r="V1008" s="112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6"/>
      <c r="BE1008" s="112"/>
      <c r="BF1008" s="46"/>
      <c r="BG1008" s="46"/>
      <c r="BH1008" s="46"/>
      <c r="BI1008" s="46"/>
      <c r="BJ1008" s="46"/>
      <c r="BK1008" s="46"/>
      <c r="BL1008" s="46"/>
      <c r="BM1008" s="46"/>
      <c r="BN1008" s="46"/>
      <c r="BO1008" s="46"/>
      <c r="BP1008" s="46"/>
      <c r="BQ1008" s="46"/>
      <c r="BR1008" s="250">
        <f t="shared" si="52"/>
        <v>0</v>
      </c>
      <c r="BS1008" s="172">
        <f t="shared" si="53"/>
        <v>0</v>
      </c>
      <c r="BT1008" s="128">
        <f t="shared" si="54"/>
        <v>0</v>
      </c>
      <c r="BU1008" s="36" t="b">
        <v>0</v>
      </c>
      <c r="BV1008" s="66"/>
      <c r="BW1008" s="72"/>
      <c r="BX1008" s="31"/>
    </row>
    <row r="1009" spans="1:76" s="69" customFormat="1" x14ac:dyDescent="0.25">
      <c r="A1009" s="40" t="s">
        <v>285</v>
      </c>
      <c r="B1009" s="7" t="s">
        <v>412</v>
      </c>
      <c r="C1009" s="23"/>
      <c r="D1009" s="72" t="s">
        <v>1512</v>
      </c>
      <c r="E1009" s="71"/>
      <c r="F1009" s="137" t="s">
        <v>21</v>
      </c>
      <c r="G1009" s="311">
        <v>0</v>
      </c>
      <c r="H1009" s="74"/>
      <c r="I1009" s="46"/>
      <c r="J1009" s="112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112"/>
      <c r="V1009" s="112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  <c r="BA1009" s="46"/>
      <c r="BB1009" s="46"/>
      <c r="BC1009" s="46"/>
      <c r="BD1009" s="46"/>
      <c r="BE1009" s="112"/>
      <c r="BF1009" s="46"/>
      <c r="BG1009" s="46"/>
      <c r="BH1009" s="46"/>
      <c r="BI1009" s="46"/>
      <c r="BJ1009" s="46"/>
      <c r="BK1009" s="46"/>
      <c r="BL1009" s="46"/>
      <c r="BM1009" s="46"/>
      <c r="BN1009" s="46"/>
      <c r="BO1009" s="46"/>
      <c r="BP1009" s="46"/>
      <c r="BQ1009" s="46"/>
      <c r="BR1009" s="250">
        <f t="shared" si="52"/>
        <v>0</v>
      </c>
      <c r="BS1009" s="172">
        <f t="shared" si="53"/>
        <v>0</v>
      </c>
      <c r="BT1009" s="128">
        <f t="shared" si="54"/>
        <v>0</v>
      </c>
      <c r="BU1009" s="36" t="b">
        <v>0</v>
      </c>
      <c r="BV1009" s="66"/>
      <c r="BW1009" s="72"/>
      <c r="BX1009" s="31"/>
    </row>
    <row r="1010" spans="1:76" s="69" customFormat="1" x14ac:dyDescent="0.25">
      <c r="A1010" s="40" t="s">
        <v>285</v>
      </c>
      <c r="B1010" s="7" t="s">
        <v>412</v>
      </c>
      <c r="C1010" s="23"/>
      <c r="D1010" s="72" t="s">
        <v>1513</v>
      </c>
      <c r="E1010" s="71"/>
      <c r="F1010" s="137" t="s">
        <v>21</v>
      </c>
      <c r="G1010" s="311">
        <v>0</v>
      </c>
      <c r="H1010" s="74"/>
      <c r="I1010" s="46"/>
      <c r="J1010" s="112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112"/>
      <c r="V1010" s="112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/>
      <c r="BB1010" s="46"/>
      <c r="BC1010" s="46"/>
      <c r="BD1010" s="46"/>
      <c r="BE1010" s="112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/>
      <c r="BP1010" s="46"/>
      <c r="BQ1010" s="46"/>
      <c r="BR1010" s="250">
        <f t="shared" si="52"/>
        <v>0</v>
      </c>
      <c r="BS1010" s="172">
        <f t="shared" si="53"/>
        <v>0</v>
      </c>
      <c r="BT1010" s="128">
        <f t="shared" si="54"/>
        <v>0</v>
      </c>
      <c r="BU1010" s="36" t="b">
        <v>0</v>
      </c>
      <c r="BV1010" s="66"/>
      <c r="BW1010" s="72"/>
      <c r="BX1010" s="31"/>
    </row>
    <row r="1011" spans="1:76" s="69" customFormat="1" x14ac:dyDescent="0.25">
      <c r="A1011" s="40" t="s">
        <v>285</v>
      </c>
      <c r="B1011" s="7" t="s">
        <v>412</v>
      </c>
      <c r="C1011" s="23"/>
      <c r="D1011" s="72" t="s">
        <v>1514</v>
      </c>
      <c r="E1011" s="71"/>
      <c r="F1011" s="137" t="s">
        <v>21</v>
      </c>
      <c r="G1011" s="311">
        <v>0</v>
      </c>
      <c r="H1011" s="74"/>
      <c r="I1011" s="46"/>
      <c r="J1011" s="112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112"/>
      <c r="V1011" s="112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  <c r="BA1011" s="46"/>
      <c r="BB1011" s="46"/>
      <c r="BC1011" s="46"/>
      <c r="BD1011" s="46"/>
      <c r="BE1011" s="112"/>
      <c r="BF1011" s="46"/>
      <c r="BG1011" s="46"/>
      <c r="BH1011" s="46"/>
      <c r="BI1011" s="46"/>
      <c r="BJ1011" s="46"/>
      <c r="BK1011" s="46"/>
      <c r="BL1011" s="46"/>
      <c r="BM1011" s="46"/>
      <c r="BN1011" s="46"/>
      <c r="BO1011" s="46"/>
      <c r="BP1011" s="46"/>
      <c r="BQ1011" s="46"/>
      <c r="BR1011" s="250">
        <f t="shared" si="52"/>
        <v>0</v>
      </c>
      <c r="BS1011" s="172">
        <f t="shared" si="53"/>
        <v>0</v>
      </c>
      <c r="BT1011" s="128">
        <f t="shared" si="54"/>
        <v>0</v>
      </c>
      <c r="BU1011" s="36" t="b">
        <v>0</v>
      </c>
      <c r="BV1011" s="66"/>
      <c r="BW1011" s="72"/>
      <c r="BX1011" s="31"/>
    </row>
    <row r="1012" spans="1:76" s="69" customFormat="1" x14ac:dyDescent="0.25">
      <c r="A1012" s="40" t="s">
        <v>285</v>
      </c>
      <c r="B1012" s="7" t="s">
        <v>412</v>
      </c>
      <c r="C1012" s="23"/>
      <c r="D1012" s="72" t="s">
        <v>1515</v>
      </c>
      <c r="E1012" s="71"/>
      <c r="F1012" s="137" t="s">
        <v>21</v>
      </c>
      <c r="G1012" s="311">
        <v>0</v>
      </c>
      <c r="H1012" s="74"/>
      <c r="I1012" s="46"/>
      <c r="J1012" s="112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112"/>
      <c r="V1012" s="112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  <c r="BA1012" s="46"/>
      <c r="BB1012" s="46"/>
      <c r="BC1012" s="46"/>
      <c r="BD1012" s="46"/>
      <c r="BE1012" s="112"/>
      <c r="BF1012" s="46"/>
      <c r="BG1012" s="46"/>
      <c r="BH1012" s="46"/>
      <c r="BI1012" s="46"/>
      <c r="BJ1012" s="46"/>
      <c r="BK1012" s="46"/>
      <c r="BL1012" s="46"/>
      <c r="BM1012" s="46"/>
      <c r="BN1012" s="46"/>
      <c r="BO1012" s="46"/>
      <c r="BP1012" s="46"/>
      <c r="BQ1012" s="46"/>
      <c r="BR1012" s="250">
        <f t="shared" si="52"/>
        <v>0</v>
      </c>
      <c r="BS1012" s="172">
        <f t="shared" si="53"/>
        <v>0</v>
      </c>
      <c r="BT1012" s="128">
        <f t="shared" si="54"/>
        <v>0</v>
      </c>
      <c r="BU1012" s="36" t="b">
        <v>0</v>
      </c>
      <c r="BV1012" s="66"/>
      <c r="BW1012" s="72"/>
      <c r="BX1012" s="31"/>
    </row>
    <row r="1013" spans="1:76" s="69" customFormat="1" x14ac:dyDescent="0.25">
      <c r="A1013" s="40" t="s">
        <v>285</v>
      </c>
      <c r="B1013" s="7" t="s">
        <v>412</v>
      </c>
      <c r="C1013" s="23"/>
      <c r="D1013" s="72" t="s">
        <v>1516</v>
      </c>
      <c r="E1013" s="71"/>
      <c r="F1013" s="137" t="s">
        <v>21</v>
      </c>
      <c r="G1013" s="311">
        <v>0</v>
      </c>
      <c r="H1013" s="74"/>
      <c r="I1013" s="46"/>
      <c r="J1013" s="112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112"/>
      <c r="V1013" s="112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  <c r="BA1013" s="46"/>
      <c r="BB1013" s="46"/>
      <c r="BC1013" s="46"/>
      <c r="BD1013" s="46"/>
      <c r="BE1013" s="112"/>
      <c r="BF1013" s="46"/>
      <c r="BG1013" s="46"/>
      <c r="BH1013" s="46"/>
      <c r="BI1013" s="46"/>
      <c r="BJ1013" s="46"/>
      <c r="BK1013" s="46"/>
      <c r="BL1013" s="46"/>
      <c r="BM1013" s="46"/>
      <c r="BN1013" s="46"/>
      <c r="BO1013" s="46"/>
      <c r="BP1013" s="46"/>
      <c r="BQ1013" s="46"/>
      <c r="BR1013" s="250">
        <f t="shared" si="52"/>
        <v>0</v>
      </c>
      <c r="BS1013" s="172">
        <f t="shared" si="53"/>
        <v>0</v>
      </c>
      <c r="BT1013" s="128">
        <f t="shared" si="54"/>
        <v>0</v>
      </c>
      <c r="BU1013" s="36" t="b">
        <v>0</v>
      </c>
      <c r="BV1013" s="66"/>
      <c r="BW1013" s="72"/>
      <c r="BX1013" s="31"/>
    </row>
    <row r="1014" spans="1:76" s="69" customFormat="1" x14ac:dyDescent="0.25">
      <c r="A1014" s="40" t="s">
        <v>285</v>
      </c>
      <c r="B1014" s="7" t="s">
        <v>412</v>
      </c>
      <c r="C1014" s="23"/>
      <c r="D1014" s="72" t="s">
        <v>4580</v>
      </c>
      <c r="E1014" s="71"/>
      <c r="F1014" s="137" t="s">
        <v>21</v>
      </c>
      <c r="G1014" s="311">
        <v>5</v>
      </c>
      <c r="H1014" s="74"/>
      <c r="I1014" s="46"/>
      <c r="J1014" s="112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112"/>
      <c r="V1014" s="112"/>
      <c r="W1014" s="41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  <c r="BA1014" s="46"/>
      <c r="BB1014" s="46"/>
      <c r="BC1014" s="46"/>
      <c r="BD1014" s="46"/>
      <c r="BE1014" s="112"/>
      <c r="BF1014" s="46"/>
      <c r="BG1014" s="46"/>
      <c r="BH1014" s="46"/>
      <c r="BI1014" s="46"/>
      <c r="BJ1014" s="46"/>
      <c r="BK1014" s="46"/>
      <c r="BL1014" s="46"/>
      <c r="BM1014" s="46"/>
      <c r="BN1014" s="46"/>
      <c r="BO1014" s="46"/>
      <c r="BP1014" s="46"/>
      <c r="BQ1014" s="46"/>
      <c r="BR1014" s="250">
        <f t="shared" si="52"/>
        <v>5</v>
      </c>
      <c r="BS1014" s="172">
        <f t="shared" si="53"/>
        <v>0</v>
      </c>
      <c r="BT1014" s="128">
        <f t="shared" si="54"/>
        <v>0</v>
      </c>
      <c r="BU1014" s="36" t="b">
        <v>0</v>
      </c>
      <c r="BV1014" s="66"/>
      <c r="BW1014" s="72"/>
      <c r="BX1014" s="31"/>
    </row>
    <row r="1015" spans="1:76" s="69" customFormat="1" x14ac:dyDescent="0.25">
      <c r="A1015" s="40" t="s">
        <v>285</v>
      </c>
      <c r="B1015" s="7" t="s">
        <v>412</v>
      </c>
      <c r="C1015" s="23"/>
      <c r="D1015" s="72" t="s">
        <v>1535</v>
      </c>
      <c r="E1015" s="71"/>
      <c r="F1015" s="137" t="s">
        <v>21</v>
      </c>
      <c r="G1015" s="311">
        <v>0</v>
      </c>
      <c r="H1015" s="74"/>
      <c r="I1015" s="46"/>
      <c r="J1015" s="112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112"/>
      <c r="V1015" s="112"/>
      <c r="W1015" s="39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  <c r="BA1015" s="46"/>
      <c r="BB1015" s="46"/>
      <c r="BC1015" s="46"/>
      <c r="BD1015" s="46"/>
      <c r="BE1015" s="112"/>
      <c r="BF1015" s="46"/>
      <c r="BG1015" s="46"/>
      <c r="BH1015" s="46"/>
      <c r="BI1015" s="46"/>
      <c r="BJ1015" s="46"/>
      <c r="BK1015" s="46"/>
      <c r="BL1015" s="46"/>
      <c r="BM1015" s="46"/>
      <c r="BN1015" s="46"/>
      <c r="BO1015" s="46"/>
      <c r="BP1015" s="46"/>
      <c r="BQ1015" s="46"/>
      <c r="BR1015" s="250">
        <f t="shared" si="52"/>
        <v>0</v>
      </c>
      <c r="BS1015" s="172">
        <f t="shared" si="53"/>
        <v>0</v>
      </c>
      <c r="BT1015" s="128">
        <f t="shared" si="54"/>
        <v>0</v>
      </c>
      <c r="BU1015" s="36" t="b">
        <v>0</v>
      </c>
      <c r="BV1015" s="66"/>
      <c r="BW1015" s="72"/>
      <c r="BX1015" s="31"/>
    </row>
    <row r="1016" spans="1:76" s="69" customFormat="1" x14ac:dyDescent="0.25">
      <c r="A1016" s="40" t="s">
        <v>285</v>
      </c>
      <c r="B1016" s="7" t="s">
        <v>412</v>
      </c>
      <c r="C1016" s="23"/>
      <c r="D1016" s="72" t="s">
        <v>1560</v>
      </c>
      <c r="E1016" s="71"/>
      <c r="F1016" s="137" t="s">
        <v>21</v>
      </c>
      <c r="G1016" s="311">
        <v>3</v>
      </c>
      <c r="H1016" s="74"/>
      <c r="I1016" s="46"/>
      <c r="J1016" s="112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112"/>
      <c r="V1016" s="112"/>
      <c r="W1016" s="39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6"/>
      <c r="BE1016" s="112"/>
      <c r="BF1016" s="46"/>
      <c r="BG1016" s="46"/>
      <c r="BH1016" s="46"/>
      <c r="BI1016" s="166"/>
      <c r="BJ1016" s="46"/>
      <c r="BK1016" s="46"/>
      <c r="BL1016" s="46"/>
      <c r="BM1016" s="46"/>
      <c r="BN1016" s="46"/>
      <c r="BO1016" s="46"/>
      <c r="BP1016" s="46"/>
      <c r="BQ1016" s="46"/>
      <c r="BR1016" s="250">
        <f t="shared" si="52"/>
        <v>3</v>
      </c>
      <c r="BS1016" s="172">
        <f t="shared" si="53"/>
        <v>0</v>
      </c>
      <c r="BT1016" s="128">
        <f t="shared" si="54"/>
        <v>0</v>
      </c>
      <c r="BU1016" s="36" t="b">
        <v>0</v>
      </c>
      <c r="BV1016" s="66"/>
      <c r="BW1016" s="72"/>
      <c r="BX1016" s="71"/>
    </row>
    <row r="1017" spans="1:76" s="69" customFormat="1" x14ac:dyDescent="0.25">
      <c r="A1017" s="40" t="s">
        <v>285</v>
      </c>
      <c r="B1017" s="7" t="s">
        <v>412</v>
      </c>
      <c r="C1017" s="23"/>
      <c r="D1017" s="72" t="s">
        <v>1561</v>
      </c>
      <c r="E1017" s="71"/>
      <c r="F1017" s="137" t="s">
        <v>21</v>
      </c>
      <c r="G1017" s="311">
        <v>1</v>
      </c>
      <c r="H1017" s="74"/>
      <c r="I1017" s="46"/>
      <c r="J1017" s="112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112"/>
      <c r="V1017" s="112"/>
      <c r="W1017" s="39"/>
      <c r="X1017" s="46"/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  <c r="BA1017" s="46"/>
      <c r="BB1017" s="46"/>
      <c r="BC1017" s="46"/>
      <c r="BD1017" s="46"/>
      <c r="BE1017" s="112"/>
      <c r="BF1017" s="46"/>
      <c r="BG1017" s="46"/>
      <c r="BH1017" s="46"/>
      <c r="BI1017" s="46"/>
      <c r="BJ1017" s="46"/>
      <c r="BK1017" s="46"/>
      <c r="BL1017" s="46"/>
      <c r="BM1017" s="46"/>
      <c r="BN1017" s="46"/>
      <c r="BO1017" s="46"/>
      <c r="BP1017" s="46"/>
      <c r="BQ1017" s="46"/>
      <c r="BR1017" s="250">
        <f t="shared" si="52"/>
        <v>1</v>
      </c>
      <c r="BS1017" s="172">
        <f t="shared" si="53"/>
        <v>0</v>
      </c>
      <c r="BT1017" s="128">
        <f t="shared" si="54"/>
        <v>0</v>
      </c>
      <c r="BU1017" s="36" t="b">
        <v>0</v>
      </c>
      <c r="BV1017" s="66"/>
      <c r="BW1017" s="72"/>
      <c r="BX1017" s="71"/>
    </row>
    <row r="1018" spans="1:76" s="69" customFormat="1" x14ac:dyDescent="0.25">
      <c r="A1018" s="40" t="s">
        <v>285</v>
      </c>
      <c r="B1018" s="7" t="s">
        <v>412</v>
      </c>
      <c r="C1018" s="23"/>
      <c r="D1018" s="72" t="s">
        <v>4189</v>
      </c>
      <c r="E1018" s="71"/>
      <c r="F1018" s="137" t="s">
        <v>21</v>
      </c>
      <c r="G1018" s="311">
        <v>10</v>
      </c>
      <c r="H1018" s="74"/>
      <c r="I1018" s="46"/>
      <c r="J1018" s="112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112"/>
      <c r="V1018" s="112"/>
      <c r="W1018" s="39"/>
      <c r="X1018" s="46"/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  <c r="BA1018" s="46"/>
      <c r="BB1018" s="46"/>
      <c r="BC1018" s="46"/>
      <c r="BD1018" s="46"/>
      <c r="BE1018" s="112"/>
      <c r="BF1018" s="46"/>
      <c r="BG1018" s="46"/>
      <c r="BH1018" s="46"/>
      <c r="BI1018" s="46"/>
      <c r="BJ1018" s="46"/>
      <c r="BK1018" s="46"/>
      <c r="BL1018" s="46"/>
      <c r="BM1018" s="46"/>
      <c r="BN1018" s="46"/>
      <c r="BO1018" s="46"/>
      <c r="BP1018" s="46"/>
      <c r="BQ1018" s="46"/>
      <c r="BR1018" s="250">
        <f t="shared" si="52"/>
        <v>10</v>
      </c>
      <c r="BS1018" s="172">
        <f t="shared" si="53"/>
        <v>0</v>
      </c>
      <c r="BT1018" s="128">
        <f t="shared" si="54"/>
        <v>0</v>
      </c>
      <c r="BU1018" s="36" t="b">
        <v>0</v>
      </c>
      <c r="BV1018" s="66"/>
      <c r="BW1018" s="72"/>
      <c r="BX1018" s="71"/>
    </row>
    <row r="1019" spans="1:76" s="69" customFormat="1" x14ac:dyDescent="0.25">
      <c r="A1019" s="40" t="s">
        <v>285</v>
      </c>
      <c r="B1019" s="7" t="s">
        <v>412</v>
      </c>
      <c r="C1019" s="23"/>
      <c r="D1019" s="72" t="s">
        <v>1562</v>
      </c>
      <c r="E1019" s="71"/>
      <c r="F1019" s="137" t="s">
        <v>21</v>
      </c>
      <c r="G1019" s="311">
        <v>8</v>
      </c>
      <c r="H1019" s="74"/>
      <c r="I1019" s="46"/>
      <c r="J1019" s="112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112"/>
      <c r="V1019" s="112"/>
      <c r="W1019" s="39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  <c r="BA1019" s="46"/>
      <c r="BB1019" s="46"/>
      <c r="BC1019" s="46"/>
      <c r="BD1019" s="46"/>
      <c r="BE1019" s="112"/>
      <c r="BF1019" s="46"/>
      <c r="BG1019" s="46"/>
      <c r="BH1019" s="46"/>
      <c r="BI1019" s="46"/>
      <c r="BJ1019" s="46"/>
      <c r="BK1019" s="46"/>
      <c r="BL1019" s="46"/>
      <c r="BM1019" s="46"/>
      <c r="BN1019" s="46"/>
      <c r="BO1019" s="46"/>
      <c r="BP1019" s="46"/>
      <c r="BQ1019" s="46"/>
      <c r="BR1019" s="250">
        <f t="shared" si="52"/>
        <v>8</v>
      </c>
      <c r="BS1019" s="172">
        <f t="shared" si="53"/>
        <v>0</v>
      </c>
      <c r="BT1019" s="128">
        <f t="shared" si="54"/>
        <v>0</v>
      </c>
      <c r="BU1019" s="36" t="b">
        <v>0</v>
      </c>
      <c r="BV1019" s="66"/>
      <c r="BW1019" s="72"/>
      <c r="BX1019" s="71"/>
    </row>
    <row r="1020" spans="1:76" s="69" customFormat="1" x14ac:dyDescent="0.25">
      <c r="A1020" s="40" t="s">
        <v>285</v>
      </c>
      <c r="B1020" s="7" t="s">
        <v>412</v>
      </c>
      <c r="C1020" s="23"/>
      <c r="D1020" s="72" t="s">
        <v>1563</v>
      </c>
      <c r="E1020" s="71"/>
      <c r="F1020" s="137" t="s">
        <v>21</v>
      </c>
      <c r="G1020" s="311">
        <v>5</v>
      </c>
      <c r="H1020" s="74"/>
      <c r="I1020" s="46"/>
      <c r="J1020" s="112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112"/>
      <c r="V1020" s="112"/>
      <c r="W1020" s="39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46"/>
      <c r="AY1020" s="46"/>
      <c r="AZ1020" s="46"/>
      <c r="BA1020" s="46"/>
      <c r="BB1020" s="46"/>
      <c r="BC1020" s="46"/>
      <c r="BD1020" s="46"/>
      <c r="BE1020" s="112"/>
      <c r="BF1020" s="46"/>
      <c r="BG1020" s="46"/>
      <c r="BH1020" s="46"/>
      <c r="BI1020" s="46"/>
      <c r="BJ1020" s="46"/>
      <c r="BK1020" s="46"/>
      <c r="BL1020" s="46"/>
      <c r="BM1020" s="46"/>
      <c r="BN1020" s="46"/>
      <c r="BO1020" s="46"/>
      <c r="BP1020" s="46"/>
      <c r="BQ1020" s="46"/>
      <c r="BR1020" s="250">
        <f t="shared" si="52"/>
        <v>5</v>
      </c>
      <c r="BS1020" s="172">
        <f t="shared" si="53"/>
        <v>0</v>
      </c>
      <c r="BT1020" s="128">
        <f t="shared" si="54"/>
        <v>0</v>
      </c>
      <c r="BU1020" s="36" t="b">
        <v>0</v>
      </c>
      <c r="BV1020" s="66"/>
      <c r="BW1020" s="72"/>
      <c r="BX1020" s="71"/>
    </row>
    <row r="1021" spans="1:76" s="69" customFormat="1" x14ac:dyDescent="0.25">
      <c r="A1021" s="40" t="s">
        <v>285</v>
      </c>
      <c r="B1021" s="7" t="s">
        <v>412</v>
      </c>
      <c r="C1021" s="23"/>
      <c r="D1021" s="72" t="s">
        <v>1564</v>
      </c>
      <c r="E1021" s="71"/>
      <c r="F1021" s="137" t="s">
        <v>21</v>
      </c>
      <c r="G1021" s="311">
        <v>0</v>
      </c>
      <c r="H1021" s="74"/>
      <c r="I1021" s="38"/>
      <c r="J1021" s="111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112"/>
      <c r="V1021" s="112"/>
      <c r="W1021" s="39"/>
      <c r="X1021" s="46"/>
      <c r="Y1021" s="46"/>
      <c r="Z1021" s="46"/>
      <c r="AA1021" s="46"/>
      <c r="AB1021" s="46"/>
      <c r="AC1021" s="46"/>
      <c r="AD1021" s="46"/>
      <c r="AE1021" s="46"/>
      <c r="AF1021" s="46"/>
      <c r="AG1021" s="46"/>
      <c r="AH1021" s="46"/>
      <c r="AI1021" s="46"/>
      <c r="AJ1021" s="46"/>
      <c r="AK1021" s="46"/>
      <c r="AL1021" s="46"/>
      <c r="AM1021" s="46"/>
      <c r="AN1021" s="46"/>
      <c r="AO1021" s="38"/>
      <c r="AP1021" s="46"/>
      <c r="AQ1021" s="46"/>
      <c r="AR1021" s="46"/>
      <c r="AS1021" s="46"/>
      <c r="AT1021" s="46"/>
      <c r="AU1021" s="46"/>
      <c r="AV1021" s="46"/>
      <c r="AW1021" s="46"/>
      <c r="AX1021" s="46"/>
      <c r="AY1021" s="46"/>
      <c r="AZ1021" s="46"/>
      <c r="BA1021" s="46"/>
      <c r="BB1021" s="46"/>
      <c r="BC1021" s="46"/>
      <c r="BD1021" s="46"/>
      <c r="BE1021" s="112"/>
      <c r="BF1021" s="46"/>
      <c r="BG1021" s="46"/>
      <c r="BH1021" s="46"/>
      <c r="BI1021" s="46"/>
      <c r="BJ1021" s="46"/>
      <c r="BK1021" s="46"/>
      <c r="BL1021" s="46"/>
      <c r="BM1021" s="46"/>
      <c r="BN1021" s="46"/>
      <c r="BO1021" s="46"/>
      <c r="BP1021" s="46"/>
      <c r="BQ1021" s="46"/>
      <c r="BR1021" s="250">
        <f t="shared" si="52"/>
        <v>0</v>
      </c>
      <c r="BS1021" s="172">
        <f t="shared" si="53"/>
        <v>0</v>
      </c>
      <c r="BT1021" s="128">
        <f t="shared" si="54"/>
        <v>0</v>
      </c>
      <c r="BU1021" s="36" t="b">
        <v>0</v>
      </c>
      <c r="BV1021" s="66"/>
      <c r="BW1021" s="72"/>
      <c r="BX1021" s="71"/>
    </row>
    <row r="1022" spans="1:76" s="69" customFormat="1" x14ac:dyDescent="0.25">
      <c r="A1022" s="40" t="s">
        <v>285</v>
      </c>
      <c r="B1022" s="7" t="s">
        <v>412</v>
      </c>
      <c r="C1022" s="23"/>
      <c r="D1022" s="72" t="s">
        <v>3164</v>
      </c>
      <c r="E1022" s="71"/>
      <c r="F1022" s="137" t="s">
        <v>21</v>
      </c>
      <c r="G1022" s="311">
        <v>3</v>
      </c>
      <c r="H1022" s="46"/>
      <c r="I1022" s="38"/>
      <c r="J1022" s="111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112"/>
      <c r="V1022" s="112"/>
      <c r="W1022" s="39"/>
      <c r="X1022" s="46"/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38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/>
      <c r="BB1022" s="46"/>
      <c r="BC1022" s="46"/>
      <c r="BD1022" s="46"/>
      <c r="BE1022" s="112"/>
      <c r="BF1022" s="46"/>
      <c r="BG1022" s="46"/>
      <c r="BH1022" s="46"/>
      <c r="BI1022" s="46"/>
      <c r="BJ1022" s="46"/>
      <c r="BK1022" s="46"/>
      <c r="BL1022" s="46"/>
      <c r="BM1022" s="46"/>
      <c r="BN1022" s="46"/>
      <c r="BO1022" s="46"/>
      <c r="BP1022" s="46"/>
      <c r="BQ1022" s="46"/>
      <c r="BR1022" s="250">
        <f t="shared" si="52"/>
        <v>3</v>
      </c>
      <c r="BS1022" s="172">
        <f t="shared" si="53"/>
        <v>0</v>
      </c>
      <c r="BT1022" s="128">
        <f t="shared" si="54"/>
        <v>0</v>
      </c>
      <c r="BU1022" s="36" t="b">
        <v>0</v>
      </c>
      <c r="BV1022" s="66"/>
      <c r="BW1022" s="72"/>
      <c r="BX1022" s="71"/>
    </row>
    <row r="1023" spans="1:76" s="69" customFormat="1" x14ac:dyDescent="0.25">
      <c r="A1023" s="40" t="s">
        <v>285</v>
      </c>
      <c r="B1023" s="7" t="s">
        <v>412</v>
      </c>
      <c r="C1023" s="23"/>
      <c r="D1023" s="72" t="s">
        <v>3165</v>
      </c>
      <c r="E1023" s="71"/>
      <c r="F1023" s="137" t="s">
        <v>21</v>
      </c>
      <c r="G1023" s="311">
        <v>4</v>
      </c>
      <c r="H1023" s="46"/>
      <c r="I1023" s="38"/>
      <c r="J1023" s="111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112"/>
      <c r="V1023" s="112"/>
      <c r="W1023" s="39"/>
      <c r="X1023" s="46"/>
      <c r="Y1023" s="46"/>
      <c r="Z1023" s="46"/>
      <c r="AA1023" s="46"/>
      <c r="AB1023" s="46"/>
      <c r="AC1023" s="46"/>
      <c r="AD1023" s="46"/>
      <c r="AE1023" s="46"/>
      <c r="AF1023" s="46"/>
      <c r="AG1023" s="46"/>
      <c r="AH1023" s="46"/>
      <c r="AI1023" s="46"/>
      <c r="AJ1023" s="46"/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46"/>
      <c r="AY1023" s="46"/>
      <c r="AZ1023" s="46"/>
      <c r="BA1023" s="46"/>
      <c r="BB1023" s="46"/>
      <c r="BC1023" s="46"/>
      <c r="BD1023" s="46"/>
      <c r="BE1023" s="112"/>
      <c r="BF1023" s="46"/>
      <c r="BG1023" s="46"/>
      <c r="BH1023" s="46"/>
      <c r="BI1023" s="46"/>
      <c r="BJ1023" s="46"/>
      <c r="BK1023" s="46"/>
      <c r="BL1023" s="46"/>
      <c r="BM1023" s="46"/>
      <c r="BN1023" s="46"/>
      <c r="BO1023" s="46"/>
      <c r="BP1023" s="46"/>
      <c r="BQ1023" s="46"/>
      <c r="BR1023" s="250">
        <f t="shared" si="52"/>
        <v>4</v>
      </c>
      <c r="BS1023" s="172">
        <f t="shared" si="53"/>
        <v>0</v>
      </c>
      <c r="BT1023" s="128">
        <f t="shared" si="54"/>
        <v>0</v>
      </c>
      <c r="BU1023" s="36" t="b">
        <v>0</v>
      </c>
      <c r="BV1023" s="66"/>
      <c r="BW1023" s="72"/>
      <c r="BX1023" s="71"/>
    </row>
    <row r="1024" spans="1:76" s="69" customFormat="1" x14ac:dyDescent="0.25">
      <c r="A1024" s="40" t="s">
        <v>285</v>
      </c>
      <c r="B1024" s="7" t="s">
        <v>412</v>
      </c>
      <c r="C1024" s="23"/>
      <c r="D1024" s="72" t="s">
        <v>3166</v>
      </c>
      <c r="E1024" s="71"/>
      <c r="F1024" s="137" t="s">
        <v>21</v>
      </c>
      <c r="G1024" s="311">
        <v>5</v>
      </c>
      <c r="H1024" s="46"/>
      <c r="I1024" s="38"/>
      <c r="J1024" s="111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112"/>
      <c r="V1024" s="112"/>
      <c r="W1024" s="39"/>
      <c r="X1024" s="46"/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46"/>
      <c r="AY1024" s="46"/>
      <c r="AZ1024" s="46"/>
      <c r="BA1024" s="46"/>
      <c r="BB1024" s="46"/>
      <c r="BC1024" s="46"/>
      <c r="BD1024" s="46"/>
      <c r="BE1024" s="112"/>
      <c r="BF1024" s="46"/>
      <c r="BG1024" s="38"/>
      <c r="BH1024" s="46"/>
      <c r="BI1024" s="46"/>
      <c r="BJ1024" s="46"/>
      <c r="BK1024" s="46"/>
      <c r="BL1024" s="46"/>
      <c r="BM1024" s="46"/>
      <c r="BN1024" s="46"/>
      <c r="BO1024" s="46"/>
      <c r="BP1024" s="46"/>
      <c r="BQ1024" s="46"/>
      <c r="BR1024" s="250">
        <f t="shared" si="52"/>
        <v>5</v>
      </c>
      <c r="BS1024" s="172">
        <f t="shared" si="53"/>
        <v>0</v>
      </c>
      <c r="BT1024" s="128">
        <f t="shared" si="54"/>
        <v>0</v>
      </c>
      <c r="BU1024" s="36" t="b">
        <v>0</v>
      </c>
      <c r="BV1024" s="66"/>
      <c r="BW1024" s="72"/>
      <c r="BX1024" s="71"/>
    </row>
    <row r="1025" spans="1:76" s="69" customFormat="1" x14ac:dyDescent="0.25">
      <c r="A1025" s="40" t="s">
        <v>285</v>
      </c>
      <c r="B1025" s="7" t="s">
        <v>412</v>
      </c>
      <c r="C1025" s="23"/>
      <c r="D1025" s="72" t="s">
        <v>3167</v>
      </c>
      <c r="E1025" s="71"/>
      <c r="F1025" s="137" t="s">
        <v>21</v>
      </c>
      <c r="G1025" s="311">
        <v>9</v>
      </c>
      <c r="H1025" s="46"/>
      <c r="I1025" s="38"/>
      <c r="J1025" s="111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112"/>
      <c r="V1025" s="112"/>
      <c r="W1025" s="39"/>
      <c r="X1025" s="46"/>
      <c r="Y1025" s="46"/>
      <c r="Z1025" s="46"/>
      <c r="AA1025" s="46"/>
      <c r="AB1025" s="46"/>
      <c r="AC1025" s="46"/>
      <c r="AD1025" s="46"/>
      <c r="AE1025" s="46"/>
      <c r="AF1025" s="46"/>
      <c r="AG1025" s="46"/>
      <c r="AH1025" s="46"/>
      <c r="AI1025" s="46"/>
      <c r="AJ1025" s="46"/>
      <c r="AK1025" s="38"/>
      <c r="AL1025" s="46"/>
      <c r="AM1025" s="46"/>
      <c r="AN1025" s="46"/>
      <c r="AO1025" s="38"/>
      <c r="AP1025" s="46"/>
      <c r="AQ1025" s="46"/>
      <c r="AR1025" s="46"/>
      <c r="AS1025" s="46"/>
      <c r="AT1025" s="113"/>
      <c r="AU1025" s="46"/>
      <c r="AV1025" s="46"/>
      <c r="AW1025" s="46"/>
      <c r="AX1025" s="46"/>
      <c r="AY1025" s="46"/>
      <c r="AZ1025" s="46"/>
      <c r="BA1025" s="46"/>
      <c r="BB1025" s="46"/>
      <c r="BC1025" s="46"/>
      <c r="BD1025" s="46"/>
      <c r="BE1025" s="112"/>
      <c r="BF1025" s="46"/>
      <c r="BG1025" s="46"/>
      <c r="BH1025" s="46"/>
      <c r="BI1025" s="46">
        <v>-1</v>
      </c>
      <c r="BJ1025" s="46"/>
      <c r="BK1025" s="46"/>
      <c r="BL1025" s="46"/>
      <c r="BM1025" s="46"/>
      <c r="BN1025" s="46"/>
      <c r="BO1025" s="46"/>
      <c r="BP1025" s="46"/>
      <c r="BQ1025" s="46"/>
      <c r="BR1025" s="250">
        <f t="shared" si="52"/>
        <v>8</v>
      </c>
      <c r="BS1025" s="172">
        <f t="shared" si="53"/>
        <v>0</v>
      </c>
      <c r="BT1025" s="128">
        <f t="shared" si="54"/>
        <v>-1</v>
      </c>
      <c r="BU1025" s="36" t="b">
        <v>0</v>
      </c>
      <c r="BV1025" s="66"/>
      <c r="BW1025" s="72"/>
      <c r="BX1025" s="71"/>
    </row>
    <row r="1026" spans="1:76" s="69" customFormat="1" ht="14.25" customHeight="1" x14ac:dyDescent="0.25">
      <c r="A1026" s="40" t="s">
        <v>285</v>
      </c>
      <c r="B1026" s="7" t="s">
        <v>412</v>
      </c>
      <c r="C1026" s="23"/>
      <c r="D1026" s="72" t="s">
        <v>3168</v>
      </c>
      <c r="E1026" s="71"/>
      <c r="F1026" s="137" t="s">
        <v>21</v>
      </c>
      <c r="G1026" s="311">
        <v>2</v>
      </c>
      <c r="H1026" s="46"/>
      <c r="I1026" s="38"/>
      <c r="J1026" s="111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112"/>
      <c r="V1026" s="112"/>
      <c r="W1026" s="39"/>
      <c r="X1026" s="46"/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38"/>
      <c r="AL1026" s="46"/>
      <c r="AM1026" s="46"/>
      <c r="AN1026" s="46"/>
      <c r="AO1026" s="38"/>
      <c r="AP1026" s="46"/>
      <c r="AQ1026" s="46"/>
      <c r="AR1026" s="46"/>
      <c r="AS1026" s="46"/>
      <c r="AT1026" s="46"/>
      <c r="AU1026" s="46"/>
      <c r="AV1026" s="46"/>
      <c r="AW1026" s="46"/>
      <c r="AX1026" s="46"/>
      <c r="AY1026" s="46"/>
      <c r="AZ1026" s="46"/>
      <c r="BA1026" s="46"/>
      <c r="BB1026" s="46"/>
      <c r="BC1026" s="46"/>
      <c r="BD1026" s="46"/>
      <c r="BE1026" s="112"/>
      <c r="BF1026" s="46"/>
      <c r="BG1026" s="46"/>
      <c r="BH1026" s="46"/>
      <c r="BI1026" s="46"/>
      <c r="BJ1026" s="46"/>
      <c r="BK1026" s="46"/>
      <c r="BL1026" s="46"/>
      <c r="BM1026" s="46"/>
      <c r="BN1026" s="46"/>
      <c r="BO1026" s="46"/>
      <c r="BP1026" s="46"/>
      <c r="BQ1026" s="46"/>
      <c r="BR1026" s="250">
        <f t="shared" ref="BR1026:BR1116" si="59">+SUM(G1026,H1026:BQ1026)</f>
        <v>2</v>
      </c>
      <c r="BS1026" s="172">
        <f t="shared" si="53"/>
        <v>0</v>
      </c>
      <c r="BT1026" s="128">
        <f t="shared" si="54"/>
        <v>0</v>
      </c>
      <c r="BU1026" s="36" t="b">
        <v>0</v>
      </c>
      <c r="BV1026" s="66"/>
      <c r="BW1026" s="72"/>
      <c r="BX1026" s="71"/>
    </row>
    <row r="1027" spans="1:76" s="69" customFormat="1" x14ac:dyDescent="0.25">
      <c r="A1027" s="40" t="s">
        <v>285</v>
      </c>
      <c r="B1027" s="7" t="s">
        <v>412</v>
      </c>
      <c r="C1027" s="23"/>
      <c r="D1027" s="72" t="s">
        <v>1570</v>
      </c>
      <c r="E1027" s="71"/>
      <c r="F1027" s="137" t="s">
        <v>21</v>
      </c>
      <c r="G1027" s="311">
        <v>4</v>
      </c>
      <c r="H1027" s="74"/>
      <c r="I1027" s="38"/>
      <c r="J1027" s="111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112"/>
      <c r="V1027" s="112"/>
      <c r="W1027" s="39"/>
      <c r="X1027" s="46"/>
      <c r="Y1027" s="46"/>
      <c r="Z1027" s="46"/>
      <c r="AA1027" s="46"/>
      <c r="AB1027" s="46"/>
      <c r="AC1027" s="46"/>
      <c r="AD1027" s="46"/>
      <c r="AE1027" s="46"/>
      <c r="AF1027" s="46"/>
      <c r="AG1027" s="46"/>
      <c r="AH1027" s="46"/>
      <c r="AI1027" s="46"/>
      <c r="AJ1027" s="46"/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46"/>
      <c r="AY1027" s="46"/>
      <c r="AZ1027" s="46"/>
      <c r="BA1027" s="46"/>
      <c r="BB1027" s="46"/>
      <c r="BC1027" s="46"/>
      <c r="BD1027" s="46"/>
      <c r="BE1027" s="112"/>
      <c r="BF1027" s="46"/>
      <c r="BG1027" s="46"/>
      <c r="BH1027" s="46"/>
      <c r="BI1027" s="46"/>
      <c r="BJ1027" s="46"/>
      <c r="BK1027" s="46"/>
      <c r="BL1027" s="46"/>
      <c r="BM1027" s="46"/>
      <c r="BN1027" s="46"/>
      <c r="BO1027" s="46"/>
      <c r="BP1027" s="46"/>
      <c r="BQ1027" s="46"/>
      <c r="BR1027" s="250">
        <f t="shared" si="59"/>
        <v>4</v>
      </c>
      <c r="BS1027" s="172">
        <f t="shared" si="53"/>
        <v>0</v>
      </c>
      <c r="BT1027" s="128">
        <f t="shared" si="54"/>
        <v>0</v>
      </c>
      <c r="BU1027" s="36" t="b">
        <v>0</v>
      </c>
      <c r="BV1027" s="66"/>
      <c r="BW1027" s="72"/>
      <c r="BX1027" s="71"/>
    </row>
    <row r="1028" spans="1:76" s="69" customFormat="1" x14ac:dyDescent="0.25">
      <c r="A1028" s="40" t="s">
        <v>285</v>
      </c>
      <c r="B1028" s="7" t="s">
        <v>412</v>
      </c>
      <c r="C1028" s="23"/>
      <c r="D1028" s="72" t="s">
        <v>1576</v>
      </c>
      <c r="E1028" s="71"/>
      <c r="F1028" s="137" t="s">
        <v>21</v>
      </c>
      <c r="G1028" s="311">
        <v>0</v>
      </c>
      <c r="H1028" s="74"/>
      <c r="I1028" s="38"/>
      <c r="J1028" s="111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112"/>
      <c r="V1028" s="112"/>
      <c r="W1028" s="39"/>
      <c r="X1028" s="46"/>
      <c r="Y1028" s="46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46"/>
      <c r="AY1028" s="46"/>
      <c r="AZ1028" s="46"/>
      <c r="BA1028" s="46"/>
      <c r="BB1028" s="46"/>
      <c r="BC1028" s="46"/>
      <c r="BD1028" s="46"/>
      <c r="BE1028" s="112"/>
      <c r="BF1028" s="46"/>
      <c r="BG1028" s="46"/>
      <c r="BH1028" s="46"/>
      <c r="BI1028" s="46"/>
      <c r="BJ1028" s="46"/>
      <c r="BK1028" s="46"/>
      <c r="BL1028" s="46"/>
      <c r="BM1028" s="46"/>
      <c r="BN1028" s="46"/>
      <c r="BO1028" s="46"/>
      <c r="BP1028" s="46"/>
      <c r="BQ1028" s="46"/>
      <c r="BR1028" s="250">
        <f t="shared" si="59"/>
        <v>0</v>
      </c>
      <c r="BS1028" s="172">
        <f t="shared" si="53"/>
        <v>0</v>
      </c>
      <c r="BT1028" s="128">
        <f t="shared" si="54"/>
        <v>0</v>
      </c>
      <c r="BU1028" s="36" t="b">
        <v>0</v>
      </c>
      <c r="BV1028" s="66"/>
      <c r="BW1028" s="72"/>
      <c r="BX1028" s="71"/>
    </row>
    <row r="1029" spans="1:76" s="69" customFormat="1" x14ac:dyDescent="0.25">
      <c r="A1029" s="40" t="s">
        <v>285</v>
      </c>
      <c r="B1029" s="7" t="s">
        <v>412</v>
      </c>
      <c r="C1029" s="23"/>
      <c r="D1029" s="72" t="s">
        <v>1595</v>
      </c>
      <c r="E1029" s="71"/>
      <c r="F1029" s="137" t="s">
        <v>21</v>
      </c>
      <c r="G1029" s="311">
        <v>0</v>
      </c>
      <c r="H1029" s="74"/>
      <c r="I1029" s="112"/>
      <c r="J1029" s="112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112"/>
      <c r="V1029" s="112"/>
      <c r="W1029" s="39"/>
      <c r="X1029" s="46"/>
      <c r="Y1029" s="46"/>
      <c r="Z1029" s="112"/>
      <c r="AA1029" s="46"/>
      <c r="AB1029" s="46"/>
      <c r="AC1029" s="46"/>
      <c r="AD1029" s="46"/>
      <c r="AE1029" s="46"/>
      <c r="AF1029" s="46"/>
      <c r="AG1029" s="46"/>
      <c r="AH1029" s="46"/>
      <c r="AI1029" s="46"/>
      <c r="AJ1029" s="46"/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46"/>
      <c r="AY1029" s="46"/>
      <c r="AZ1029" s="46"/>
      <c r="BA1029" s="46"/>
      <c r="BB1029" s="46"/>
      <c r="BC1029" s="46"/>
      <c r="BD1029" s="46"/>
      <c r="BE1029" s="112"/>
      <c r="BF1029" s="46"/>
      <c r="BG1029" s="46"/>
      <c r="BH1029" s="46"/>
      <c r="BI1029" s="46"/>
      <c r="BJ1029" s="46"/>
      <c r="BK1029" s="46"/>
      <c r="BL1029" s="46"/>
      <c r="BM1029" s="46"/>
      <c r="BN1029" s="46"/>
      <c r="BO1029" s="46"/>
      <c r="BP1029" s="46"/>
      <c r="BQ1029" s="46"/>
      <c r="BR1029" s="250">
        <f t="shared" si="59"/>
        <v>0</v>
      </c>
      <c r="BS1029" s="172">
        <f t="shared" si="53"/>
        <v>0</v>
      </c>
      <c r="BT1029" s="128">
        <f t="shared" si="54"/>
        <v>0</v>
      </c>
      <c r="BU1029" s="36" t="b">
        <v>0</v>
      </c>
      <c r="BV1029" s="66"/>
      <c r="BW1029" s="72"/>
      <c r="BX1029" s="71"/>
    </row>
    <row r="1030" spans="1:76" s="69" customFormat="1" x14ac:dyDescent="0.25">
      <c r="A1030" s="40" t="s">
        <v>285</v>
      </c>
      <c r="B1030" s="7" t="s">
        <v>412</v>
      </c>
      <c r="C1030" s="23"/>
      <c r="D1030" s="72" t="s">
        <v>2906</v>
      </c>
      <c r="E1030" s="71"/>
      <c r="F1030" s="137" t="s">
        <v>21</v>
      </c>
      <c r="G1030" s="311">
        <v>3</v>
      </c>
      <c r="H1030" s="74"/>
      <c r="I1030" s="112"/>
      <c r="J1030" s="112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112"/>
      <c r="V1030" s="112"/>
      <c r="W1030" s="39"/>
      <c r="X1030" s="46"/>
      <c r="Y1030" s="46"/>
      <c r="Z1030" s="112"/>
      <c r="AA1030" s="46"/>
      <c r="AB1030" s="46"/>
      <c r="AC1030" s="46"/>
      <c r="AD1030" s="46"/>
      <c r="AE1030" s="46"/>
      <c r="AF1030" s="46"/>
      <c r="AG1030" s="38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46"/>
      <c r="AY1030" s="46"/>
      <c r="AZ1030" s="46"/>
      <c r="BA1030" s="46"/>
      <c r="BB1030" s="46"/>
      <c r="BC1030" s="46"/>
      <c r="BD1030" s="46"/>
      <c r="BE1030" s="112"/>
      <c r="BF1030" s="46"/>
      <c r="BG1030" s="46"/>
      <c r="BH1030" s="46"/>
      <c r="BI1030" s="46"/>
      <c r="BJ1030" s="46"/>
      <c r="BK1030" s="46"/>
      <c r="BL1030" s="46"/>
      <c r="BM1030" s="46"/>
      <c r="BN1030" s="46"/>
      <c r="BO1030" s="41"/>
      <c r="BP1030" s="46"/>
      <c r="BQ1030" s="46"/>
      <c r="BR1030" s="250">
        <f t="shared" si="59"/>
        <v>3</v>
      </c>
      <c r="BS1030" s="172">
        <f t="shared" si="53"/>
        <v>0</v>
      </c>
      <c r="BT1030" s="128">
        <f t="shared" si="54"/>
        <v>0</v>
      </c>
      <c r="BU1030" s="36" t="b">
        <v>0</v>
      </c>
      <c r="BV1030" s="66"/>
      <c r="BW1030" s="72"/>
      <c r="BX1030" s="71"/>
    </row>
    <row r="1031" spans="1:76" s="69" customFormat="1" x14ac:dyDescent="0.25">
      <c r="A1031" s="40" t="s">
        <v>285</v>
      </c>
      <c r="B1031" s="7" t="s">
        <v>412</v>
      </c>
      <c r="C1031" s="23"/>
      <c r="D1031" s="72" t="s">
        <v>2907</v>
      </c>
      <c r="E1031" s="71"/>
      <c r="F1031" s="137" t="s">
        <v>21</v>
      </c>
      <c r="G1031" s="311">
        <v>4</v>
      </c>
      <c r="H1031" s="74"/>
      <c r="I1031" s="112"/>
      <c r="J1031" s="112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112"/>
      <c r="V1031" s="112"/>
      <c r="W1031" s="39"/>
      <c r="X1031" s="46"/>
      <c r="Y1031" s="46"/>
      <c r="Z1031" s="112"/>
      <c r="AA1031" s="46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46"/>
      <c r="AY1031" s="46"/>
      <c r="AZ1031" s="46"/>
      <c r="BA1031" s="46"/>
      <c r="BB1031" s="46"/>
      <c r="BC1031" s="46"/>
      <c r="BD1031" s="46"/>
      <c r="BE1031" s="112"/>
      <c r="BF1031" s="46"/>
      <c r="BG1031" s="46"/>
      <c r="BH1031" s="46"/>
      <c r="BI1031" s="46"/>
      <c r="BJ1031" s="46"/>
      <c r="BK1031" s="46"/>
      <c r="BL1031" s="46"/>
      <c r="BM1031" s="46"/>
      <c r="BN1031" s="46"/>
      <c r="BO1031" s="41"/>
      <c r="BP1031" s="46"/>
      <c r="BQ1031" s="46"/>
      <c r="BR1031" s="250">
        <f t="shared" si="59"/>
        <v>4</v>
      </c>
      <c r="BS1031" s="172">
        <f t="shared" si="53"/>
        <v>0</v>
      </c>
      <c r="BT1031" s="128">
        <f t="shared" si="54"/>
        <v>0</v>
      </c>
      <c r="BU1031" s="36" t="b">
        <v>0</v>
      </c>
      <c r="BV1031" s="66"/>
      <c r="BW1031" s="72"/>
      <c r="BX1031" s="71"/>
    </row>
    <row r="1032" spans="1:76" s="69" customFormat="1" x14ac:dyDescent="0.25">
      <c r="A1032" s="40" t="s">
        <v>285</v>
      </c>
      <c r="B1032" s="7" t="s">
        <v>412</v>
      </c>
      <c r="C1032" s="23"/>
      <c r="D1032" s="72" t="s">
        <v>2908</v>
      </c>
      <c r="E1032" s="71"/>
      <c r="F1032" s="137" t="s">
        <v>21</v>
      </c>
      <c r="G1032" s="311">
        <v>4</v>
      </c>
      <c r="H1032" s="74"/>
      <c r="I1032" s="112"/>
      <c r="J1032" s="112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112"/>
      <c r="V1032" s="112"/>
      <c r="W1032" s="39"/>
      <c r="X1032" s="46"/>
      <c r="Y1032" s="46"/>
      <c r="Z1032" s="112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46"/>
      <c r="AY1032" s="46"/>
      <c r="AZ1032" s="46"/>
      <c r="BA1032" s="46"/>
      <c r="BB1032" s="46"/>
      <c r="BC1032" s="46"/>
      <c r="BD1032" s="46"/>
      <c r="BE1032" s="112"/>
      <c r="BF1032" s="46"/>
      <c r="BG1032" s="46"/>
      <c r="BH1032" s="46"/>
      <c r="BI1032" s="46"/>
      <c r="BJ1032" s="46"/>
      <c r="BK1032" s="46"/>
      <c r="BL1032" s="46"/>
      <c r="BM1032" s="46"/>
      <c r="BN1032" s="46"/>
      <c r="BO1032" s="46"/>
      <c r="BP1032" s="46"/>
      <c r="BQ1032" s="46"/>
      <c r="BR1032" s="250">
        <f t="shared" si="59"/>
        <v>4</v>
      </c>
      <c r="BS1032" s="172">
        <f t="shared" si="53"/>
        <v>0</v>
      </c>
      <c r="BT1032" s="128">
        <f t="shared" si="54"/>
        <v>0</v>
      </c>
      <c r="BU1032" s="36" t="b">
        <v>0</v>
      </c>
      <c r="BV1032" s="66"/>
      <c r="BW1032" s="72"/>
      <c r="BX1032" s="71"/>
    </row>
    <row r="1033" spans="1:76" s="69" customFormat="1" x14ac:dyDescent="0.25">
      <c r="A1033" s="40" t="s">
        <v>285</v>
      </c>
      <c r="B1033" s="7" t="s">
        <v>412</v>
      </c>
      <c r="C1033" s="23"/>
      <c r="D1033" s="72" t="s">
        <v>3932</v>
      </c>
      <c r="E1033" s="71"/>
      <c r="F1033" s="137" t="s">
        <v>21</v>
      </c>
      <c r="G1033" s="311">
        <v>7</v>
      </c>
      <c r="H1033" s="48"/>
      <c r="I1033" s="112"/>
      <c r="J1033" s="112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112"/>
      <c r="V1033" s="112"/>
      <c r="W1033" s="39"/>
      <c r="X1033" s="46"/>
      <c r="Y1033" s="46"/>
      <c r="Z1033" s="112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46"/>
      <c r="AZ1033" s="46"/>
      <c r="BA1033" s="46"/>
      <c r="BB1033" s="46"/>
      <c r="BC1033" s="46"/>
      <c r="BD1033" s="46"/>
      <c r="BE1033" s="112"/>
      <c r="BF1033" s="46"/>
      <c r="BG1033" s="38"/>
      <c r="BH1033" s="46"/>
      <c r="BI1033" s="46"/>
      <c r="BJ1033" s="46"/>
      <c r="BK1033" s="46"/>
      <c r="BL1033" s="46"/>
      <c r="BM1033" s="46"/>
      <c r="BN1033" s="46"/>
      <c r="BO1033" s="38"/>
      <c r="BP1033" s="46"/>
      <c r="BQ1033" s="46"/>
      <c r="BR1033" s="250">
        <f t="shared" si="59"/>
        <v>7</v>
      </c>
      <c r="BS1033" s="172">
        <f t="shared" si="53"/>
        <v>0</v>
      </c>
      <c r="BT1033" s="128">
        <f t="shared" si="54"/>
        <v>0</v>
      </c>
      <c r="BU1033" s="36" t="b">
        <v>0</v>
      </c>
      <c r="BV1033" s="66"/>
      <c r="BW1033" s="72"/>
      <c r="BX1033" s="71"/>
    </row>
    <row r="1034" spans="1:76" s="69" customFormat="1" x14ac:dyDescent="0.25">
      <c r="A1034" s="40" t="s">
        <v>285</v>
      </c>
      <c r="B1034" s="7" t="s">
        <v>412</v>
      </c>
      <c r="C1034" s="23"/>
      <c r="D1034" s="72" t="s">
        <v>3933</v>
      </c>
      <c r="E1034" s="71"/>
      <c r="F1034" s="137" t="s">
        <v>21</v>
      </c>
      <c r="G1034" s="311">
        <v>7</v>
      </c>
      <c r="H1034" s="48"/>
      <c r="I1034" s="112"/>
      <c r="J1034" s="112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112"/>
      <c r="V1034" s="112"/>
      <c r="W1034" s="39"/>
      <c r="X1034" s="46"/>
      <c r="Y1034" s="46"/>
      <c r="Z1034" s="112"/>
      <c r="AA1034" s="46"/>
      <c r="AB1034" s="46"/>
      <c r="AC1034" s="46"/>
      <c r="AD1034" s="46"/>
      <c r="AE1034" s="46"/>
      <c r="AF1034" s="46"/>
      <c r="AG1034" s="38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1"/>
      <c r="AR1034" s="46"/>
      <c r="AS1034" s="46"/>
      <c r="AT1034" s="46"/>
      <c r="AU1034" s="46"/>
      <c r="AV1034" s="46"/>
      <c r="AW1034" s="46"/>
      <c r="AX1034" s="46"/>
      <c r="AY1034" s="46"/>
      <c r="AZ1034" s="46"/>
      <c r="BA1034" s="46"/>
      <c r="BB1034" s="46"/>
      <c r="BC1034" s="46"/>
      <c r="BD1034" s="46"/>
      <c r="BE1034" s="112"/>
      <c r="BF1034" s="46"/>
      <c r="BG1034" s="38"/>
      <c r="BH1034" s="46"/>
      <c r="BI1034" s="46"/>
      <c r="BJ1034" s="46"/>
      <c r="BK1034" s="46"/>
      <c r="BL1034" s="46"/>
      <c r="BM1034" s="46"/>
      <c r="BN1034" s="46"/>
      <c r="BO1034" s="38"/>
      <c r="BP1034" s="46"/>
      <c r="BQ1034" s="46"/>
      <c r="BR1034" s="250">
        <f t="shared" si="59"/>
        <v>7</v>
      </c>
      <c r="BS1034" s="172">
        <f t="shared" si="53"/>
        <v>0</v>
      </c>
      <c r="BT1034" s="128">
        <f t="shared" si="54"/>
        <v>0</v>
      </c>
      <c r="BU1034" s="36" t="b">
        <v>0</v>
      </c>
      <c r="BV1034" s="66"/>
      <c r="BW1034" s="72"/>
      <c r="BX1034" s="71"/>
    </row>
    <row r="1035" spans="1:76" s="69" customFormat="1" x14ac:dyDescent="0.25">
      <c r="A1035" s="40" t="s">
        <v>285</v>
      </c>
      <c r="B1035" s="7" t="s">
        <v>412</v>
      </c>
      <c r="C1035" s="23"/>
      <c r="D1035" s="72" t="s">
        <v>4190</v>
      </c>
      <c r="E1035" s="71"/>
      <c r="F1035" s="137" t="s">
        <v>21</v>
      </c>
      <c r="G1035" s="311">
        <v>5</v>
      </c>
      <c r="H1035" s="76"/>
      <c r="I1035" s="112"/>
      <c r="J1035" s="112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112"/>
      <c r="V1035" s="112"/>
      <c r="W1035" s="39"/>
      <c r="X1035" s="46"/>
      <c r="Y1035" s="46"/>
      <c r="Z1035" s="112"/>
      <c r="AA1035" s="46"/>
      <c r="AB1035" s="46"/>
      <c r="AC1035" s="46"/>
      <c r="AD1035" s="46"/>
      <c r="AE1035" s="46"/>
      <c r="AF1035" s="46"/>
      <c r="AG1035" s="46"/>
      <c r="AH1035" s="46"/>
      <c r="AI1035" s="46"/>
      <c r="AJ1035" s="46"/>
      <c r="AK1035" s="46"/>
      <c r="AL1035" s="46"/>
      <c r="AM1035" s="46"/>
      <c r="AN1035" s="46"/>
      <c r="AO1035" s="46"/>
      <c r="AP1035" s="46"/>
      <c r="AQ1035" s="39"/>
      <c r="AR1035" s="46"/>
      <c r="AS1035" s="46"/>
      <c r="AT1035" s="46"/>
      <c r="AU1035" s="46"/>
      <c r="AV1035" s="46"/>
      <c r="AW1035" s="46"/>
      <c r="AX1035" s="46"/>
      <c r="AY1035" s="46"/>
      <c r="AZ1035" s="46"/>
      <c r="BA1035" s="46"/>
      <c r="BB1035" s="46"/>
      <c r="BC1035" s="46"/>
      <c r="BD1035" s="46"/>
      <c r="BE1035" s="112"/>
      <c r="BF1035" s="46"/>
      <c r="BG1035" s="46"/>
      <c r="BH1035" s="46"/>
      <c r="BI1035" s="46"/>
      <c r="BJ1035" s="46"/>
      <c r="BK1035" s="46"/>
      <c r="BL1035" s="46"/>
      <c r="BM1035" s="46"/>
      <c r="BN1035" s="46"/>
      <c r="BO1035" s="46"/>
      <c r="BP1035" s="46"/>
      <c r="BQ1035" s="46"/>
      <c r="BR1035" s="250">
        <f t="shared" si="59"/>
        <v>5</v>
      </c>
      <c r="BS1035" s="172">
        <f t="shared" si="53"/>
        <v>0</v>
      </c>
      <c r="BT1035" s="128">
        <f t="shared" si="54"/>
        <v>0</v>
      </c>
      <c r="BU1035" s="36" t="b">
        <v>0</v>
      </c>
      <c r="BV1035" s="66"/>
      <c r="BW1035" s="72"/>
      <c r="BX1035" s="71"/>
    </row>
    <row r="1036" spans="1:76" s="69" customFormat="1" x14ac:dyDescent="0.25">
      <c r="A1036" s="40" t="s">
        <v>285</v>
      </c>
      <c r="B1036" s="7" t="s">
        <v>412</v>
      </c>
      <c r="C1036" s="23"/>
      <c r="D1036" s="72" t="s">
        <v>4191</v>
      </c>
      <c r="E1036" s="71"/>
      <c r="F1036" s="137" t="s">
        <v>21</v>
      </c>
      <c r="G1036" s="311">
        <v>5</v>
      </c>
      <c r="H1036" s="76"/>
      <c r="I1036" s="112"/>
      <c r="J1036" s="112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112"/>
      <c r="V1036" s="112"/>
      <c r="W1036" s="39"/>
      <c r="X1036" s="46"/>
      <c r="Y1036" s="46"/>
      <c r="Z1036" s="112"/>
      <c r="AA1036" s="46"/>
      <c r="AB1036" s="46"/>
      <c r="AC1036" s="46"/>
      <c r="AD1036" s="46"/>
      <c r="AE1036" s="46"/>
      <c r="AF1036" s="46"/>
      <c r="AG1036" s="38"/>
      <c r="AH1036" s="46"/>
      <c r="AI1036" s="46"/>
      <c r="AJ1036" s="46"/>
      <c r="AK1036" s="46"/>
      <c r="AL1036" s="46"/>
      <c r="AM1036" s="46"/>
      <c r="AN1036" s="46"/>
      <c r="AO1036" s="46"/>
      <c r="AP1036" s="46"/>
      <c r="AQ1036" s="39"/>
      <c r="AR1036" s="46"/>
      <c r="AS1036" s="46"/>
      <c r="AT1036" s="46"/>
      <c r="AU1036" s="46"/>
      <c r="AV1036" s="46"/>
      <c r="AW1036" s="46"/>
      <c r="AX1036" s="46"/>
      <c r="AY1036" s="46"/>
      <c r="AZ1036" s="46"/>
      <c r="BA1036" s="46"/>
      <c r="BB1036" s="46"/>
      <c r="BC1036" s="46"/>
      <c r="BD1036" s="46"/>
      <c r="BE1036" s="112"/>
      <c r="BF1036" s="46"/>
      <c r="BG1036" s="38"/>
      <c r="BH1036" s="46"/>
      <c r="BI1036" s="46"/>
      <c r="BJ1036" s="46"/>
      <c r="BK1036" s="46"/>
      <c r="BL1036" s="46"/>
      <c r="BM1036" s="46"/>
      <c r="BN1036" s="46"/>
      <c r="BO1036" s="38"/>
      <c r="BP1036" s="46"/>
      <c r="BQ1036" s="46"/>
      <c r="BR1036" s="250">
        <f t="shared" si="59"/>
        <v>5</v>
      </c>
      <c r="BS1036" s="172">
        <f t="shared" si="53"/>
        <v>0</v>
      </c>
      <c r="BT1036" s="128">
        <f t="shared" si="54"/>
        <v>0</v>
      </c>
      <c r="BU1036" s="36" t="b">
        <v>0</v>
      </c>
      <c r="BV1036" s="66"/>
      <c r="BW1036" s="72"/>
      <c r="BX1036" s="71"/>
    </row>
    <row r="1037" spans="1:76" s="69" customFormat="1" x14ac:dyDescent="0.25">
      <c r="A1037" s="40" t="s">
        <v>285</v>
      </c>
      <c r="B1037" s="7" t="s">
        <v>412</v>
      </c>
      <c r="C1037" s="23"/>
      <c r="D1037" s="72" t="s">
        <v>4192</v>
      </c>
      <c r="E1037" s="71"/>
      <c r="F1037" s="137" t="s">
        <v>21</v>
      </c>
      <c r="G1037" s="311">
        <v>6</v>
      </c>
      <c r="H1037" s="76"/>
      <c r="I1037" s="112"/>
      <c r="J1037" s="112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112"/>
      <c r="V1037" s="112"/>
      <c r="W1037" s="39"/>
      <c r="X1037" s="46"/>
      <c r="Y1037" s="46"/>
      <c r="Z1037" s="112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  <c r="AO1037" s="46"/>
      <c r="AP1037" s="46"/>
      <c r="AQ1037" s="39"/>
      <c r="AR1037" s="46"/>
      <c r="AS1037" s="46"/>
      <c r="AT1037" s="46"/>
      <c r="AU1037" s="46"/>
      <c r="AV1037" s="46"/>
      <c r="AW1037" s="46"/>
      <c r="AX1037" s="46"/>
      <c r="AY1037" s="46"/>
      <c r="AZ1037" s="46"/>
      <c r="BA1037" s="46"/>
      <c r="BB1037" s="46"/>
      <c r="BC1037" s="46"/>
      <c r="BD1037" s="46"/>
      <c r="BE1037" s="112"/>
      <c r="BF1037" s="46"/>
      <c r="BG1037" s="46"/>
      <c r="BH1037" s="46"/>
      <c r="BI1037" s="46"/>
      <c r="BJ1037" s="46"/>
      <c r="BK1037" s="46"/>
      <c r="BL1037" s="46"/>
      <c r="BM1037" s="46"/>
      <c r="BN1037" s="46"/>
      <c r="BO1037" s="46"/>
      <c r="BP1037" s="46"/>
      <c r="BQ1037" s="46"/>
      <c r="BR1037" s="250">
        <f t="shared" si="59"/>
        <v>6</v>
      </c>
      <c r="BS1037" s="172">
        <f t="shared" si="53"/>
        <v>0</v>
      </c>
      <c r="BT1037" s="128">
        <f t="shared" si="54"/>
        <v>0</v>
      </c>
      <c r="BU1037" s="36" t="b">
        <v>0</v>
      </c>
      <c r="BV1037" s="66"/>
      <c r="BW1037" s="72"/>
      <c r="BX1037" s="71"/>
    </row>
    <row r="1038" spans="1:76" s="69" customFormat="1" x14ac:dyDescent="0.25">
      <c r="A1038" s="40" t="s">
        <v>285</v>
      </c>
      <c r="B1038" s="7" t="s">
        <v>412</v>
      </c>
      <c r="C1038" s="23"/>
      <c r="D1038" s="72" t="s">
        <v>4193</v>
      </c>
      <c r="E1038" s="71"/>
      <c r="F1038" s="137" t="s">
        <v>21</v>
      </c>
      <c r="G1038" s="311">
        <v>1</v>
      </c>
      <c r="H1038" s="76"/>
      <c r="I1038" s="112"/>
      <c r="J1038" s="112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112"/>
      <c r="V1038" s="112"/>
      <c r="W1038" s="39"/>
      <c r="X1038" s="46"/>
      <c r="Y1038" s="46"/>
      <c r="Z1038" s="112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39"/>
      <c r="AR1038" s="46"/>
      <c r="AS1038" s="46"/>
      <c r="AT1038" s="46"/>
      <c r="AU1038" s="46"/>
      <c r="AV1038" s="46"/>
      <c r="AW1038" s="46"/>
      <c r="AX1038" s="46"/>
      <c r="AY1038" s="46"/>
      <c r="AZ1038" s="46"/>
      <c r="BA1038" s="46"/>
      <c r="BB1038" s="46"/>
      <c r="BC1038" s="46"/>
      <c r="BD1038" s="46"/>
      <c r="BE1038" s="112"/>
      <c r="BF1038" s="46"/>
      <c r="BG1038" s="46"/>
      <c r="BH1038" s="46"/>
      <c r="BI1038" s="46"/>
      <c r="BJ1038" s="46"/>
      <c r="BK1038" s="46"/>
      <c r="BL1038" s="46"/>
      <c r="BM1038" s="46"/>
      <c r="BN1038" s="46"/>
      <c r="BO1038" s="46"/>
      <c r="BP1038" s="46"/>
      <c r="BQ1038" s="46"/>
      <c r="BR1038" s="250">
        <f t="shared" si="59"/>
        <v>1</v>
      </c>
      <c r="BS1038" s="172">
        <f t="shared" si="53"/>
        <v>0</v>
      </c>
      <c r="BT1038" s="128">
        <f t="shared" si="54"/>
        <v>0</v>
      </c>
      <c r="BU1038" s="36" t="b">
        <v>0</v>
      </c>
      <c r="BV1038" s="66"/>
      <c r="BW1038" s="72"/>
      <c r="BX1038" s="71"/>
    </row>
    <row r="1039" spans="1:76" s="69" customFormat="1" x14ac:dyDescent="0.25">
      <c r="A1039" s="40" t="s">
        <v>285</v>
      </c>
      <c r="B1039" s="7" t="s">
        <v>412</v>
      </c>
      <c r="C1039" s="23"/>
      <c r="D1039" s="72" t="s">
        <v>4756</v>
      </c>
      <c r="E1039" s="71"/>
      <c r="F1039" s="137" t="s">
        <v>21</v>
      </c>
      <c r="G1039" s="311">
        <v>10</v>
      </c>
      <c r="H1039" s="76"/>
      <c r="I1039" s="112"/>
      <c r="J1039" s="112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112"/>
      <c r="V1039" s="112"/>
      <c r="W1039" s="39"/>
      <c r="X1039" s="46"/>
      <c r="Y1039" s="46"/>
      <c r="Z1039" s="112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  <c r="AM1039" s="46"/>
      <c r="AN1039" s="46"/>
      <c r="AO1039" s="46"/>
      <c r="AP1039" s="46"/>
      <c r="AQ1039" s="39"/>
      <c r="AR1039" s="46"/>
      <c r="AS1039" s="46"/>
      <c r="AT1039" s="46"/>
      <c r="AU1039" s="46"/>
      <c r="AV1039" s="46"/>
      <c r="AW1039" s="46"/>
      <c r="AX1039" s="46"/>
      <c r="AY1039" s="46"/>
      <c r="AZ1039" s="46"/>
      <c r="BA1039" s="46"/>
      <c r="BB1039" s="46"/>
      <c r="BC1039" s="46"/>
      <c r="BD1039" s="46"/>
      <c r="BE1039" s="112"/>
      <c r="BF1039" s="46"/>
      <c r="BG1039" s="46"/>
      <c r="BH1039" s="46"/>
      <c r="BI1039" s="46"/>
      <c r="BJ1039" s="46"/>
      <c r="BK1039" s="46"/>
      <c r="BL1039" s="46"/>
      <c r="BM1039" s="46"/>
      <c r="BN1039" s="46"/>
      <c r="BO1039" s="46"/>
      <c r="BP1039" s="46"/>
      <c r="BQ1039" s="46"/>
      <c r="BR1039" s="287">
        <f t="shared" si="59"/>
        <v>10</v>
      </c>
      <c r="BS1039" s="172">
        <f>SUMIF(H1039:BQ1039,"&gt;0")</f>
        <v>0</v>
      </c>
      <c r="BT1039" s="128">
        <f>SUMIF(I1039:BR1039,"&lt;0")</f>
        <v>0</v>
      </c>
      <c r="BU1039" s="36" t="b">
        <v>0</v>
      </c>
      <c r="BV1039" s="66"/>
      <c r="BW1039" s="72"/>
      <c r="BX1039" s="71"/>
    </row>
    <row r="1040" spans="1:76" s="69" customFormat="1" x14ac:dyDescent="0.25">
      <c r="A1040" s="40" t="s">
        <v>285</v>
      </c>
      <c r="B1040" s="7" t="s">
        <v>412</v>
      </c>
      <c r="C1040" s="23"/>
      <c r="D1040" s="72" t="s">
        <v>4374</v>
      </c>
      <c r="E1040" s="71"/>
      <c r="F1040" s="137" t="s">
        <v>21</v>
      </c>
      <c r="G1040" s="311">
        <v>7</v>
      </c>
      <c r="H1040" s="76"/>
      <c r="I1040" s="112"/>
      <c r="J1040" s="112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112"/>
      <c r="V1040" s="112"/>
      <c r="W1040" s="39"/>
      <c r="X1040" s="46"/>
      <c r="Y1040" s="46"/>
      <c r="Z1040" s="112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39"/>
      <c r="AR1040" s="46"/>
      <c r="AS1040" s="46"/>
      <c r="AT1040" s="46"/>
      <c r="AU1040" s="46"/>
      <c r="AV1040" s="46"/>
      <c r="AW1040" s="46"/>
      <c r="AX1040" s="46"/>
      <c r="AY1040" s="46"/>
      <c r="AZ1040" s="46"/>
      <c r="BA1040" s="46"/>
      <c r="BB1040" s="46"/>
      <c r="BC1040" s="46"/>
      <c r="BD1040" s="46"/>
      <c r="BE1040" s="112"/>
      <c r="BF1040" s="46"/>
      <c r="BG1040" s="46"/>
      <c r="BH1040" s="46"/>
      <c r="BI1040" s="46"/>
      <c r="BJ1040" s="46"/>
      <c r="BK1040" s="46"/>
      <c r="BL1040" s="46"/>
      <c r="BM1040" s="46"/>
      <c r="BN1040" s="46"/>
      <c r="BO1040" s="46"/>
      <c r="BP1040" s="46"/>
      <c r="BQ1040" s="46"/>
      <c r="BR1040" s="263">
        <f t="shared" si="59"/>
        <v>7</v>
      </c>
      <c r="BS1040" s="172">
        <f>SUMIF(H1040:BQ1040,"&gt;0")</f>
        <v>0</v>
      </c>
      <c r="BT1040" s="128">
        <f>SUMIF(I1040:BR1040,"&lt;0")</f>
        <v>0</v>
      </c>
      <c r="BU1040" s="36" t="b">
        <v>0</v>
      </c>
      <c r="BV1040" s="66"/>
      <c r="BW1040" s="72"/>
      <c r="BX1040" s="71"/>
    </row>
    <row r="1041" spans="1:76" s="69" customFormat="1" x14ac:dyDescent="0.25">
      <c r="A1041" s="40" t="s">
        <v>285</v>
      </c>
      <c r="B1041" s="7" t="s">
        <v>412</v>
      </c>
      <c r="C1041" s="23"/>
      <c r="D1041" s="72" t="s">
        <v>4375</v>
      </c>
      <c r="E1041" s="71"/>
      <c r="F1041" s="137" t="s">
        <v>21</v>
      </c>
      <c r="G1041" s="311">
        <v>10</v>
      </c>
      <c r="H1041" s="76"/>
      <c r="I1041" s="112"/>
      <c r="J1041" s="112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112"/>
      <c r="V1041" s="112"/>
      <c r="W1041" s="39"/>
      <c r="X1041" s="46"/>
      <c r="Y1041" s="46"/>
      <c r="Z1041" s="112"/>
      <c r="AA1041" s="46"/>
      <c r="AB1041" s="46"/>
      <c r="AC1041" s="46"/>
      <c r="AD1041" s="46"/>
      <c r="AE1041" s="46"/>
      <c r="AF1041" s="46"/>
      <c r="AG1041" s="46"/>
      <c r="AH1041" s="46"/>
      <c r="AI1041" s="46"/>
      <c r="AJ1041" s="46"/>
      <c r="AK1041" s="46"/>
      <c r="AL1041" s="46"/>
      <c r="AM1041" s="46"/>
      <c r="AN1041" s="46"/>
      <c r="AO1041" s="46"/>
      <c r="AP1041" s="46"/>
      <c r="AQ1041" s="39"/>
      <c r="AR1041" s="46"/>
      <c r="AS1041" s="46"/>
      <c r="AT1041" s="46"/>
      <c r="AU1041" s="46"/>
      <c r="AV1041" s="46"/>
      <c r="AW1041" s="46"/>
      <c r="AX1041" s="46"/>
      <c r="AY1041" s="46"/>
      <c r="AZ1041" s="46"/>
      <c r="BA1041" s="46"/>
      <c r="BB1041" s="46"/>
      <c r="BC1041" s="46"/>
      <c r="BD1041" s="46"/>
      <c r="BE1041" s="112"/>
      <c r="BF1041" s="46"/>
      <c r="BG1041" s="46"/>
      <c r="BH1041" s="46"/>
      <c r="BI1041" s="46"/>
      <c r="BJ1041" s="46"/>
      <c r="BK1041" s="46"/>
      <c r="BL1041" s="46"/>
      <c r="BM1041" s="46"/>
      <c r="BN1041" s="46"/>
      <c r="BO1041" s="46"/>
      <c r="BP1041" s="46"/>
      <c r="BQ1041" s="46"/>
      <c r="BR1041" s="263">
        <f t="shared" si="59"/>
        <v>10</v>
      </c>
      <c r="BS1041" s="172">
        <f>SUMIF(H1041:BQ1041,"&gt;0")</f>
        <v>0</v>
      </c>
      <c r="BT1041" s="128">
        <f>SUMIF(I1041:BR1041,"&lt;0")</f>
        <v>0</v>
      </c>
      <c r="BU1041" s="36" t="b">
        <v>0</v>
      </c>
      <c r="BV1041" s="66"/>
      <c r="BW1041" s="72"/>
      <c r="BX1041" s="71"/>
    </row>
    <row r="1042" spans="1:76" s="69" customFormat="1" x14ac:dyDescent="0.25">
      <c r="A1042" s="40" t="s">
        <v>285</v>
      </c>
      <c r="B1042" s="7" t="s">
        <v>412</v>
      </c>
      <c r="C1042" s="23"/>
      <c r="D1042" s="72" t="s">
        <v>4376</v>
      </c>
      <c r="E1042" s="71"/>
      <c r="F1042" s="137" t="s">
        <v>21</v>
      </c>
      <c r="G1042" s="311">
        <v>20</v>
      </c>
      <c r="H1042" s="76"/>
      <c r="I1042" s="112"/>
      <c r="J1042" s="112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112"/>
      <c r="V1042" s="112"/>
      <c r="W1042" s="39"/>
      <c r="X1042" s="46"/>
      <c r="Y1042" s="46"/>
      <c r="Z1042" s="112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39"/>
      <c r="AR1042" s="46"/>
      <c r="AS1042" s="46"/>
      <c r="AT1042" s="46"/>
      <c r="AU1042" s="46"/>
      <c r="AV1042" s="46"/>
      <c r="AW1042" s="46"/>
      <c r="AX1042" s="46"/>
      <c r="AY1042" s="46"/>
      <c r="AZ1042" s="46"/>
      <c r="BA1042" s="46"/>
      <c r="BB1042" s="46"/>
      <c r="BC1042" s="46"/>
      <c r="BD1042" s="46"/>
      <c r="BE1042" s="112"/>
      <c r="BF1042" s="46"/>
      <c r="BG1042" s="46"/>
      <c r="BH1042" s="46"/>
      <c r="BI1042" s="46"/>
      <c r="BJ1042" s="46"/>
      <c r="BK1042" s="46"/>
      <c r="BL1042" s="46"/>
      <c r="BM1042" s="46"/>
      <c r="BN1042" s="46"/>
      <c r="BO1042" s="46"/>
      <c r="BP1042" s="46"/>
      <c r="BQ1042" s="46"/>
      <c r="BR1042" s="263">
        <f t="shared" si="59"/>
        <v>20</v>
      </c>
      <c r="BS1042" s="172">
        <f>SUMIF(H1042:BQ1042,"&gt;0")</f>
        <v>0</v>
      </c>
      <c r="BT1042" s="128">
        <f>SUMIF(I1042:BR1042,"&lt;0")</f>
        <v>0</v>
      </c>
      <c r="BU1042" s="36" t="b">
        <v>0</v>
      </c>
      <c r="BV1042" s="66"/>
      <c r="BW1042" s="72"/>
      <c r="BX1042" s="71"/>
    </row>
    <row r="1043" spans="1:76" s="69" customFormat="1" x14ac:dyDescent="0.25">
      <c r="A1043" s="40" t="s">
        <v>285</v>
      </c>
      <c r="B1043" s="7" t="s">
        <v>412</v>
      </c>
      <c r="C1043" s="23"/>
      <c r="D1043" s="72" t="s">
        <v>4377</v>
      </c>
      <c r="E1043" s="71"/>
      <c r="F1043" s="137" t="s">
        <v>21</v>
      </c>
      <c r="G1043" s="311">
        <v>14</v>
      </c>
      <c r="H1043" s="76"/>
      <c r="I1043" s="112"/>
      <c r="J1043" s="112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112"/>
      <c r="V1043" s="112"/>
      <c r="W1043" s="39"/>
      <c r="X1043" s="46"/>
      <c r="Y1043" s="46"/>
      <c r="Z1043" s="112"/>
      <c r="AA1043" s="46"/>
      <c r="AB1043" s="46"/>
      <c r="AC1043" s="46"/>
      <c r="AD1043" s="46"/>
      <c r="AE1043" s="46"/>
      <c r="AF1043" s="46"/>
      <c r="AG1043" s="46"/>
      <c r="AH1043" s="46"/>
      <c r="AI1043" s="46"/>
      <c r="AJ1043" s="46"/>
      <c r="AK1043" s="46"/>
      <c r="AL1043" s="46"/>
      <c r="AM1043" s="46"/>
      <c r="AN1043" s="46"/>
      <c r="AO1043" s="46"/>
      <c r="AP1043" s="46"/>
      <c r="AQ1043" s="39"/>
      <c r="AR1043" s="46"/>
      <c r="AS1043" s="46"/>
      <c r="AT1043" s="46"/>
      <c r="AU1043" s="46"/>
      <c r="AV1043" s="46"/>
      <c r="AW1043" s="46"/>
      <c r="AX1043" s="46"/>
      <c r="AY1043" s="46"/>
      <c r="AZ1043" s="46"/>
      <c r="BA1043" s="46"/>
      <c r="BB1043" s="46"/>
      <c r="BC1043" s="46"/>
      <c r="BD1043" s="46"/>
      <c r="BE1043" s="112"/>
      <c r="BF1043" s="46"/>
      <c r="BG1043" s="46"/>
      <c r="BH1043" s="46"/>
      <c r="BI1043" s="46"/>
      <c r="BJ1043" s="46"/>
      <c r="BK1043" s="46"/>
      <c r="BL1043" s="46"/>
      <c r="BM1043" s="46"/>
      <c r="BN1043" s="46"/>
      <c r="BO1043" s="46"/>
      <c r="BP1043" s="46"/>
      <c r="BQ1043" s="46"/>
      <c r="BR1043" s="263">
        <f t="shared" si="59"/>
        <v>14</v>
      </c>
      <c r="BS1043" s="172">
        <f>SUMIF(H1043:BQ1043,"&gt;0")</f>
        <v>0</v>
      </c>
      <c r="BT1043" s="128">
        <f>SUMIF(I1043:BR1043,"&lt;0")</f>
        <v>0</v>
      </c>
      <c r="BU1043" s="36" t="b">
        <v>0</v>
      </c>
      <c r="BV1043" s="66"/>
      <c r="BW1043" s="72"/>
      <c r="BX1043" s="71"/>
    </row>
    <row r="1044" spans="1:76" s="69" customFormat="1" x14ac:dyDescent="0.25">
      <c r="A1044" s="40" t="s">
        <v>285</v>
      </c>
      <c r="B1044" s="7" t="s">
        <v>412</v>
      </c>
      <c r="C1044" s="23"/>
      <c r="D1044" s="72" t="s">
        <v>4194</v>
      </c>
      <c r="E1044" s="71"/>
      <c r="F1044" s="137" t="s">
        <v>21</v>
      </c>
      <c r="G1044" s="311">
        <v>10</v>
      </c>
      <c r="H1044" s="76"/>
      <c r="I1044" s="112"/>
      <c r="J1044" s="112"/>
      <c r="K1044" s="46"/>
      <c r="L1044" s="46"/>
      <c r="M1044" s="46"/>
      <c r="N1044" s="46"/>
      <c r="O1044" s="46"/>
      <c r="P1044" s="46"/>
      <c r="Q1044" s="46"/>
      <c r="R1044" s="76"/>
      <c r="S1044" s="46"/>
      <c r="T1044" s="46"/>
      <c r="U1044" s="112"/>
      <c r="V1044" s="112"/>
      <c r="W1044" s="39"/>
      <c r="X1044" s="46"/>
      <c r="Y1044" s="46"/>
      <c r="Z1044" s="112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39"/>
      <c r="AR1044" s="46"/>
      <c r="AS1044" s="46"/>
      <c r="AT1044" s="46"/>
      <c r="AU1044" s="46"/>
      <c r="AV1044" s="46"/>
      <c r="AW1044" s="46"/>
      <c r="AX1044" s="46"/>
      <c r="AY1044" s="46"/>
      <c r="AZ1044" s="46"/>
      <c r="BA1044" s="46"/>
      <c r="BB1044" s="46"/>
      <c r="BC1044" s="46"/>
      <c r="BD1044" s="46"/>
      <c r="BE1044" s="112"/>
      <c r="BF1044" s="46"/>
      <c r="BG1044" s="46"/>
      <c r="BH1044" s="46"/>
      <c r="BI1044" s="46"/>
      <c r="BJ1044" s="46"/>
      <c r="BK1044" s="166"/>
      <c r="BL1044" s="46"/>
      <c r="BM1044" s="46"/>
      <c r="BN1044" s="46"/>
      <c r="BO1044" s="46"/>
      <c r="BP1044" s="46"/>
      <c r="BQ1044" s="46"/>
      <c r="BR1044" s="250">
        <f t="shared" si="59"/>
        <v>10</v>
      </c>
      <c r="BS1044" s="172">
        <f t="shared" si="53"/>
        <v>0</v>
      </c>
      <c r="BT1044" s="128">
        <f t="shared" si="54"/>
        <v>0</v>
      </c>
      <c r="BU1044" s="36" t="b">
        <v>0</v>
      </c>
      <c r="BV1044" s="66"/>
      <c r="BW1044" s="72"/>
      <c r="BX1044" s="71"/>
    </row>
    <row r="1045" spans="1:76" s="69" customFormat="1" x14ac:dyDescent="0.25">
      <c r="A1045" s="40" t="s">
        <v>285</v>
      </c>
      <c r="B1045" s="7" t="s">
        <v>412</v>
      </c>
      <c r="C1045" s="23"/>
      <c r="D1045" s="72" t="s">
        <v>4195</v>
      </c>
      <c r="E1045" s="71"/>
      <c r="F1045" s="137" t="s">
        <v>21</v>
      </c>
      <c r="G1045" s="311">
        <v>2</v>
      </c>
      <c r="H1045" s="76"/>
      <c r="I1045" s="112"/>
      <c r="J1045" s="112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112"/>
      <c r="V1045" s="112"/>
      <c r="W1045" s="39"/>
      <c r="X1045" s="46"/>
      <c r="Y1045" s="46"/>
      <c r="Z1045" s="112"/>
      <c r="AA1045" s="46"/>
      <c r="AB1045" s="46"/>
      <c r="AC1045" s="46"/>
      <c r="AD1045" s="46"/>
      <c r="AE1045" s="46"/>
      <c r="AF1045" s="46"/>
      <c r="AG1045" s="46"/>
      <c r="AH1045" s="46"/>
      <c r="AI1045" s="46"/>
      <c r="AJ1045" s="46"/>
      <c r="AK1045" s="46"/>
      <c r="AL1045" s="46"/>
      <c r="AM1045" s="46"/>
      <c r="AN1045" s="46"/>
      <c r="AO1045" s="46"/>
      <c r="AP1045" s="46"/>
      <c r="AQ1045" s="39"/>
      <c r="AR1045" s="46"/>
      <c r="AS1045" s="46"/>
      <c r="AT1045" s="46"/>
      <c r="AU1045" s="46"/>
      <c r="AV1045" s="46"/>
      <c r="AW1045" s="46"/>
      <c r="AX1045" s="46"/>
      <c r="AY1045" s="46"/>
      <c r="AZ1045" s="46"/>
      <c r="BA1045" s="46"/>
      <c r="BB1045" s="46"/>
      <c r="BC1045" s="46"/>
      <c r="BD1045" s="46"/>
      <c r="BE1045" s="112"/>
      <c r="BF1045" s="46"/>
      <c r="BG1045" s="38"/>
      <c r="BH1045" s="46"/>
      <c r="BI1045" s="46"/>
      <c r="BJ1045" s="46"/>
      <c r="BK1045" s="46"/>
      <c r="BL1045" s="46"/>
      <c r="BM1045" s="46"/>
      <c r="BN1045" s="46"/>
      <c r="BO1045" s="46"/>
      <c r="BP1045" s="46"/>
      <c r="BQ1045" s="46"/>
      <c r="BR1045" s="250">
        <f t="shared" si="59"/>
        <v>2</v>
      </c>
      <c r="BS1045" s="172">
        <f t="shared" si="53"/>
        <v>0</v>
      </c>
      <c r="BT1045" s="128">
        <f t="shared" si="54"/>
        <v>0</v>
      </c>
      <c r="BU1045" s="36" t="b">
        <v>0</v>
      </c>
      <c r="BV1045" s="66"/>
      <c r="BW1045" s="72"/>
      <c r="BX1045" s="71"/>
    </row>
    <row r="1046" spans="1:76" s="69" customFormat="1" x14ac:dyDescent="0.25">
      <c r="A1046" s="40" t="s">
        <v>285</v>
      </c>
      <c r="B1046" s="7" t="s">
        <v>412</v>
      </c>
      <c r="C1046" s="23"/>
      <c r="D1046" s="72" t="s">
        <v>4196</v>
      </c>
      <c r="E1046" s="71"/>
      <c r="F1046" s="137" t="s">
        <v>21</v>
      </c>
      <c r="G1046" s="311">
        <v>3</v>
      </c>
      <c r="H1046" s="76"/>
      <c r="I1046" s="112"/>
      <c r="J1046" s="112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112"/>
      <c r="V1046" s="112"/>
      <c r="W1046" s="39"/>
      <c r="X1046" s="46"/>
      <c r="Y1046" s="46"/>
      <c r="Z1046" s="112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39"/>
      <c r="AR1046" s="46"/>
      <c r="AS1046" s="46"/>
      <c r="AT1046" s="46"/>
      <c r="AU1046" s="46"/>
      <c r="AV1046" s="46"/>
      <c r="AW1046" s="46"/>
      <c r="AX1046" s="46"/>
      <c r="AY1046" s="46"/>
      <c r="AZ1046" s="46"/>
      <c r="BA1046" s="46"/>
      <c r="BB1046" s="46"/>
      <c r="BC1046" s="46"/>
      <c r="BD1046" s="46"/>
      <c r="BE1046" s="112"/>
      <c r="BF1046" s="46"/>
      <c r="BG1046" s="46"/>
      <c r="BH1046" s="46"/>
      <c r="BI1046" s="46"/>
      <c r="BJ1046" s="46"/>
      <c r="BK1046" s="46"/>
      <c r="BL1046" s="46"/>
      <c r="BM1046" s="46"/>
      <c r="BN1046" s="46"/>
      <c r="BO1046" s="46"/>
      <c r="BP1046" s="46"/>
      <c r="BQ1046" s="46"/>
      <c r="BR1046" s="250">
        <f t="shared" si="59"/>
        <v>3</v>
      </c>
      <c r="BS1046" s="172">
        <f t="shared" si="53"/>
        <v>0</v>
      </c>
      <c r="BT1046" s="128">
        <f t="shared" si="54"/>
        <v>0</v>
      </c>
      <c r="BU1046" s="36" t="b">
        <v>0</v>
      </c>
      <c r="BV1046" s="66"/>
      <c r="BW1046" s="72"/>
      <c r="BX1046" s="71"/>
    </row>
    <row r="1047" spans="1:76" s="69" customFormat="1" x14ac:dyDescent="0.25">
      <c r="A1047" s="40" t="s">
        <v>285</v>
      </c>
      <c r="B1047" s="7" t="s">
        <v>412</v>
      </c>
      <c r="C1047" s="23"/>
      <c r="D1047" s="72" t="s">
        <v>4197</v>
      </c>
      <c r="E1047" s="71"/>
      <c r="F1047" s="137" t="s">
        <v>21</v>
      </c>
      <c r="G1047" s="311">
        <v>4</v>
      </c>
      <c r="H1047" s="76"/>
      <c r="I1047" s="112"/>
      <c r="J1047" s="112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112"/>
      <c r="V1047" s="112"/>
      <c r="W1047" s="39"/>
      <c r="X1047" s="46"/>
      <c r="Y1047" s="46"/>
      <c r="Z1047" s="112"/>
      <c r="AA1047" s="46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  <c r="AO1047" s="46"/>
      <c r="AP1047" s="46"/>
      <c r="AQ1047" s="39"/>
      <c r="AR1047" s="46"/>
      <c r="AS1047" s="46"/>
      <c r="AT1047" s="46"/>
      <c r="AU1047" s="46"/>
      <c r="AV1047" s="46"/>
      <c r="AW1047" s="46"/>
      <c r="AX1047" s="46"/>
      <c r="AY1047" s="46"/>
      <c r="AZ1047" s="46"/>
      <c r="BA1047" s="46"/>
      <c r="BB1047" s="46"/>
      <c r="BC1047" s="46"/>
      <c r="BD1047" s="46"/>
      <c r="BE1047" s="112"/>
      <c r="BF1047" s="46"/>
      <c r="BG1047" s="46"/>
      <c r="BH1047" s="46"/>
      <c r="BI1047" s="46"/>
      <c r="BJ1047" s="46"/>
      <c r="BK1047" s="46"/>
      <c r="BL1047" s="46"/>
      <c r="BM1047" s="46"/>
      <c r="BN1047" s="46"/>
      <c r="BO1047" s="46"/>
      <c r="BP1047" s="46"/>
      <c r="BQ1047" s="46"/>
      <c r="BR1047" s="250">
        <f t="shared" si="59"/>
        <v>4</v>
      </c>
      <c r="BS1047" s="172">
        <f t="shared" si="53"/>
        <v>0</v>
      </c>
      <c r="BT1047" s="128">
        <f t="shared" si="54"/>
        <v>0</v>
      </c>
      <c r="BU1047" s="36" t="b">
        <v>0</v>
      </c>
      <c r="BV1047" s="66"/>
      <c r="BW1047" s="72"/>
      <c r="BX1047" s="71"/>
    </row>
    <row r="1048" spans="1:76" s="69" customFormat="1" x14ac:dyDescent="0.25">
      <c r="A1048" s="40" t="s">
        <v>285</v>
      </c>
      <c r="B1048" s="7" t="s">
        <v>412</v>
      </c>
      <c r="C1048" s="23"/>
      <c r="D1048" s="72" t="s">
        <v>4198</v>
      </c>
      <c r="E1048" s="71"/>
      <c r="F1048" s="137" t="s">
        <v>21</v>
      </c>
      <c r="G1048" s="311">
        <v>4</v>
      </c>
      <c r="H1048" s="76"/>
      <c r="I1048" s="112"/>
      <c r="J1048" s="112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112"/>
      <c r="V1048" s="112"/>
      <c r="W1048" s="39"/>
      <c r="X1048" s="46"/>
      <c r="Y1048" s="46"/>
      <c r="Z1048" s="112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39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/>
      <c r="BB1048" s="46"/>
      <c r="BC1048" s="46"/>
      <c r="BD1048" s="46"/>
      <c r="BE1048" s="112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/>
      <c r="BP1048" s="46"/>
      <c r="BQ1048" s="46"/>
      <c r="BR1048" s="250">
        <f t="shared" si="59"/>
        <v>4</v>
      </c>
      <c r="BS1048" s="172">
        <f t="shared" si="53"/>
        <v>0</v>
      </c>
      <c r="BT1048" s="128">
        <f t="shared" si="54"/>
        <v>0</v>
      </c>
      <c r="BU1048" s="36" t="b">
        <v>0</v>
      </c>
      <c r="BV1048" s="66"/>
      <c r="BW1048" s="72"/>
      <c r="BX1048" s="71"/>
    </row>
    <row r="1049" spans="1:76" s="69" customFormat="1" x14ac:dyDescent="0.25">
      <c r="A1049" s="40" t="s">
        <v>285</v>
      </c>
      <c r="B1049" s="7" t="s">
        <v>412</v>
      </c>
      <c r="C1049" s="23"/>
      <c r="D1049" s="72" t="s">
        <v>4623</v>
      </c>
      <c r="E1049" s="71"/>
      <c r="F1049" s="137" t="s">
        <v>21</v>
      </c>
      <c r="G1049" s="311">
        <v>16</v>
      </c>
      <c r="H1049" s="76"/>
      <c r="I1049" s="112"/>
      <c r="J1049" s="112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112"/>
      <c r="V1049" s="112"/>
      <c r="W1049" s="39"/>
      <c r="X1049" s="46"/>
      <c r="Y1049" s="46"/>
      <c r="Z1049" s="112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39"/>
      <c r="AR1049" s="46"/>
      <c r="AS1049" s="46"/>
      <c r="AT1049" s="46"/>
      <c r="AU1049" s="46"/>
      <c r="AV1049" s="46"/>
      <c r="AW1049" s="46"/>
      <c r="AX1049" s="46"/>
      <c r="AY1049" s="46"/>
      <c r="AZ1049" s="46"/>
      <c r="BA1049" s="46"/>
      <c r="BB1049" s="46"/>
      <c r="BC1049" s="46"/>
      <c r="BD1049" s="46"/>
      <c r="BE1049" s="112"/>
      <c r="BF1049" s="46"/>
      <c r="BG1049" s="46"/>
      <c r="BH1049" s="46"/>
      <c r="BI1049" s="46"/>
      <c r="BJ1049" s="46"/>
      <c r="BK1049" s="46"/>
      <c r="BL1049" s="46"/>
      <c r="BM1049" s="46"/>
      <c r="BN1049" s="46"/>
      <c r="BO1049" s="46"/>
      <c r="BP1049" s="46"/>
      <c r="BQ1049" s="46"/>
      <c r="BR1049" s="280">
        <f>+SUM(G1049,H1049:BQ1049)</f>
        <v>16</v>
      </c>
      <c r="BS1049" s="172">
        <f>SUMIF(H1049:BQ1049,"&gt;0")</f>
        <v>0</v>
      </c>
      <c r="BT1049" s="128">
        <f>SUMIF(I1049:BR1049,"&lt;0")</f>
        <v>0</v>
      </c>
      <c r="BU1049" s="36" t="b">
        <v>0</v>
      </c>
      <c r="BV1049" s="66"/>
      <c r="BW1049" s="72"/>
      <c r="BX1049" s="71"/>
    </row>
    <row r="1050" spans="1:76" s="69" customFormat="1" x14ac:dyDescent="0.25">
      <c r="A1050" s="40" t="s">
        <v>285</v>
      </c>
      <c r="B1050" s="7" t="s">
        <v>412</v>
      </c>
      <c r="C1050" s="23"/>
      <c r="D1050" s="72" t="s">
        <v>1569</v>
      </c>
      <c r="E1050" s="71"/>
      <c r="F1050" s="137" t="s">
        <v>21</v>
      </c>
      <c r="G1050" s="311">
        <v>0</v>
      </c>
      <c r="H1050" s="74"/>
      <c r="I1050" s="38"/>
      <c r="J1050" s="112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112"/>
      <c r="V1050" s="112"/>
      <c r="W1050" s="39"/>
      <c r="X1050" s="46"/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46"/>
      <c r="AZ1050" s="46"/>
      <c r="BA1050" s="46"/>
      <c r="BB1050" s="46"/>
      <c r="BC1050" s="46"/>
      <c r="BD1050" s="46"/>
      <c r="BE1050" s="112"/>
      <c r="BF1050" s="46"/>
      <c r="BG1050" s="46"/>
      <c r="BH1050" s="46"/>
      <c r="BI1050" s="46"/>
      <c r="BJ1050" s="46"/>
      <c r="BK1050" s="46"/>
      <c r="BL1050" s="46"/>
      <c r="BM1050" s="46"/>
      <c r="BN1050" s="46"/>
      <c r="BO1050" s="46"/>
      <c r="BP1050" s="46"/>
      <c r="BQ1050" s="46"/>
      <c r="BR1050" s="250">
        <f t="shared" si="59"/>
        <v>0</v>
      </c>
      <c r="BS1050" s="172">
        <f t="shared" si="53"/>
        <v>0</v>
      </c>
      <c r="BT1050" s="128">
        <f t="shared" si="54"/>
        <v>0</v>
      </c>
      <c r="BU1050" s="36" t="b">
        <v>0</v>
      </c>
      <c r="BV1050" s="66"/>
      <c r="BW1050" s="72"/>
      <c r="BX1050" s="71"/>
    </row>
    <row r="1051" spans="1:76" s="69" customFormat="1" x14ac:dyDescent="0.25">
      <c r="A1051" s="40" t="s">
        <v>285</v>
      </c>
      <c r="B1051" s="7" t="s">
        <v>412</v>
      </c>
      <c r="C1051" s="23"/>
      <c r="D1051" s="72" t="s">
        <v>1577</v>
      </c>
      <c r="E1051" s="71"/>
      <c r="F1051" s="137" t="s">
        <v>21</v>
      </c>
      <c r="G1051" s="311">
        <v>4</v>
      </c>
      <c r="H1051" s="74"/>
      <c r="I1051" s="46"/>
      <c r="J1051" s="112"/>
      <c r="K1051" s="46"/>
      <c r="L1051" s="46"/>
      <c r="M1051" s="46"/>
      <c r="N1051" s="46"/>
      <c r="O1051" s="46"/>
      <c r="P1051" s="46"/>
      <c r="Q1051" s="46"/>
      <c r="R1051" s="46"/>
      <c r="S1051" s="38"/>
      <c r="T1051" s="46"/>
      <c r="U1051" s="112"/>
      <c r="V1051" s="112"/>
      <c r="W1051" s="39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46"/>
      <c r="AY1051" s="46"/>
      <c r="AZ1051" s="46"/>
      <c r="BA1051" s="46"/>
      <c r="BB1051" s="46"/>
      <c r="BC1051" s="46"/>
      <c r="BD1051" s="46"/>
      <c r="BE1051" s="112"/>
      <c r="BF1051" s="46"/>
      <c r="BG1051" s="46"/>
      <c r="BH1051" s="46"/>
      <c r="BI1051" s="46"/>
      <c r="BJ1051" s="46"/>
      <c r="BK1051" s="46"/>
      <c r="BL1051" s="46"/>
      <c r="BM1051" s="46"/>
      <c r="BN1051" s="46"/>
      <c r="BO1051" s="46"/>
      <c r="BP1051" s="46"/>
      <c r="BQ1051" s="46"/>
      <c r="BR1051" s="250">
        <f t="shared" si="59"/>
        <v>4</v>
      </c>
      <c r="BS1051" s="172">
        <f t="shared" si="53"/>
        <v>0</v>
      </c>
      <c r="BT1051" s="128">
        <f t="shared" si="54"/>
        <v>0</v>
      </c>
      <c r="BU1051" s="36" t="b">
        <v>0</v>
      </c>
      <c r="BV1051" s="66"/>
      <c r="BW1051" s="72"/>
      <c r="BX1051" s="71"/>
    </row>
    <row r="1052" spans="1:76" s="69" customFormat="1" x14ac:dyDescent="0.25">
      <c r="A1052" s="40" t="s">
        <v>285</v>
      </c>
      <c r="B1052" s="7" t="s">
        <v>412</v>
      </c>
      <c r="C1052" s="23"/>
      <c r="D1052" s="72" t="s">
        <v>1578</v>
      </c>
      <c r="E1052" s="71"/>
      <c r="F1052" s="137" t="s">
        <v>21</v>
      </c>
      <c r="G1052" s="311">
        <v>5</v>
      </c>
      <c r="H1052" s="74"/>
      <c r="I1052" s="46"/>
      <c r="J1052" s="112"/>
      <c r="K1052" s="55"/>
      <c r="L1052" s="46"/>
      <c r="M1052" s="38"/>
      <c r="N1052" s="112"/>
      <c r="O1052" s="46"/>
      <c r="P1052" s="46"/>
      <c r="Q1052" s="46"/>
      <c r="R1052" s="46"/>
      <c r="S1052" s="38"/>
      <c r="T1052" s="46"/>
      <c r="U1052" s="112"/>
      <c r="V1052" s="112"/>
      <c r="W1052" s="39"/>
      <c r="X1052" s="46"/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46"/>
      <c r="AZ1052" s="46"/>
      <c r="BA1052" s="46"/>
      <c r="BB1052" s="46"/>
      <c r="BC1052" s="46"/>
      <c r="BD1052" s="46"/>
      <c r="BE1052" s="112"/>
      <c r="BF1052" s="46"/>
      <c r="BG1052" s="46"/>
      <c r="BH1052" s="46"/>
      <c r="BI1052" s="46"/>
      <c r="BJ1052" s="46"/>
      <c r="BK1052" s="46"/>
      <c r="BL1052" s="46"/>
      <c r="BM1052" s="46"/>
      <c r="BN1052" s="46"/>
      <c r="BO1052" s="46"/>
      <c r="BP1052" s="46"/>
      <c r="BQ1052" s="46"/>
      <c r="BR1052" s="250">
        <f t="shared" si="59"/>
        <v>5</v>
      </c>
      <c r="BS1052" s="172">
        <f t="shared" si="53"/>
        <v>0</v>
      </c>
      <c r="BT1052" s="128">
        <f t="shared" si="54"/>
        <v>0</v>
      </c>
      <c r="BU1052" s="36" t="b">
        <v>0</v>
      </c>
      <c r="BV1052" s="66"/>
      <c r="BW1052" s="72"/>
      <c r="BX1052" s="71"/>
    </row>
    <row r="1053" spans="1:76" s="69" customFormat="1" x14ac:dyDescent="0.25">
      <c r="A1053" s="40" t="s">
        <v>285</v>
      </c>
      <c r="B1053" s="7" t="s">
        <v>412</v>
      </c>
      <c r="C1053" s="23"/>
      <c r="D1053" s="72" t="s">
        <v>1686</v>
      </c>
      <c r="E1053" s="71"/>
      <c r="F1053" s="137" t="s">
        <v>21</v>
      </c>
      <c r="G1053" s="311">
        <v>1</v>
      </c>
      <c r="H1053" s="74"/>
      <c r="I1053" s="38"/>
      <c r="J1053" s="112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112"/>
      <c r="V1053" s="112"/>
      <c r="W1053" s="39"/>
      <c r="X1053" s="46"/>
      <c r="Y1053" s="46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46"/>
      <c r="AZ1053" s="46"/>
      <c r="BA1053" s="46"/>
      <c r="BB1053" s="46"/>
      <c r="BC1053" s="46"/>
      <c r="BD1053" s="46"/>
      <c r="BE1053" s="112"/>
      <c r="BF1053" s="46"/>
      <c r="BG1053" s="46"/>
      <c r="BH1053" s="46"/>
      <c r="BI1053" s="46"/>
      <c r="BJ1053" s="46"/>
      <c r="BK1053" s="46"/>
      <c r="BL1053" s="46"/>
      <c r="BM1053" s="46"/>
      <c r="BN1053" s="46"/>
      <c r="BO1053" s="46"/>
      <c r="BP1053" s="46"/>
      <c r="BQ1053" s="46"/>
      <c r="BR1053" s="250">
        <f t="shared" si="59"/>
        <v>1</v>
      </c>
      <c r="BS1053" s="172">
        <f t="shared" ref="BS1053:BS1132" si="60">SUMIF(H1053:BQ1053,"&gt;0")</f>
        <v>0</v>
      </c>
      <c r="BT1053" s="128">
        <f t="shared" ref="BT1053:BT1132" si="61">SUMIF(I1053:BR1053,"&lt;0")</f>
        <v>0</v>
      </c>
      <c r="BU1053" s="36" t="b">
        <v>0</v>
      </c>
      <c r="BV1053" s="66"/>
      <c r="BW1053" s="72"/>
      <c r="BX1053" s="71"/>
    </row>
    <row r="1054" spans="1:76" s="69" customFormat="1" x14ac:dyDescent="0.25">
      <c r="A1054" s="40" t="s">
        <v>285</v>
      </c>
      <c r="B1054" s="7" t="s">
        <v>412</v>
      </c>
      <c r="C1054" s="23"/>
      <c r="D1054" s="72" t="s">
        <v>1687</v>
      </c>
      <c r="E1054" s="71"/>
      <c r="F1054" s="137" t="s">
        <v>21</v>
      </c>
      <c r="G1054" s="311">
        <v>1</v>
      </c>
      <c r="H1054" s="74"/>
      <c r="I1054" s="38"/>
      <c r="J1054" s="112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112"/>
      <c r="V1054" s="112"/>
      <c r="W1054" s="39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46"/>
      <c r="AY1054" s="46"/>
      <c r="AZ1054" s="46"/>
      <c r="BA1054" s="46"/>
      <c r="BB1054" s="46"/>
      <c r="BC1054" s="46"/>
      <c r="BD1054" s="46"/>
      <c r="BE1054" s="112"/>
      <c r="BF1054" s="46"/>
      <c r="BG1054" s="46"/>
      <c r="BH1054" s="46"/>
      <c r="BI1054" s="46"/>
      <c r="BJ1054" s="46"/>
      <c r="BK1054" s="46"/>
      <c r="BL1054" s="46"/>
      <c r="BM1054" s="46"/>
      <c r="BN1054" s="46"/>
      <c r="BO1054" s="46"/>
      <c r="BP1054" s="46"/>
      <c r="BQ1054" s="46"/>
      <c r="BR1054" s="250">
        <f t="shared" si="59"/>
        <v>1</v>
      </c>
      <c r="BS1054" s="172">
        <f t="shared" si="60"/>
        <v>0</v>
      </c>
      <c r="BT1054" s="128">
        <f t="shared" si="61"/>
        <v>0</v>
      </c>
      <c r="BU1054" s="36" t="b">
        <v>0</v>
      </c>
      <c r="BV1054" s="66"/>
      <c r="BW1054" s="72"/>
      <c r="BX1054" s="71"/>
    </row>
    <row r="1055" spans="1:76" s="69" customFormat="1" x14ac:dyDescent="0.25">
      <c r="A1055" s="40" t="s">
        <v>285</v>
      </c>
      <c r="B1055" s="7" t="s">
        <v>412</v>
      </c>
      <c r="C1055" s="23"/>
      <c r="D1055" s="72" t="s">
        <v>4570</v>
      </c>
      <c r="E1055" s="71"/>
      <c r="F1055" s="137" t="s">
        <v>21</v>
      </c>
      <c r="G1055" s="311">
        <v>6</v>
      </c>
      <c r="H1055" s="74"/>
      <c r="I1055" s="38"/>
      <c r="J1055" s="112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112"/>
      <c r="V1055" s="112"/>
      <c r="W1055" s="39"/>
      <c r="X1055" s="46"/>
      <c r="Y1055" s="46"/>
      <c r="Z1055" s="46"/>
      <c r="AA1055" s="46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46"/>
      <c r="AZ1055" s="46"/>
      <c r="BA1055" s="46"/>
      <c r="BB1055" s="46"/>
      <c r="BC1055" s="46"/>
      <c r="BD1055" s="46"/>
      <c r="BE1055" s="112"/>
      <c r="BF1055" s="46"/>
      <c r="BG1055" s="46"/>
      <c r="BH1055" s="46"/>
      <c r="BI1055" s="46"/>
      <c r="BJ1055" s="46"/>
      <c r="BK1055" s="46"/>
      <c r="BL1055" s="46"/>
      <c r="BM1055" s="46"/>
      <c r="BN1055" s="46"/>
      <c r="BO1055" s="46"/>
      <c r="BP1055" s="46"/>
      <c r="BQ1055" s="46"/>
      <c r="BR1055" s="250">
        <f t="shared" si="59"/>
        <v>6</v>
      </c>
      <c r="BS1055" s="172">
        <f t="shared" si="60"/>
        <v>0</v>
      </c>
      <c r="BT1055" s="128">
        <f t="shared" si="61"/>
        <v>0</v>
      </c>
      <c r="BU1055" s="36" t="b">
        <v>0</v>
      </c>
      <c r="BV1055" s="66"/>
      <c r="BW1055" s="72"/>
      <c r="BX1055" s="71"/>
    </row>
    <row r="1056" spans="1:76" s="69" customFormat="1" x14ac:dyDescent="0.25">
      <c r="A1056" s="40" t="s">
        <v>285</v>
      </c>
      <c r="B1056" s="7" t="s">
        <v>412</v>
      </c>
      <c r="C1056" s="23"/>
      <c r="D1056" s="72" t="s">
        <v>4594</v>
      </c>
      <c r="E1056" s="71"/>
      <c r="F1056" s="137" t="s">
        <v>21</v>
      </c>
      <c r="G1056" s="311">
        <v>4</v>
      </c>
      <c r="H1056" s="74"/>
      <c r="I1056" s="46"/>
      <c r="J1056" s="112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112"/>
      <c r="V1056" s="112"/>
      <c r="W1056" s="39"/>
      <c r="X1056" s="46"/>
      <c r="Y1056" s="46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46"/>
      <c r="AY1056" s="46"/>
      <c r="AZ1056" s="46"/>
      <c r="BA1056" s="46"/>
      <c r="BB1056" s="46"/>
      <c r="BC1056" s="46"/>
      <c r="BD1056" s="46"/>
      <c r="BE1056" s="112"/>
      <c r="BF1056" s="46"/>
      <c r="BG1056" s="46"/>
      <c r="BH1056" s="46"/>
      <c r="BI1056" s="46"/>
      <c r="BJ1056" s="46"/>
      <c r="BK1056" s="46"/>
      <c r="BL1056" s="46"/>
      <c r="BM1056" s="46"/>
      <c r="BN1056" s="46"/>
      <c r="BO1056" s="46"/>
      <c r="BP1056" s="46"/>
      <c r="BQ1056" s="46"/>
      <c r="BR1056" s="280">
        <f t="shared" si="59"/>
        <v>4</v>
      </c>
      <c r="BS1056" s="172">
        <f>SUMIF(H1056:BQ1056,"&gt;0")</f>
        <v>0</v>
      </c>
      <c r="BT1056" s="128">
        <f>SUMIF(I1056:BR1056,"&lt;0")</f>
        <v>0</v>
      </c>
      <c r="BU1056" s="36" t="b">
        <v>0</v>
      </c>
      <c r="BV1056" s="66"/>
      <c r="BW1056" s="72"/>
      <c r="BX1056" s="72"/>
    </row>
    <row r="1057" spans="1:76" s="69" customFormat="1" x14ac:dyDescent="0.25">
      <c r="A1057" s="40" t="s">
        <v>285</v>
      </c>
      <c r="B1057" s="7" t="s">
        <v>412</v>
      </c>
      <c r="C1057" s="23"/>
      <c r="D1057" s="72" t="s">
        <v>4595</v>
      </c>
      <c r="E1057" s="71"/>
      <c r="F1057" s="137" t="s">
        <v>21</v>
      </c>
      <c r="G1057" s="311">
        <v>5</v>
      </c>
      <c r="H1057" s="74"/>
      <c r="I1057" s="46"/>
      <c r="J1057" s="112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112"/>
      <c r="V1057" s="112"/>
      <c r="W1057" s="39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46"/>
      <c r="AY1057" s="46"/>
      <c r="AZ1057" s="46"/>
      <c r="BA1057" s="46"/>
      <c r="BB1057" s="46"/>
      <c r="BC1057" s="46"/>
      <c r="BD1057" s="46"/>
      <c r="BE1057" s="112"/>
      <c r="BF1057" s="46"/>
      <c r="BG1057" s="46"/>
      <c r="BH1057" s="46"/>
      <c r="BI1057" s="46"/>
      <c r="BJ1057" s="46"/>
      <c r="BK1057" s="46"/>
      <c r="BL1057" s="46"/>
      <c r="BM1057" s="46"/>
      <c r="BN1057" s="46"/>
      <c r="BO1057" s="46"/>
      <c r="BP1057" s="46"/>
      <c r="BQ1057" s="46"/>
      <c r="BR1057" s="280">
        <f t="shared" si="59"/>
        <v>5</v>
      </c>
      <c r="BS1057" s="172">
        <f>SUMIF(H1057:BQ1057,"&gt;0")</f>
        <v>0</v>
      </c>
      <c r="BT1057" s="128">
        <f>SUMIF(I1057:BR1057,"&lt;0")</f>
        <v>0</v>
      </c>
      <c r="BU1057" s="36" t="b">
        <v>0</v>
      </c>
      <c r="BV1057" s="66"/>
      <c r="BW1057" s="72"/>
      <c r="BX1057" s="72"/>
    </row>
    <row r="1058" spans="1:76" s="69" customFormat="1" x14ac:dyDescent="0.25">
      <c r="A1058" s="40" t="s">
        <v>285</v>
      </c>
      <c r="B1058" s="7" t="s">
        <v>412</v>
      </c>
      <c r="C1058" s="23"/>
      <c r="D1058" s="72" t="s">
        <v>1676</v>
      </c>
      <c r="E1058" s="71"/>
      <c r="F1058" s="137" t="s">
        <v>21</v>
      </c>
      <c r="G1058" s="311">
        <v>0</v>
      </c>
      <c r="H1058" s="74"/>
      <c r="I1058" s="46"/>
      <c r="J1058" s="112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112"/>
      <c r="V1058" s="112"/>
      <c r="W1058" s="39"/>
      <c r="X1058" s="46"/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46"/>
      <c r="AY1058" s="46"/>
      <c r="AZ1058" s="46"/>
      <c r="BA1058" s="46"/>
      <c r="BB1058" s="46"/>
      <c r="BC1058" s="46"/>
      <c r="BD1058" s="46"/>
      <c r="BE1058" s="112"/>
      <c r="BF1058" s="46"/>
      <c r="BG1058" s="46"/>
      <c r="BH1058" s="46"/>
      <c r="BI1058" s="46"/>
      <c r="BJ1058" s="46"/>
      <c r="BK1058" s="46"/>
      <c r="BL1058" s="46"/>
      <c r="BM1058" s="46"/>
      <c r="BN1058" s="46"/>
      <c r="BO1058" s="46"/>
      <c r="BP1058" s="46"/>
      <c r="BQ1058" s="46"/>
      <c r="BR1058" s="250">
        <f t="shared" si="59"/>
        <v>0</v>
      </c>
      <c r="BS1058" s="172">
        <f t="shared" si="60"/>
        <v>0</v>
      </c>
      <c r="BT1058" s="128">
        <f t="shared" si="61"/>
        <v>0</v>
      </c>
      <c r="BU1058" s="36" t="b">
        <v>0</v>
      </c>
      <c r="BV1058" s="66"/>
      <c r="BW1058" s="72"/>
      <c r="BX1058" s="72"/>
    </row>
    <row r="1059" spans="1:76" s="69" customFormat="1" x14ac:dyDescent="0.25">
      <c r="A1059" s="40" t="s">
        <v>285</v>
      </c>
      <c r="B1059" s="7" t="s">
        <v>412</v>
      </c>
      <c r="C1059" s="23"/>
      <c r="D1059" s="72" t="s">
        <v>2523</v>
      </c>
      <c r="E1059" s="71"/>
      <c r="F1059" s="137" t="s">
        <v>21</v>
      </c>
      <c r="G1059" s="311">
        <v>5</v>
      </c>
      <c r="H1059" s="74"/>
      <c r="I1059" s="46"/>
      <c r="J1059" s="112"/>
      <c r="K1059" s="46"/>
      <c r="L1059" s="46"/>
      <c r="M1059" s="46"/>
      <c r="N1059" s="46"/>
      <c r="O1059" s="46"/>
      <c r="P1059" s="46"/>
      <c r="Q1059" s="46"/>
      <c r="R1059" s="74"/>
      <c r="S1059" s="46"/>
      <c r="T1059" s="46"/>
      <c r="U1059" s="112"/>
      <c r="V1059" s="112"/>
      <c r="W1059" s="39"/>
      <c r="X1059" s="46"/>
      <c r="Y1059" s="46"/>
      <c r="Z1059" s="46"/>
      <c r="AA1059" s="46"/>
      <c r="AB1059" s="46"/>
      <c r="AC1059" s="46"/>
      <c r="AD1059" s="46"/>
      <c r="AE1059" s="46"/>
      <c r="AF1059" s="46"/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46"/>
      <c r="AY1059" s="46"/>
      <c r="AZ1059" s="46"/>
      <c r="BA1059" s="46"/>
      <c r="BB1059" s="46"/>
      <c r="BC1059" s="46"/>
      <c r="BD1059" s="46"/>
      <c r="BE1059" s="112"/>
      <c r="BF1059" s="46"/>
      <c r="BG1059" s="46"/>
      <c r="BH1059" s="46"/>
      <c r="BI1059" s="46"/>
      <c r="BJ1059" s="46"/>
      <c r="BK1059" s="46"/>
      <c r="BL1059" s="46"/>
      <c r="BM1059" s="46"/>
      <c r="BN1059" s="46"/>
      <c r="BO1059" s="46"/>
      <c r="BP1059" s="46"/>
      <c r="BQ1059" s="46"/>
      <c r="BR1059" s="250">
        <f t="shared" si="59"/>
        <v>5</v>
      </c>
      <c r="BS1059" s="172">
        <f t="shared" si="60"/>
        <v>0</v>
      </c>
      <c r="BT1059" s="128">
        <f t="shared" si="61"/>
        <v>0</v>
      </c>
      <c r="BU1059" s="36" t="b">
        <v>0</v>
      </c>
      <c r="BV1059" s="66"/>
      <c r="BW1059" s="72"/>
      <c r="BX1059" s="71"/>
    </row>
    <row r="1060" spans="1:76" s="69" customFormat="1" x14ac:dyDescent="0.25">
      <c r="A1060" s="40" t="s">
        <v>285</v>
      </c>
      <c r="B1060" s="7" t="s">
        <v>412</v>
      </c>
      <c r="C1060" s="23"/>
      <c r="D1060" s="72" t="s">
        <v>2871</v>
      </c>
      <c r="E1060" s="71"/>
      <c r="F1060" s="137" t="s">
        <v>21</v>
      </c>
      <c r="G1060" s="311">
        <v>0</v>
      </c>
      <c r="H1060" s="74"/>
      <c r="I1060" s="46"/>
      <c r="J1060" s="112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112"/>
      <c r="V1060" s="112"/>
      <c r="W1060" s="39"/>
      <c r="X1060" s="46"/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38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46"/>
      <c r="AZ1060" s="46"/>
      <c r="BA1060" s="46"/>
      <c r="BB1060" s="46"/>
      <c r="BC1060" s="46"/>
      <c r="BD1060" s="46"/>
      <c r="BE1060" s="112"/>
      <c r="BF1060" s="46"/>
      <c r="BG1060" s="46"/>
      <c r="BH1060" s="46"/>
      <c r="BI1060" s="46"/>
      <c r="BJ1060" s="46"/>
      <c r="BK1060" s="46"/>
      <c r="BL1060" s="46"/>
      <c r="BM1060" s="46"/>
      <c r="BN1060" s="46"/>
      <c r="BO1060" s="46"/>
      <c r="BP1060" s="46"/>
      <c r="BQ1060" s="46"/>
      <c r="BR1060" s="250">
        <f t="shared" si="59"/>
        <v>0</v>
      </c>
      <c r="BS1060" s="172">
        <f t="shared" si="60"/>
        <v>0</v>
      </c>
      <c r="BT1060" s="128">
        <f t="shared" si="61"/>
        <v>0</v>
      </c>
      <c r="BU1060" s="36" t="b">
        <v>0</v>
      </c>
      <c r="BV1060" s="66"/>
      <c r="BW1060" s="72"/>
      <c r="BX1060" s="71"/>
    </row>
    <row r="1061" spans="1:76" s="69" customFormat="1" x14ac:dyDescent="0.25">
      <c r="A1061" s="40" t="s">
        <v>285</v>
      </c>
      <c r="B1061" s="7" t="s">
        <v>412</v>
      </c>
      <c r="C1061" s="23"/>
      <c r="D1061" s="72" t="s">
        <v>4251</v>
      </c>
      <c r="E1061" s="71"/>
      <c r="F1061" s="137" t="s">
        <v>21</v>
      </c>
      <c r="G1061" s="311">
        <v>10</v>
      </c>
      <c r="H1061" s="74"/>
      <c r="I1061" s="46"/>
      <c r="J1061" s="112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112"/>
      <c r="V1061" s="112"/>
      <c r="W1061" s="39"/>
      <c r="X1061" s="46"/>
      <c r="Y1061" s="46"/>
      <c r="Z1061" s="46"/>
      <c r="AA1061" s="46"/>
      <c r="AB1061" s="46"/>
      <c r="AC1061" s="46"/>
      <c r="AD1061" s="46"/>
      <c r="AE1061" s="46"/>
      <c r="AF1061" s="46"/>
      <c r="AG1061" s="46"/>
      <c r="AH1061" s="46"/>
      <c r="AI1061" s="46"/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46"/>
      <c r="AY1061" s="46"/>
      <c r="AZ1061" s="46"/>
      <c r="BA1061" s="46"/>
      <c r="BB1061" s="46"/>
      <c r="BC1061" s="46"/>
      <c r="BD1061" s="46"/>
      <c r="BE1061" s="112"/>
      <c r="BF1061" s="46"/>
      <c r="BG1061" s="46"/>
      <c r="BH1061" s="46"/>
      <c r="BI1061" s="46"/>
      <c r="BJ1061" s="46"/>
      <c r="BK1061" s="46"/>
      <c r="BL1061" s="46"/>
      <c r="BM1061" s="46"/>
      <c r="BN1061" s="46"/>
      <c r="BO1061" s="46"/>
      <c r="BP1061" s="46"/>
      <c r="BQ1061" s="46"/>
      <c r="BR1061" s="262">
        <f t="shared" si="59"/>
        <v>10</v>
      </c>
      <c r="BS1061" s="172">
        <f t="shared" ref="BS1061:BS1067" si="62">SUMIF(H1061:BQ1061,"&gt;0")</f>
        <v>0</v>
      </c>
      <c r="BT1061" s="128">
        <f t="shared" ref="BT1061:BT1067" si="63">SUMIF(I1061:BR1061,"&lt;0")</f>
        <v>0</v>
      </c>
      <c r="BU1061" s="36" t="b">
        <v>0</v>
      </c>
      <c r="BV1061" s="66"/>
      <c r="BW1061" s="72"/>
      <c r="BX1061" s="71"/>
    </row>
    <row r="1062" spans="1:76" s="69" customFormat="1" x14ac:dyDescent="0.25">
      <c r="A1062" s="40" t="s">
        <v>285</v>
      </c>
      <c r="B1062" s="7" t="s">
        <v>412</v>
      </c>
      <c r="C1062" s="23"/>
      <c r="D1062" s="72" t="s">
        <v>4252</v>
      </c>
      <c r="E1062" s="71"/>
      <c r="F1062" s="137" t="s">
        <v>21</v>
      </c>
      <c r="G1062" s="311">
        <v>9</v>
      </c>
      <c r="H1062" s="74"/>
      <c r="I1062" s="46"/>
      <c r="J1062" s="112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112"/>
      <c r="V1062" s="112"/>
      <c r="W1062" s="39"/>
      <c r="X1062" s="46"/>
      <c r="Y1062" s="46"/>
      <c r="Z1062" s="46"/>
      <c r="AA1062" s="38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/>
      <c r="BB1062" s="46"/>
      <c r="BC1062" s="46"/>
      <c r="BD1062" s="46"/>
      <c r="BE1062" s="112"/>
      <c r="BF1062" s="46"/>
      <c r="BG1062" s="46"/>
      <c r="BH1062" s="46"/>
      <c r="BI1062" s="46"/>
      <c r="BJ1062" s="46"/>
      <c r="BK1062" s="46"/>
      <c r="BL1062" s="46"/>
      <c r="BM1062" s="46"/>
      <c r="BN1062" s="46"/>
      <c r="BO1062" s="46"/>
      <c r="BP1062" s="46"/>
      <c r="BQ1062" s="46"/>
      <c r="BR1062" s="262">
        <f t="shared" si="59"/>
        <v>9</v>
      </c>
      <c r="BS1062" s="172">
        <f t="shared" si="62"/>
        <v>0</v>
      </c>
      <c r="BT1062" s="128">
        <f t="shared" si="63"/>
        <v>0</v>
      </c>
      <c r="BU1062" s="36" t="b">
        <v>0</v>
      </c>
      <c r="BV1062" s="66"/>
      <c r="BW1062" s="72"/>
      <c r="BX1062" s="71"/>
    </row>
    <row r="1063" spans="1:76" s="69" customFormat="1" x14ac:dyDescent="0.25">
      <c r="A1063" s="40" t="s">
        <v>285</v>
      </c>
      <c r="B1063" s="7" t="s">
        <v>412</v>
      </c>
      <c r="C1063" s="23"/>
      <c r="D1063" s="72" t="s">
        <v>4253</v>
      </c>
      <c r="E1063" s="71"/>
      <c r="F1063" s="137" t="s">
        <v>21</v>
      </c>
      <c r="G1063" s="311">
        <v>8</v>
      </c>
      <c r="H1063" s="74"/>
      <c r="I1063" s="46"/>
      <c r="J1063" s="112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112"/>
      <c r="V1063" s="112"/>
      <c r="W1063" s="39"/>
      <c r="X1063" s="46"/>
      <c r="Y1063" s="46"/>
      <c r="Z1063" s="46"/>
      <c r="AA1063" s="46"/>
      <c r="AB1063" s="46"/>
      <c r="AC1063" s="46"/>
      <c r="AD1063" s="46"/>
      <c r="AE1063" s="46"/>
      <c r="AF1063" s="46"/>
      <c r="AG1063" s="46"/>
      <c r="AH1063" s="46"/>
      <c r="AI1063" s="46"/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46"/>
      <c r="AY1063" s="46"/>
      <c r="AZ1063" s="46"/>
      <c r="BA1063" s="46"/>
      <c r="BB1063" s="46"/>
      <c r="BC1063" s="46"/>
      <c r="BD1063" s="46"/>
      <c r="BE1063" s="112"/>
      <c r="BF1063" s="46"/>
      <c r="BG1063" s="46"/>
      <c r="BH1063" s="46"/>
      <c r="BI1063" s="46"/>
      <c r="BJ1063" s="46"/>
      <c r="BK1063" s="46"/>
      <c r="BL1063" s="46"/>
      <c r="BM1063" s="46"/>
      <c r="BN1063" s="46"/>
      <c r="BO1063" s="46"/>
      <c r="BP1063" s="46"/>
      <c r="BQ1063" s="46"/>
      <c r="BR1063" s="262">
        <f>+SUM(G1063,H1063:BQ1063)</f>
        <v>8</v>
      </c>
      <c r="BS1063" s="172">
        <f t="shared" si="62"/>
        <v>0</v>
      </c>
      <c r="BT1063" s="128">
        <f t="shared" si="63"/>
        <v>0</v>
      </c>
      <c r="BU1063" s="36" t="b">
        <v>0</v>
      </c>
      <c r="BV1063" s="66"/>
      <c r="BW1063" s="72"/>
      <c r="BX1063" s="71"/>
    </row>
    <row r="1064" spans="1:76" s="69" customFormat="1" x14ac:dyDescent="0.25">
      <c r="A1064" s="40" t="s">
        <v>285</v>
      </c>
      <c r="B1064" s="7" t="s">
        <v>412</v>
      </c>
      <c r="C1064" s="23"/>
      <c r="D1064" s="72" t="s">
        <v>4284</v>
      </c>
      <c r="E1064" s="71"/>
      <c r="F1064" s="137" t="s">
        <v>21</v>
      </c>
      <c r="G1064" s="311">
        <v>9</v>
      </c>
      <c r="H1064" s="74"/>
      <c r="I1064" s="46"/>
      <c r="J1064" s="112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112"/>
      <c r="V1064" s="112"/>
      <c r="W1064" s="39"/>
      <c r="X1064" s="46"/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46"/>
      <c r="AY1064" s="46"/>
      <c r="AZ1064" s="46"/>
      <c r="BA1064" s="46"/>
      <c r="BB1064" s="46"/>
      <c r="BC1064" s="46"/>
      <c r="BD1064" s="46"/>
      <c r="BE1064" s="112"/>
      <c r="BF1064" s="46"/>
      <c r="BG1064" s="46"/>
      <c r="BH1064" s="46"/>
      <c r="BI1064" s="46"/>
      <c r="BJ1064" s="46"/>
      <c r="BK1064" s="46"/>
      <c r="BL1064" s="46"/>
      <c r="BM1064" s="46"/>
      <c r="BN1064" s="46"/>
      <c r="BO1064" s="46"/>
      <c r="BP1064" s="46"/>
      <c r="BQ1064" s="46"/>
      <c r="BR1064" s="262">
        <f>+SUM(G1064,H1064:BQ1064)</f>
        <v>9</v>
      </c>
      <c r="BS1064" s="172">
        <f t="shared" si="62"/>
        <v>0</v>
      </c>
      <c r="BT1064" s="128">
        <f t="shared" si="63"/>
        <v>0</v>
      </c>
      <c r="BU1064" s="36" t="b">
        <v>0</v>
      </c>
      <c r="BV1064" s="66"/>
      <c r="BW1064" s="72"/>
      <c r="BX1064" s="71"/>
    </row>
    <row r="1065" spans="1:76" s="69" customFormat="1" x14ac:dyDescent="0.25">
      <c r="A1065" s="40" t="s">
        <v>285</v>
      </c>
      <c r="B1065" s="7" t="s">
        <v>412</v>
      </c>
      <c r="C1065" s="23"/>
      <c r="D1065" s="72" t="s">
        <v>4285</v>
      </c>
      <c r="E1065" s="71"/>
      <c r="F1065" s="137" t="s">
        <v>21</v>
      </c>
      <c r="G1065" s="311">
        <v>9</v>
      </c>
      <c r="H1065" s="74"/>
      <c r="I1065" s="46"/>
      <c r="J1065" s="112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112"/>
      <c r="V1065" s="112"/>
      <c r="W1065" s="39"/>
      <c r="X1065" s="46"/>
      <c r="Y1065" s="46"/>
      <c r="Z1065" s="46"/>
      <c r="AA1065" s="46"/>
      <c r="AB1065" s="46"/>
      <c r="AC1065" s="46"/>
      <c r="AD1065" s="46"/>
      <c r="AE1065" s="46"/>
      <c r="AF1065" s="46"/>
      <c r="AG1065" s="46"/>
      <c r="AH1065" s="46"/>
      <c r="AI1065" s="46"/>
      <c r="AJ1065" s="46"/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46"/>
      <c r="AY1065" s="46"/>
      <c r="AZ1065" s="46"/>
      <c r="BA1065" s="46"/>
      <c r="BB1065" s="46"/>
      <c r="BC1065" s="46"/>
      <c r="BD1065" s="46"/>
      <c r="BE1065" s="112"/>
      <c r="BF1065" s="46"/>
      <c r="BG1065" s="46"/>
      <c r="BH1065" s="46"/>
      <c r="BI1065" s="46"/>
      <c r="BJ1065" s="46"/>
      <c r="BK1065" s="46"/>
      <c r="BL1065" s="46"/>
      <c r="BM1065" s="46"/>
      <c r="BN1065" s="46"/>
      <c r="BO1065" s="46"/>
      <c r="BP1065" s="46"/>
      <c r="BQ1065" s="46"/>
      <c r="BR1065" s="262">
        <f>+SUM(G1065,H1065:BQ1065)</f>
        <v>9</v>
      </c>
      <c r="BS1065" s="172">
        <f t="shared" si="62"/>
        <v>0</v>
      </c>
      <c r="BT1065" s="128">
        <f t="shared" si="63"/>
        <v>0</v>
      </c>
      <c r="BU1065" s="36" t="b">
        <v>0</v>
      </c>
      <c r="BV1065" s="66"/>
      <c r="BW1065" s="72"/>
      <c r="BX1065" s="71"/>
    </row>
    <row r="1066" spans="1:76" s="69" customFormat="1" x14ac:dyDescent="0.25">
      <c r="A1066" s="40" t="s">
        <v>285</v>
      </c>
      <c r="B1066" s="7" t="s">
        <v>412</v>
      </c>
      <c r="C1066" s="23"/>
      <c r="D1066" s="72" t="s">
        <v>4286</v>
      </c>
      <c r="E1066" s="71"/>
      <c r="F1066" s="137" t="s">
        <v>21</v>
      </c>
      <c r="G1066" s="311">
        <v>9</v>
      </c>
      <c r="H1066" s="74"/>
      <c r="I1066" s="46"/>
      <c r="J1066" s="112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112"/>
      <c r="V1066" s="112"/>
      <c r="W1066" s="39"/>
      <c r="X1066" s="46"/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46"/>
      <c r="AY1066" s="46"/>
      <c r="AZ1066" s="46"/>
      <c r="BA1066" s="46"/>
      <c r="BB1066" s="46"/>
      <c r="BC1066" s="46"/>
      <c r="BD1066" s="46"/>
      <c r="BE1066" s="112"/>
      <c r="BF1066" s="46"/>
      <c r="BG1066" s="46"/>
      <c r="BH1066" s="46"/>
      <c r="BI1066" s="46"/>
      <c r="BJ1066" s="46"/>
      <c r="BK1066" s="46"/>
      <c r="BL1066" s="46"/>
      <c r="BM1066" s="46"/>
      <c r="BN1066" s="46"/>
      <c r="BO1066" s="46"/>
      <c r="BP1066" s="46"/>
      <c r="BQ1066" s="46"/>
      <c r="BR1066" s="262">
        <f>+SUM(G1066,H1066:BQ1066)</f>
        <v>9</v>
      </c>
      <c r="BS1066" s="172">
        <f t="shared" si="62"/>
        <v>0</v>
      </c>
      <c r="BT1066" s="128">
        <f t="shared" si="63"/>
        <v>0</v>
      </c>
      <c r="BU1066" s="36" t="b">
        <v>0</v>
      </c>
      <c r="BV1066" s="66"/>
      <c r="BW1066" s="72"/>
      <c r="BX1066" s="71"/>
    </row>
    <row r="1067" spans="1:76" s="69" customFormat="1" x14ac:dyDescent="0.25">
      <c r="A1067" s="40" t="s">
        <v>285</v>
      </c>
      <c r="B1067" s="7" t="s">
        <v>412</v>
      </c>
      <c r="C1067" s="23"/>
      <c r="D1067" s="72" t="s">
        <v>4287</v>
      </c>
      <c r="E1067" s="71"/>
      <c r="F1067" s="137" t="s">
        <v>21</v>
      </c>
      <c r="G1067" s="311">
        <v>9</v>
      </c>
      <c r="H1067" s="74"/>
      <c r="I1067" s="46"/>
      <c r="J1067" s="112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112"/>
      <c r="V1067" s="112"/>
      <c r="W1067" s="39"/>
      <c r="X1067" s="46"/>
      <c r="Y1067" s="46"/>
      <c r="Z1067" s="46"/>
      <c r="AA1067" s="46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46"/>
      <c r="AZ1067" s="46"/>
      <c r="BA1067" s="46"/>
      <c r="BB1067" s="46"/>
      <c r="BC1067" s="46"/>
      <c r="BD1067" s="46"/>
      <c r="BE1067" s="112"/>
      <c r="BF1067" s="46"/>
      <c r="BG1067" s="46"/>
      <c r="BH1067" s="46"/>
      <c r="BI1067" s="46"/>
      <c r="BJ1067" s="46"/>
      <c r="BK1067" s="46"/>
      <c r="BL1067" s="46"/>
      <c r="BM1067" s="46"/>
      <c r="BN1067" s="46"/>
      <c r="BO1067" s="46"/>
      <c r="BP1067" s="46"/>
      <c r="BQ1067" s="46"/>
      <c r="BR1067" s="262">
        <f>+SUM(G1067,H1067:BQ1067)</f>
        <v>9</v>
      </c>
      <c r="BS1067" s="172">
        <f t="shared" si="62"/>
        <v>0</v>
      </c>
      <c r="BT1067" s="128">
        <f t="shared" si="63"/>
        <v>0</v>
      </c>
      <c r="BU1067" s="36" t="b">
        <v>0</v>
      </c>
      <c r="BV1067" s="66"/>
      <c r="BW1067" s="72"/>
      <c r="BX1067" s="71"/>
    </row>
    <row r="1068" spans="1:76" s="69" customFormat="1" ht="15.75" x14ac:dyDescent="0.25">
      <c r="A1068" s="40" t="s">
        <v>285</v>
      </c>
      <c r="B1068" s="7" t="s">
        <v>412</v>
      </c>
      <c r="C1068" s="23"/>
      <c r="D1068" s="72" t="s">
        <v>2872</v>
      </c>
      <c r="E1068" s="71"/>
      <c r="F1068" s="137" t="s">
        <v>21</v>
      </c>
      <c r="G1068" s="311">
        <v>6</v>
      </c>
      <c r="H1068" s="74"/>
      <c r="I1068" s="46"/>
      <c r="J1068" s="112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112"/>
      <c r="V1068" s="112"/>
      <c r="W1068" s="39"/>
      <c r="X1068" s="46"/>
      <c r="Y1068" s="46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46"/>
      <c r="AN1068" s="46"/>
      <c r="AO1068" s="173"/>
      <c r="AP1068" s="46"/>
      <c r="AQ1068" s="46"/>
      <c r="AR1068" s="46"/>
      <c r="AS1068" s="46"/>
      <c r="AT1068" s="46"/>
      <c r="AU1068" s="46"/>
      <c r="AV1068" s="46"/>
      <c r="AW1068" s="46"/>
      <c r="AX1068" s="46"/>
      <c r="AY1068" s="46"/>
      <c r="AZ1068" s="46"/>
      <c r="BA1068" s="46"/>
      <c r="BB1068" s="46"/>
      <c r="BC1068" s="46"/>
      <c r="BD1068" s="46"/>
      <c r="BE1068" s="112"/>
      <c r="BF1068" s="46"/>
      <c r="BG1068" s="46"/>
      <c r="BH1068" s="46"/>
      <c r="BI1068" s="46"/>
      <c r="BJ1068" s="46"/>
      <c r="BK1068" s="46"/>
      <c r="BL1068" s="46"/>
      <c r="BM1068" s="46"/>
      <c r="BN1068" s="46"/>
      <c r="BO1068" s="46"/>
      <c r="BP1068" s="46"/>
      <c r="BQ1068" s="46"/>
      <c r="BR1068" s="250">
        <f t="shared" si="59"/>
        <v>6</v>
      </c>
      <c r="BS1068" s="172">
        <f t="shared" si="60"/>
        <v>0</v>
      </c>
      <c r="BT1068" s="128">
        <f t="shared" si="61"/>
        <v>0</v>
      </c>
      <c r="BU1068" s="36" t="b">
        <v>0</v>
      </c>
      <c r="BV1068" s="66"/>
      <c r="BW1068" s="72"/>
      <c r="BX1068" s="71"/>
    </row>
    <row r="1069" spans="1:76" s="69" customFormat="1" x14ac:dyDescent="0.25">
      <c r="A1069" s="40" t="s">
        <v>285</v>
      </c>
      <c r="B1069" s="7" t="s">
        <v>412</v>
      </c>
      <c r="C1069" s="23"/>
      <c r="D1069" s="72" t="s">
        <v>2524</v>
      </c>
      <c r="E1069" s="71"/>
      <c r="F1069" s="137" t="s">
        <v>21</v>
      </c>
      <c r="G1069" s="311">
        <v>2</v>
      </c>
      <c r="H1069" s="74"/>
      <c r="I1069" s="46"/>
      <c r="J1069" s="112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112"/>
      <c r="V1069" s="112"/>
      <c r="W1069" s="39"/>
      <c r="X1069" s="46"/>
      <c r="Y1069" s="46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46"/>
      <c r="AZ1069" s="46"/>
      <c r="BA1069" s="46"/>
      <c r="BB1069" s="46"/>
      <c r="BC1069" s="46"/>
      <c r="BD1069" s="46"/>
      <c r="BE1069" s="112"/>
      <c r="BF1069" s="46"/>
      <c r="BG1069" s="46"/>
      <c r="BH1069" s="46"/>
      <c r="BI1069" s="46"/>
      <c r="BJ1069" s="46"/>
      <c r="BK1069" s="46"/>
      <c r="BL1069" s="46"/>
      <c r="BM1069" s="46"/>
      <c r="BN1069" s="46"/>
      <c r="BO1069" s="46"/>
      <c r="BP1069" s="46"/>
      <c r="BQ1069" s="46"/>
      <c r="BR1069" s="250">
        <f t="shared" si="59"/>
        <v>2</v>
      </c>
      <c r="BS1069" s="172">
        <f t="shared" si="60"/>
        <v>0</v>
      </c>
      <c r="BT1069" s="128">
        <f t="shared" si="61"/>
        <v>0</v>
      </c>
      <c r="BU1069" s="36" t="b">
        <v>0</v>
      </c>
      <c r="BV1069" s="66"/>
      <c r="BW1069" s="72"/>
      <c r="BX1069" s="71"/>
    </row>
    <row r="1070" spans="1:76" s="69" customFormat="1" x14ac:dyDescent="0.25">
      <c r="A1070" s="40" t="s">
        <v>285</v>
      </c>
      <c r="B1070" s="7" t="s">
        <v>412</v>
      </c>
      <c r="C1070" s="23"/>
      <c r="D1070" s="72" t="s">
        <v>1729</v>
      </c>
      <c r="E1070" s="71"/>
      <c r="F1070" s="137" t="s">
        <v>21</v>
      </c>
      <c r="G1070" s="311">
        <v>2</v>
      </c>
      <c r="H1070" s="74"/>
      <c r="I1070" s="46"/>
      <c r="J1070" s="112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112"/>
      <c r="V1070" s="112"/>
      <c r="W1070" s="39"/>
      <c r="X1070" s="46"/>
      <c r="Y1070" s="46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  <c r="AM1070" s="46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46"/>
      <c r="AY1070" s="46"/>
      <c r="AZ1070" s="46"/>
      <c r="BA1070" s="46"/>
      <c r="BB1070" s="46"/>
      <c r="BC1070" s="46"/>
      <c r="BD1070" s="46"/>
      <c r="BE1070" s="46"/>
      <c r="BF1070" s="46"/>
      <c r="BG1070" s="46"/>
      <c r="BH1070" s="46"/>
      <c r="BI1070" s="46"/>
      <c r="BJ1070" s="46"/>
      <c r="BK1070" s="46"/>
      <c r="BL1070" s="46"/>
      <c r="BM1070" s="46"/>
      <c r="BN1070" s="46"/>
      <c r="BO1070" s="46"/>
      <c r="BP1070" s="46"/>
      <c r="BQ1070" s="46"/>
      <c r="BR1070" s="250">
        <f t="shared" si="59"/>
        <v>2</v>
      </c>
      <c r="BS1070" s="172">
        <f t="shared" si="60"/>
        <v>0</v>
      </c>
      <c r="BT1070" s="128">
        <f t="shared" si="61"/>
        <v>0</v>
      </c>
      <c r="BU1070" s="36" t="b">
        <v>0</v>
      </c>
      <c r="BV1070" s="66"/>
      <c r="BW1070" s="72"/>
      <c r="BX1070" s="72"/>
    </row>
    <row r="1071" spans="1:76" s="69" customFormat="1" x14ac:dyDescent="0.25">
      <c r="A1071" s="40" t="s">
        <v>285</v>
      </c>
      <c r="B1071" s="7" t="s">
        <v>412</v>
      </c>
      <c r="C1071" s="23"/>
      <c r="D1071" s="72" t="s">
        <v>1730</v>
      </c>
      <c r="E1071" s="71"/>
      <c r="F1071" s="137" t="s">
        <v>21</v>
      </c>
      <c r="G1071" s="311">
        <v>4</v>
      </c>
      <c r="H1071" s="74"/>
      <c r="I1071" s="46"/>
      <c r="J1071" s="112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112"/>
      <c r="V1071" s="112"/>
      <c r="W1071" s="39"/>
      <c r="X1071" s="46"/>
      <c r="Y1071" s="46"/>
      <c r="Z1071" s="46"/>
      <c r="AA1071" s="46"/>
      <c r="AB1071" s="46"/>
      <c r="AC1071" s="46"/>
      <c r="AD1071" s="46"/>
      <c r="AE1071" s="46"/>
      <c r="AF1071" s="46"/>
      <c r="AG1071" s="46"/>
      <c r="AH1071" s="46"/>
      <c r="AI1071" s="46"/>
      <c r="AJ1071" s="46"/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46"/>
      <c r="AY1071" s="46"/>
      <c r="AZ1071" s="46"/>
      <c r="BA1071" s="46"/>
      <c r="BB1071" s="46"/>
      <c r="BC1071" s="46"/>
      <c r="BD1071" s="46"/>
      <c r="BE1071" s="46"/>
      <c r="BF1071" s="46"/>
      <c r="BG1071" s="46"/>
      <c r="BH1071" s="46"/>
      <c r="BI1071" s="46"/>
      <c r="BJ1071" s="46"/>
      <c r="BK1071" s="46"/>
      <c r="BL1071" s="46"/>
      <c r="BM1071" s="46"/>
      <c r="BN1071" s="46"/>
      <c r="BO1071" s="46"/>
      <c r="BP1071" s="46"/>
      <c r="BQ1071" s="46"/>
      <c r="BR1071" s="250">
        <f t="shared" si="59"/>
        <v>4</v>
      </c>
      <c r="BS1071" s="172">
        <f t="shared" si="60"/>
        <v>0</v>
      </c>
      <c r="BT1071" s="128">
        <f t="shared" si="61"/>
        <v>0</v>
      </c>
      <c r="BU1071" s="36" t="b">
        <v>0</v>
      </c>
      <c r="BV1071" s="66"/>
      <c r="BW1071" s="72"/>
      <c r="BX1071" s="72"/>
    </row>
    <row r="1072" spans="1:76" s="69" customFormat="1" x14ac:dyDescent="0.25">
      <c r="A1072" s="40" t="s">
        <v>285</v>
      </c>
      <c r="B1072" s="7" t="s">
        <v>412</v>
      </c>
      <c r="C1072" s="23"/>
      <c r="D1072" s="72" t="s">
        <v>1731</v>
      </c>
      <c r="E1072" s="71"/>
      <c r="F1072" s="137" t="s">
        <v>21</v>
      </c>
      <c r="G1072" s="311">
        <v>4</v>
      </c>
      <c r="H1072" s="74"/>
      <c r="I1072" s="46"/>
      <c r="J1072" s="112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112"/>
      <c r="V1072" s="112"/>
      <c r="W1072" s="39"/>
      <c r="X1072" s="46"/>
      <c r="Y1072" s="46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46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46"/>
      <c r="AY1072" s="46"/>
      <c r="AZ1072" s="46"/>
      <c r="BA1072" s="46"/>
      <c r="BB1072" s="46"/>
      <c r="BC1072" s="46"/>
      <c r="BD1072" s="46"/>
      <c r="BE1072" s="46"/>
      <c r="BF1072" s="46"/>
      <c r="BG1072" s="46"/>
      <c r="BH1072" s="46"/>
      <c r="BI1072" s="46"/>
      <c r="BJ1072" s="46"/>
      <c r="BK1072" s="46"/>
      <c r="BL1072" s="46"/>
      <c r="BM1072" s="46"/>
      <c r="BN1072" s="46"/>
      <c r="BO1072" s="46"/>
      <c r="BP1072" s="46"/>
      <c r="BQ1072" s="46"/>
      <c r="BR1072" s="250">
        <f t="shared" si="59"/>
        <v>4</v>
      </c>
      <c r="BS1072" s="172">
        <f t="shared" si="60"/>
        <v>0</v>
      </c>
      <c r="BT1072" s="128">
        <f t="shared" si="61"/>
        <v>0</v>
      </c>
      <c r="BU1072" s="36" t="b">
        <v>0</v>
      </c>
      <c r="BV1072" s="66"/>
      <c r="BW1072" s="72"/>
      <c r="BX1072" s="72"/>
    </row>
    <row r="1073" spans="1:76" s="69" customFormat="1" x14ac:dyDescent="0.25">
      <c r="A1073" s="40" t="s">
        <v>285</v>
      </c>
      <c r="B1073" s="7" t="s">
        <v>412</v>
      </c>
      <c r="C1073" s="23"/>
      <c r="D1073" s="72" t="s">
        <v>1732</v>
      </c>
      <c r="E1073" s="71"/>
      <c r="F1073" s="137" t="s">
        <v>21</v>
      </c>
      <c r="G1073" s="311">
        <v>4</v>
      </c>
      <c r="H1073" s="74"/>
      <c r="I1073" s="46"/>
      <c r="J1073" s="112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112"/>
      <c r="V1073" s="112"/>
      <c r="W1073" s="39"/>
      <c r="X1073" s="46"/>
      <c r="Y1073" s="46"/>
      <c r="Z1073" s="46"/>
      <c r="AA1073" s="46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46"/>
      <c r="AY1073" s="46"/>
      <c r="AZ1073" s="46"/>
      <c r="BA1073" s="46"/>
      <c r="BB1073" s="46"/>
      <c r="BC1073" s="46"/>
      <c r="BD1073" s="46"/>
      <c r="BE1073" s="46"/>
      <c r="BF1073" s="46"/>
      <c r="BG1073" s="46"/>
      <c r="BH1073" s="46"/>
      <c r="BI1073" s="46"/>
      <c r="BJ1073" s="46"/>
      <c r="BK1073" s="46"/>
      <c r="BL1073" s="46"/>
      <c r="BM1073" s="46"/>
      <c r="BN1073" s="46"/>
      <c r="BO1073" s="46"/>
      <c r="BP1073" s="46"/>
      <c r="BQ1073" s="46"/>
      <c r="BR1073" s="250">
        <f t="shared" si="59"/>
        <v>4</v>
      </c>
      <c r="BS1073" s="172">
        <f t="shared" si="60"/>
        <v>0</v>
      </c>
      <c r="BT1073" s="128">
        <f t="shared" si="61"/>
        <v>0</v>
      </c>
      <c r="BU1073" s="36" t="b">
        <v>0</v>
      </c>
      <c r="BV1073" s="66"/>
      <c r="BW1073" s="72"/>
      <c r="BX1073" s="72"/>
    </row>
    <row r="1074" spans="1:76" s="69" customFormat="1" x14ac:dyDescent="0.25">
      <c r="A1074" s="40" t="s">
        <v>285</v>
      </c>
      <c r="B1074" s="7" t="s">
        <v>412</v>
      </c>
      <c r="C1074" s="23"/>
      <c r="D1074" s="72" t="s">
        <v>1733</v>
      </c>
      <c r="E1074" s="71"/>
      <c r="F1074" s="137" t="s">
        <v>21</v>
      </c>
      <c r="G1074" s="311">
        <v>5</v>
      </c>
      <c r="H1074" s="74"/>
      <c r="I1074" s="46"/>
      <c r="J1074" s="112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112"/>
      <c r="V1074" s="112"/>
      <c r="W1074" s="39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46"/>
      <c r="AY1074" s="46"/>
      <c r="AZ1074" s="46"/>
      <c r="BA1074" s="46"/>
      <c r="BB1074" s="46"/>
      <c r="BC1074" s="46"/>
      <c r="BD1074" s="46"/>
      <c r="BE1074" s="46"/>
      <c r="BF1074" s="46"/>
      <c r="BG1074" s="46"/>
      <c r="BH1074" s="46"/>
      <c r="BI1074" s="46"/>
      <c r="BJ1074" s="46"/>
      <c r="BK1074" s="46"/>
      <c r="BL1074" s="46"/>
      <c r="BM1074" s="46"/>
      <c r="BN1074" s="46"/>
      <c r="BO1074" s="46"/>
      <c r="BP1074" s="46"/>
      <c r="BQ1074" s="46"/>
      <c r="BR1074" s="250">
        <f t="shared" si="59"/>
        <v>5</v>
      </c>
      <c r="BS1074" s="172">
        <f t="shared" si="60"/>
        <v>0</v>
      </c>
      <c r="BT1074" s="128">
        <f t="shared" si="61"/>
        <v>0</v>
      </c>
      <c r="BU1074" s="36" t="b">
        <v>0</v>
      </c>
      <c r="BV1074" s="66"/>
      <c r="BW1074" s="72"/>
      <c r="BX1074" s="72"/>
    </row>
    <row r="1075" spans="1:76" s="69" customFormat="1" x14ac:dyDescent="0.25">
      <c r="A1075" s="40" t="s">
        <v>13</v>
      </c>
      <c r="B1075" s="7" t="s">
        <v>412</v>
      </c>
      <c r="C1075" s="23"/>
      <c r="D1075" s="72" t="s">
        <v>1741</v>
      </c>
      <c r="E1075" s="71"/>
      <c r="F1075" s="137" t="s">
        <v>21</v>
      </c>
      <c r="G1075" s="311">
        <v>1</v>
      </c>
      <c r="H1075" s="74"/>
      <c r="I1075" s="46"/>
      <c r="J1075" s="112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112"/>
      <c r="V1075" s="112"/>
      <c r="W1075" s="39"/>
      <c r="X1075" s="46"/>
      <c r="Y1075" s="46"/>
      <c r="Z1075" s="46"/>
      <c r="AA1075" s="46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46"/>
      <c r="AY1075" s="46"/>
      <c r="AZ1075" s="46"/>
      <c r="BA1075" s="46"/>
      <c r="BB1075" s="46"/>
      <c r="BC1075" s="46"/>
      <c r="BD1075" s="46"/>
      <c r="BE1075" s="46"/>
      <c r="BF1075" s="46"/>
      <c r="BG1075" s="46"/>
      <c r="BH1075" s="46"/>
      <c r="BI1075" s="46"/>
      <c r="BJ1075" s="46"/>
      <c r="BK1075" s="46"/>
      <c r="BL1075" s="46"/>
      <c r="BM1075" s="46"/>
      <c r="BN1075" s="46"/>
      <c r="BO1075" s="46"/>
      <c r="BP1075" s="46"/>
      <c r="BQ1075" s="46"/>
      <c r="BR1075" s="250">
        <f t="shared" si="59"/>
        <v>1</v>
      </c>
      <c r="BS1075" s="172">
        <f t="shared" si="60"/>
        <v>0</v>
      </c>
      <c r="BT1075" s="128">
        <f t="shared" si="61"/>
        <v>0</v>
      </c>
      <c r="BU1075" s="36" t="b">
        <v>0</v>
      </c>
      <c r="BV1075" s="66"/>
      <c r="BW1075" s="72"/>
      <c r="BX1075" s="72"/>
    </row>
    <row r="1076" spans="1:76" s="69" customFormat="1" x14ac:dyDescent="0.25">
      <c r="A1076" s="40" t="s">
        <v>285</v>
      </c>
      <c r="B1076" s="7" t="s">
        <v>412</v>
      </c>
      <c r="C1076" s="23"/>
      <c r="D1076" s="72" t="s">
        <v>1748</v>
      </c>
      <c r="E1076" s="71"/>
      <c r="F1076" s="137" t="s">
        <v>405</v>
      </c>
      <c r="G1076" s="311">
        <v>0</v>
      </c>
      <c r="H1076" s="74"/>
      <c r="I1076" s="46"/>
      <c r="J1076" s="112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112"/>
      <c r="V1076" s="112"/>
      <c r="W1076" s="39"/>
      <c r="X1076" s="46"/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46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46"/>
      <c r="AY1076" s="46"/>
      <c r="AZ1076" s="46"/>
      <c r="BA1076" s="46"/>
      <c r="BB1076" s="46"/>
      <c r="BC1076" s="46"/>
      <c r="BD1076" s="46"/>
      <c r="BE1076" s="46"/>
      <c r="BF1076" s="46"/>
      <c r="BG1076" s="46"/>
      <c r="BH1076" s="46"/>
      <c r="BI1076" s="46"/>
      <c r="BJ1076" s="46"/>
      <c r="BK1076" s="46"/>
      <c r="BL1076" s="46"/>
      <c r="BM1076" s="46"/>
      <c r="BN1076" s="46"/>
      <c r="BO1076" s="46"/>
      <c r="BP1076" s="46"/>
      <c r="BQ1076" s="46"/>
      <c r="BR1076" s="250">
        <f t="shared" si="59"/>
        <v>0</v>
      </c>
      <c r="BS1076" s="172">
        <f t="shared" si="60"/>
        <v>0</v>
      </c>
      <c r="BT1076" s="128">
        <f t="shared" si="61"/>
        <v>0</v>
      </c>
      <c r="BU1076" s="36" t="b">
        <v>0</v>
      </c>
      <c r="BV1076" s="66"/>
      <c r="BW1076" s="72"/>
      <c r="BX1076" s="72"/>
    </row>
    <row r="1077" spans="1:76" s="69" customFormat="1" x14ac:dyDescent="0.25">
      <c r="A1077" s="40" t="s">
        <v>285</v>
      </c>
      <c r="B1077" s="7" t="s">
        <v>412</v>
      </c>
      <c r="C1077" s="23"/>
      <c r="D1077" s="72" t="s">
        <v>1749</v>
      </c>
      <c r="E1077" s="71"/>
      <c r="F1077" s="137" t="s">
        <v>21</v>
      </c>
      <c r="G1077" s="311">
        <v>2</v>
      </c>
      <c r="H1077" s="74"/>
      <c r="I1077" s="46"/>
      <c r="J1077" s="112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112"/>
      <c r="V1077" s="112"/>
      <c r="W1077" s="39"/>
      <c r="X1077" s="46"/>
      <c r="Y1077" s="46"/>
      <c r="Z1077" s="46"/>
      <c r="AA1077" s="46"/>
      <c r="AB1077" s="46"/>
      <c r="AC1077" s="46"/>
      <c r="AD1077" s="46"/>
      <c r="AE1077" s="46"/>
      <c r="AF1077" s="46"/>
      <c r="AG1077" s="46"/>
      <c r="AH1077" s="46"/>
      <c r="AI1077" s="46"/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46"/>
      <c r="AY1077" s="46"/>
      <c r="AZ1077" s="46"/>
      <c r="BA1077" s="46"/>
      <c r="BB1077" s="46"/>
      <c r="BC1077" s="46"/>
      <c r="BD1077" s="46"/>
      <c r="BE1077" s="46"/>
      <c r="BF1077" s="46"/>
      <c r="BG1077" s="46"/>
      <c r="BH1077" s="46"/>
      <c r="BI1077" s="46"/>
      <c r="BJ1077" s="46"/>
      <c r="BK1077" s="46"/>
      <c r="BL1077" s="46"/>
      <c r="BM1077" s="46"/>
      <c r="BN1077" s="46"/>
      <c r="BO1077" s="46"/>
      <c r="BP1077" s="46"/>
      <c r="BQ1077" s="46"/>
      <c r="BR1077" s="250">
        <f t="shared" si="59"/>
        <v>2</v>
      </c>
      <c r="BS1077" s="172">
        <f t="shared" si="60"/>
        <v>0</v>
      </c>
      <c r="BT1077" s="128">
        <f t="shared" si="61"/>
        <v>0</v>
      </c>
      <c r="BU1077" s="36" t="b">
        <v>0</v>
      </c>
      <c r="BV1077" s="66"/>
      <c r="BW1077" s="72"/>
      <c r="BX1077" s="72"/>
    </row>
    <row r="1078" spans="1:76" s="69" customFormat="1" x14ac:dyDescent="0.25">
      <c r="A1078" s="7" t="s">
        <v>285</v>
      </c>
      <c r="B1078" s="7" t="s">
        <v>412</v>
      </c>
      <c r="C1078" s="23"/>
      <c r="D1078" s="72" t="s">
        <v>1777</v>
      </c>
      <c r="E1078" s="71"/>
      <c r="F1078" s="137" t="s">
        <v>405</v>
      </c>
      <c r="G1078" s="311">
        <v>1</v>
      </c>
      <c r="H1078" s="74"/>
      <c r="I1078" s="46"/>
      <c r="J1078" s="112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112"/>
      <c r="V1078" s="112"/>
      <c r="W1078" s="39"/>
      <c r="X1078" s="46"/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46"/>
      <c r="AY1078" s="46"/>
      <c r="AZ1078" s="46"/>
      <c r="BA1078" s="46"/>
      <c r="BB1078" s="46"/>
      <c r="BC1078" s="46"/>
      <c r="BD1078" s="46"/>
      <c r="BE1078" s="46"/>
      <c r="BF1078" s="46"/>
      <c r="BG1078" s="46"/>
      <c r="BH1078" s="46"/>
      <c r="BI1078" s="46"/>
      <c r="BJ1078" s="46"/>
      <c r="BK1078" s="46"/>
      <c r="BL1078" s="46"/>
      <c r="BM1078" s="46"/>
      <c r="BN1078" s="46"/>
      <c r="BO1078" s="46"/>
      <c r="BP1078" s="46"/>
      <c r="BQ1078" s="46"/>
      <c r="BR1078" s="250">
        <f t="shared" si="59"/>
        <v>1</v>
      </c>
      <c r="BS1078" s="172">
        <f t="shared" si="60"/>
        <v>0</v>
      </c>
      <c r="BT1078" s="128">
        <f t="shared" si="61"/>
        <v>0</v>
      </c>
      <c r="BU1078" s="36" t="b">
        <v>0</v>
      </c>
      <c r="BV1078" s="66"/>
      <c r="BW1078" s="72"/>
      <c r="BX1078" s="72"/>
    </row>
    <row r="1079" spans="1:76" s="69" customFormat="1" x14ac:dyDescent="0.25">
      <c r="A1079" s="40" t="s">
        <v>285</v>
      </c>
      <c r="B1079" s="7" t="s">
        <v>412</v>
      </c>
      <c r="C1079" s="23"/>
      <c r="D1079" s="72" t="s">
        <v>1781</v>
      </c>
      <c r="E1079" s="71"/>
      <c r="F1079" s="137" t="s">
        <v>21</v>
      </c>
      <c r="G1079" s="311">
        <v>1</v>
      </c>
      <c r="H1079" s="74"/>
      <c r="I1079" s="46"/>
      <c r="J1079" s="112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112"/>
      <c r="V1079" s="112"/>
      <c r="W1079" s="46"/>
      <c r="X1079" s="46"/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46"/>
      <c r="AZ1079" s="46"/>
      <c r="BA1079" s="46"/>
      <c r="BB1079" s="46"/>
      <c r="BC1079" s="46"/>
      <c r="BD1079" s="46"/>
      <c r="BE1079" s="46"/>
      <c r="BF1079" s="46"/>
      <c r="BG1079" s="46"/>
      <c r="BH1079" s="46"/>
      <c r="BI1079" s="46"/>
      <c r="BJ1079" s="46"/>
      <c r="BK1079" s="46"/>
      <c r="BL1079" s="46"/>
      <c r="BM1079" s="46"/>
      <c r="BN1079" s="46"/>
      <c r="BO1079" s="46"/>
      <c r="BP1079" s="46"/>
      <c r="BQ1079" s="46"/>
      <c r="BR1079" s="250">
        <f t="shared" si="59"/>
        <v>1</v>
      </c>
      <c r="BS1079" s="172">
        <f t="shared" si="60"/>
        <v>0</v>
      </c>
      <c r="BT1079" s="128">
        <f t="shared" si="61"/>
        <v>0</v>
      </c>
      <c r="BU1079" s="36" t="b">
        <v>0</v>
      </c>
      <c r="BV1079" s="66"/>
      <c r="BW1079" s="72"/>
      <c r="BX1079" s="72"/>
    </row>
    <row r="1080" spans="1:76" s="69" customFormat="1" x14ac:dyDescent="0.25">
      <c r="A1080" s="7" t="s">
        <v>285</v>
      </c>
      <c r="B1080" s="7" t="s">
        <v>412</v>
      </c>
      <c r="C1080" s="23"/>
      <c r="D1080" s="72" t="s">
        <v>1780</v>
      </c>
      <c r="E1080" s="71"/>
      <c r="F1080" s="137" t="s">
        <v>21</v>
      </c>
      <c r="G1080" s="311">
        <v>4</v>
      </c>
      <c r="H1080" s="74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112"/>
      <c r="V1080" s="112"/>
      <c r="W1080" s="38"/>
      <c r="X1080" s="46"/>
      <c r="Y1080" s="46"/>
      <c r="Z1080" s="112"/>
      <c r="AA1080" s="46"/>
      <c r="AB1080" s="11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  <c r="AX1080" s="46"/>
      <c r="AY1080" s="46"/>
      <c r="AZ1080" s="46"/>
      <c r="BA1080" s="46"/>
      <c r="BB1080" s="46"/>
      <c r="BC1080" s="46"/>
      <c r="BD1080" s="46"/>
      <c r="BE1080" s="46"/>
      <c r="BF1080" s="46"/>
      <c r="BG1080" s="46"/>
      <c r="BH1080" s="46"/>
      <c r="BI1080" s="46"/>
      <c r="BJ1080" s="46"/>
      <c r="BK1080" s="46"/>
      <c r="BL1080" s="46"/>
      <c r="BM1080" s="38"/>
      <c r="BN1080" s="46"/>
      <c r="BO1080" s="46"/>
      <c r="BP1080" s="46"/>
      <c r="BQ1080" s="46"/>
      <c r="BR1080" s="250">
        <f t="shared" si="59"/>
        <v>4</v>
      </c>
      <c r="BS1080" s="172">
        <f t="shared" si="60"/>
        <v>0</v>
      </c>
      <c r="BT1080" s="128">
        <f t="shared" si="61"/>
        <v>0</v>
      </c>
      <c r="BU1080" s="36" t="b">
        <v>0</v>
      </c>
      <c r="BV1080" s="66"/>
      <c r="BW1080" s="72"/>
      <c r="BX1080" s="72"/>
    </row>
    <row r="1081" spans="1:76" s="69" customFormat="1" x14ac:dyDescent="0.25">
      <c r="A1081" s="40" t="s">
        <v>285</v>
      </c>
      <c r="B1081" s="7" t="s">
        <v>412</v>
      </c>
      <c r="C1081" s="23"/>
      <c r="D1081" s="72" t="s">
        <v>4480</v>
      </c>
      <c r="E1081" s="71"/>
      <c r="F1081" s="137" t="s">
        <v>21</v>
      </c>
      <c r="G1081" s="311">
        <v>9</v>
      </c>
      <c r="H1081" s="74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112"/>
      <c r="V1081" s="112"/>
      <c r="W1081" s="46"/>
      <c r="X1081" s="46"/>
      <c r="Y1081" s="46"/>
      <c r="Z1081" s="112"/>
      <c r="AA1081" s="46"/>
      <c r="AB1081" s="122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46"/>
      <c r="AY1081" s="46"/>
      <c r="AZ1081" s="46"/>
      <c r="BA1081" s="46"/>
      <c r="BB1081" s="46"/>
      <c r="BC1081" s="46"/>
      <c r="BD1081" s="46"/>
      <c r="BE1081" s="46"/>
      <c r="BF1081" s="46"/>
      <c r="BG1081" s="46"/>
      <c r="BH1081" s="46"/>
      <c r="BI1081" s="46"/>
      <c r="BJ1081" s="46"/>
      <c r="BK1081" s="46"/>
      <c r="BL1081" s="46"/>
      <c r="BM1081" s="46"/>
      <c r="BN1081" s="46"/>
      <c r="BO1081" s="46"/>
      <c r="BP1081" s="46"/>
      <c r="BQ1081" s="46"/>
      <c r="BR1081" s="267">
        <f>+SUM(G1081,H1081:BQ1081)</f>
        <v>9</v>
      </c>
      <c r="BS1081" s="172">
        <f>SUMIF(H1081:BQ1081,"&gt;0")</f>
        <v>0</v>
      </c>
      <c r="BT1081" s="128">
        <f>SUMIF(I1081:BR1081,"&lt;0")</f>
        <v>0</v>
      </c>
      <c r="BU1081" s="36" t="b">
        <v>0</v>
      </c>
      <c r="BV1081" s="66"/>
      <c r="BW1081" s="72"/>
      <c r="BX1081" s="72"/>
    </row>
    <row r="1082" spans="1:76" s="69" customFormat="1" x14ac:dyDescent="0.25">
      <c r="A1082" s="40" t="s">
        <v>285</v>
      </c>
      <c r="B1082" s="7" t="s">
        <v>412</v>
      </c>
      <c r="C1082" s="23"/>
      <c r="D1082" s="72" t="s">
        <v>4481</v>
      </c>
      <c r="E1082" s="71"/>
      <c r="F1082" s="137" t="s">
        <v>21</v>
      </c>
      <c r="G1082" s="311">
        <v>9</v>
      </c>
      <c r="H1082" s="74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112"/>
      <c r="V1082" s="112"/>
      <c r="W1082" s="46"/>
      <c r="X1082" s="46"/>
      <c r="Y1082" s="46"/>
      <c r="Z1082" s="112"/>
      <c r="AA1082" s="46"/>
      <c r="AB1082" s="122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46"/>
      <c r="AY1082" s="46"/>
      <c r="AZ1082" s="46"/>
      <c r="BA1082" s="46"/>
      <c r="BB1082" s="46"/>
      <c r="BC1082" s="46"/>
      <c r="BD1082" s="46"/>
      <c r="BE1082" s="46"/>
      <c r="BF1082" s="46"/>
      <c r="BG1082" s="46"/>
      <c r="BH1082" s="46"/>
      <c r="BI1082" s="46"/>
      <c r="BJ1082" s="46"/>
      <c r="BK1082" s="46"/>
      <c r="BL1082" s="46"/>
      <c r="BM1082" s="46"/>
      <c r="BN1082" s="46"/>
      <c r="BO1082" s="46"/>
      <c r="BP1082" s="46"/>
      <c r="BQ1082" s="46"/>
      <c r="BR1082" s="267">
        <f>+SUM(G1082,H1082:BQ1082)</f>
        <v>9</v>
      </c>
      <c r="BS1082" s="172">
        <f>SUMIF(H1082:BQ1082,"&gt;0")</f>
        <v>0</v>
      </c>
      <c r="BT1082" s="128">
        <f>SUMIF(I1082:BR1082,"&lt;0")</f>
        <v>0</v>
      </c>
      <c r="BU1082" s="36" t="b">
        <v>0</v>
      </c>
      <c r="BV1082" s="66"/>
      <c r="BW1082" s="72"/>
      <c r="BX1082" s="72"/>
    </row>
    <row r="1083" spans="1:76" s="69" customFormat="1" x14ac:dyDescent="0.25">
      <c r="A1083" s="40" t="s">
        <v>285</v>
      </c>
      <c r="B1083" s="7" t="s">
        <v>412</v>
      </c>
      <c r="C1083" s="23"/>
      <c r="D1083" s="72" t="s">
        <v>4482</v>
      </c>
      <c r="E1083" s="71"/>
      <c r="F1083" s="137" t="s">
        <v>21</v>
      </c>
      <c r="G1083" s="311">
        <v>8</v>
      </c>
      <c r="H1083" s="74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112"/>
      <c r="V1083" s="112"/>
      <c r="W1083" s="46"/>
      <c r="X1083" s="46"/>
      <c r="Y1083" s="46"/>
      <c r="Z1083" s="112"/>
      <c r="AA1083" s="46"/>
      <c r="AB1083" s="122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46"/>
      <c r="AY1083" s="46"/>
      <c r="AZ1083" s="46"/>
      <c r="BA1083" s="46"/>
      <c r="BB1083" s="46"/>
      <c r="BC1083" s="46"/>
      <c r="BD1083" s="46"/>
      <c r="BE1083" s="46"/>
      <c r="BF1083" s="46"/>
      <c r="BG1083" s="46"/>
      <c r="BH1083" s="46"/>
      <c r="BI1083" s="46"/>
      <c r="BJ1083" s="46"/>
      <c r="BK1083" s="46"/>
      <c r="BL1083" s="46"/>
      <c r="BM1083" s="46"/>
      <c r="BN1083" s="46"/>
      <c r="BO1083" s="46"/>
      <c r="BP1083" s="46"/>
      <c r="BQ1083" s="46"/>
      <c r="BR1083" s="267">
        <f>+SUM(G1083,H1083:BQ1083)</f>
        <v>8</v>
      </c>
      <c r="BS1083" s="172">
        <f>SUMIF(H1083:BQ1083,"&gt;0")</f>
        <v>0</v>
      </c>
      <c r="BT1083" s="128">
        <f>SUMIF(I1083:BR1083,"&lt;0")</f>
        <v>0</v>
      </c>
      <c r="BU1083" s="36" t="b">
        <v>0</v>
      </c>
      <c r="BV1083" s="66"/>
      <c r="BW1083" s="72"/>
      <c r="BX1083" s="72"/>
    </row>
    <row r="1084" spans="1:76" s="69" customFormat="1" x14ac:dyDescent="0.25">
      <c r="A1084" s="40" t="s">
        <v>285</v>
      </c>
      <c r="B1084" s="7" t="s">
        <v>412</v>
      </c>
      <c r="C1084" s="23"/>
      <c r="D1084" s="72" t="s">
        <v>1851</v>
      </c>
      <c r="E1084" s="71"/>
      <c r="F1084" s="137" t="s">
        <v>21</v>
      </c>
      <c r="G1084" s="311">
        <v>0</v>
      </c>
      <c r="H1084" s="76"/>
      <c r="I1084" s="46"/>
      <c r="J1084" s="112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112"/>
      <c r="V1084" s="112"/>
      <c r="W1084" s="46"/>
      <c r="X1084" s="46"/>
      <c r="Y1084" s="46"/>
      <c r="Z1084" s="112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38"/>
      <c r="AX1084" s="46"/>
      <c r="AY1084" s="46"/>
      <c r="AZ1084" s="46"/>
      <c r="BA1084" s="46"/>
      <c r="BB1084" s="46"/>
      <c r="BC1084" s="46"/>
      <c r="BD1084" s="46"/>
      <c r="BE1084" s="46"/>
      <c r="BF1084" s="46"/>
      <c r="BG1084" s="46"/>
      <c r="BH1084" s="46"/>
      <c r="BI1084" s="46"/>
      <c r="BJ1084" s="46"/>
      <c r="BK1084" s="46"/>
      <c r="BL1084" s="46"/>
      <c r="BM1084" s="46"/>
      <c r="BN1084" s="46"/>
      <c r="BO1084" s="46"/>
      <c r="BP1084" s="46"/>
      <c r="BQ1084" s="46"/>
      <c r="BR1084" s="250">
        <f t="shared" si="59"/>
        <v>0</v>
      </c>
      <c r="BS1084" s="172">
        <f t="shared" si="60"/>
        <v>0</v>
      </c>
      <c r="BT1084" s="128">
        <f t="shared" si="61"/>
        <v>0</v>
      </c>
      <c r="BU1084" s="36" t="b">
        <v>0</v>
      </c>
      <c r="BV1084" s="66"/>
      <c r="BW1084" s="72"/>
      <c r="BX1084" s="72"/>
    </row>
    <row r="1085" spans="1:76" s="69" customFormat="1" x14ac:dyDescent="0.25">
      <c r="A1085" s="40" t="s">
        <v>285</v>
      </c>
      <c r="B1085" s="7" t="s">
        <v>412</v>
      </c>
      <c r="C1085" s="23"/>
      <c r="D1085" s="72" t="s">
        <v>5043</v>
      </c>
      <c r="E1085" s="71"/>
      <c r="F1085" s="137" t="s">
        <v>21</v>
      </c>
      <c r="G1085" s="311">
        <v>10</v>
      </c>
      <c r="H1085" s="76"/>
      <c r="I1085" s="46"/>
      <c r="J1085" s="112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112"/>
      <c r="V1085" s="112"/>
      <c r="W1085" s="46"/>
      <c r="X1085" s="46"/>
      <c r="Y1085" s="46"/>
      <c r="Z1085" s="112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38"/>
      <c r="AX1085" s="46"/>
      <c r="AY1085" s="46"/>
      <c r="AZ1085" s="46"/>
      <c r="BA1085" s="46"/>
      <c r="BB1085" s="46"/>
      <c r="BC1085" s="46"/>
      <c r="BD1085" s="46"/>
      <c r="BE1085" s="46"/>
      <c r="BF1085" s="46"/>
      <c r="BG1085" s="46"/>
      <c r="BH1085" s="46"/>
      <c r="BI1085" s="46"/>
      <c r="BJ1085" s="46"/>
      <c r="BK1085" s="46"/>
      <c r="BL1085" s="46"/>
      <c r="BM1085" s="46"/>
      <c r="BN1085" s="46"/>
      <c r="BO1085" s="46"/>
      <c r="BP1085" s="46"/>
      <c r="BQ1085" s="46"/>
      <c r="BR1085" s="250">
        <f t="shared" si="59"/>
        <v>10</v>
      </c>
      <c r="BS1085" s="172">
        <f t="shared" si="60"/>
        <v>0</v>
      </c>
      <c r="BT1085" s="128">
        <f t="shared" si="61"/>
        <v>0</v>
      </c>
      <c r="BU1085" s="36" t="b">
        <v>0</v>
      </c>
      <c r="BV1085" s="66"/>
      <c r="BW1085" s="72"/>
      <c r="BX1085" s="72"/>
    </row>
    <row r="1086" spans="1:76" s="69" customFormat="1" x14ac:dyDescent="0.25">
      <c r="A1086" s="40" t="s">
        <v>285</v>
      </c>
      <c r="B1086" s="7" t="s">
        <v>412</v>
      </c>
      <c r="C1086" s="23"/>
      <c r="D1086" s="72" t="s">
        <v>1852</v>
      </c>
      <c r="E1086" s="71"/>
      <c r="F1086" s="137" t="s">
        <v>21</v>
      </c>
      <c r="G1086" s="311">
        <v>1</v>
      </c>
      <c r="H1086" s="76"/>
      <c r="I1086" s="46"/>
      <c r="J1086" s="112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112"/>
      <c r="V1086" s="112"/>
      <c r="W1086" s="46"/>
      <c r="X1086" s="46"/>
      <c r="Y1086" s="46"/>
      <c r="Z1086" s="112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38"/>
      <c r="AX1086" s="46"/>
      <c r="AY1086" s="46"/>
      <c r="AZ1086" s="46"/>
      <c r="BA1086" s="46"/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/>
      <c r="BP1086" s="46"/>
      <c r="BQ1086" s="46"/>
      <c r="BR1086" s="250">
        <f t="shared" si="59"/>
        <v>1</v>
      </c>
      <c r="BS1086" s="172">
        <f t="shared" si="60"/>
        <v>0</v>
      </c>
      <c r="BT1086" s="128">
        <f t="shared" si="61"/>
        <v>0</v>
      </c>
      <c r="BU1086" s="36" t="b">
        <v>0</v>
      </c>
      <c r="BV1086" s="66"/>
      <c r="BW1086" s="72"/>
      <c r="BX1086" s="72"/>
    </row>
    <row r="1087" spans="1:76" s="69" customFormat="1" x14ac:dyDescent="0.25">
      <c r="A1087" s="40" t="s">
        <v>285</v>
      </c>
      <c r="B1087" s="7" t="s">
        <v>412</v>
      </c>
      <c r="C1087" s="23"/>
      <c r="D1087" s="72" t="s">
        <v>1853</v>
      </c>
      <c r="E1087" s="71"/>
      <c r="F1087" s="137" t="s">
        <v>21</v>
      </c>
      <c r="G1087" s="311">
        <v>6</v>
      </c>
      <c r="H1087" s="76"/>
      <c r="I1087" s="46"/>
      <c r="J1087" s="112"/>
      <c r="K1087" s="46"/>
      <c r="L1087" s="76"/>
      <c r="M1087" s="46"/>
      <c r="N1087" s="46"/>
      <c r="O1087" s="46"/>
      <c r="P1087" s="46"/>
      <c r="Q1087" s="46"/>
      <c r="R1087" s="46"/>
      <c r="S1087" s="46"/>
      <c r="T1087" s="46"/>
      <c r="U1087" s="112"/>
      <c r="V1087" s="112"/>
      <c r="W1087" s="46"/>
      <c r="X1087" s="46"/>
      <c r="Y1087" s="46"/>
      <c r="Z1087" s="112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38"/>
      <c r="AX1087" s="46"/>
      <c r="AY1087" s="46"/>
      <c r="AZ1087" s="46"/>
      <c r="BA1087" s="46"/>
      <c r="BB1087" s="46"/>
      <c r="BC1087" s="46"/>
      <c r="BD1087" s="46"/>
      <c r="BE1087" s="46"/>
      <c r="BF1087" s="46"/>
      <c r="BG1087" s="46"/>
      <c r="BH1087" s="46"/>
      <c r="BI1087" s="46"/>
      <c r="BJ1087" s="46"/>
      <c r="BK1087" s="46"/>
      <c r="BL1087" s="46"/>
      <c r="BM1087" s="46"/>
      <c r="BN1087" s="46"/>
      <c r="BO1087" s="46"/>
      <c r="BP1087" s="46"/>
      <c r="BQ1087" s="46"/>
      <c r="BR1087" s="250">
        <f t="shared" si="59"/>
        <v>6</v>
      </c>
      <c r="BS1087" s="172">
        <f t="shared" si="60"/>
        <v>0</v>
      </c>
      <c r="BT1087" s="128">
        <f t="shared" si="61"/>
        <v>0</v>
      </c>
      <c r="BU1087" s="36" t="b">
        <v>0</v>
      </c>
      <c r="BV1087" s="66"/>
      <c r="BW1087" s="72"/>
      <c r="BX1087" s="72"/>
    </row>
    <row r="1088" spans="1:76" s="69" customFormat="1" x14ac:dyDescent="0.25">
      <c r="A1088" s="40" t="s">
        <v>285</v>
      </c>
      <c r="B1088" s="7" t="s">
        <v>412</v>
      </c>
      <c r="C1088" s="23"/>
      <c r="D1088" s="72" t="s">
        <v>1854</v>
      </c>
      <c r="E1088" s="71"/>
      <c r="F1088" s="137" t="s">
        <v>21</v>
      </c>
      <c r="G1088" s="311">
        <v>5</v>
      </c>
      <c r="H1088" s="76"/>
      <c r="I1088" s="46"/>
      <c r="J1088" s="112"/>
      <c r="K1088" s="46"/>
      <c r="L1088" s="46"/>
      <c r="M1088" s="46"/>
      <c r="N1088" s="46"/>
      <c r="O1088" s="46"/>
      <c r="P1088" s="76"/>
      <c r="Q1088" s="46"/>
      <c r="R1088" s="46"/>
      <c r="S1088" s="46"/>
      <c r="T1088" s="46"/>
      <c r="U1088" s="46"/>
      <c r="V1088" s="43"/>
      <c r="W1088" s="46"/>
      <c r="X1088" s="46"/>
      <c r="Y1088" s="46"/>
      <c r="Z1088" s="112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38"/>
      <c r="AX1088" s="46"/>
      <c r="AY1088" s="46"/>
      <c r="AZ1088" s="46"/>
      <c r="BA1088" s="46"/>
      <c r="BB1088" s="46"/>
      <c r="BC1088" s="46"/>
      <c r="BD1088" s="46"/>
      <c r="BE1088" s="46"/>
      <c r="BF1088" s="46"/>
      <c r="BG1088" s="46"/>
      <c r="BH1088" s="46"/>
      <c r="BI1088" s="46"/>
      <c r="BJ1088" s="46"/>
      <c r="BK1088" s="46"/>
      <c r="BL1088" s="74"/>
      <c r="BM1088" s="46"/>
      <c r="BN1088" s="46"/>
      <c r="BO1088" s="46"/>
      <c r="BP1088" s="46"/>
      <c r="BQ1088" s="46"/>
      <c r="BR1088" s="250">
        <f t="shared" si="59"/>
        <v>5</v>
      </c>
      <c r="BS1088" s="172">
        <f t="shared" si="60"/>
        <v>0</v>
      </c>
      <c r="BT1088" s="128">
        <f t="shared" si="61"/>
        <v>0</v>
      </c>
      <c r="BU1088" s="36" t="b">
        <v>0</v>
      </c>
      <c r="BV1088" s="66"/>
      <c r="BW1088" s="72"/>
      <c r="BX1088" s="72"/>
    </row>
    <row r="1089" spans="1:76" s="69" customFormat="1" x14ac:dyDescent="0.25">
      <c r="A1089" s="40" t="s">
        <v>285</v>
      </c>
      <c r="B1089" s="7" t="s">
        <v>412</v>
      </c>
      <c r="C1089" s="23"/>
      <c r="D1089" s="72" t="s">
        <v>2697</v>
      </c>
      <c r="E1089" s="71"/>
      <c r="F1089" s="137" t="s">
        <v>21</v>
      </c>
      <c r="G1089" s="311">
        <v>7</v>
      </c>
      <c r="H1089" s="76"/>
      <c r="I1089" s="46"/>
      <c r="J1089" s="112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112"/>
      <c r="V1089" s="112"/>
      <c r="W1089" s="46"/>
      <c r="X1089" s="46"/>
      <c r="Y1089" s="46"/>
      <c r="Z1089" s="112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38"/>
      <c r="AX1089" s="46"/>
      <c r="AY1089" s="46"/>
      <c r="AZ1089" s="46"/>
      <c r="BA1089" s="46"/>
      <c r="BB1089" s="46"/>
      <c r="BC1089" s="46"/>
      <c r="BD1089" s="46"/>
      <c r="BE1089" s="46"/>
      <c r="BF1089" s="46"/>
      <c r="BG1089" s="46"/>
      <c r="BH1089" s="46"/>
      <c r="BI1089" s="46"/>
      <c r="BJ1089" s="46"/>
      <c r="BK1089" s="46"/>
      <c r="BL1089" s="46"/>
      <c r="BM1089" s="46"/>
      <c r="BN1089" s="46"/>
      <c r="BO1089" s="46"/>
      <c r="BP1089" s="46"/>
      <c r="BQ1089" s="46"/>
      <c r="BR1089" s="250">
        <f t="shared" si="59"/>
        <v>7</v>
      </c>
      <c r="BS1089" s="172">
        <f t="shared" si="60"/>
        <v>0</v>
      </c>
      <c r="BT1089" s="128">
        <f t="shared" si="61"/>
        <v>0</v>
      </c>
      <c r="BU1089" s="36" t="b">
        <v>0</v>
      </c>
      <c r="BV1089" s="66"/>
      <c r="BW1089" s="72"/>
      <c r="BX1089" s="72"/>
    </row>
    <row r="1090" spans="1:76" s="69" customFormat="1" x14ac:dyDescent="0.25">
      <c r="A1090" s="40" t="s">
        <v>285</v>
      </c>
      <c r="B1090" s="7" t="s">
        <v>412</v>
      </c>
      <c r="C1090" s="23"/>
      <c r="D1090" s="72" t="s">
        <v>3884</v>
      </c>
      <c r="E1090" s="71"/>
      <c r="F1090" s="137" t="s">
        <v>21</v>
      </c>
      <c r="G1090" s="311">
        <v>10</v>
      </c>
      <c r="H1090" s="76"/>
      <c r="I1090" s="46"/>
      <c r="J1090" s="112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112"/>
      <c r="V1090" s="112"/>
      <c r="W1090" s="46"/>
      <c r="X1090" s="46"/>
      <c r="Y1090" s="46"/>
      <c r="Z1090" s="112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46"/>
      <c r="AY1090" s="46"/>
      <c r="AZ1090" s="46"/>
      <c r="BA1090" s="46"/>
      <c r="BB1090" s="46"/>
      <c r="BC1090" s="46"/>
      <c r="BD1090" s="46"/>
      <c r="BE1090" s="46"/>
      <c r="BF1090" s="46"/>
      <c r="BG1090" s="46"/>
      <c r="BH1090" s="46"/>
      <c r="BI1090" s="46"/>
      <c r="BJ1090" s="46"/>
      <c r="BK1090" s="46"/>
      <c r="BL1090" s="46"/>
      <c r="BM1090" s="46"/>
      <c r="BN1090" s="46"/>
      <c r="BO1090" s="46"/>
      <c r="BP1090" s="46"/>
      <c r="BQ1090" s="46"/>
      <c r="BR1090" s="250">
        <f t="shared" si="59"/>
        <v>10</v>
      </c>
      <c r="BS1090" s="172">
        <f t="shared" si="60"/>
        <v>0</v>
      </c>
      <c r="BT1090" s="128">
        <f t="shared" si="61"/>
        <v>0</v>
      </c>
      <c r="BU1090" s="36" t="b">
        <v>0</v>
      </c>
      <c r="BV1090" s="66"/>
      <c r="BW1090" s="72"/>
      <c r="BX1090" s="72"/>
    </row>
    <row r="1091" spans="1:76" s="69" customFormat="1" x14ac:dyDescent="0.25">
      <c r="A1091" s="40" t="s">
        <v>285</v>
      </c>
      <c r="B1091" s="7" t="s">
        <v>412</v>
      </c>
      <c r="C1091" s="23"/>
      <c r="D1091" s="72" t="s">
        <v>3885</v>
      </c>
      <c r="E1091" s="71"/>
      <c r="F1091" s="137" t="s">
        <v>21</v>
      </c>
      <c r="G1091" s="311">
        <v>10</v>
      </c>
      <c r="H1091" s="76"/>
      <c r="I1091" s="46"/>
      <c r="J1091" s="112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112"/>
      <c r="V1091" s="112"/>
      <c r="W1091" s="46"/>
      <c r="X1091" s="46"/>
      <c r="Y1091" s="46"/>
      <c r="Z1091" s="112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46"/>
      <c r="AY1091" s="46"/>
      <c r="AZ1091" s="46"/>
      <c r="BA1091" s="46"/>
      <c r="BB1091" s="46"/>
      <c r="BC1091" s="46"/>
      <c r="BD1091" s="46"/>
      <c r="BE1091" s="46"/>
      <c r="BF1091" s="46"/>
      <c r="BG1091" s="46"/>
      <c r="BH1091" s="46"/>
      <c r="BI1091" s="46"/>
      <c r="BJ1091" s="46"/>
      <c r="BK1091" s="46"/>
      <c r="BL1091" s="46"/>
      <c r="BM1091" s="46"/>
      <c r="BN1091" s="46"/>
      <c r="BO1091" s="46"/>
      <c r="BP1091" s="46"/>
      <c r="BQ1091" s="46"/>
      <c r="BR1091" s="250">
        <f t="shared" si="59"/>
        <v>10</v>
      </c>
      <c r="BS1091" s="172">
        <f t="shared" si="60"/>
        <v>0</v>
      </c>
      <c r="BT1091" s="128">
        <f t="shared" si="61"/>
        <v>0</v>
      </c>
      <c r="BU1091" s="36" t="b">
        <v>0</v>
      </c>
      <c r="BV1091" s="66"/>
      <c r="BW1091" s="72"/>
      <c r="BX1091" s="72"/>
    </row>
    <row r="1092" spans="1:76" s="215" customFormat="1" x14ac:dyDescent="0.25">
      <c r="A1092" s="40" t="s">
        <v>285</v>
      </c>
      <c r="B1092" s="7" t="s">
        <v>412</v>
      </c>
      <c r="C1092" s="23"/>
      <c r="D1092" s="71" t="s">
        <v>1925</v>
      </c>
      <c r="E1092" s="18"/>
      <c r="F1092" s="67" t="s">
        <v>21</v>
      </c>
      <c r="G1092" s="311">
        <v>0</v>
      </c>
      <c r="H1092" s="74"/>
      <c r="I1092" s="46"/>
      <c r="J1092" s="112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112"/>
      <c r="V1092" s="112"/>
      <c r="W1092" s="46"/>
      <c r="X1092" s="46"/>
      <c r="Y1092" s="46"/>
      <c r="Z1092" s="46"/>
      <c r="AA1092" s="39"/>
      <c r="AB1092" s="46"/>
      <c r="AC1092" s="46"/>
      <c r="AD1092" s="46"/>
      <c r="AE1092" s="46"/>
      <c r="AF1092" s="46"/>
      <c r="AG1092" s="46"/>
      <c r="AH1092" s="46"/>
      <c r="AI1092" s="46"/>
      <c r="AJ1092" s="112"/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46"/>
      <c r="AY1092" s="46"/>
      <c r="AZ1092" s="46"/>
      <c r="BA1092" s="39"/>
      <c r="BB1092" s="46"/>
      <c r="BC1092" s="46"/>
      <c r="BD1092" s="46"/>
      <c r="BE1092" s="39"/>
      <c r="BF1092" s="46"/>
      <c r="BG1092" s="46"/>
      <c r="BH1092" s="46"/>
      <c r="BI1092" s="46"/>
      <c r="BJ1092" s="46"/>
      <c r="BK1092" s="46"/>
      <c r="BL1092" s="46"/>
      <c r="BM1092" s="46"/>
      <c r="BN1092" s="46"/>
      <c r="BO1092" s="46"/>
      <c r="BP1092" s="46"/>
      <c r="BQ1092" s="46"/>
      <c r="BR1092" s="250">
        <f t="shared" si="59"/>
        <v>0</v>
      </c>
      <c r="BS1092" s="172">
        <f t="shared" si="60"/>
        <v>0</v>
      </c>
      <c r="BT1092" s="128">
        <f t="shared" si="61"/>
        <v>0</v>
      </c>
      <c r="BU1092" s="36" t="b">
        <v>0</v>
      </c>
      <c r="BV1092" s="66"/>
      <c r="BW1092" s="67"/>
      <c r="BX1092" s="18"/>
    </row>
    <row r="1093" spans="1:76" s="215" customFormat="1" x14ac:dyDescent="0.25">
      <c r="A1093" s="40" t="s">
        <v>285</v>
      </c>
      <c r="B1093" s="7" t="s">
        <v>412</v>
      </c>
      <c r="C1093" s="23"/>
      <c r="D1093" s="71" t="s">
        <v>1924</v>
      </c>
      <c r="E1093" s="18"/>
      <c r="F1093" s="67" t="s">
        <v>21</v>
      </c>
      <c r="G1093" s="311">
        <v>4</v>
      </c>
      <c r="H1093" s="74"/>
      <c r="I1093" s="46"/>
      <c r="J1093" s="112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112"/>
      <c r="V1093" s="112"/>
      <c r="W1093" s="46"/>
      <c r="X1093" s="46"/>
      <c r="Y1093" s="46"/>
      <c r="Z1093" s="46"/>
      <c r="AA1093" s="39"/>
      <c r="AB1093" s="46"/>
      <c r="AC1093" s="46"/>
      <c r="AD1093" s="46"/>
      <c r="AE1093" s="46"/>
      <c r="AF1093" s="46"/>
      <c r="AG1093" s="46"/>
      <c r="AH1093" s="46"/>
      <c r="AI1093" s="46"/>
      <c r="AJ1093" s="112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46"/>
      <c r="AZ1093" s="46"/>
      <c r="BA1093" s="39"/>
      <c r="BB1093" s="46"/>
      <c r="BC1093" s="46"/>
      <c r="BD1093" s="46"/>
      <c r="BE1093" s="39"/>
      <c r="BF1093" s="46"/>
      <c r="BG1093" s="46"/>
      <c r="BH1093" s="46"/>
      <c r="BI1093" s="46"/>
      <c r="BJ1093" s="46"/>
      <c r="BK1093" s="46"/>
      <c r="BL1093" s="46"/>
      <c r="BM1093" s="46"/>
      <c r="BN1093" s="46"/>
      <c r="BO1093" s="46"/>
      <c r="BP1093" s="46"/>
      <c r="BQ1093" s="46"/>
      <c r="BR1093" s="250">
        <f t="shared" si="59"/>
        <v>4</v>
      </c>
      <c r="BS1093" s="172">
        <f t="shared" si="60"/>
        <v>0</v>
      </c>
      <c r="BT1093" s="128">
        <f t="shared" si="61"/>
        <v>0</v>
      </c>
      <c r="BU1093" s="36" t="b">
        <v>0</v>
      </c>
      <c r="BV1093" s="66"/>
      <c r="BW1093" s="67"/>
      <c r="BX1093" s="18"/>
    </row>
    <row r="1094" spans="1:76" s="215" customFormat="1" x14ac:dyDescent="0.25">
      <c r="A1094" s="40" t="s">
        <v>285</v>
      </c>
      <c r="B1094" s="7" t="s">
        <v>412</v>
      </c>
      <c r="C1094" s="23"/>
      <c r="D1094" s="71" t="s">
        <v>2010</v>
      </c>
      <c r="E1094" s="18"/>
      <c r="F1094" s="67" t="s">
        <v>21</v>
      </c>
      <c r="G1094" s="311">
        <v>3</v>
      </c>
      <c r="H1094" s="74"/>
      <c r="I1094" s="46"/>
      <c r="J1094" s="112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112"/>
      <c r="V1094" s="112"/>
      <c r="W1094" s="46"/>
      <c r="X1094" s="46"/>
      <c r="Y1094" s="46"/>
      <c r="Z1094" s="46"/>
      <c r="AA1094" s="39"/>
      <c r="AB1094" s="46"/>
      <c r="AC1094" s="46"/>
      <c r="AD1094" s="46"/>
      <c r="AE1094" s="46"/>
      <c r="AF1094" s="46"/>
      <c r="AG1094" s="46"/>
      <c r="AH1094" s="46"/>
      <c r="AI1094" s="46"/>
      <c r="AJ1094" s="112"/>
      <c r="AK1094" s="46"/>
      <c r="AL1094" s="46"/>
      <c r="AM1094" s="46"/>
      <c r="AN1094" s="46"/>
      <c r="AO1094" s="46"/>
      <c r="AP1094" s="46"/>
      <c r="AQ1094" s="46"/>
      <c r="AR1094" s="48"/>
      <c r="AS1094" s="46"/>
      <c r="AT1094" s="46"/>
      <c r="AU1094" s="46"/>
      <c r="AV1094" s="46"/>
      <c r="AW1094" s="46"/>
      <c r="AX1094" s="46"/>
      <c r="AY1094" s="46"/>
      <c r="AZ1094" s="46"/>
      <c r="BA1094" s="39"/>
      <c r="BB1094" s="46"/>
      <c r="BC1094" s="38"/>
      <c r="BD1094" s="46"/>
      <c r="BE1094" s="39"/>
      <c r="BF1094" s="46"/>
      <c r="BG1094" s="46"/>
      <c r="BH1094" s="46"/>
      <c r="BI1094" s="46"/>
      <c r="BJ1094" s="46"/>
      <c r="BK1094" s="46"/>
      <c r="BL1094" s="46"/>
      <c r="BM1094" s="46"/>
      <c r="BN1094" s="46"/>
      <c r="BO1094" s="46"/>
      <c r="BP1094" s="46"/>
      <c r="BQ1094" s="46"/>
      <c r="BR1094" s="250">
        <f t="shared" si="59"/>
        <v>3</v>
      </c>
      <c r="BS1094" s="172">
        <f t="shared" si="60"/>
        <v>0</v>
      </c>
      <c r="BT1094" s="128">
        <f t="shared" si="61"/>
        <v>0</v>
      </c>
      <c r="BU1094" s="36" t="b">
        <v>0</v>
      </c>
      <c r="BV1094" s="66"/>
      <c r="BW1094" s="67"/>
      <c r="BX1094" s="18"/>
    </row>
    <row r="1095" spans="1:76" s="215" customFormat="1" x14ac:dyDescent="0.25">
      <c r="A1095" s="40" t="s">
        <v>285</v>
      </c>
      <c r="B1095" s="7" t="s">
        <v>412</v>
      </c>
      <c r="C1095" s="23"/>
      <c r="D1095" s="71" t="s">
        <v>3413</v>
      </c>
      <c r="E1095" s="18"/>
      <c r="F1095" s="67" t="s">
        <v>21</v>
      </c>
      <c r="G1095" s="311">
        <v>2</v>
      </c>
      <c r="H1095" s="74"/>
      <c r="I1095" s="46"/>
      <c r="J1095" s="112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112"/>
      <c r="V1095" s="112"/>
      <c r="W1095" s="46"/>
      <c r="X1095" s="46"/>
      <c r="Y1095" s="46"/>
      <c r="Z1095" s="46"/>
      <c r="AA1095" s="39"/>
      <c r="AB1095" s="46"/>
      <c r="AC1095" s="46"/>
      <c r="AD1095" s="46"/>
      <c r="AE1095" s="46"/>
      <c r="AF1095" s="46"/>
      <c r="AG1095" s="46"/>
      <c r="AH1095" s="46"/>
      <c r="AI1095" s="46"/>
      <c r="AJ1095" s="112"/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  <c r="AX1095" s="46"/>
      <c r="AY1095" s="46"/>
      <c r="AZ1095" s="46"/>
      <c r="BA1095" s="39"/>
      <c r="BB1095" s="46"/>
      <c r="BC1095" s="46"/>
      <c r="BD1095" s="46"/>
      <c r="BE1095" s="39"/>
      <c r="BF1095" s="46"/>
      <c r="BG1095" s="46"/>
      <c r="BH1095" s="46"/>
      <c r="BI1095" s="46"/>
      <c r="BJ1095" s="46"/>
      <c r="BK1095" s="46"/>
      <c r="BL1095" s="46"/>
      <c r="BM1095" s="46"/>
      <c r="BN1095" s="46"/>
      <c r="BO1095" s="46"/>
      <c r="BP1095" s="46"/>
      <c r="BQ1095" s="46"/>
      <c r="BR1095" s="250">
        <f t="shared" si="59"/>
        <v>2</v>
      </c>
      <c r="BS1095" s="172">
        <f t="shared" si="60"/>
        <v>0</v>
      </c>
      <c r="BT1095" s="128">
        <f t="shared" si="61"/>
        <v>0</v>
      </c>
      <c r="BU1095" s="36" t="b">
        <v>0</v>
      </c>
      <c r="BV1095" s="66"/>
      <c r="BW1095" s="67"/>
      <c r="BX1095" s="18"/>
    </row>
    <row r="1096" spans="1:76" s="215" customFormat="1" x14ac:dyDescent="0.25">
      <c r="A1096" s="40" t="s">
        <v>285</v>
      </c>
      <c r="B1096" s="7" t="s">
        <v>412</v>
      </c>
      <c r="C1096" s="23"/>
      <c r="D1096" s="71" t="s">
        <v>3414</v>
      </c>
      <c r="E1096" s="18"/>
      <c r="F1096" s="67" t="s">
        <v>21</v>
      </c>
      <c r="G1096" s="311">
        <v>2</v>
      </c>
      <c r="H1096" s="74"/>
      <c r="I1096" s="46"/>
      <c r="J1096" s="112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112"/>
      <c r="V1096" s="112"/>
      <c r="W1096" s="46"/>
      <c r="X1096" s="46"/>
      <c r="Y1096" s="46"/>
      <c r="Z1096" s="46"/>
      <c r="AA1096" s="39"/>
      <c r="AB1096" s="46"/>
      <c r="AC1096" s="46"/>
      <c r="AD1096" s="46"/>
      <c r="AE1096" s="46"/>
      <c r="AF1096" s="46"/>
      <c r="AG1096" s="46"/>
      <c r="AH1096" s="46"/>
      <c r="AI1096" s="46"/>
      <c r="AJ1096" s="112"/>
      <c r="AK1096" s="46"/>
      <c r="AL1096" s="46"/>
      <c r="AM1096" s="46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  <c r="AX1096" s="46"/>
      <c r="AY1096" s="46"/>
      <c r="AZ1096" s="46"/>
      <c r="BA1096" s="39"/>
      <c r="BB1096" s="46"/>
      <c r="BC1096" s="46"/>
      <c r="BD1096" s="46"/>
      <c r="BE1096" s="39"/>
      <c r="BF1096" s="46"/>
      <c r="BG1096" s="46"/>
      <c r="BH1096" s="46"/>
      <c r="BI1096" s="46"/>
      <c r="BJ1096" s="46"/>
      <c r="BK1096" s="46"/>
      <c r="BL1096" s="46"/>
      <c r="BM1096" s="46"/>
      <c r="BN1096" s="46"/>
      <c r="BO1096" s="46"/>
      <c r="BP1096" s="46"/>
      <c r="BQ1096" s="46"/>
      <c r="BR1096" s="250">
        <f t="shared" si="59"/>
        <v>2</v>
      </c>
      <c r="BS1096" s="172">
        <f t="shared" si="60"/>
        <v>0</v>
      </c>
      <c r="BT1096" s="128">
        <f t="shared" si="61"/>
        <v>0</v>
      </c>
      <c r="BU1096" s="36" t="b">
        <v>0</v>
      </c>
      <c r="BV1096" s="66"/>
      <c r="BW1096" s="67"/>
      <c r="BX1096" s="18"/>
    </row>
    <row r="1097" spans="1:76" s="215" customFormat="1" x14ac:dyDescent="0.25">
      <c r="A1097" s="40" t="s">
        <v>285</v>
      </c>
      <c r="B1097" s="7" t="s">
        <v>412</v>
      </c>
      <c r="C1097" s="23"/>
      <c r="D1097" s="71" t="s">
        <v>2991</v>
      </c>
      <c r="E1097" s="18"/>
      <c r="F1097" s="67" t="s">
        <v>21</v>
      </c>
      <c r="G1097" s="311">
        <v>4</v>
      </c>
      <c r="H1097" s="74"/>
      <c r="I1097" s="46"/>
      <c r="J1097" s="112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112"/>
      <c r="V1097" s="112"/>
      <c r="W1097" s="46"/>
      <c r="X1097" s="46"/>
      <c r="Y1097" s="46"/>
      <c r="Z1097" s="46"/>
      <c r="AA1097" s="39"/>
      <c r="AB1097" s="46"/>
      <c r="AC1097" s="46"/>
      <c r="AD1097" s="46"/>
      <c r="AE1097" s="46"/>
      <c r="AF1097" s="46"/>
      <c r="AG1097" s="46"/>
      <c r="AH1097" s="46"/>
      <c r="AI1097" s="38"/>
      <c r="AJ1097" s="112"/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  <c r="AX1097" s="46"/>
      <c r="AY1097" s="46"/>
      <c r="AZ1097" s="46"/>
      <c r="BA1097" s="39"/>
      <c r="BB1097" s="46"/>
      <c r="BC1097" s="46"/>
      <c r="BD1097" s="46"/>
      <c r="BE1097" s="39"/>
      <c r="BF1097" s="46"/>
      <c r="BG1097" s="46"/>
      <c r="BH1097" s="46"/>
      <c r="BI1097" s="46"/>
      <c r="BJ1097" s="46"/>
      <c r="BK1097" s="46"/>
      <c r="BL1097" s="46"/>
      <c r="BM1097" s="46"/>
      <c r="BN1097" s="46"/>
      <c r="BO1097" s="46"/>
      <c r="BP1097" s="46"/>
      <c r="BQ1097" s="46"/>
      <c r="BR1097" s="250">
        <f t="shared" si="59"/>
        <v>4</v>
      </c>
      <c r="BS1097" s="172">
        <f t="shared" si="60"/>
        <v>0</v>
      </c>
      <c r="BT1097" s="128">
        <f t="shared" si="61"/>
        <v>0</v>
      </c>
      <c r="BU1097" s="36" t="b">
        <v>0</v>
      </c>
      <c r="BV1097" s="66"/>
      <c r="BW1097" s="67"/>
      <c r="BX1097" s="18"/>
    </row>
    <row r="1098" spans="1:76" s="215" customFormat="1" x14ac:dyDescent="0.25">
      <c r="A1098" s="40" t="s">
        <v>285</v>
      </c>
      <c r="B1098" s="7" t="s">
        <v>412</v>
      </c>
      <c r="C1098" s="23"/>
      <c r="D1098" s="71" t="s">
        <v>1923</v>
      </c>
      <c r="E1098" s="18"/>
      <c r="F1098" s="67" t="s">
        <v>21</v>
      </c>
      <c r="G1098" s="311">
        <v>1</v>
      </c>
      <c r="H1098" s="74"/>
      <c r="I1098" s="46"/>
      <c r="J1098" s="112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112"/>
      <c r="V1098" s="112"/>
      <c r="W1098" s="46"/>
      <c r="X1098" s="46"/>
      <c r="Y1098" s="46"/>
      <c r="Z1098" s="46"/>
      <c r="AA1098" s="39"/>
      <c r="AB1098" s="46"/>
      <c r="AC1098" s="46"/>
      <c r="AD1098" s="46"/>
      <c r="AE1098" s="46"/>
      <c r="AF1098" s="46"/>
      <c r="AG1098" s="46"/>
      <c r="AH1098" s="46"/>
      <c r="AI1098" s="46"/>
      <c r="AJ1098" s="112"/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46"/>
      <c r="AU1098" s="46"/>
      <c r="AV1098" s="46"/>
      <c r="AW1098" s="46"/>
      <c r="AX1098" s="46"/>
      <c r="AY1098" s="46"/>
      <c r="AZ1098" s="46"/>
      <c r="BA1098" s="39"/>
      <c r="BB1098" s="46"/>
      <c r="BC1098" s="46"/>
      <c r="BD1098" s="46"/>
      <c r="BE1098" s="39"/>
      <c r="BF1098" s="46"/>
      <c r="BG1098" s="46"/>
      <c r="BH1098" s="46"/>
      <c r="BI1098" s="46"/>
      <c r="BJ1098" s="46"/>
      <c r="BK1098" s="46"/>
      <c r="BL1098" s="46"/>
      <c r="BM1098" s="46"/>
      <c r="BN1098" s="46"/>
      <c r="BO1098" s="46"/>
      <c r="BP1098" s="46"/>
      <c r="BQ1098" s="46"/>
      <c r="BR1098" s="250">
        <f t="shared" si="59"/>
        <v>1</v>
      </c>
      <c r="BS1098" s="172">
        <f t="shared" si="60"/>
        <v>0</v>
      </c>
      <c r="BT1098" s="128">
        <f t="shared" si="61"/>
        <v>0</v>
      </c>
      <c r="BU1098" s="36" t="b">
        <v>0</v>
      </c>
      <c r="BV1098" s="66"/>
      <c r="BW1098" s="67"/>
      <c r="BX1098" s="18"/>
    </row>
    <row r="1099" spans="1:76" s="215" customFormat="1" x14ac:dyDescent="0.25">
      <c r="A1099" s="40" t="s">
        <v>285</v>
      </c>
      <c r="B1099" s="7" t="s">
        <v>412</v>
      </c>
      <c r="C1099" s="23"/>
      <c r="D1099" s="71" t="s">
        <v>3289</v>
      </c>
      <c r="E1099" s="18"/>
      <c r="F1099" s="67" t="s">
        <v>642</v>
      </c>
      <c r="G1099" s="311">
        <v>1.1499999999999999</v>
      </c>
      <c r="H1099" s="74"/>
      <c r="I1099" s="46"/>
      <c r="J1099" s="112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112"/>
      <c r="V1099" s="112"/>
      <c r="W1099" s="46"/>
      <c r="X1099" s="46"/>
      <c r="Y1099" s="46"/>
      <c r="Z1099" s="46"/>
      <c r="AA1099" s="39"/>
      <c r="AB1099" s="46"/>
      <c r="AC1099" s="46"/>
      <c r="AD1099" s="46"/>
      <c r="AE1099" s="46"/>
      <c r="AF1099" s="46"/>
      <c r="AG1099" s="46"/>
      <c r="AH1099" s="46"/>
      <c r="AI1099" s="46"/>
      <c r="AJ1099" s="112"/>
      <c r="AK1099" s="46"/>
      <c r="AL1099" s="46"/>
      <c r="AM1099" s="46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  <c r="AX1099" s="46"/>
      <c r="AY1099" s="38"/>
      <c r="AZ1099" s="46"/>
      <c r="BA1099" s="46"/>
      <c r="BB1099" s="46"/>
      <c r="BC1099" s="46"/>
      <c r="BD1099" s="46"/>
      <c r="BE1099" s="39"/>
      <c r="BF1099" s="46"/>
      <c r="BG1099" s="46"/>
      <c r="BH1099" s="46"/>
      <c r="BI1099" s="46"/>
      <c r="BJ1099" s="46"/>
      <c r="BK1099" s="46"/>
      <c r="BL1099" s="46"/>
      <c r="BM1099" s="46"/>
      <c r="BN1099" s="46"/>
      <c r="BO1099" s="46"/>
      <c r="BP1099" s="46"/>
      <c r="BQ1099" s="46"/>
      <c r="BR1099" s="250">
        <f t="shared" si="59"/>
        <v>1.1499999999999999</v>
      </c>
      <c r="BS1099" s="172">
        <f t="shared" si="60"/>
        <v>0</v>
      </c>
      <c r="BT1099" s="128">
        <f t="shared" si="61"/>
        <v>0</v>
      </c>
      <c r="BU1099" s="36" t="b">
        <v>0</v>
      </c>
      <c r="BV1099" s="66"/>
      <c r="BW1099" s="67"/>
      <c r="BX1099" s="18"/>
    </row>
    <row r="1100" spans="1:76" s="215" customFormat="1" x14ac:dyDescent="0.25">
      <c r="A1100" s="40" t="s">
        <v>285</v>
      </c>
      <c r="B1100" s="7" t="s">
        <v>412</v>
      </c>
      <c r="C1100" s="23"/>
      <c r="D1100" s="71" t="s">
        <v>2530</v>
      </c>
      <c r="E1100" s="18"/>
      <c r="F1100" s="67" t="s">
        <v>21</v>
      </c>
      <c r="G1100" s="311">
        <v>2</v>
      </c>
      <c r="H1100" s="74"/>
      <c r="I1100" s="46"/>
      <c r="J1100" s="112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112"/>
      <c r="V1100" s="112"/>
      <c r="W1100" s="46"/>
      <c r="X1100" s="46"/>
      <c r="Y1100" s="46"/>
      <c r="Z1100" s="46"/>
      <c r="AA1100" s="39"/>
      <c r="AB1100" s="46"/>
      <c r="AC1100" s="46"/>
      <c r="AD1100" s="46"/>
      <c r="AE1100" s="46"/>
      <c r="AF1100" s="46"/>
      <c r="AG1100" s="46"/>
      <c r="AH1100" s="46"/>
      <c r="AI1100" s="46"/>
      <c r="AJ1100" s="112"/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  <c r="AX1100" s="46"/>
      <c r="AY1100" s="46"/>
      <c r="AZ1100" s="46"/>
      <c r="BA1100" s="46"/>
      <c r="BB1100" s="46"/>
      <c r="BC1100" s="46"/>
      <c r="BD1100" s="46"/>
      <c r="BE1100" s="39"/>
      <c r="BF1100" s="46"/>
      <c r="BG1100" s="46"/>
      <c r="BH1100" s="46"/>
      <c r="BI1100" s="46"/>
      <c r="BJ1100" s="46"/>
      <c r="BK1100" s="74"/>
      <c r="BL1100" s="46"/>
      <c r="BM1100" s="46"/>
      <c r="BN1100" s="46"/>
      <c r="BO1100" s="46"/>
      <c r="BP1100" s="46"/>
      <c r="BQ1100" s="46"/>
      <c r="BR1100" s="250">
        <f t="shared" si="59"/>
        <v>2</v>
      </c>
      <c r="BS1100" s="172">
        <f t="shared" si="60"/>
        <v>0</v>
      </c>
      <c r="BT1100" s="128">
        <f t="shared" si="61"/>
        <v>0</v>
      </c>
      <c r="BU1100" s="36" t="b">
        <v>0</v>
      </c>
      <c r="BV1100" s="66"/>
      <c r="BW1100" s="67"/>
      <c r="BX1100" s="18"/>
    </row>
    <row r="1101" spans="1:76" s="215" customFormat="1" x14ac:dyDescent="0.25">
      <c r="A1101" s="40" t="s">
        <v>285</v>
      </c>
      <c r="B1101" s="7" t="s">
        <v>412</v>
      </c>
      <c r="C1101" s="23"/>
      <c r="D1101" s="71" t="s">
        <v>4390</v>
      </c>
      <c r="E1101" s="18"/>
      <c r="F1101" s="67" t="s">
        <v>21</v>
      </c>
      <c r="G1101" s="311">
        <v>3</v>
      </c>
      <c r="H1101" s="74"/>
      <c r="I1101" s="46"/>
      <c r="J1101" s="112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112"/>
      <c r="V1101" s="112"/>
      <c r="W1101" s="46"/>
      <c r="X1101" s="46"/>
      <c r="Y1101" s="46"/>
      <c r="Z1101" s="46"/>
      <c r="AA1101" s="39"/>
      <c r="AB1101" s="46"/>
      <c r="AC1101" s="46"/>
      <c r="AD1101" s="46"/>
      <c r="AE1101" s="46"/>
      <c r="AF1101" s="46"/>
      <c r="AG1101" s="46"/>
      <c r="AH1101" s="46"/>
      <c r="AI1101" s="46"/>
      <c r="AJ1101" s="112"/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  <c r="AX1101" s="46"/>
      <c r="AY1101" s="46"/>
      <c r="AZ1101" s="46"/>
      <c r="BA1101" s="46"/>
      <c r="BB1101" s="46"/>
      <c r="BC1101" s="46"/>
      <c r="BD1101" s="46"/>
      <c r="BE1101" s="39"/>
      <c r="BF1101" s="46"/>
      <c r="BG1101" s="46"/>
      <c r="BH1101" s="46"/>
      <c r="BI1101" s="46"/>
      <c r="BJ1101" s="121"/>
      <c r="BK1101" s="74"/>
      <c r="BL1101" s="46"/>
      <c r="BM1101" s="46"/>
      <c r="BN1101" s="46"/>
      <c r="BO1101" s="46"/>
      <c r="BP1101" s="46"/>
      <c r="BQ1101" s="46"/>
      <c r="BR1101" s="250">
        <f t="shared" si="59"/>
        <v>3</v>
      </c>
      <c r="BS1101" s="172">
        <f t="shared" si="60"/>
        <v>0</v>
      </c>
      <c r="BT1101" s="128">
        <f t="shared" si="61"/>
        <v>0</v>
      </c>
      <c r="BU1101" s="36" t="b">
        <v>0</v>
      </c>
      <c r="BV1101" s="66"/>
      <c r="BW1101" s="67"/>
      <c r="BX1101" s="18"/>
    </row>
    <row r="1102" spans="1:76" s="215" customFormat="1" x14ac:dyDescent="0.25">
      <c r="A1102" s="40" t="s">
        <v>285</v>
      </c>
      <c r="B1102" s="7" t="s">
        <v>412</v>
      </c>
      <c r="C1102" s="23"/>
      <c r="D1102" s="71" t="s">
        <v>2094</v>
      </c>
      <c r="E1102" s="18"/>
      <c r="F1102" s="67" t="s">
        <v>21</v>
      </c>
      <c r="G1102" s="311">
        <v>3</v>
      </c>
      <c r="H1102" s="74"/>
      <c r="I1102" s="46"/>
      <c r="J1102" s="112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112"/>
      <c r="V1102" s="112"/>
      <c r="W1102" s="46"/>
      <c r="X1102" s="46"/>
      <c r="Y1102" s="46"/>
      <c r="Z1102" s="46"/>
      <c r="AA1102" s="39"/>
      <c r="AB1102" s="46"/>
      <c r="AC1102" s="46"/>
      <c r="AD1102" s="46"/>
      <c r="AE1102" s="46"/>
      <c r="AF1102" s="46"/>
      <c r="AG1102" s="46"/>
      <c r="AH1102" s="46"/>
      <c r="AI1102" s="46"/>
      <c r="AJ1102" s="112"/>
      <c r="AK1102" s="46"/>
      <c r="AL1102" s="46"/>
      <c r="AM1102" s="46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/>
      <c r="BB1102" s="46"/>
      <c r="BC1102" s="46"/>
      <c r="BD1102" s="46"/>
      <c r="BE1102" s="39"/>
      <c r="BF1102" s="46"/>
      <c r="BG1102" s="46"/>
      <c r="BH1102" s="46"/>
      <c r="BI1102" s="46"/>
      <c r="BJ1102" s="46"/>
      <c r="BK1102" s="74"/>
      <c r="BL1102" s="46"/>
      <c r="BM1102" s="46"/>
      <c r="BN1102" s="46"/>
      <c r="BO1102" s="46"/>
      <c r="BP1102" s="46"/>
      <c r="BQ1102" s="46"/>
      <c r="BR1102" s="250">
        <f t="shared" si="59"/>
        <v>3</v>
      </c>
      <c r="BS1102" s="172">
        <f t="shared" si="60"/>
        <v>0</v>
      </c>
      <c r="BT1102" s="128">
        <f t="shared" si="61"/>
        <v>0</v>
      </c>
      <c r="BU1102" s="36" t="b">
        <v>0</v>
      </c>
      <c r="BV1102" s="66"/>
      <c r="BW1102" s="67"/>
      <c r="BX1102" s="18"/>
    </row>
    <row r="1103" spans="1:76" s="215" customFormat="1" x14ac:dyDescent="0.25">
      <c r="A1103" s="40" t="s">
        <v>285</v>
      </c>
      <c r="B1103" s="7" t="s">
        <v>412</v>
      </c>
      <c r="C1103" s="23"/>
      <c r="D1103" s="71" t="s">
        <v>2095</v>
      </c>
      <c r="E1103" s="18"/>
      <c r="F1103" s="67" t="s">
        <v>21</v>
      </c>
      <c r="G1103" s="311">
        <v>3</v>
      </c>
      <c r="H1103" s="74"/>
      <c r="I1103" s="46"/>
      <c r="J1103" s="112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112"/>
      <c r="V1103" s="112"/>
      <c r="W1103" s="46"/>
      <c r="X1103" s="46"/>
      <c r="Y1103" s="46"/>
      <c r="Z1103" s="46"/>
      <c r="AA1103" s="39"/>
      <c r="AB1103" s="46"/>
      <c r="AC1103" s="46"/>
      <c r="AD1103" s="46"/>
      <c r="AE1103" s="46"/>
      <c r="AF1103" s="46"/>
      <c r="AG1103" s="46"/>
      <c r="AH1103" s="46"/>
      <c r="AI1103" s="46"/>
      <c r="AJ1103" s="112"/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  <c r="AX1103" s="46"/>
      <c r="AY1103" s="46"/>
      <c r="AZ1103" s="46"/>
      <c r="BA1103" s="46"/>
      <c r="BB1103" s="46"/>
      <c r="BC1103" s="46"/>
      <c r="BD1103" s="46"/>
      <c r="BE1103" s="39"/>
      <c r="BF1103" s="46"/>
      <c r="BG1103" s="46"/>
      <c r="BH1103" s="46"/>
      <c r="BI1103" s="46"/>
      <c r="BJ1103" s="46"/>
      <c r="BK1103" s="74"/>
      <c r="BL1103" s="46"/>
      <c r="BM1103" s="46"/>
      <c r="BN1103" s="46"/>
      <c r="BO1103" s="46"/>
      <c r="BP1103" s="46"/>
      <c r="BQ1103" s="46"/>
      <c r="BR1103" s="250">
        <f t="shared" si="59"/>
        <v>3</v>
      </c>
      <c r="BS1103" s="172">
        <f t="shared" si="60"/>
        <v>0</v>
      </c>
      <c r="BT1103" s="128">
        <f t="shared" si="61"/>
        <v>0</v>
      </c>
      <c r="BU1103" s="36" t="b">
        <v>0</v>
      </c>
      <c r="BV1103" s="66"/>
      <c r="BW1103" s="67"/>
      <c r="BX1103" s="18"/>
    </row>
    <row r="1104" spans="1:76" s="215" customFormat="1" x14ac:dyDescent="0.25">
      <c r="A1104" s="40" t="s">
        <v>285</v>
      </c>
      <c r="B1104" s="7" t="s">
        <v>412</v>
      </c>
      <c r="C1104" s="23"/>
      <c r="D1104" s="71" t="s">
        <v>2142</v>
      </c>
      <c r="E1104" s="18"/>
      <c r="F1104" s="67" t="s">
        <v>21</v>
      </c>
      <c r="G1104" s="311">
        <v>3</v>
      </c>
      <c r="H1104" s="74"/>
      <c r="I1104" s="39"/>
      <c r="J1104" s="112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112"/>
      <c r="V1104" s="112"/>
      <c r="W1104" s="46"/>
      <c r="X1104" s="46"/>
      <c r="Y1104" s="46"/>
      <c r="Z1104" s="46"/>
      <c r="AA1104" s="39"/>
      <c r="AB1104" s="46"/>
      <c r="AC1104" s="46"/>
      <c r="AD1104" s="46"/>
      <c r="AE1104" s="46"/>
      <c r="AF1104" s="46"/>
      <c r="AG1104" s="46"/>
      <c r="AH1104" s="46"/>
      <c r="AI1104" s="46"/>
      <c r="AJ1104" s="112"/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  <c r="AX1104" s="46"/>
      <c r="AY1104" s="46"/>
      <c r="AZ1104" s="46"/>
      <c r="BA1104" s="46"/>
      <c r="BB1104" s="46"/>
      <c r="BC1104" s="46"/>
      <c r="BD1104" s="46"/>
      <c r="BE1104" s="39"/>
      <c r="BF1104" s="46"/>
      <c r="BG1104" s="46"/>
      <c r="BH1104" s="46"/>
      <c r="BI1104" s="46"/>
      <c r="BJ1104" s="46"/>
      <c r="BK1104" s="74"/>
      <c r="BL1104" s="46"/>
      <c r="BM1104" s="46"/>
      <c r="BN1104" s="46"/>
      <c r="BO1104" s="46"/>
      <c r="BP1104" s="46"/>
      <c r="BQ1104" s="46"/>
      <c r="BR1104" s="250">
        <f t="shared" si="59"/>
        <v>3</v>
      </c>
      <c r="BS1104" s="172">
        <f t="shared" si="60"/>
        <v>0</v>
      </c>
      <c r="BT1104" s="128">
        <f t="shared" si="61"/>
        <v>0</v>
      </c>
      <c r="BU1104" s="36" t="b">
        <v>0</v>
      </c>
      <c r="BV1104" s="66"/>
      <c r="BW1104" s="67"/>
      <c r="BX1104" s="18"/>
    </row>
    <row r="1105" spans="1:76" s="215" customFormat="1" x14ac:dyDescent="0.25">
      <c r="A1105" s="40" t="s">
        <v>285</v>
      </c>
      <c r="B1105" s="7" t="s">
        <v>412</v>
      </c>
      <c r="C1105" s="23"/>
      <c r="D1105" s="71" t="s">
        <v>2533</v>
      </c>
      <c r="E1105" s="18"/>
      <c r="F1105" s="67" t="s">
        <v>21</v>
      </c>
      <c r="G1105" s="311">
        <v>4</v>
      </c>
      <c r="H1105" s="74"/>
      <c r="I1105" s="46"/>
      <c r="J1105" s="112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112"/>
      <c r="V1105" s="112"/>
      <c r="W1105" s="46"/>
      <c r="X1105" s="46"/>
      <c r="Y1105" s="46"/>
      <c r="Z1105" s="46"/>
      <c r="AA1105" s="39"/>
      <c r="AB1105" s="46"/>
      <c r="AC1105" s="46"/>
      <c r="AD1105" s="46"/>
      <c r="AE1105" s="46"/>
      <c r="AF1105" s="46"/>
      <c r="AG1105" s="46"/>
      <c r="AH1105" s="46"/>
      <c r="AI1105" s="46"/>
      <c r="AJ1105" s="112"/>
      <c r="AK1105" s="46"/>
      <c r="AL1105" s="46"/>
      <c r="AM1105" s="46"/>
      <c r="AN1105" s="46"/>
      <c r="AO1105" s="46"/>
      <c r="AP1105" s="46"/>
      <c r="AQ1105" s="46"/>
      <c r="AR1105" s="46"/>
      <c r="AS1105" s="46"/>
      <c r="AT1105" s="46"/>
      <c r="AU1105" s="46"/>
      <c r="AV1105" s="46"/>
      <c r="AW1105" s="46"/>
      <c r="AX1105" s="46"/>
      <c r="AY1105" s="46"/>
      <c r="AZ1105" s="46"/>
      <c r="BA1105" s="46"/>
      <c r="BB1105" s="46"/>
      <c r="BC1105" s="46"/>
      <c r="BD1105" s="46"/>
      <c r="BE1105" s="39"/>
      <c r="BF1105" s="46"/>
      <c r="BG1105" s="46"/>
      <c r="BH1105" s="46"/>
      <c r="BI1105" s="46"/>
      <c r="BJ1105" s="46"/>
      <c r="BK1105" s="74"/>
      <c r="BL1105" s="46"/>
      <c r="BM1105" s="46"/>
      <c r="BN1105" s="46"/>
      <c r="BO1105" s="46"/>
      <c r="BP1105" s="46"/>
      <c r="BQ1105" s="46"/>
      <c r="BR1105" s="250">
        <f t="shared" si="59"/>
        <v>4</v>
      </c>
      <c r="BS1105" s="172">
        <f t="shared" si="60"/>
        <v>0</v>
      </c>
      <c r="BT1105" s="128">
        <f t="shared" si="61"/>
        <v>0</v>
      </c>
      <c r="BU1105" s="36" t="b">
        <v>0</v>
      </c>
      <c r="BV1105" s="66"/>
      <c r="BW1105" s="67"/>
      <c r="BX1105" s="18"/>
    </row>
    <row r="1106" spans="1:76" s="215" customFormat="1" x14ac:dyDescent="0.25">
      <c r="A1106" s="40" t="s">
        <v>285</v>
      </c>
      <c r="B1106" s="7" t="s">
        <v>412</v>
      </c>
      <c r="C1106" s="23"/>
      <c r="D1106" s="71" t="s">
        <v>2534</v>
      </c>
      <c r="E1106" s="18"/>
      <c r="F1106" s="67" t="s">
        <v>21</v>
      </c>
      <c r="G1106" s="311">
        <v>9</v>
      </c>
      <c r="H1106" s="74"/>
      <c r="I1106" s="46"/>
      <c r="J1106" s="112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112"/>
      <c r="V1106" s="112"/>
      <c r="W1106" s="46"/>
      <c r="X1106" s="46"/>
      <c r="Y1106" s="46"/>
      <c r="Z1106" s="46"/>
      <c r="AA1106" s="39"/>
      <c r="AB1106" s="46"/>
      <c r="AC1106" s="46"/>
      <c r="AD1106" s="46"/>
      <c r="AE1106" s="46"/>
      <c r="AF1106" s="46"/>
      <c r="AG1106" s="46"/>
      <c r="AH1106" s="46"/>
      <c r="AI1106" s="46"/>
      <c r="AJ1106" s="112"/>
      <c r="AK1106" s="38"/>
      <c r="AL1106" s="46"/>
      <c r="AM1106" s="46"/>
      <c r="AN1106" s="46"/>
      <c r="AO1106" s="46"/>
      <c r="AP1106" s="46"/>
      <c r="AQ1106" s="46"/>
      <c r="AR1106" s="46"/>
      <c r="AS1106" s="46"/>
      <c r="AT1106" s="46"/>
      <c r="AU1106" s="46"/>
      <c r="AV1106" s="46"/>
      <c r="AW1106" s="46"/>
      <c r="AX1106" s="46"/>
      <c r="AY1106" s="46"/>
      <c r="AZ1106" s="46"/>
      <c r="BA1106" s="46"/>
      <c r="BB1106" s="46"/>
      <c r="BC1106" s="46"/>
      <c r="BD1106" s="46"/>
      <c r="BE1106" s="39"/>
      <c r="BF1106" s="46"/>
      <c r="BG1106" s="46"/>
      <c r="BH1106" s="46"/>
      <c r="BI1106" s="46"/>
      <c r="BJ1106" s="46"/>
      <c r="BK1106" s="74"/>
      <c r="BL1106" s="46"/>
      <c r="BM1106" s="46"/>
      <c r="BN1106" s="46"/>
      <c r="BO1106" s="46"/>
      <c r="BP1106" s="46"/>
      <c r="BQ1106" s="46"/>
      <c r="BR1106" s="250">
        <f t="shared" si="59"/>
        <v>9</v>
      </c>
      <c r="BS1106" s="172">
        <f t="shared" si="60"/>
        <v>0</v>
      </c>
      <c r="BT1106" s="128">
        <f t="shared" si="61"/>
        <v>0</v>
      </c>
      <c r="BU1106" s="36" t="b">
        <v>0</v>
      </c>
      <c r="BV1106" s="66"/>
      <c r="BW1106" s="67"/>
      <c r="BX1106" s="18"/>
    </row>
    <row r="1107" spans="1:76" s="215" customFormat="1" x14ac:dyDescent="0.25">
      <c r="A1107" s="40" t="s">
        <v>285</v>
      </c>
      <c r="B1107" s="7" t="s">
        <v>412</v>
      </c>
      <c r="C1107" s="23"/>
      <c r="D1107" s="71" t="s">
        <v>2132</v>
      </c>
      <c r="E1107" s="18"/>
      <c r="F1107" s="67" t="s">
        <v>21</v>
      </c>
      <c r="G1107" s="311">
        <v>10</v>
      </c>
      <c r="H1107" s="74"/>
      <c r="I1107" s="46"/>
      <c r="J1107" s="112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112"/>
      <c r="V1107" s="112"/>
      <c r="W1107" s="46"/>
      <c r="X1107" s="46"/>
      <c r="Y1107" s="46"/>
      <c r="Z1107" s="46"/>
      <c r="AA1107" s="39"/>
      <c r="AB1107" s="46"/>
      <c r="AC1107" s="46"/>
      <c r="AD1107" s="46"/>
      <c r="AE1107" s="46"/>
      <c r="AF1107" s="46"/>
      <c r="AG1107" s="46"/>
      <c r="AH1107" s="46"/>
      <c r="AI1107" s="46"/>
      <c r="AJ1107" s="112"/>
      <c r="AK1107" s="38"/>
      <c r="AL1107" s="46"/>
      <c r="AM1107" s="46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46"/>
      <c r="AY1107" s="46"/>
      <c r="AZ1107" s="46"/>
      <c r="BA1107" s="46"/>
      <c r="BB1107" s="46"/>
      <c r="BC1107" s="46"/>
      <c r="BD1107" s="46"/>
      <c r="BE1107" s="39"/>
      <c r="BF1107" s="46"/>
      <c r="BG1107" s="46"/>
      <c r="BH1107" s="46"/>
      <c r="BI1107" s="46"/>
      <c r="BJ1107" s="46"/>
      <c r="BK1107" s="74"/>
      <c r="BL1107" s="46"/>
      <c r="BM1107" s="46"/>
      <c r="BN1107" s="46"/>
      <c r="BO1107" s="46"/>
      <c r="BP1107" s="46"/>
      <c r="BQ1107" s="46"/>
      <c r="BR1107" s="250">
        <f t="shared" si="59"/>
        <v>10</v>
      </c>
      <c r="BS1107" s="172">
        <f t="shared" si="60"/>
        <v>0</v>
      </c>
      <c r="BT1107" s="128">
        <f t="shared" si="61"/>
        <v>0</v>
      </c>
      <c r="BU1107" s="36" t="b">
        <v>0</v>
      </c>
      <c r="BV1107" s="66"/>
      <c r="BW1107" s="67"/>
      <c r="BX1107" s="18"/>
    </row>
    <row r="1108" spans="1:76" s="215" customFormat="1" x14ac:dyDescent="0.25">
      <c r="A1108" s="40" t="s">
        <v>285</v>
      </c>
      <c r="B1108" s="7" t="s">
        <v>412</v>
      </c>
      <c r="C1108" s="23"/>
      <c r="D1108" s="71" t="s">
        <v>2374</v>
      </c>
      <c r="E1108" s="18"/>
      <c r="F1108" s="67" t="s">
        <v>21</v>
      </c>
      <c r="G1108" s="311">
        <v>7</v>
      </c>
      <c r="H1108" s="38"/>
      <c r="I1108" s="46"/>
      <c r="J1108" s="112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119"/>
      <c r="V1108" s="112"/>
      <c r="W1108" s="46"/>
      <c r="X1108" s="46"/>
      <c r="Y1108" s="46"/>
      <c r="Z1108" s="46"/>
      <c r="AA1108" s="39"/>
      <c r="AB1108" s="46"/>
      <c r="AC1108" s="46"/>
      <c r="AD1108" s="46"/>
      <c r="AE1108" s="46"/>
      <c r="AF1108" s="46"/>
      <c r="AG1108" s="46"/>
      <c r="AH1108" s="46"/>
      <c r="AI1108" s="46"/>
      <c r="AJ1108" s="112"/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46"/>
      <c r="AY1108" s="46"/>
      <c r="AZ1108" s="46"/>
      <c r="BA1108" s="46"/>
      <c r="BB1108" s="46"/>
      <c r="BC1108" s="46"/>
      <c r="BD1108" s="46"/>
      <c r="BE1108" s="39"/>
      <c r="BF1108" s="46"/>
      <c r="BG1108" s="46"/>
      <c r="BH1108" s="46"/>
      <c r="BI1108" s="46"/>
      <c r="BJ1108" s="46"/>
      <c r="BK1108" s="74"/>
      <c r="BL1108" s="46"/>
      <c r="BM1108" s="46"/>
      <c r="BN1108" s="46"/>
      <c r="BO1108" s="46"/>
      <c r="BP1108" s="46"/>
      <c r="BQ1108" s="46"/>
      <c r="BR1108" s="250">
        <f t="shared" si="59"/>
        <v>7</v>
      </c>
      <c r="BS1108" s="172">
        <f t="shared" si="60"/>
        <v>0</v>
      </c>
      <c r="BT1108" s="128">
        <f t="shared" si="61"/>
        <v>0</v>
      </c>
      <c r="BU1108" s="36" t="b">
        <v>0</v>
      </c>
      <c r="BV1108" s="66"/>
      <c r="BW1108" s="67"/>
      <c r="BX1108" s="18"/>
    </row>
    <row r="1109" spans="1:76" s="69" customFormat="1" x14ac:dyDescent="0.25">
      <c r="A1109" s="40" t="s">
        <v>285</v>
      </c>
      <c r="B1109" s="7" t="s">
        <v>412</v>
      </c>
      <c r="C1109" s="23"/>
      <c r="D1109" s="72" t="s">
        <v>2694</v>
      </c>
      <c r="E1109" s="71"/>
      <c r="F1109" s="67" t="s">
        <v>21</v>
      </c>
      <c r="G1109" s="311">
        <v>3</v>
      </c>
      <c r="H1109" s="74"/>
      <c r="I1109" s="46"/>
      <c r="J1109" s="112"/>
      <c r="K1109" s="46"/>
      <c r="L1109" s="46"/>
      <c r="M1109" s="46"/>
      <c r="N1109" s="112"/>
      <c r="O1109" s="46"/>
      <c r="P1109" s="46"/>
      <c r="Q1109" s="46"/>
      <c r="R1109" s="46"/>
      <c r="S1109" s="46"/>
      <c r="T1109" s="46"/>
      <c r="U1109" s="112"/>
      <c r="V1109" s="112"/>
      <c r="W1109" s="39"/>
      <c r="X1109" s="46"/>
      <c r="Y1109" s="46"/>
      <c r="Z1109" s="46"/>
      <c r="AA1109" s="46"/>
      <c r="AB1109" s="46"/>
      <c r="AC1109" s="46"/>
      <c r="AD1109" s="46"/>
      <c r="AE1109" s="46"/>
      <c r="AF1109" s="46"/>
      <c r="AG1109" s="46"/>
      <c r="AH1109" s="46"/>
      <c r="AI1109" s="46"/>
      <c r="AJ1109" s="46"/>
      <c r="AK1109" s="46"/>
      <c r="AL1109" s="46"/>
      <c r="AM1109" s="46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39"/>
      <c r="AX1109" s="46"/>
      <c r="AY1109" s="46"/>
      <c r="AZ1109" s="46"/>
      <c r="BA1109" s="46"/>
      <c r="BB1109" s="46"/>
      <c r="BC1109" s="46"/>
      <c r="BD1109" s="46"/>
      <c r="BE1109" s="112"/>
      <c r="BF1109" s="46"/>
      <c r="BG1109" s="39"/>
      <c r="BH1109" s="46"/>
      <c r="BI1109" s="46"/>
      <c r="BJ1109" s="46"/>
      <c r="BK1109" s="46"/>
      <c r="BL1109" s="46"/>
      <c r="BM1109" s="46"/>
      <c r="BN1109" s="46"/>
      <c r="BO1109" s="46"/>
      <c r="BP1109" s="46"/>
      <c r="BQ1109" s="46"/>
      <c r="BR1109" s="250">
        <f t="shared" si="59"/>
        <v>3</v>
      </c>
      <c r="BS1109" s="172">
        <f t="shared" si="60"/>
        <v>0</v>
      </c>
      <c r="BT1109" s="128">
        <f t="shared" si="61"/>
        <v>0</v>
      </c>
      <c r="BU1109" s="36" t="b">
        <v>0</v>
      </c>
      <c r="BV1109" s="66"/>
      <c r="BW1109" s="72"/>
      <c r="BX1109" s="72"/>
    </row>
    <row r="1110" spans="1:76" s="69" customFormat="1" ht="15.75" x14ac:dyDescent="0.25">
      <c r="A1110" s="40" t="s">
        <v>285</v>
      </c>
      <c r="B1110" s="7" t="s">
        <v>412</v>
      </c>
      <c r="C1110" s="23"/>
      <c r="D1110" s="72" t="s">
        <v>3103</v>
      </c>
      <c r="E1110" s="71"/>
      <c r="F1110" s="67" t="s">
        <v>21</v>
      </c>
      <c r="G1110" s="311">
        <v>8</v>
      </c>
      <c r="H1110" s="74"/>
      <c r="I1110" s="38"/>
      <c r="J1110" s="112"/>
      <c r="K1110" s="46"/>
      <c r="L1110" s="46"/>
      <c r="M1110" s="38">
        <v>-3</v>
      </c>
      <c r="N1110" s="75"/>
      <c r="O1110" s="46"/>
      <c r="P1110" s="38"/>
      <c r="Q1110" s="46"/>
      <c r="R1110" s="46"/>
      <c r="S1110" s="38"/>
      <c r="T1110" s="46"/>
      <c r="U1110" s="119"/>
      <c r="V1110" s="173"/>
      <c r="W1110" s="39"/>
      <c r="X1110" s="46"/>
      <c r="Y1110" s="46"/>
      <c r="Z1110" s="46"/>
      <c r="AA1110" s="38"/>
      <c r="AB1110" s="46"/>
      <c r="AC1110" s="46"/>
      <c r="AD1110" s="46"/>
      <c r="AE1110" s="46"/>
      <c r="AF1110" s="48"/>
      <c r="AG1110" s="46"/>
      <c r="AH1110" s="46"/>
      <c r="AI1110" s="46"/>
      <c r="AJ1110" s="46"/>
      <c r="AK1110" s="38"/>
      <c r="AL1110" s="46"/>
      <c r="AM1110" s="46"/>
      <c r="AN1110" s="46"/>
      <c r="AO1110" s="46"/>
      <c r="AP1110" s="46"/>
      <c r="AQ1110" s="46"/>
      <c r="AR1110" s="46"/>
      <c r="AS1110" s="38"/>
      <c r="AT1110" s="38"/>
      <c r="AU1110" s="46"/>
      <c r="AV1110" s="46"/>
      <c r="AW1110" s="39"/>
      <c r="AX1110" s="46"/>
      <c r="AY1110" s="46"/>
      <c r="AZ1110" s="46"/>
      <c r="BA1110" s="46"/>
      <c r="BB1110" s="46"/>
      <c r="BC1110" s="46"/>
      <c r="BD1110" s="46"/>
      <c r="BE1110" s="112"/>
      <c r="BF1110" s="46"/>
      <c r="BG1110" s="39"/>
      <c r="BH1110" s="46"/>
      <c r="BI1110" s="46"/>
      <c r="BJ1110" s="46"/>
      <c r="BK1110" s="39"/>
      <c r="BL1110" s="46"/>
      <c r="BM1110" s="46"/>
      <c r="BN1110" s="46"/>
      <c r="BO1110" s="46"/>
      <c r="BP1110" s="46"/>
      <c r="BQ1110" s="46"/>
      <c r="BR1110" s="250">
        <f t="shared" si="59"/>
        <v>5</v>
      </c>
      <c r="BS1110" s="172">
        <f t="shared" si="60"/>
        <v>0</v>
      </c>
      <c r="BT1110" s="128">
        <f t="shared" si="61"/>
        <v>-3</v>
      </c>
      <c r="BU1110" s="36" t="b">
        <v>0</v>
      </c>
      <c r="BV1110" s="66"/>
      <c r="BW1110" s="72"/>
      <c r="BX1110" s="72"/>
    </row>
    <row r="1111" spans="1:76" s="69" customFormat="1" x14ac:dyDescent="0.25">
      <c r="A1111" s="40" t="s">
        <v>285</v>
      </c>
      <c r="B1111" s="7" t="s">
        <v>412</v>
      </c>
      <c r="C1111" s="23"/>
      <c r="D1111" s="72" t="s">
        <v>4071</v>
      </c>
      <c r="E1111" s="71"/>
      <c r="F1111" s="67" t="s">
        <v>21</v>
      </c>
      <c r="G1111" s="311">
        <v>2</v>
      </c>
      <c r="H1111" s="38"/>
      <c r="I1111" s="46"/>
      <c r="J1111" s="112"/>
      <c r="K1111" s="46"/>
      <c r="L1111" s="46"/>
      <c r="M1111" s="46"/>
      <c r="N1111" s="76"/>
      <c r="O1111" s="46"/>
      <c r="P1111" s="46"/>
      <c r="Q1111" s="46"/>
      <c r="R1111" s="46"/>
      <c r="S1111" s="46"/>
      <c r="T1111" s="46"/>
      <c r="U1111" s="112"/>
      <c r="V1111" s="112"/>
      <c r="W1111" s="39"/>
      <c r="X1111" s="46"/>
      <c r="Y1111" s="219"/>
      <c r="Z1111" s="46"/>
      <c r="AA1111" s="38"/>
      <c r="AB1111" s="46"/>
      <c r="AC1111" s="46"/>
      <c r="AD1111" s="46"/>
      <c r="AE1111" s="46"/>
      <c r="AF1111" s="98"/>
      <c r="AG1111" s="46"/>
      <c r="AH1111" s="46"/>
      <c r="AI1111" s="46"/>
      <c r="AJ1111" s="46"/>
      <c r="AK1111" s="46"/>
      <c r="AL1111" s="46"/>
      <c r="AM1111" s="46"/>
      <c r="AN1111" s="46"/>
      <c r="AO1111" s="46"/>
      <c r="AP1111" s="46"/>
      <c r="AQ1111" s="46"/>
      <c r="AR1111" s="46"/>
      <c r="AS1111" s="46"/>
      <c r="AT1111" s="46"/>
      <c r="AU1111" s="46"/>
      <c r="AV1111" s="46"/>
      <c r="AW1111" s="39"/>
      <c r="AX1111" s="46"/>
      <c r="AY1111" s="46"/>
      <c r="AZ1111" s="46"/>
      <c r="BA1111" s="46"/>
      <c r="BB1111" s="46"/>
      <c r="BC1111" s="46"/>
      <c r="BD1111" s="46"/>
      <c r="BE1111" s="112"/>
      <c r="BF1111" s="46"/>
      <c r="BG1111" s="39"/>
      <c r="BH1111" s="46"/>
      <c r="BI1111" s="46"/>
      <c r="BJ1111" s="46"/>
      <c r="BK1111" s="46"/>
      <c r="BL1111" s="46"/>
      <c r="BM1111" s="46"/>
      <c r="BN1111" s="46"/>
      <c r="BO1111" s="46"/>
      <c r="BP1111" s="46"/>
      <c r="BQ1111" s="46"/>
      <c r="BR1111" s="250">
        <f t="shared" si="59"/>
        <v>2</v>
      </c>
      <c r="BS1111" s="172">
        <f t="shared" si="60"/>
        <v>0</v>
      </c>
      <c r="BT1111" s="128">
        <f t="shared" si="61"/>
        <v>0</v>
      </c>
      <c r="BU1111" s="36" t="b">
        <v>0</v>
      </c>
      <c r="BV1111" s="66"/>
      <c r="BW1111" s="72"/>
      <c r="BX1111" s="72"/>
    </row>
    <row r="1112" spans="1:76" s="69" customFormat="1" x14ac:dyDescent="0.25">
      <c r="A1112" s="40" t="s">
        <v>285</v>
      </c>
      <c r="B1112" s="7" t="s">
        <v>412</v>
      </c>
      <c r="C1112" s="23"/>
      <c r="D1112" s="72" t="s">
        <v>2962</v>
      </c>
      <c r="E1112" s="71"/>
      <c r="F1112" s="67" t="s">
        <v>21</v>
      </c>
      <c r="G1112" s="311">
        <v>6</v>
      </c>
      <c r="H1112" s="75"/>
      <c r="I1112" s="46"/>
      <c r="J1112" s="112"/>
      <c r="K1112" s="46"/>
      <c r="L1112" s="46"/>
      <c r="M1112" s="46"/>
      <c r="N1112" s="112"/>
      <c r="O1112" s="46"/>
      <c r="P1112" s="46"/>
      <c r="Q1112" s="46"/>
      <c r="R1112" s="46"/>
      <c r="S1112" s="46"/>
      <c r="T1112" s="46"/>
      <c r="U1112" s="112"/>
      <c r="V1112" s="112"/>
      <c r="W1112" s="39"/>
      <c r="X1112" s="46"/>
      <c r="Y1112" s="163"/>
      <c r="Z1112" s="46"/>
      <c r="AA1112" s="38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46"/>
      <c r="AN1112" s="46"/>
      <c r="AO1112" s="46"/>
      <c r="AP1112" s="46"/>
      <c r="AQ1112" s="46"/>
      <c r="AR1112" s="46"/>
      <c r="AS1112" s="38"/>
      <c r="AT1112" s="46"/>
      <c r="AU1112" s="46"/>
      <c r="AV1112" s="46"/>
      <c r="AW1112" s="39"/>
      <c r="AX1112" s="46"/>
      <c r="AY1112" s="46"/>
      <c r="AZ1112" s="46"/>
      <c r="BA1112" s="46"/>
      <c r="BB1112" s="46"/>
      <c r="BC1112" s="46"/>
      <c r="BD1112" s="46"/>
      <c r="BE1112" s="112"/>
      <c r="BF1112" s="46"/>
      <c r="BG1112" s="39"/>
      <c r="BH1112" s="46"/>
      <c r="BI1112" s="46"/>
      <c r="BJ1112" s="46"/>
      <c r="BK1112" s="46"/>
      <c r="BL1112" s="46"/>
      <c r="BM1112" s="46"/>
      <c r="BN1112" s="46"/>
      <c r="BO1112" s="46"/>
      <c r="BP1112" s="46"/>
      <c r="BQ1112" s="46"/>
      <c r="BR1112" s="250">
        <f t="shared" si="59"/>
        <v>6</v>
      </c>
      <c r="BS1112" s="172">
        <f t="shared" si="60"/>
        <v>0</v>
      </c>
      <c r="BT1112" s="128">
        <f t="shared" si="61"/>
        <v>0</v>
      </c>
      <c r="BU1112" s="36" t="b">
        <v>0</v>
      </c>
      <c r="BV1112" s="66"/>
      <c r="BW1112" s="72"/>
      <c r="BX1112" s="72"/>
    </row>
    <row r="1113" spans="1:76" s="69" customFormat="1" ht="15.75" x14ac:dyDescent="0.25">
      <c r="A1113" s="40" t="s">
        <v>285</v>
      </c>
      <c r="B1113" s="7" t="s">
        <v>412</v>
      </c>
      <c r="C1113" s="23"/>
      <c r="D1113" s="72" t="s">
        <v>2961</v>
      </c>
      <c r="E1113" s="71"/>
      <c r="F1113" s="67" t="s">
        <v>21</v>
      </c>
      <c r="G1113" s="311">
        <v>8</v>
      </c>
      <c r="H1113" s="75"/>
      <c r="I1113" s="46"/>
      <c r="J1113" s="112"/>
      <c r="K1113" s="46"/>
      <c r="L1113" s="46"/>
      <c r="M1113" s="173"/>
      <c r="N1113" s="112"/>
      <c r="O1113" s="46"/>
      <c r="P1113" s="46"/>
      <c r="Q1113" s="46"/>
      <c r="R1113" s="46"/>
      <c r="S1113" s="46"/>
      <c r="T1113" s="46"/>
      <c r="U1113" s="112"/>
      <c r="V1113" s="112"/>
      <c r="W1113" s="39"/>
      <c r="X1113" s="46"/>
      <c r="Y1113" s="163"/>
      <c r="Z1113" s="46"/>
      <c r="AA1113" s="38"/>
      <c r="AB1113" s="46"/>
      <c r="AC1113" s="46"/>
      <c r="AD1113" s="46"/>
      <c r="AE1113" s="46"/>
      <c r="AF1113" s="46"/>
      <c r="AG1113" s="46"/>
      <c r="AH1113" s="46"/>
      <c r="AI1113" s="46"/>
      <c r="AJ1113" s="46"/>
      <c r="AK1113" s="46"/>
      <c r="AL1113" s="46"/>
      <c r="AM1113" s="46"/>
      <c r="AN1113" s="46"/>
      <c r="AO1113" s="46"/>
      <c r="AP1113" s="46"/>
      <c r="AQ1113" s="46"/>
      <c r="AR1113" s="46"/>
      <c r="AS1113" s="38"/>
      <c r="AT1113" s="46"/>
      <c r="AU1113" s="46"/>
      <c r="AV1113" s="46"/>
      <c r="AW1113" s="39"/>
      <c r="AX1113" s="46"/>
      <c r="AY1113" s="46"/>
      <c r="AZ1113" s="46"/>
      <c r="BA1113" s="46"/>
      <c r="BB1113" s="46"/>
      <c r="BC1113" s="46"/>
      <c r="BD1113" s="46"/>
      <c r="BE1113" s="112"/>
      <c r="BF1113" s="46"/>
      <c r="BG1113" s="39"/>
      <c r="BH1113" s="46"/>
      <c r="BI1113" s="46"/>
      <c r="BJ1113" s="46"/>
      <c r="BK1113" s="46"/>
      <c r="BL1113" s="46"/>
      <c r="BM1113" s="46"/>
      <c r="BN1113" s="46"/>
      <c r="BO1113" s="46"/>
      <c r="BP1113" s="46"/>
      <c r="BQ1113" s="46"/>
      <c r="BR1113" s="250">
        <f t="shared" si="59"/>
        <v>8</v>
      </c>
      <c r="BS1113" s="172">
        <f t="shared" si="60"/>
        <v>0</v>
      </c>
      <c r="BT1113" s="128">
        <f t="shared" si="61"/>
        <v>0</v>
      </c>
      <c r="BU1113" s="36" t="b">
        <v>0</v>
      </c>
      <c r="BV1113" s="66"/>
      <c r="BW1113" s="72"/>
      <c r="BX1113" s="72"/>
    </row>
    <row r="1114" spans="1:76" s="69" customFormat="1" x14ac:dyDescent="0.25">
      <c r="A1114" s="40" t="s">
        <v>285</v>
      </c>
      <c r="B1114" s="7" t="s">
        <v>412</v>
      </c>
      <c r="C1114" s="23"/>
      <c r="D1114" s="72" t="s">
        <v>3042</v>
      </c>
      <c r="E1114" s="71"/>
      <c r="F1114" s="67" t="s">
        <v>21</v>
      </c>
      <c r="G1114" s="311">
        <v>1</v>
      </c>
      <c r="H1114" s="75"/>
      <c r="I1114" s="46"/>
      <c r="J1114" s="112"/>
      <c r="K1114" s="46"/>
      <c r="L1114" s="46"/>
      <c r="M1114" s="46"/>
      <c r="N1114" s="112"/>
      <c r="O1114" s="46"/>
      <c r="P1114" s="46"/>
      <c r="Q1114" s="46"/>
      <c r="R1114" s="46"/>
      <c r="S1114" s="46"/>
      <c r="T1114" s="46"/>
      <c r="U1114" s="112"/>
      <c r="V1114" s="112"/>
      <c r="W1114" s="39"/>
      <c r="X1114" s="46"/>
      <c r="Y1114" s="163"/>
      <c r="Z1114" s="46"/>
      <c r="AA1114" s="38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  <c r="AM1114" s="46"/>
      <c r="AN1114" s="46"/>
      <c r="AO1114" s="46"/>
      <c r="AP1114" s="46"/>
      <c r="AQ1114" s="46"/>
      <c r="AR1114" s="46"/>
      <c r="AS1114" s="38"/>
      <c r="AT1114" s="46"/>
      <c r="AU1114" s="46"/>
      <c r="AV1114" s="46"/>
      <c r="AW1114" s="39"/>
      <c r="AX1114" s="46"/>
      <c r="AY1114" s="46"/>
      <c r="AZ1114" s="46"/>
      <c r="BA1114" s="46"/>
      <c r="BB1114" s="46"/>
      <c r="BC1114" s="46"/>
      <c r="BD1114" s="46"/>
      <c r="BE1114" s="112"/>
      <c r="BF1114" s="46"/>
      <c r="BG1114" s="39"/>
      <c r="BH1114" s="46"/>
      <c r="BI1114" s="46"/>
      <c r="BJ1114" s="46"/>
      <c r="BK1114" s="46"/>
      <c r="BL1114" s="46"/>
      <c r="BM1114" s="46"/>
      <c r="BN1114" s="46"/>
      <c r="BO1114" s="46"/>
      <c r="BP1114" s="46"/>
      <c r="BQ1114" s="46"/>
      <c r="BR1114" s="250">
        <f t="shared" si="59"/>
        <v>1</v>
      </c>
      <c r="BS1114" s="172">
        <f t="shared" si="60"/>
        <v>0</v>
      </c>
      <c r="BT1114" s="128">
        <f t="shared" si="61"/>
        <v>0</v>
      </c>
      <c r="BU1114" s="36" t="b">
        <v>0</v>
      </c>
      <c r="BV1114" s="66"/>
      <c r="BW1114" s="72"/>
      <c r="BX1114" s="72"/>
    </row>
    <row r="1115" spans="1:76" s="69" customFormat="1" x14ac:dyDescent="0.25">
      <c r="A1115" s="40" t="s">
        <v>285</v>
      </c>
      <c r="B1115" s="7" t="s">
        <v>412</v>
      </c>
      <c r="C1115" s="23"/>
      <c r="D1115" s="72" t="s">
        <v>3052</v>
      </c>
      <c r="E1115" s="71"/>
      <c r="F1115" s="67" t="s">
        <v>21</v>
      </c>
      <c r="G1115" s="311">
        <v>6</v>
      </c>
      <c r="H1115" s="75"/>
      <c r="I1115" s="46"/>
      <c r="J1115" s="112"/>
      <c r="K1115" s="46"/>
      <c r="L1115" s="46"/>
      <c r="M1115" s="46"/>
      <c r="N1115" s="112"/>
      <c r="O1115" s="46"/>
      <c r="P1115" s="46"/>
      <c r="Q1115" s="46"/>
      <c r="R1115" s="46"/>
      <c r="S1115" s="46"/>
      <c r="T1115" s="46"/>
      <c r="U1115" s="112"/>
      <c r="V1115" s="117"/>
      <c r="W1115" s="39"/>
      <c r="X1115" s="46"/>
      <c r="Y1115" s="163"/>
      <c r="Z1115" s="46"/>
      <c r="AA1115" s="38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  <c r="AM1115" s="46"/>
      <c r="AN1115" s="46"/>
      <c r="AO1115" s="46"/>
      <c r="AP1115" s="46"/>
      <c r="AQ1115" s="46"/>
      <c r="AR1115" s="46"/>
      <c r="AS1115" s="38"/>
      <c r="AT1115" s="46"/>
      <c r="AU1115" s="46"/>
      <c r="AV1115" s="46"/>
      <c r="AW1115" s="39"/>
      <c r="AX1115" s="46"/>
      <c r="AY1115" s="46"/>
      <c r="AZ1115" s="46"/>
      <c r="BA1115" s="38"/>
      <c r="BB1115" s="46"/>
      <c r="BC1115" s="46"/>
      <c r="BD1115" s="46"/>
      <c r="BE1115" s="112"/>
      <c r="BF1115" s="46"/>
      <c r="BG1115" s="39"/>
      <c r="BH1115" s="46"/>
      <c r="BI1115" s="46"/>
      <c r="BJ1115" s="46"/>
      <c r="BK1115" s="39"/>
      <c r="BL1115" s="46"/>
      <c r="BM1115" s="46"/>
      <c r="BN1115" s="46"/>
      <c r="BO1115" s="38"/>
      <c r="BP1115" s="46"/>
      <c r="BQ1115" s="46"/>
      <c r="BR1115" s="250">
        <f t="shared" si="59"/>
        <v>6</v>
      </c>
      <c r="BS1115" s="172">
        <f t="shared" si="60"/>
        <v>0</v>
      </c>
      <c r="BT1115" s="128">
        <f t="shared" si="61"/>
        <v>0</v>
      </c>
      <c r="BU1115" s="36" t="b">
        <v>0</v>
      </c>
      <c r="BV1115" s="66"/>
      <c r="BW1115" s="72"/>
      <c r="BX1115" s="72"/>
    </row>
    <row r="1116" spans="1:76" s="69" customFormat="1" x14ac:dyDescent="0.25">
      <c r="A1116" s="40" t="s">
        <v>285</v>
      </c>
      <c r="B1116" s="7" t="s">
        <v>412</v>
      </c>
      <c r="C1116" s="23"/>
      <c r="D1116" s="72" t="s">
        <v>3054</v>
      </c>
      <c r="E1116" s="71"/>
      <c r="F1116" s="67" t="s">
        <v>21</v>
      </c>
      <c r="G1116" s="311">
        <v>3</v>
      </c>
      <c r="H1116" s="75"/>
      <c r="I1116" s="46"/>
      <c r="J1116" s="112"/>
      <c r="K1116" s="46"/>
      <c r="L1116" s="46"/>
      <c r="M1116" s="46"/>
      <c r="N1116" s="112"/>
      <c r="O1116" s="46"/>
      <c r="P1116" s="46"/>
      <c r="Q1116" s="46"/>
      <c r="R1116" s="46"/>
      <c r="S1116" s="46"/>
      <c r="T1116" s="46"/>
      <c r="U1116" s="112"/>
      <c r="V1116" s="112"/>
      <c r="W1116" s="39"/>
      <c r="X1116" s="46"/>
      <c r="Y1116" s="163"/>
      <c r="Z1116" s="46"/>
      <c r="AA1116" s="38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  <c r="AO1116" s="46"/>
      <c r="AP1116" s="46"/>
      <c r="AQ1116" s="46"/>
      <c r="AR1116" s="46"/>
      <c r="AS1116" s="38"/>
      <c r="AT1116" s="46"/>
      <c r="AU1116" s="46"/>
      <c r="AV1116" s="46"/>
      <c r="AW1116" s="39"/>
      <c r="AX1116" s="116"/>
      <c r="AY1116" s="46"/>
      <c r="AZ1116" s="46"/>
      <c r="BA1116" s="46"/>
      <c r="BB1116" s="46"/>
      <c r="BC1116" s="46"/>
      <c r="BD1116" s="46"/>
      <c r="BE1116" s="112"/>
      <c r="BF1116" s="46"/>
      <c r="BG1116" s="39"/>
      <c r="BH1116" s="46"/>
      <c r="BI1116" s="46"/>
      <c r="BJ1116" s="46"/>
      <c r="BK1116" s="46"/>
      <c r="BL1116" s="46"/>
      <c r="BM1116" s="46"/>
      <c r="BN1116" s="46"/>
      <c r="BO1116" s="46"/>
      <c r="BP1116" s="46"/>
      <c r="BQ1116" s="46"/>
      <c r="BR1116" s="250">
        <f t="shared" si="59"/>
        <v>3</v>
      </c>
      <c r="BS1116" s="172">
        <f t="shared" si="60"/>
        <v>0</v>
      </c>
      <c r="BT1116" s="128">
        <f t="shared" si="61"/>
        <v>0</v>
      </c>
      <c r="BU1116" s="36" t="b">
        <v>0</v>
      </c>
      <c r="BV1116" s="66"/>
      <c r="BW1116" s="72"/>
      <c r="BX1116" s="72"/>
    </row>
    <row r="1117" spans="1:76" s="69" customFormat="1" x14ac:dyDescent="0.25">
      <c r="A1117" s="40" t="s">
        <v>285</v>
      </c>
      <c r="B1117" s="7" t="s">
        <v>412</v>
      </c>
      <c r="C1117" s="23"/>
      <c r="D1117" s="72" t="s">
        <v>3057</v>
      </c>
      <c r="E1117" s="71"/>
      <c r="F1117" s="67" t="s">
        <v>21</v>
      </c>
      <c r="G1117" s="311">
        <v>4</v>
      </c>
      <c r="H1117" s="75"/>
      <c r="I1117" s="46"/>
      <c r="J1117" s="112"/>
      <c r="K1117" s="46"/>
      <c r="L1117" s="46"/>
      <c r="M1117" s="46"/>
      <c r="N1117" s="112"/>
      <c r="O1117" s="46"/>
      <c r="P1117" s="46"/>
      <c r="Q1117" s="46"/>
      <c r="R1117" s="46"/>
      <c r="S1117" s="46"/>
      <c r="T1117" s="46"/>
      <c r="U1117" s="112"/>
      <c r="V1117" s="112"/>
      <c r="W1117" s="39"/>
      <c r="X1117" s="46"/>
      <c r="Y1117" s="163"/>
      <c r="Z1117" s="46"/>
      <c r="AA1117" s="38"/>
      <c r="AB1117" s="46"/>
      <c r="AC1117" s="46"/>
      <c r="AD1117" s="46"/>
      <c r="AE1117" s="46"/>
      <c r="AF1117" s="46"/>
      <c r="AG1117" s="46"/>
      <c r="AH1117" s="46"/>
      <c r="AI1117" s="46"/>
      <c r="AJ1117" s="46"/>
      <c r="AK1117" s="46"/>
      <c r="AL1117" s="46"/>
      <c r="AM1117" s="46"/>
      <c r="AN1117" s="46"/>
      <c r="AO1117" s="46"/>
      <c r="AP1117" s="46"/>
      <c r="AQ1117" s="46"/>
      <c r="AR1117" s="46"/>
      <c r="AS1117" s="38"/>
      <c r="AT1117" s="46"/>
      <c r="AU1117" s="46"/>
      <c r="AV1117" s="46"/>
      <c r="AW1117" s="39"/>
      <c r="AX1117" s="46"/>
      <c r="AY1117" s="46"/>
      <c r="AZ1117" s="46"/>
      <c r="BA1117" s="46"/>
      <c r="BB1117" s="46"/>
      <c r="BC1117" s="46"/>
      <c r="BD1117" s="46"/>
      <c r="BE1117" s="112"/>
      <c r="BF1117" s="46"/>
      <c r="BG1117" s="39"/>
      <c r="BH1117" s="46"/>
      <c r="BI1117" s="46"/>
      <c r="BJ1117" s="46"/>
      <c r="BK1117" s="46"/>
      <c r="BL1117" s="46"/>
      <c r="BM1117" s="46"/>
      <c r="BN1117" s="46"/>
      <c r="BO1117" s="46"/>
      <c r="BP1117" s="46"/>
      <c r="BQ1117" s="46"/>
      <c r="BR1117" s="250">
        <f t="shared" ref="BR1117:BR1227" si="64">+SUM(G1117,H1117:BQ1117)</f>
        <v>4</v>
      </c>
      <c r="BS1117" s="172">
        <f t="shared" si="60"/>
        <v>0</v>
      </c>
      <c r="BT1117" s="128">
        <f t="shared" si="61"/>
        <v>0</v>
      </c>
      <c r="BU1117" s="36" t="b">
        <v>0</v>
      </c>
      <c r="BV1117" s="66"/>
      <c r="BW1117" s="72"/>
      <c r="BX1117" s="72"/>
    </row>
    <row r="1118" spans="1:76" s="69" customFormat="1" x14ac:dyDescent="0.25">
      <c r="A1118" s="40" t="s">
        <v>285</v>
      </c>
      <c r="B1118" s="7" t="s">
        <v>412</v>
      </c>
      <c r="C1118" s="23"/>
      <c r="D1118" s="72" t="s">
        <v>3058</v>
      </c>
      <c r="E1118" s="71"/>
      <c r="F1118" s="67" t="s">
        <v>21</v>
      </c>
      <c r="G1118" s="311">
        <v>2</v>
      </c>
      <c r="H1118" s="75"/>
      <c r="I1118" s="46"/>
      <c r="J1118" s="112"/>
      <c r="K1118" s="46"/>
      <c r="L1118" s="46"/>
      <c r="M1118" s="46"/>
      <c r="N1118" s="112"/>
      <c r="O1118" s="46"/>
      <c r="P1118" s="46"/>
      <c r="Q1118" s="46"/>
      <c r="R1118" s="46"/>
      <c r="S1118" s="46"/>
      <c r="T1118" s="46"/>
      <c r="U1118" s="112"/>
      <c r="V1118" s="112"/>
      <c r="W1118" s="39"/>
      <c r="X1118" s="46"/>
      <c r="Y1118" s="163"/>
      <c r="Z1118" s="46"/>
      <c r="AA1118" s="38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46"/>
      <c r="AN1118" s="46"/>
      <c r="AO1118" s="46"/>
      <c r="AP1118" s="46"/>
      <c r="AQ1118" s="46"/>
      <c r="AR1118" s="46"/>
      <c r="AS1118" s="38"/>
      <c r="AT1118" s="46"/>
      <c r="AU1118" s="46"/>
      <c r="AV1118" s="46"/>
      <c r="AW1118" s="39"/>
      <c r="AX1118" s="46"/>
      <c r="AY1118" s="46"/>
      <c r="AZ1118" s="46"/>
      <c r="BA1118" s="46"/>
      <c r="BB1118" s="46"/>
      <c r="BC1118" s="46"/>
      <c r="BD1118" s="46"/>
      <c r="BE1118" s="112"/>
      <c r="BF1118" s="46"/>
      <c r="BG1118" s="39"/>
      <c r="BH1118" s="46"/>
      <c r="BI1118" s="46"/>
      <c r="BJ1118" s="46"/>
      <c r="BK1118" s="46"/>
      <c r="BL1118" s="46"/>
      <c r="BM1118" s="46"/>
      <c r="BN1118" s="46"/>
      <c r="BO1118" s="46"/>
      <c r="BP1118" s="46"/>
      <c r="BQ1118" s="46"/>
      <c r="BR1118" s="250">
        <f t="shared" si="64"/>
        <v>2</v>
      </c>
      <c r="BS1118" s="172">
        <f t="shared" si="60"/>
        <v>0</v>
      </c>
      <c r="BT1118" s="128">
        <f t="shared" si="61"/>
        <v>0</v>
      </c>
      <c r="BU1118" s="36" t="b">
        <v>0</v>
      </c>
      <c r="BV1118" s="66"/>
      <c r="BW1118" s="72"/>
      <c r="BX1118" s="72"/>
    </row>
    <row r="1119" spans="1:76" s="69" customFormat="1" x14ac:dyDescent="0.25">
      <c r="A1119" s="40" t="s">
        <v>285</v>
      </c>
      <c r="B1119" s="7" t="s">
        <v>412</v>
      </c>
      <c r="C1119" s="23"/>
      <c r="D1119" s="72" t="s">
        <v>3059</v>
      </c>
      <c r="E1119" s="71"/>
      <c r="F1119" s="67" t="s">
        <v>21</v>
      </c>
      <c r="G1119" s="311">
        <v>11</v>
      </c>
      <c r="H1119" s="75"/>
      <c r="I1119" s="46"/>
      <c r="J1119" s="112"/>
      <c r="K1119" s="46"/>
      <c r="L1119" s="46"/>
      <c r="M1119" s="46"/>
      <c r="N1119" s="112"/>
      <c r="O1119" s="46"/>
      <c r="P1119" s="46"/>
      <c r="Q1119" s="46"/>
      <c r="R1119" s="74"/>
      <c r="S1119" s="46"/>
      <c r="T1119" s="46"/>
      <c r="U1119" s="112"/>
      <c r="V1119" s="112"/>
      <c r="W1119" s="39"/>
      <c r="X1119" s="46"/>
      <c r="Y1119" s="163"/>
      <c r="Z1119" s="46"/>
      <c r="AA1119" s="38"/>
      <c r="AB1119" s="46"/>
      <c r="AC1119" s="46"/>
      <c r="AD1119" s="46"/>
      <c r="AE1119" s="46"/>
      <c r="AF1119" s="46"/>
      <c r="AG1119" s="46"/>
      <c r="AH1119" s="46"/>
      <c r="AI1119" s="46"/>
      <c r="AJ1119" s="46"/>
      <c r="AK1119" s="46"/>
      <c r="AL1119" s="46"/>
      <c r="AM1119" s="46"/>
      <c r="AN1119" s="46"/>
      <c r="AO1119" s="46"/>
      <c r="AP1119" s="46"/>
      <c r="AQ1119" s="46"/>
      <c r="AR1119" s="46"/>
      <c r="AS1119" s="38"/>
      <c r="AT1119" s="46"/>
      <c r="AU1119" s="46"/>
      <c r="AV1119" s="46"/>
      <c r="AW1119" s="39"/>
      <c r="AX1119" s="46"/>
      <c r="AY1119" s="46"/>
      <c r="AZ1119" s="46"/>
      <c r="BA1119" s="46"/>
      <c r="BB1119" s="46"/>
      <c r="BC1119" s="46"/>
      <c r="BD1119" s="46"/>
      <c r="BE1119" s="112"/>
      <c r="BF1119" s="46"/>
      <c r="BG1119" s="39"/>
      <c r="BH1119" s="46"/>
      <c r="BI1119" s="46"/>
      <c r="BJ1119" s="46"/>
      <c r="BK1119" s="46"/>
      <c r="BL1119" s="46"/>
      <c r="BM1119" s="46"/>
      <c r="BN1119" s="46"/>
      <c r="BO1119" s="46"/>
      <c r="BP1119" s="46"/>
      <c r="BQ1119" s="46"/>
      <c r="BR1119" s="250">
        <f t="shared" si="64"/>
        <v>11</v>
      </c>
      <c r="BS1119" s="172">
        <f t="shared" si="60"/>
        <v>0</v>
      </c>
      <c r="BT1119" s="128">
        <f t="shared" si="61"/>
        <v>0</v>
      </c>
      <c r="BU1119" s="36" t="b">
        <v>0</v>
      </c>
      <c r="BV1119" s="66"/>
      <c r="BW1119" s="72"/>
      <c r="BX1119" s="72"/>
    </row>
    <row r="1120" spans="1:76" s="69" customFormat="1" x14ac:dyDescent="0.25">
      <c r="A1120" s="40" t="s">
        <v>285</v>
      </c>
      <c r="B1120" s="7" t="s">
        <v>412</v>
      </c>
      <c r="C1120" s="23"/>
      <c r="D1120" s="72" t="s">
        <v>3104</v>
      </c>
      <c r="E1120" s="71"/>
      <c r="F1120" s="67" t="s">
        <v>21</v>
      </c>
      <c r="G1120" s="311">
        <v>5</v>
      </c>
      <c r="H1120" s="116"/>
      <c r="I1120" s="46"/>
      <c r="J1120" s="112"/>
      <c r="K1120" s="46"/>
      <c r="L1120" s="46"/>
      <c r="M1120" s="46"/>
      <c r="N1120" s="112"/>
      <c r="O1120" s="46"/>
      <c r="P1120" s="46"/>
      <c r="Q1120" s="46"/>
      <c r="R1120" s="74"/>
      <c r="S1120" s="46"/>
      <c r="T1120" s="46"/>
      <c r="U1120" s="112"/>
      <c r="V1120" s="112"/>
      <c r="W1120" s="39"/>
      <c r="X1120" s="46"/>
      <c r="Y1120" s="163"/>
      <c r="Z1120" s="46"/>
      <c r="AA1120" s="38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  <c r="AM1120" s="46"/>
      <c r="AN1120" s="46"/>
      <c r="AO1120" s="46"/>
      <c r="AP1120" s="46"/>
      <c r="AQ1120" s="46"/>
      <c r="AR1120" s="46"/>
      <c r="AS1120" s="38"/>
      <c r="AT1120" s="46"/>
      <c r="AU1120" s="46"/>
      <c r="AV1120" s="46"/>
      <c r="AW1120" s="39"/>
      <c r="AX1120" s="46"/>
      <c r="AY1120" s="46"/>
      <c r="AZ1120" s="46"/>
      <c r="BA1120" s="46"/>
      <c r="BB1120" s="46"/>
      <c r="BC1120" s="46"/>
      <c r="BD1120" s="46"/>
      <c r="BE1120" s="112"/>
      <c r="BF1120" s="46"/>
      <c r="BG1120" s="39"/>
      <c r="BH1120" s="46"/>
      <c r="BI1120" s="46"/>
      <c r="BJ1120" s="46"/>
      <c r="BK1120" s="46"/>
      <c r="BL1120" s="46"/>
      <c r="BM1120" s="46"/>
      <c r="BN1120" s="46"/>
      <c r="BO1120" s="46"/>
      <c r="BP1120" s="46"/>
      <c r="BQ1120" s="46"/>
      <c r="BR1120" s="250">
        <f t="shared" si="64"/>
        <v>5</v>
      </c>
      <c r="BS1120" s="172">
        <f t="shared" si="60"/>
        <v>0</v>
      </c>
      <c r="BT1120" s="128">
        <f t="shared" si="61"/>
        <v>0</v>
      </c>
      <c r="BU1120" s="36" t="b">
        <v>0</v>
      </c>
      <c r="BV1120" s="66"/>
      <c r="BW1120" s="72"/>
      <c r="BX1120" s="72"/>
    </row>
    <row r="1121" spans="1:76" s="69" customFormat="1" x14ac:dyDescent="0.25">
      <c r="A1121" s="40" t="s">
        <v>285</v>
      </c>
      <c r="B1121" s="7" t="s">
        <v>412</v>
      </c>
      <c r="C1121" s="23"/>
      <c r="D1121" s="72" t="s">
        <v>3595</v>
      </c>
      <c r="E1121" s="71"/>
      <c r="F1121" s="67" t="s">
        <v>21</v>
      </c>
      <c r="G1121" s="311">
        <v>0</v>
      </c>
      <c r="H1121" s="116"/>
      <c r="I1121" s="46"/>
      <c r="J1121" s="112"/>
      <c r="K1121" s="46"/>
      <c r="L1121" s="46"/>
      <c r="M1121" s="46"/>
      <c r="N1121" s="112"/>
      <c r="O1121" s="46"/>
      <c r="P1121" s="46"/>
      <c r="Q1121" s="46"/>
      <c r="R1121" s="74"/>
      <c r="S1121" s="46"/>
      <c r="T1121" s="46"/>
      <c r="U1121" s="112"/>
      <c r="V1121" s="112"/>
      <c r="W1121" s="39"/>
      <c r="X1121" s="46"/>
      <c r="Y1121" s="163"/>
      <c r="Z1121" s="46"/>
      <c r="AA1121" s="38"/>
      <c r="AB1121" s="46"/>
      <c r="AC1121" s="46"/>
      <c r="AD1121" s="46"/>
      <c r="AE1121" s="46"/>
      <c r="AF1121" s="46"/>
      <c r="AG1121" s="46"/>
      <c r="AH1121" s="46"/>
      <c r="AI1121" s="46"/>
      <c r="AJ1121" s="46"/>
      <c r="AK1121" s="46"/>
      <c r="AL1121" s="46"/>
      <c r="AM1121" s="46"/>
      <c r="AN1121" s="46"/>
      <c r="AO1121" s="46"/>
      <c r="AP1121" s="46"/>
      <c r="AQ1121" s="46"/>
      <c r="AR1121" s="46"/>
      <c r="AS1121" s="38"/>
      <c r="AT1121" s="46"/>
      <c r="AU1121" s="46"/>
      <c r="AV1121" s="46"/>
      <c r="AW1121" s="39"/>
      <c r="AX1121" s="46"/>
      <c r="AY1121" s="46"/>
      <c r="AZ1121" s="46"/>
      <c r="BA1121" s="46"/>
      <c r="BB1121" s="46"/>
      <c r="BC1121" s="46"/>
      <c r="BD1121" s="46"/>
      <c r="BE1121" s="112"/>
      <c r="BF1121" s="46"/>
      <c r="BG1121" s="39"/>
      <c r="BH1121" s="46"/>
      <c r="BI1121" s="46"/>
      <c r="BJ1121" s="46"/>
      <c r="BK1121" s="46"/>
      <c r="BL1121" s="46"/>
      <c r="BM1121" s="46"/>
      <c r="BN1121" s="46"/>
      <c r="BO1121" s="46"/>
      <c r="BP1121" s="46"/>
      <c r="BQ1121" s="46"/>
      <c r="BR1121" s="250">
        <f t="shared" si="64"/>
        <v>0</v>
      </c>
      <c r="BS1121" s="172">
        <f>SUMIF(H1121:BQ1121,"&gt;0")</f>
        <v>0</v>
      </c>
      <c r="BT1121" s="128">
        <f>SUMIF(I1121:BR1121,"&lt;0")</f>
        <v>0</v>
      </c>
      <c r="BU1121" s="36" t="b">
        <v>0</v>
      </c>
      <c r="BV1121" s="66"/>
      <c r="BW1121" s="72"/>
      <c r="BX1121" s="72"/>
    </row>
    <row r="1122" spans="1:76" s="69" customFormat="1" x14ac:dyDescent="0.25">
      <c r="A1122" s="40" t="s">
        <v>285</v>
      </c>
      <c r="B1122" s="7" t="s">
        <v>412</v>
      </c>
      <c r="C1122" s="23"/>
      <c r="D1122" s="72" t="s">
        <v>3148</v>
      </c>
      <c r="E1122" s="71"/>
      <c r="F1122" s="67" t="s">
        <v>405</v>
      </c>
      <c r="G1122" s="311">
        <v>1</v>
      </c>
      <c r="H1122" s="75"/>
      <c r="I1122" s="46"/>
      <c r="J1122" s="112"/>
      <c r="K1122" s="46"/>
      <c r="L1122" s="46"/>
      <c r="M1122" s="46"/>
      <c r="N1122" s="112"/>
      <c r="O1122" s="46"/>
      <c r="P1122" s="46"/>
      <c r="Q1122" s="46"/>
      <c r="R1122" s="74"/>
      <c r="S1122" s="46"/>
      <c r="T1122" s="46"/>
      <c r="U1122" s="38"/>
      <c r="V1122" s="112"/>
      <c r="W1122" s="39"/>
      <c r="X1122" s="46"/>
      <c r="Y1122" s="163"/>
      <c r="Z1122" s="46"/>
      <c r="AA1122" s="38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46"/>
      <c r="AN1122" s="46"/>
      <c r="AO1122" s="46"/>
      <c r="AP1122" s="46"/>
      <c r="AQ1122" s="46"/>
      <c r="AR1122" s="46"/>
      <c r="AS1122" s="38"/>
      <c r="AT1122" s="46"/>
      <c r="AU1122" s="46"/>
      <c r="AV1122" s="46"/>
      <c r="AW1122" s="39"/>
      <c r="AX1122" s="46"/>
      <c r="AY1122" s="46"/>
      <c r="AZ1122" s="46"/>
      <c r="BA1122" s="46"/>
      <c r="BB1122" s="46"/>
      <c r="BC1122" s="46"/>
      <c r="BD1122" s="46"/>
      <c r="BE1122" s="112"/>
      <c r="BF1122" s="46"/>
      <c r="BG1122" s="39"/>
      <c r="BH1122" s="46"/>
      <c r="BI1122" s="46"/>
      <c r="BJ1122" s="46"/>
      <c r="BK1122" s="46"/>
      <c r="BL1122" s="46"/>
      <c r="BM1122" s="46"/>
      <c r="BN1122" s="46"/>
      <c r="BO1122" s="46"/>
      <c r="BP1122" s="46"/>
      <c r="BQ1122" s="46"/>
      <c r="BR1122" s="250">
        <f t="shared" si="64"/>
        <v>1</v>
      </c>
      <c r="BS1122" s="172">
        <f t="shared" si="60"/>
        <v>0</v>
      </c>
      <c r="BT1122" s="128">
        <f t="shared" si="61"/>
        <v>0</v>
      </c>
      <c r="BU1122" s="36" t="b">
        <v>0</v>
      </c>
      <c r="BV1122" s="66"/>
      <c r="BW1122" s="72"/>
      <c r="BX1122" s="72"/>
    </row>
    <row r="1123" spans="1:76" s="69" customFormat="1" x14ac:dyDescent="0.25">
      <c r="A1123" s="40" t="s">
        <v>285</v>
      </c>
      <c r="B1123" s="7" t="s">
        <v>412</v>
      </c>
      <c r="C1123" s="23"/>
      <c r="D1123" s="72" t="s">
        <v>3226</v>
      </c>
      <c r="E1123" s="71"/>
      <c r="F1123" s="67" t="s">
        <v>21</v>
      </c>
      <c r="G1123" s="311">
        <v>0</v>
      </c>
      <c r="H1123" s="75"/>
      <c r="I1123" s="46"/>
      <c r="J1123" s="112"/>
      <c r="K1123" s="46"/>
      <c r="L1123" s="46"/>
      <c r="M1123" s="46"/>
      <c r="N1123" s="112"/>
      <c r="O1123" s="46"/>
      <c r="P1123" s="46"/>
      <c r="Q1123" s="46"/>
      <c r="R1123" s="74"/>
      <c r="S1123" s="46"/>
      <c r="T1123" s="46"/>
      <c r="U1123" s="38"/>
      <c r="V1123" s="112"/>
      <c r="W1123" s="39"/>
      <c r="X1123" s="46"/>
      <c r="Y1123" s="163"/>
      <c r="Z1123" s="46"/>
      <c r="AA1123" s="38"/>
      <c r="AB1123" s="46"/>
      <c r="AC1123" s="46"/>
      <c r="AD1123" s="46"/>
      <c r="AE1123" s="46"/>
      <c r="AF1123" s="46"/>
      <c r="AG1123" s="46"/>
      <c r="AH1123" s="46"/>
      <c r="AI1123" s="46"/>
      <c r="AJ1123" s="46"/>
      <c r="AK1123" s="46"/>
      <c r="AL1123" s="46"/>
      <c r="AM1123" s="46"/>
      <c r="AN1123" s="46"/>
      <c r="AO1123" s="46"/>
      <c r="AP1123" s="46"/>
      <c r="AQ1123" s="46"/>
      <c r="AR1123" s="46"/>
      <c r="AS1123" s="38"/>
      <c r="AT1123" s="46"/>
      <c r="AU1123" s="46"/>
      <c r="AV1123" s="46"/>
      <c r="AW1123" s="39"/>
      <c r="AX1123" s="46"/>
      <c r="AY1123" s="46"/>
      <c r="AZ1123" s="46"/>
      <c r="BA1123" s="46"/>
      <c r="BB1123" s="46"/>
      <c r="BC1123" s="46"/>
      <c r="BD1123" s="46"/>
      <c r="BE1123" s="112"/>
      <c r="BF1123" s="46"/>
      <c r="BG1123" s="39"/>
      <c r="BH1123" s="46"/>
      <c r="BI1123" s="46"/>
      <c r="BJ1123" s="46"/>
      <c r="BK1123" s="46"/>
      <c r="BL1123" s="46"/>
      <c r="BM1123" s="46"/>
      <c r="BN1123" s="46"/>
      <c r="BO1123" s="46"/>
      <c r="BP1123" s="46"/>
      <c r="BQ1123" s="46"/>
      <c r="BR1123" s="250">
        <f t="shared" si="64"/>
        <v>0</v>
      </c>
      <c r="BS1123" s="172">
        <f t="shared" si="60"/>
        <v>0</v>
      </c>
      <c r="BT1123" s="128">
        <f t="shared" si="61"/>
        <v>0</v>
      </c>
      <c r="BU1123" s="36" t="b">
        <v>0</v>
      </c>
      <c r="BV1123" s="66"/>
      <c r="BW1123" s="72"/>
      <c r="BX1123" s="72"/>
    </row>
    <row r="1124" spans="1:76" s="69" customFormat="1" x14ac:dyDescent="0.25">
      <c r="A1124" s="40" t="s">
        <v>285</v>
      </c>
      <c r="B1124" s="7" t="s">
        <v>412</v>
      </c>
      <c r="C1124" s="23"/>
      <c r="D1124" s="72" t="s">
        <v>3345</v>
      </c>
      <c r="E1124" s="71"/>
      <c r="F1124" s="67" t="s">
        <v>21</v>
      </c>
      <c r="G1124" s="311">
        <v>6</v>
      </c>
      <c r="H1124" s="75"/>
      <c r="I1124" s="46"/>
      <c r="J1124" s="112"/>
      <c r="K1124" s="46"/>
      <c r="L1124" s="46"/>
      <c r="M1124" s="46"/>
      <c r="N1124" s="112"/>
      <c r="O1124" s="46"/>
      <c r="P1124" s="46"/>
      <c r="Q1124" s="46"/>
      <c r="R1124" s="74"/>
      <c r="S1124" s="46"/>
      <c r="T1124" s="46"/>
      <c r="U1124" s="38"/>
      <c r="V1124" s="112"/>
      <c r="W1124" s="39"/>
      <c r="X1124" s="46"/>
      <c r="Y1124" s="163"/>
      <c r="Z1124" s="46"/>
      <c r="AA1124" s="38"/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46"/>
      <c r="AN1124" s="46"/>
      <c r="AO1124" s="46"/>
      <c r="AP1124" s="46"/>
      <c r="AQ1124" s="46"/>
      <c r="AR1124" s="46"/>
      <c r="AS1124" s="38"/>
      <c r="AT1124" s="46"/>
      <c r="AU1124" s="46"/>
      <c r="AV1124" s="46"/>
      <c r="AW1124" s="39"/>
      <c r="AX1124" s="46"/>
      <c r="AY1124" s="46"/>
      <c r="AZ1124" s="46"/>
      <c r="BA1124" s="46"/>
      <c r="BB1124" s="46"/>
      <c r="BC1124" s="46"/>
      <c r="BD1124" s="46"/>
      <c r="BE1124" s="112"/>
      <c r="BF1124" s="46"/>
      <c r="BG1124" s="39"/>
      <c r="BH1124" s="46"/>
      <c r="BI1124" s="46"/>
      <c r="BJ1124" s="46"/>
      <c r="BK1124" s="46"/>
      <c r="BL1124" s="46"/>
      <c r="BM1124" s="46"/>
      <c r="BN1124" s="38"/>
      <c r="BO1124" s="46"/>
      <c r="BP1124" s="46"/>
      <c r="BQ1124" s="46"/>
      <c r="BR1124" s="250">
        <f t="shared" si="64"/>
        <v>6</v>
      </c>
      <c r="BS1124" s="172">
        <f t="shared" si="60"/>
        <v>0</v>
      </c>
      <c r="BT1124" s="128">
        <f t="shared" si="61"/>
        <v>0</v>
      </c>
      <c r="BU1124" s="36" t="b">
        <v>0</v>
      </c>
      <c r="BV1124" s="66"/>
      <c r="BW1124" s="72"/>
      <c r="BX1124" s="72"/>
    </row>
    <row r="1125" spans="1:76" s="69" customFormat="1" x14ac:dyDescent="0.25">
      <c r="A1125" s="40" t="s">
        <v>285</v>
      </c>
      <c r="B1125" s="7" t="s">
        <v>412</v>
      </c>
      <c r="C1125" s="23"/>
      <c r="D1125" s="72" t="s">
        <v>3644</v>
      </c>
      <c r="E1125" s="71"/>
      <c r="F1125" s="67" t="s">
        <v>21</v>
      </c>
      <c r="G1125" s="311">
        <v>6</v>
      </c>
      <c r="H1125" s="75"/>
      <c r="I1125" s="46"/>
      <c r="J1125" s="112"/>
      <c r="K1125" s="46"/>
      <c r="L1125" s="46"/>
      <c r="M1125" s="46"/>
      <c r="N1125" s="112"/>
      <c r="O1125" s="46"/>
      <c r="P1125" s="46"/>
      <c r="Q1125" s="46"/>
      <c r="R1125" s="74"/>
      <c r="S1125" s="46"/>
      <c r="T1125" s="46"/>
      <c r="U1125" s="38"/>
      <c r="V1125" s="112"/>
      <c r="W1125" s="39"/>
      <c r="X1125" s="46"/>
      <c r="Y1125" s="38"/>
      <c r="Z1125" s="46"/>
      <c r="AA1125" s="38"/>
      <c r="AB1125" s="46"/>
      <c r="AC1125" s="46"/>
      <c r="AD1125" s="46"/>
      <c r="AE1125" s="46"/>
      <c r="AF1125" s="46"/>
      <c r="AG1125" s="46"/>
      <c r="AH1125" s="46"/>
      <c r="AI1125" s="46"/>
      <c r="AJ1125" s="46"/>
      <c r="AK1125" s="46"/>
      <c r="AL1125" s="46"/>
      <c r="AM1125" s="46"/>
      <c r="AN1125" s="46"/>
      <c r="AO1125" s="46"/>
      <c r="AP1125" s="46"/>
      <c r="AQ1125" s="46"/>
      <c r="AR1125" s="46"/>
      <c r="AS1125" s="38"/>
      <c r="AT1125" s="46"/>
      <c r="AU1125" s="46"/>
      <c r="AV1125" s="46"/>
      <c r="AW1125" s="39"/>
      <c r="AX1125" s="46"/>
      <c r="AY1125" s="46"/>
      <c r="AZ1125" s="46"/>
      <c r="BA1125" s="46"/>
      <c r="BB1125" s="46"/>
      <c r="BC1125" s="46"/>
      <c r="BD1125" s="46"/>
      <c r="BE1125" s="112"/>
      <c r="BF1125" s="46"/>
      <c r="BG1125" s="39"/>
      <c r="BH1125" s="46"/>
      <c r="BI1125" s="46"/>
      <c r="BJ1125" s="46"/>
      <c r="BK1125" s="46"/>
      <c r="BL1125" s="46"/>
      <c r="BM1125" s="46"/>
      <c r="BN1125" s="46"/>
      <c r="BO1125" s="46"/>
      <c r="BP1125" s="46"/>
      <c r="BQ1125" s="46"/>
      <c r="BR1125" s="250">
        <f t="shared" si="64"/>
        <v>6</v>
      </c>
      <c r="BS1125" s="172">
        <f t="shared" si="60"/>
        <v>0</v>
      </c>
      <c r="BT1125" s="128">
        <f t="shared" si="61"/>
        <v>0</v>
      </c>
      <c r="BU1125" s="36" t="b">
        <v>0</v>
      </c>
      <c r="BV1125" s="66"/>
      <c r="BW1125" s="72"/>
      <c r="BX1125" s="72"/>
    </row>
    <row r="1126" spans="1:76" s="69" customFormat="1" x14ac:dyDescent="0.25">
      <c r="A1126" s="40" t="s">
        <v>285</v>
      </c>
      <c r="B1126" s="7" t="s">
        <v>412</v>
      </c>
      <c r="C1126" s="23"/>
      <c r="D1126" s="72" t="s">
        <v>3643</v>
      </c>
      <c r="E1126" s="71"/>
      <c r="F1126" s="67" t="s">
        <v>21</v>
      </c>
      <c r="G1126" s="311">
        <v>5</v>
      </c>
      <c r="H1126" s="75"/>
      <c r="I1126" s="46"/>
      <c r="J1126" s="112"/>
      <c r="K1126" s="46"/>
      <c r="L1126" s="46"/>
      <c r="M1126" s="46"/>
      <c r="N1126" s="112"/>
      <c r="O1126" s="46"/>
      <c r="P1126" s="46"/>
      <c r="Q1126" s="46"/>
      <c r="R1126" s="74"/>
      <c r="S1126" s="46"/>
      <c r="T1126" s="46"/>
      <c r="U1126" s="46"/>
      <c r="V1126" s="112"/>
      <c r="W1126" s="39"/>
      <c r="X1126" s="46"/>
      <c r="Y1126" s="163"/>
      <c r="Z1126" s="46"/>
      <c r="AA1126" s="38"/>
      <c r="AB1126" s="11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46"/>
      <c r="AN1126" s="46"/>
      <c r="AO1126" s="46"/>
      <c r="AP1126" s="46"/>
      <c r="AQ1126" s="46"/>
      <c r="AR1126" s="46"/>
      <c r="AS1126" s="38"/>
      <c r="AT1126" s="46"/>
      <c r="AU1126" s="46"/>
      <c r="AV1126" s="46"/>
      <c r="AW1126" s="39"/>
      <c r="AX1126" s="46"/>
      <c r="AY1126" s="46"/>
      <c r="AZ1126" s="46"/>
      <c r="BA1126" s="46"/>
      <c r="BB1126" s="46"/>
      <c r="BC1126" s="46"/>
      <c r="BD1126" s="46"/>
      <c r="BE1126" s="112"/>
      <c r="BF1126" s="46"/>
      <c r="BG1126" s="39"/>
      <c r="BH1126" s="46"/>
      <c r="BI1126" s="46"/>
      <c r="BJ1126" s="46"/>
      <c r="BK1126" s="46"/>
      <c r="BL1126" s="46"/>
      <c r="BM1126" s="46"/>
      <c r="BN1126" s="46"/>
      <c r="BO1126" s="46"/>
      <c r="BP1126" s="46"/>
      <c r="BQ1126" s="46"/>
      <c r="BR1126" s="250">
        <f t="shared" si="64"/>
        <v>5</v>
      </c>
      <c r="BS1126" s="172">
        <f t="shared" si="60"/>
        <v>0</v>
      </c>
      <c r="BT1126" s="128">
        <f t="shared" si="61"/>
        <v>0</v>
      </c>
      <c r="BU1126" s="36" t="b">
        <v>0</v>
      </c>
      <c r="BV1126" s="66"/>
      <c r="BW1126" s="72"/>
      <c r="BX1126" s="72"/>
    </row>
    <row r="1127" spans="1:76" s="69" customFormat="1" x14ac:dyDescent="0.25">
      <c r="A1127" s="40" t="s">
        <v>285</v>
      </c>
      <c r="B1127" s="7" t="s">
        <v>412</v>
      </c>
      <c r="C1127" s="23"/>
      <c r="D1127" s="72" t="s">
        <v>3516</v>
      </c>
      <c r="E1127" s="71"/>
      <c r="F1127" s="67" t="s">
        <v>21</v>
      </c>
      <c r="G1127" s="311">
        <v>2</v>
      </c>
      <c r="H1127" s="75"/>
      <c r="I1127" s="46"/>
      <c r="J1127" s="112"/>
      <c r="K1127" s="46"/>
      <c r="L1127" s="46"/>
      <c r="M1127" s="46"/>
      <c r="N1127" s="112"/>
      <c r="O1127" s="46"/>
      <c r="P1127" s="46"/>
      <c r="Q1127" s="46"/>
      <c r="R1127" s="74"/>
      <c r="S1127" s="46"/>
      <c r="T1127" s="46"/>
      <c r="U1127" s="38"/>
      <c r="V1127" s="112"/>
      <c r="W1127" s="39"/>
      <c r="X1127" s="46"/>
      <c r="Y1127" s="163"/>
      <c r="Z1127" s="46"/>
      <c r="AA1127" s="38"/>
      <c r="AB1127" s="46"/>
      <c r="AC1127" s="46"/>
      <c r="AD1127" s="46"/>
      <c r="AE1127" s="46"/>
      <c r="AF1127" s="46"/>
      <c r="AG1127" s="46"/>
      <c r="AH1127" s="46"/>
      <c r="AI1127" s="46"/>
      <c r="AJ1127" s="46"/>
      <c r="AK1127" s="46"/>
      <c r="AL1127" s="46"/>
      <c r="AM1127" s="46"/>
      <c r="AN1127" s="46"/>
      <c r="AO1127" s="46"/>
      <c r="AP1127" s="46"/>
      <c r="AQ1127" s="46"/>
      <c r="AR1127" s="48"/>
      <c r="AS1127" s="38"/>
      <c r="AT1127" s="46"/>
      <c r="AU1127" s="46"/>
      <c r="AV1127" s="46"/>
      <c r="AW1127" s="39"/>
      <c r="AX1127" s="46"/>
      <c r="AY1127" s="46"/>
      <c r="AZ1127" s="46"/>
      <c r="BA1127" s="46"/>
      <c r="BB1127" s="46"/>
      <c r="BC1127" s="46"/>
      <c r="BD1127" s="46"/>
      <c r="BE1127" s="112"/>
      <c r="BF1127" s="46"/>
      <c r="BG1127" s="39"/>
      <c r="BH1127" s="46"/>
      <c r="BI1127" s="46"/>
      <c r="BJ1127" s="46"/>
      <c r="BK1127" s="46"/>
      <c r="BL1127" s="46"/>
      <c r="BM1127" s="46"/>
      <c r="BN1127" s="46"/>
      <c r="BO1127" s="46"/>
      <c r="BP1127" s="46"/>
      <c r="BQ1127" s="46"/>
      <c r="BR1127" s="250">
        <f t="shared" si="64"/>
        <v>2</v>
      </c>
      <c r="BS1127" s="172">
        <f t="shared" si="60"/>
        <v>0</v>
      </c>
      <c r="BT1127" s="128">
        <f t="shared" si="61"/>
        <v>0</v>
      </c>
      <c r="BU1127" s="36" t="b">
        <v>0</v>
      </c>
      <c r="BV1127" s="66"/>
      <c r="BW1127" s="72"/>
      <c r="BX1127" s="72"/>
    </row>
    <row r="1128" spans="1:76" s="69" customFormat="1" x14ac:dyDescent="0.25">
      <c r="A1128" s="40" t="s">
        <v>285</v>
      </c>
      <c r="B1128" s="7" t="s">
        <v>412</v>
      </c>
      <c r="C1128" s="23"/>
      <c r="D1128" s="72" t="s">
        <v>3880</v>
      </c>
      <c r="E1128" s="71"/>
      <c r="F1128" s="67" t="s">
        <v>21</v>
      </c>
      <c r="G1128" s="311">
        <v>5</v>
      </c>
      <c r="H1128" s="75"/>
      <c r="I1128" s="46"/>
      <c r="J1128" s="112"/>
      <c r="K1128" s="46"/>
      <c r="L1128" s="46"/>
      <c r="M1128" s="46"/>
      <c r="N1128" s="112"/>
      <c r="O1128" s="46"/>
      <c r="P1128" s="46"/>
      <c r="Q1128" s="46"/>
      <c r="R1128" s="74"/>
      <c r="S1128" s="46"/>
      <c r="T1128" s="46"/>
      <c r="U1128" s="38"/>
      <c r="V1128" s="112"/>
      <c r="W1128" s="39"/>
      <c r="X1128" s="46"/>
      <c r="Y1128" s="163"/>
      <c r="Z1128" s="46"/>
      <c r="AA1128" s="38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46"/>
      <c r="AN1128" s="46"/>
      <c r="AO1128" s="46"/>
      <c r="AP1128" s="46"/>
      <c r="AQ1128" s="46"/>
      <c r="AR1128" s="98"/>
      <c r="AS1128" s="38"/>
      <c r="AT1128" s="46"/>
      <c r="AU1128" s="46"/>
      <c r="AV1128" s="46"/>
      <c r="AW1128" s="39"/>
      <c r="AX1128" s="46"/>
      <c r="AY1128" s="46"/>
      <c r="AZ1128" s="46"/>
      <c r="BA1128" s="46"/>
      <c r="BB1128" s="46"/>
      <c r="BC1128" s="46"/>
      <c r="BD1128" s="46"/>
      <c r="BE1128" s="112"/>
      <c r="BF1128" s="46"/>
      <c r="BG1128" s="39"/>
      <c r="BH1128" s="46"/>
      <c r="BI1128" s="46"/>
      <c r="BJ1128" s="46"/>
      <c r="BK1128" s="46"/>
      <c r="BL1128" s="46"/>
      <c r="BM1128" s="46"/>
      <c r="BN1128" s="46"/>
      <c r="BO1128" s="46"/>
      <c r="BP1128" s="46"/>
      <c r="BQ1128" s="46"/>
      <c r="BR1128" s="250">
        <f t="shared" si="64"/>
        <v>5</v>
      </c>
      <c r="BS1128" s="172">
        <f t="shared" si="60"/>
        <v>0</v>
      </c>
      <c r="BT1128" s="128">
        <f t="shared" si="61"/>
        <v>0</v>
      </c>
      <c r="BU1128" s="36" t="b">
        <v>0</v>
      </c>
      <c r="BV1128" s="66"/>
      <c r="BW1128" s="72"/>
      <c r="BX1128" s="72"/>
    </row>
    <row r="1129" spans="1:76" s="69" customFormat="1" x14ac:dyDescent="0.25">
      <c r="A1129" s="40" t="s">
        <v>285</v>
      </c>
      <c r="B1129" s="7" t="s">
        <v>412</v>
      </c>
      <c r="C1129" s="23"/>
      <c r="D1129" s="72" t="s">
        <v>3402</v>
      </c>
      <c r="E1129" s="71"/>
      <c r="F1129" s="67" t="s">
        <v>21</v>
      </c>
      <c r="G1129" s="311">
        <v>22</v>
      </c>
      <c r="H1129" s="75"/>
      <c r="I1129" s="46"/>
      <c r="J1129" s="112"/>
      <c r="K1129" s="46"/>
      <c r="L1129" s="46"/>
      <c r="M1129" s="46"/>
      <c r="N1129" s="112"/>
      <c r="O1129" s="46"/>
      <c r="P1129" s="46"/>
      <c r="Q1129" s="46"/>
      <c r="R1129" s="74"/>
      <c r="S1129" s="46"/>
      <c r="T1129" s="46"/>
      <c r="U1129" s="112"/>
      <c r="V1129" s="112"/>
      <c r="W1129" s="39"/>
      <c r="X1129" s="46"/>
      <c r="Y1129" s="163"/>
      <c r="Z1129" s="46"/>
      <c r="AA1129" s="38"/>
      <c r="AB1129" s="46"/>
      <c r="AC1129" s="46"/>
      <c r="AD1129" s="46"/>
      <c r="AE1129" s="46"/>
      <c r="AF1129" s="46"/>
      <c r="AG1129" s="46"/>
      <c r="AH1129" s="46"/>
      <c r="AI1129" s="46"/>
      <c r="AJ1129" s="46"/>
      <c r="AK1129" s="46"/>
      <c r="AL1129" s="46"/>
      <c r="AM1129" s="46"/>
      <c r="AN1129" s="46"/>
      <c r="AO1129" s="41"/>
      <c r="AP1129" s="46"/>
      <c r="AQ1129" s="46"/>
      <c r="AR1129" s="46"/>
      <c r="AS1129" s="38"/>
      <c r="AT1129" s="46"/>
      <c r="AU1129" s="46"/>
      <c r="AV1129" s="46"/>
      <c r="AW1129" s="39"/>
      <c r="AX1129" s="46"/>
      <c r="AY1129" s="46"/>
      <c r="AZ1129" s="46"/>
      <c r="BA1129" s="46"/>
      <c r="BB1129" s="46"/>
      <c r="BC1129" s="46"/>
      <c r="BD1129" s="75"/>
      <c r="BE1129" s="112"/>
      <c r="BF1129" s="46"/>
      <c r="BG1129" s="39"/>
      <c r="BH1129" s="46"/>
      <c r="BI1129" s="46"/>
      <c r="BJ1129" s="46"/>
      <c r="BK1129" s="46"/>
      <c r="BL1129" s="46"/>
      <c r="BM1129" s="46"/>
      <c r="BN1129" s="46"/>
      <c r="BO1129" s="46"/>
      <c r="BP1129" s="46"/>
      <c r="BQ1129" s="46"/>
      <c r="BR1129" s="250">
        <f t="shared" si="64"/>
        <v>22</v>
      </c>
      <c r="BS1129" s="172">
        <f t="shared" si="60"/>
        <v>0</v>
      </c>
      <c r="BT1129" s="128">
        <f t="shared" si="61"/>
        <v>0</v>
      </c>
      <c r="BU1129" s="36" t="b">
        <v>0</v>
      </c>
      <c r="BV1129" s="66"/>
      <c r="BW1129" s="72"/>
      <c r="BX1129" s="72"/>
    </row>
    <row r="1130" spans="1:76" s="69" customFormat="1" x14ac:dyDescent="0.25">
      <c r="A1130" s="40" t="s">
        <v>285</v>
      </c>
      <c r="B1130" s="7" t="s">
        <v>412</v>
      </c>
      <c r="C1130" s="23"/>
      <c r="D1130" s="72" t="s">
        <v>3450</v>
      </c>
      <c r="E1130" s="71"/>
      <c r="F1130" s="67" t="s">
        <v>21</v>
      </c>
      <c r="G1130" s="311">
        <v>0</v>
      </c>
      <c r="H1130" s="48"/>
      <c r="I1130" s="46"/>
      <c r="J1130" s="112"/>
      <c r="K1130" s="46"/>
      <c r="L1130" s="46"/>
      <c r="M1130" s="46"/>
      <c r="N1130" s="112"/>
      <c r="O1130" s="46"/>
      <c r="P1130" s="46"/>
      <c r="Q1130" s="46"/>
      <c r="R1130" s="74"/>
      <c r="S1130" s="46"/>
      <c r="T1130" s="46"/>
      <c r="U1130" s="112"/>
      <c r="V1130" s="112"/>
      <c r="W1130" s="39"/>
      <c r="X1130" s="46"/>
      <c r="Y1130" s="163"/>
      <c r="Z1130" s="46"/>
      <c r="AA1130" s="46"/>
      <c r="AB1130" s="46"/>
      <c r="AC1130" s="46"/>
      <c r="AD1130" s="46"/>
      <c r="AE1130" s="46"/>
      <c r="AF1130" s="46"/>
      <c r="AG1130" s="38"/>
      <c r="AH1130" s="46"/>
      <c r="AI1130" s="39"/>
      <c r="AJ1130" s="46"/>
      <c r="AK1130" s="46"/>
      <c r="AL1130" s="46"/>
      <c r="AM1130" s="46"/>
      <c r="AN1130" s="46"/>
      <c r="AO1130" s="46"/>
      <c r="AP1130" s="46"/>
      <c r="AQ1130" s="46"/>
      <c r="AR1130" s="46"/>
      <c r="AS1130" s="38"/>
      <c r="AT1130" s="46"/>
      <c r="AU1130" s="46"/>
      <c r="AV1130" s="46"/>
      <c r="AW1130" s="39"/>
      <c r="AX1130" s="46"/>
      <c r="AY1130" s="46"/>
      <c r="AZ1130" s="46"/>
      <c r="BA1130" s="46"/>
      <c r="BB1130" s="46"/>
      <c r="BC1130" s="46"/>
      <c r="BD1130" s="46"/>
      <c r="BE1130" s="112"/>
      <c r="BF1130" s="46"/>
      <c r="BG1130" s="39"/>
      <c r="BH1130" s="46"/>
      <c r="BI1130" s="46"/>
      <c r="BJ1130" s="46"/>
      <c r="BK1130" s="46"/>
      <c r="BL1130" s="46"/>
      <c r="BM1130" s="46"/>
      <c r="BN1130" s="46"/>
      <c r="BO1130" s="46"/>
      <c r="BP1130" s="46"/>
      <c r="BQ1130" s="41"/>
      <c r="BR1130" s="250">
        <f t="shared" si="64"/>
        <v>0</v>
      </c>
      <c r="BS1130" s="172">
        <f t="shared" si="60"/>
        <v>0</v>
      </c>
      <c r="BT1130" s="128">
        <f t="shared" si="61"/>
        <v>0</v>
      </c>
      <c r="BU1130" s="36" t="b">
        <v>0</v>
      </c>
      <c r="BV1130" s="66"/>
      <c r="BW1130" s="72"/>
      <c r="BX1130" s="72"/>
    </row>
    <row r="1131" spans="1:76" s="69" customFormat="1" x14ac:dyDescent="0.25">
      <c r="A1131" s="40" t="s">
        <v>285</v>
      </c>
      <c r="B1131" s="7" t="s">
        <v>412</v>
      </c>
      <c r="C1131" s="23"/>
      <c r="D1131" s="72" t="s">
        <v>3403</v>
      </c>
      <c r="E1131" s="71"/>
      <c r="F1131" s="67" t="s">
        <v>21</v>
      </c>
      <c r="G1131" s="311">
        <v>2</v>
      </c>
      <c r="H1131" s="75"/>
      <c r="I1131" s="46"/>
      <c r="J1131" s="112"/>
      <c r="K1131" s="46"/>
      <c r="L1131" s="46"/>
      <c r="M1131" s="46"/>
      <c r="N1131" s="112"/>
      <c r="O1131" s="46"/>
      <c r="P1131" s="46"/>
      <c r="Q1131" s="46"/>
      <c r="R1131" s="74"/>
      <c r="S1131" s="46"/>
      <c r="T1131" s="46"/>
      <c r="U1131" s="38"/>
      <c r="V1131" s="112"/>
      <c r="W1131" s="39"/>
      <c r="X1131" s="46"/>
      <c r="Y1131" s="163"/>
      <c r="Z1131" s="46"/>
      <c r="AA1131" s="38"/>
      <c r="AB1131" s="46"/>
      <c r="AC1131" s="46"/>
      <c r="AD1131" s="46"/>
      <c r="AE1131" s="46"/>
      <c r="AF1131" s="46"/>
      <c r="AG1131" s="46"/>
      <c r="AH1131" s="46"/>
      <c r="AI1131" s="46"/>
      <c r="AJ1131" s="46"/>
      <c r="AK1131" s="46"/>
      <c r="AL1131" s="46"/>
      <c r="AM1131" s="46"/>
      <c r="AN1131" s="46"/>
      <c r="AO1131" s="46"/>
      <c r="AP1131" s="46"/>
      <c r="AQ1131" s="46"/>
      <c r="AR1131" s="46"/>
      <c r="AS1131" s="38"/>
      <c r="AT1131" s="46"/>
      <c r="AU1131" s="46"/>
      <c r="AV1131" s="46"/>
      <c r="AW1131" s="39"/>
      <c r="AX1131" s="46"/>
      <c r="AY1131" s="46"/>
      <c r="AZ1131" s="46"/>
      <c r="BA1131" s="46"/>
      <c r="BB1131" s="46"/>
      <c r="BC1131" s="46"/>
      <c r="BD1131" s="46"/>
      <c r="BE1131" s="112"/>
      <c r="BF1131" s="46"/>
      <c r="BG1131" s="39"/>
      <c r="BH1131" s="46"/>
      <c r="BI1131" s="46"/>
      <c r="BJ1131" s="46"/>
      <c r="BK1131" s="46"/>
      <c r="BL1131" s="46"/>
      <c r="BM1131" s="46"/>
      <c r="BN1131" s="46"/>
      <c r="BO1131" s="46"/>
      <c r="BP1131" s="46"/>
      <c r="BQ1131" s="46"/>
      <c r="BR1131" s="250">
        <f t="shared" si="64"/>
        <v>2</v>
      </c>
      <c r="BS1131" s="172">
        <f t="shared" si="60"/>
        <v>0</v>
      </c>
      <c r="BT1131" s="128">
        <f t="shared" si="61"/>
        <v>0</v>
      </c>
      <c r="BU1131" s="36" t="b">
        <v>0</v>
      </c>
      <c r="BV1131" s="66"/>
      <c r="BW1131" s="72"/>
      <c r="BX1131" s="72"/>
    </row>
    <row r="1132" spans="1:76" s="69" customFormat="1" x14ac:dyDescent="0.25">
      <c r="A1132" s="40" t="s">
        <v>285</v>
      </c>
      <c r="B1132" s="7" t="s">
        <v>412</v>
      </c>
      <c r="C1132" s="23"/>
      <c r="D1132" s="72" t="s">
        <v>3461</v>
      </c>
      <c r="E1132" s="71"/>
      <c r="F1132" s="67" t="s">
        <v>21</v>
      </c>
      <c r="G1132" s="311">
        <v>2</v>
      </c>
      <c r="H1132" s="75"/>
      <c r="I1132" s="46"/>
      <c r="J1132" s="112"/>
      <c r="K1132" s="46"/>
      <c r="L1132" s="46"/>
      <c r="M1132" s="46"/>
      <c r="N1132" s="112"/>
      <c r="O1132" s="46"/>
      <c r="P1132" s="46"/>
      <c r="Q1132" s="46"/>
      <c r="R1132" s="74"/>
      <c r="S1132" s="46"/>
      <c r="T1132" s="46"/>
      <c r="U1132" s="38"/>
      <c r="V1132" s="112"/>
      <c r="W1132" s="39"/>
      <c r="X1132" s="46"/>
      <c r="Y1132" s="163"/>
      <c r="Z1132" s="46"/>
      <c r="AA1132" s="38"/>
      <c r="AB1132" s="46"/>
      <c r="AC1132" s="46"/>
      <c r="AD1132" s="46"/>
      <c r="AE1132" s="46"/>
      <c r="AF1132" s="46"/>
      <c r="AG1132" s="46"/>
      <c r="AH1132" s="46"/>
      <c r="AI1132" s="46"/>
      <c r="AJ1132" s="46"/>
      <c r="AK1132" s="46"/>
      <c r="AL1132" s="46"/>
      <c r="AM1132" s="46"/>
      <c r="AN1132" s="46"/>
      <c r="AO1132" s="46"/>
      <c r="AP1132" s="46"/>
      <c r="AQ1132" s="46"/>
      <c r="AR1132" s="46"/>
      <c r="AS1132" s="38"/>
      <c r="AT1132" s="46"/>
      <c r="AU1132" s="46"/>
      <c r="AV1132" s="46"/>
      <c r="AW1132" s="39"/>
      <c r="AX1132" s="46"/>
      <c r="AY1132" s="46"/>
      <c r="AZ1132" s="46"/>
      <c r="BA1132" s="46"/>
      <c r="BB1132" s="46"/>
      <c r="BC1132" s="46"/>
      <c r="BD1132" s="46"/>
      <c r="BE1132" s="112"/>
      <c r="BF1132" s="46"/>
      <c r="BG1132" s="39"/>
      <c r="BH1132" s="46"/>
      <c r="BI1132" s="46"/>
      <c r="BJ1132" s="46"/>
      <c r="BK1132" s="46"/>
      <c r="BL1132" s="46"/>
      <c r="BM1132" s="46"/>
      <c r="BN1132" s="46"/>
      <c r="BO1132" s="46"/>
      <c r="BP1132" s="46"/>
      <c r="BQ1132" s="46"/>
      <c r="BR1132" s="250">
        <f t="shared" si="64"/>
        <v>2</v>
      </c>
      <c r="BS1132" s="172">
        <f t="shared" si="60"/>
        <v>0</v>
      </c>
      <c r="BT1132" s="128">
        <f t="shared" si="61"/>
        <v>0</v>
      </c>
      <c r="BU1132" s="36" t="b">
        <v>0</v>
      </c>
      <c r="BV1132" s="66"/>
      <c r="BW1132" s="72"/>
      <c r="BX1132" s="72"/>
    </row>
    <row r="1133" spans="1:76" s="69" customFormat="1" x14ac:dyDescent="0.25">
      <c r="A1133" s="40" t="s">
        <v>285</v>
      </c>
      <c r="B1133" s="7" t="s">
        <v>412</v>
      </c>
      <c r="C1133" s="23"/>
      <c r="D1133" s="72" t="s">
        <v>3714</v>
      </c>
      <c r="E1133" s="71"/>
      <c r="F1133" s="67" t="s">
        <v>21</v>
      </c>
      <c r="G1133" s="311">
        <v>2</v>
      </c>
      <c r="H1133" s="75"/>
      <c r="I1133" s="46"/>
      <c r="J1133" s="112"/>
      <c r="K1133" s="46"/>
      <c r="L1133" s="46"/>
      <c r="M1133" s="46"/>
      <c r="N1133" s="112"/>
      <c r="O1133" s="46"/>
      <c r="P1133" s="46"/>
      <c r="Q1133" s="46"/>
      <c r="R1133" s="74"/>
      <c r="S1133" s="46"/>
      <c r="T1133" s="46"/>
      <c r="U1133" s="38"/>
      <c r="V1133" s="112"/>
      <c r="W1133" s="39"/>
      <c r="X1133" s="46"/>
      <c r="Y1133" s="163"/>
      <c r="Z1133" s="46"/>
      <c r="AA1133" s="38"/>
      <c r="AB1133" s="46"/>
      <c r="AC1133" s="46"/>
      <c r="AD1133" s="46"/>
      <c r="AE1133" s="46"/>
      <c r="AF1133" s="46"/>
      <c r="AG1133" s="46"/>
      <c r="AH1133" s="46"/>
      <c r="AI1133" s="46"/>
      <c r="AJ1133" s="46"/>
      <c r="AK1133" s="46"/>
      <c r="AL1133" s="46"/>
      <c r="AM1133" s="46"/>
      <c r="AN1133" s="46"/>
      <c r="AO1133" s="46"/>
      <c r="AP1133" s="46"/>
      <c r="AQ1133" s="46"/>
      <c r="AR1133" s="46"/>
      <c r="AS1133" s="38"/>
      <c r="AT1133" s="46"/>
      <c r="AU1133" s="46"/>
      <c r="AV1133" s="46"/>
      <c r="AW1133" s="39"/>
      <c r="AX1133" s="46"/>
      <c r="AY1133" s="46"/>
      <c r="AZ1133" s="46"/>
      <c r="BA1133" s="46"/>
      <c r="BB1133" s="46"/>
      <c r="BC1133" s="46"/>
      <c r="BD1133" s="46"/>
      <c r="BE1133" s="112"/>
      <c r="BF1133" s="46"/>
      <c r="BG1133" s="39"/>
      <c r="BH1133" s="46"/>
      <c r="BI1133" s="46"/>
      <c r="BJ1133" s="46"/>
      <c r="BK1133" s="46"/>
      <c r="BL1133" s="46"/>
      <c r="BM1133" s="46"/>
      <c r="BN1133" s="46"/>
      <c r="BO1133" s="46"/>
      <c r="BP1133" s="46"/>
      <c r="BQ1133" s="46"/>
      <c r="BR1133" s="250">
        <f t="shared" si="64"/>
        <v>2</v>
      </c>
      <c r="BS1133" s="172">
        <f t="shared" ref="BS1133:BS1162" si="65">SUMIF(H1133:BQ1133,"&gt;0")</f>
        <v>0</v>
      </c>
      <c r="BT1133" s="128">
        <f t="shared" ref="BT1133:BT1162" si="66">SUMIF(I1133:BR1133,"&lt;0")</f>
        <v>0</v>
      </c>
      <c r="BU1133" s="36" t="b">
        <v>0</v>
      </c>
      <c r="BV1133" s="66"/>
      <c r="BW1133" s="72"/>
      <c r="BX1133" s="72"/>
    </row>
    <row r="1134" spans="1:76" s="69" customFormat="1" x14ac:dyDescent="0.25">
      <c r="A1134" s="40" t="s">
        <v>285</v>
      </c>
      <c r="B1134" s="7" t="s">
        <v>412</v>
      </c>
      <c r="C1134" s="23"/>
      <c r="D1134" s="72" t="s">
        <v>4429</v>
      </c>
      <c r="E1134" s="71"/>
      <c r="F1134" s="67" t="s">
        <v>21</v>
      </c>
      <c r="G1134" s="311">
        <v>6</v>
      </c>
      <c r="H1134" s="75"/>
      <c r="I1134" s="46"/>
      <c r="J1134" s="112"/>
      <c r="K1134" s="46"/>
      <c r="L1134" s="46"/>
      <c r="M1134" s="46"/>
      <c r="N1134" s="112"/>
      <c r="O1134" s="46"/>
      <c r="P1134" s="46"/>
      <c r="Q1134" s="46"/>
      <c r="R1134" s="74"/>
      <c r="S1134" s="46"/>
      <c r="T1134" s="46"/>
      <c r="U1134" s="38"/>
      <c r="V1134" s="112"/>
      <c r="W1134" s="39"/>
      <c r="X1134" s="46"/>
      <c r="Y1134" s="163"/>
      <c r="Z1134" s="46"/>
      <c r="AA1134" s="38"/>
      <c r="AB1134" s="46"/>
      <c r="AC1134" s="46"/>
      <c r="AD1134" s="46"/>
      <c r="AE1134" s="46"/>
      <c r="AF1134" s="46"/>
      <c r="AG1134" s="46"/>
      <c r="AH1134" s="46"/>
      <c r="AI1134" s="46"/>
      <c r="AJ1134" s="46"/>
      <c r="AK1134" s="46"/>
      <c r="AL1134" s="46"/>
      <c r="AM1134" s="46"/>
      <c r="AN1134" s="46"/>
      <c r="AO1134" s="46"/>
      <c r="AP1134" s="46"/>
      <c r="AQ1134" s="46"/>
      <c r="AR1134" s="46"/>
      <c r="AS1134" s="38"/>
      <c r="AT1134" s="46"/>
      <c r="AU1134" s="46"/>
      <c r="AV1134" s="46"/>
      <c r="AW1134" s="39"/>
      <c r="AX1134" s="46"/>
      <c r="AY1134" s="46"/>
      <c r="AZ1134" s="46"/>
      <c r="BA1134" s="46"/>
      <c r="BB1134" s="46"/>
      <c r="BC1134" s="46"/>
      <c r="BD1134" s="46"/>
      <c r="BE1134" s="112"/>
      <c r="BF1134" s="46"/>
      <c r="BG1134" s="39"/>
      <c r="BH1134" s="46"/>
      <c r="BI1134" s="46"/>
      <c r="BJ1134" s="46"/>
      <c r="BK1134" s="46"/>
      <c r="BL1134" s="46"/>
      <c r="BM1134" s="46"/>
      <c r="BN1134" s="46"/>
      <c r="BO1134" s="46"/>
      <c r="BP1134" s="46"/>
      <c r="BQ1134" s="46"/>
      <c r="BR1134" s="264">
        <f t="shared" si="64"/>
        <v>6</v>
      </c>
      <c r="BS1134" s="172">
        <f t="shared" si="65"/>
        <v>0</v>
      </c>
      <c r="BT1134" s="128">
        <f t="shared" si="66"/>
        <v>0</v>
      </c>
      <c r="BU1134" s="36" t="b">
        <v>0</v>
      </c>
      <c r="BV1134" s="66"/>
      <c r="BW1134" s="72"/>
      <c r="BX1134" s="72"/>
    </row>
    <row r="1135" spans="1:76" s="69" customFormat="1" x14ac:dyDescent="0.25">
      <c r="A1135" s="40" t="s">
        <v>285</v>
      </c>
      <c r="B1135" s="7" t="s">
        <v>412</v>
      </c>
      <c r="C1135" s="23"/>
      <c r="D1135" s="72" t="s">
        <v>4430</v>
      </c>
      <c r="E1135" s="71"/>
      <c r="F1135" s="67" t="s">
        <v>21</v>
      </c>
      <c r="G1135" s="311">
        <v>3</v>
      </c>
      <c r="H1135" s="75"/>
      <c r="I1135" s="46"/>
      <c r="J1135" s="112"/>
      <c r="K1135" s="46"/>
      <c r="L1135" s="46"/>
      <c r="M1135" s="46"/>
      <c r="N1135" s="112"/>
      <c r="O1135" s="46"/>
      <c r="P1135" s="46"/>
      <c r="Q1135" s="46"/>
      <c r="R1135" s="74"/>
      <c r="S1135" s="46"/>
      <c r="T1135" s="46"/>
      <c r="U1135" s="38"/>
      <c r="V1135" s="112"/>
      <c r="W1135" s="39"/>
      <c r="X1135" s="46"/>
      <c r="Y1135" s="163"/>
      <c r="Z1135" s="46"/>
      <c r="AA1135" s="38"/>
      <c r="AB1135" s="46"/>
      <c r="AC1135" s="46"/>
      <c r="AD1135" s="46"/>
      <c r="AE1135" s="46"/>
      <c r="AF1135" s="46"/>
      <c r="AG1135" s="46"/>
      <c r="AH1135" s="46"/>
      <c r="AI1135" s="46"/>
      <c r="AJ1135" s="46"/>
      <c r="AK1135" s="46"/>
      <c r="AL1135" s="46"/>
      <c r="AM1135" s="46"/>
      <c r="AN1135" s="46"/>
      <c r="AO1135" s="46"/>
      <c r="AP1135" s="46"/>
      <c r="AQ1135" s="46"/>
      <c r="AR1135" s="46"/>
      <c r="AS1135" s="38"/>
      <c r="AT1135" s="46"/>
      <c r="AU1135" s="46"/>
      <c r="AV1135" s="46"/>
      <c r="AW1135" s="39"/>
      <c r="AX1135" s="46"/>
      <c r="AY1135" s="46"/>
      <c r="AZ1135" s="46"/>
      <c r="BA1135" s="46"/>
      <c r="BB1135" s="46"/>
      <c r="BC1135" s="46"/>
      <c r="BD1135" s="46"/>
      <c r="BE1135" s="112"/>
      <c r="BF1135" s="46"/>
      <c r="BG1135" s="39"/>
      <c r="BH1135" s="46"/>
      <c r="BI1135" s="46"/>
      <c r="BJ1135" s="46"/>
      <c r="BK1135" s="46"/>
      <c r="BL1135" s="46"/>
      <c r="BM1135" s="46"/>
      <c r="BN1135" s="46"/>
      <c r="BO1135" s="46"/>
      <c r="BP1135" s="46"/>
      <c r="BQ1135" s="46"/>
      <c r="BR1135" s="264">
        <f t="shared" si="64"/>
        <v>3</v>
      </c>
      <c r="BS1135" s="172">
        <f t="shared" si="65"/>
        <v>0</v>
      </c>
      <c r="BT1135" s="128">
        <f t="shared" si="66"/>
        <v>0</v>
      </c>
      <c r="BU1135" s="36" t="b">
        <v>0</v>
      </c>
      <c r="BV1135" s="66"/>
      <c r="BW1135" s="72"/>
      <c r="BX1135" s="72"/>
    </row>
    <row r="1136" spans="1:76" s="69" customFormat="1" x14ac:dyDescent="0.25">
      <c r="A1136" s="40" t="s">
        <v>285</v>
      </c>
      <c r="B1136" s="7" t="s">
        <v>412</v>
      </c>
      <c r="C1136" s="23"/>
      <c r="D1136" s="72" t="s">
        <v>4431</v>
      </c>
      <c r="E1136" s="71"/>
      <c r="F1136" s="67" t="s">
        <v>21</v>
      </c>
      <c r="G1136" s="311">
        <v>3</v>
      </c>
      <c r="H1136" s="75"/>
      <c r="I1136" s="46"/>
      <c r="J1136" s="112"/>
      <c r="K1136" s="46"/>
      <c r="L1136" s="46"/>
      <c r="M1136" s="46"/>
      <c r="N1136" s="112"/>
      <c r="O1136" s="46"/>
      <c r="P1136" s="46"/>
      <c r="Q1136" s="46"/>
      <c r="R1136" s="74"/>
      <c r="S1136" s="46"/>
      <c r="T1136" s="46"/>
      <c r="U1136" s="38"/>
      <c r="V1136" s="112"/>
      <c r="W1136" s="39"/>
      <c r="X1136" s="46"/>
      <c r="Y1136" s="163"/>
      <c r="Z1136" s="46"/>
      <c r="AA1136" s="38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46"/>
      <c r="AN1136" s="46"/>
      <c r="AO1136" s="46"/>
      <c r="AP1136" s="46"/>
      <c r="AQ1136" s="46"/>
      <c r="AR1136" s="46"/>
      <c r="AS1136" s="38"/>
      <c r="AT1136" s="46"/>
      <c r="AU1136" s="46"/>
      <c r="AV1136" s="46"/>
      <c r="AW1136" s="39"/>
      <c r="AX1136" s="46"/>
      <c r="AY1136" s="46"/>
      <c r="AZ1136" s="46"/>
      <c r="BA1136" s="46"/>
      <c r="BB1136" s="46"/>
      <c r="BC1136" s="46"/>
      <c r="BD1136" s="46"/>
      <c r="BE1136" s="112"/>
      <c r="BF1136" s="46"/>
      <c r="BG1136" s="39"/>
      <c r="BH1136" s="46"/>
      <c r="BI1136" s="46"/>
      <c r="BJ1136" s="46"/>
      <c r="BK1136" s="46"/>
      <c r="BL1136" s="46"/>
      <c r="BM1136" s="46"/>
      <c r="BN1136" s="46"/>
      <c r="BO1136" s="46"/>
      <c r="BP1136" s="46"/>
      <c r="BQ1136" s="46"/>
      <c r="BR1136" s="264">
        <f t="shared" si="64"/>
        <v>3</v>
      </c>
      <c r="BS1136" s="172">
        <f t="shared" si="65"/>
        <v>0</v>
      </c>
      <c r="BT1136" s="128">
        <f t="shared" si="66"/>
        <v>0</v>
      </c>
      <c r="BU1136" s="36" t="b">
        <v>0</v>
      </c>
      <c r="BV1136" s="66"/>
      <c r="BW1136" s="72"/>
      <c r="BX1136" s="72"/>
    </row>
    <row r="1137" spans="1:76" s="69" customFormat="1" x14ac:dyDescent="0.25">
      <c r="A1137" s="40" t="s">
        <v>285</v>
      </c>
      <c r="B1137" s="7" t="s">
        <v>412</v>
      </c>
      <c r="C1137" s="23"/>
      <c r="D1137" s="72" t="s">
        <v>3466</v>
      </c>
      <c r="E1137" s="71"/>
      <c r="F1137" s="67" t="s">
        <v>21</v>
      </c>
      <c r="G1137" s="311">
        <v>2</v>
      </c>
      <c r="H1137" s="75"/>
      <c r="I1137" s="46"/>
      <c r="J1137" s="112"/>
      <c r="K1137" s="46"/>
      <c r="L1137" s="46"/>
      <c r="M1137" s="46"/>
      <c r="N1137" s="112"/>
      <c r="O1137" s="46"/>
      <c r="P1137" s="46"/>
      <c r="Q1137" s="46"/>
      <c r="R1137" s="74"/>
      <c r="S1137" s="46"/>
      <c r="T1137" s="46"/>
      <c r="U1137" s="38"/>
      <c r="V1137" s="112"/>
      <c r="W1137" s="39"/>
      <c r="X1137" s="46"/>
      <c r="Y1137" s="163"/>
      <c r="Z1137" s="46"/>
      <c r="AA1137" s="38"/>
      <c r="AB1137" s="46"/>
      <c r="AC1137" s="46"/>
      <c r="AD1137" s="46"/>
      <c r="AE1137" s="46"/>
      <c r="AF1137" s="46"/>
      <c r="AG1137" s="46"/>
      <c r="AH1137" s="46"/>
      <c r="AI1137" s="46"/>
      <c r="AJ1137" s="46"/>
      <c r="AK1137" s="46"/>
      <c r="AL1137" s="46"/>
      <c r="AM1137" s="46"/>
      <c r="AN1137" s="46"/>
      <c r="AO1137" s="46"/>
      <c r="AP1137" s="46"/>
      <c r="AQ1137" s="46"/>
      <c r="AR1137" s="46"/>
      <c r="AS1137" s="38"/>
      <c r="AT1137" s="46"/>
      <c r="AU1137" s="46"/>
      <c r="AV1137" s="46"/>
      <c r="AW1137" s="39"/>
      <c r="AX1137" s="48"/>
      <c r="AY1137" s="46"/>
      <c r="AZ1137" s="46"/>
      <c r="BA1137" s="46"/>
      <c r="BB1137" s="46"/>
      <c r="BC1137" s="46"/>
      <c r="BD1137" s="46"/>
      <c r="BE1137" s="38"/>
      <c r="BF1137" s="46"/>
      <c r="BG1137" s="39"/>
      <c r="BH1137" s="46"/>
      <c r="BI1137" s="46"/>
      <c r="BJ1137" s="46"/>
      <c r="BK1137" s="46"/>
      <c r="BL1137" s="46"/>
      <c r="BM1137" s="46"/>
      <c r="BN1137" s="46"/>
      <c r="BO1137" s="46"/>
      <c r="BP1137" s="46"/>
      <c r="BQ1137" s="46"/>
      <c r="BR1137" s="250">
        <f t="shared" si="64"/>
        <v>2</v>
      </c>
      <c r="BS1137" s="172">
        <f t="shared" si="65"/>
        <v>0</v>
      </c>
      <c r="BT1137" s="128">
        <f t="shared" si="66"/>
        <v>0</v>
      </c>
      <c r="BU1137" s="36" t="b">
        <v>0</v>
      </c>
      <c r="BV1137" s="66"/>
      <c r="BW1137" s="72"/>
      <c r="BX1137" s="72"/>
    </row>
    <row r="1138" spans="1:76" s="69" customFormat="1" x14ac:dyDescent="0.25">
      <c r="A1138" s="40" t="s">
        <v>285</v>
      </c>
      <c r="B1138" s="7" t="s">
        <v>412</v>
      </c>
      <c r="C1138" s="23"/>
      <c r="D1138" s="72" t="s">
        <v>3460</v>
      </c>
      <c r="E1138" s="71"/>
      <c r="F1138" s="67" t="s">
        <v>21</v>
      </c>
      <c r="G1138" s="311">
        <v>2</v>
      </c>
      <c r="H1138" s="75"/>
      <c r="I1138" s="46"/>
      <c r="J1138" s="112"/>
      <c r="K1138" s="46"/>
      <c r="L1138" s="46"/>
      <c r="M1138" s="46"/>
      <c r="N1138" s="112"/>
      <c r="O1138" s="46"/>
      <c r="P1138" s="46"/>
      <c r="Q1138" s="46"/>
      <c r="R1138" s="74"/>
      <c r="S1138" s="46"/>
      <c r="T1138" s="46"/>
      <c r="U1138" s="38"/>
      <c r="V1138" s="112"/>
      <c r="W1138" s="39"/>
      <c r="X1138" s="46"/>
      <c r="Y1138" s="163"/>
      <c r="Z1138" s="46"/>
      <c r="AA1138" s="38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46"/>
      <c r="AN1138" s="46"/>
      <c r="AO1138" s="46"/>
      <c r="AP1138" s="46"/>
      <c r="AQ1138" s="46"/>
      <c r="AR1138" s="46"/>
      <c r="AS1138" s="38"/>
      <c r="AT1138" s="46"/>
      <c r="AU1138" s="46"/>
      <c r="AV1138" s="46"/>
      <c r="AW1138" s="39"/>
      <c r="AX1138" s="48"/>
      <c r="AY1138" s="46"/>
      <c r="AZ1138" s="46"/>
      <c r="BA1138" s="46"/>
      <c r="BB1138" s="46"/>
      <c r="BC1138" s="46"/>
      <c r="BD1138" s="46"/>
      <c r="BE1138" s="38"/>
      <c r="BF1138" s="46"/>
      <c r="BG1138" s="39"/>
      <c r="BH1138" s="46"/>
      <c r="BI1138" s="46"/>
      <c r="BJ1138" s="46"/>
      <c r="BK1138" s="46"/>
      <c r="BL1138" s="46"/>
      <c r="BM1138" s="46"/>
      <c r="BN1138" s="46"/>
      <c r="BO1138" s="46"/>
      <c r="BP1138" s="46"/>
      <c r="BQ1138" s="46"/>
      <c r="BR1138" s="250">
        <f t="shared" si="64"/>
        <v>2</v>
      </c>
      <c r="BS1138" s="172">
        <f t="shared" si="65"/>
        <v>0</v>
      </c>
      <c r="BT1138" s="128">
        <f t="shared" si="66"/>
        <v>0</v>
      </c>
      <c r="BU1138" s="36" t="b">
        <v>0</v>
      </c>
      <c r="BV1138" s="66"/>
      <c r="BW1138" s="72"/>
      <c r="BX1138" s="72"/>
    </row>
    <row r="1139" spans="1:76" s="69" customFormat="1" x14ac:dyDescent="0.25">
      <c r="A1139" s="40" t="s">
        <v>285</v>
      </c>
      <c r="B1139" s="7" t="s">
        <v>412</v>
      </c>
      <c r="C1139" s="23"/>
      <c r="D1139" s="72" t="s">
        <v>3459</v>
      </c>
      <c r="E1139" s="71"/>
      <c r="F1139" s="67" t="s">
        <v>21</v>
      </c>
      <c r="G1139" s="311">
        <v>3</v>
      </c>
      <c r="H1139" s="75"/>
      <c r="I1139" s="46"/>
      <c r="J1139" s="112"/>
      <c r="K1139" s="46"/>
      <c r="L1139" s="46"/>
      <c r="M1139" s="46"/>
      <c r="N1139" s="112"/>
      <c r="O1139" s="46"/>
      <c r="P1139" s="46"/>
      <c r="Q1139" s="46"/>
      <c r="R1139" s="74"/>
      <c r="S1139" s="46"/>
      <c r="T1139" s="46"/>
      <c r="U1139" s="38"/>
      <c r="V1139" s="112"/>
      <c r="W1139" s="39"/>
      <c r="X1139" s="46"/>
      <c r="Y1139" s="163"/>
      <c r="Z1139" s="46"/>
      <c r="AA1139" s="38"/>
      <c r="AB1139" s="46"/>
      <c r="AC1139" s="46"/>
      <c r="AD1139" s="46"/>
      <c r="AE1139" s="46"/>
      <c r="AF1139" s="46"/>
      <c r="AG1139" s="46"/>
      <c r="AH1139" s="46"/>
      <c r="AI1139" s="46"/>
      <c r="AJ1139" s="46"/>
      <c r="AK1139" s="46"/>
      <c r="AL1139" s="46"/>
      <c r="AM1139" s="46"/>
      <c r="AN1139" s="46"/>
      <c r="AO1139" s="46"/>
      <c r="AP1139" s="46"/>
      <c r="AQ1139" s="46"/>
      <c r="AR1139" s="46"/>
      <c r="AS1139" s="38"/>
      <c r="AT1139" s="46"/>
      <c r="AU1139" s="46"/>
      <c r="AV1139" s="46"/>
      <c r="AW1139" s="39"/>
      <c r="AX1139" s="48"/>
      <c r="AY1139" s="46"/>
      <c r="AZ1139" s="46"/>
      <c r="BA1139" s="46"/>
      <c r="BB1139" s="46"/>
      <c r="BC1139" s="46"/>
      <c r="BD1139" s="46"/>
      <c r="BE1139" s="38"/>
      <c r="BF1139" s="46"/>
      <c r="BG1139" s="39"/>
      <c r="BH1139" s="46"/>
      <c r="BI1139" s="46"/>
      <c r="BJ1139" s="46"/>
      <c r="BK1139" s="46"/>
      <c r="BL1139" s="46"/>
      <c r="BM1139" s="46"/>
      <c r="BN1139" s="46"/>
      <c r="BO1139" s="46"/>
      <c r="BP1139" s="46"/>
      <c r="BQ1139" s="46"/>
      <c r="BR1139" s="250">
        <f t="shared" si="64"/>
        <v>3</v>
      </c>
      <c r="BS1139" s="172">
        <f t="shared" si="65"/>
        <v>0</v>
      </c>
      <c r="BT1139" s="128">
        <f t="shared" si="66"/>
        <v>0</v>
      </c>
      <c r="BU1139" s="36" t="b">
        <v>0</v>
      </c>
      <c r="BV1139" s="66"/>
      <c r="BW1139" s="72"/>
      <c r="BX1139" s="72"/>
    </row>
    <row r="1140" spans="1:76" s="69" customFormat="1" x14ac:dyDescent="0.25">
      <c r="A1140" s="40" t="s">
        <v>285</v>
      </c>
      <c r="B1140" s="7" t="s">
        <v>412</v>
      </c>
      <c r="C1140" s="23"/>
      <c r="D1140" s="72" t="s">
        <v>4830</v>
      </c>
      <c r="E1140" s="71"/>
      <c r="F1140" s="67" t="s">
        <v>21</v>
      </c>
      <c r="G1140" s="311">
        <v>5</v>
      </c>
      <c r="H1140" s="46"/>
      <c r="I1140" s="46"/>
      <c r="J1140" s="112"/>
      <c r="K1140" s="46"/>
      <c r="L1140" s="46"/>
      <c r="M1140" s="46"/>
      <c r="N1140" s="112"/>
      <c r="O1140" s="46"/>
      <c r="P1140" s="46"/>
      <c r="Q1140" s="46"/>
      <c r="R1140" s="74"/>
      <c r="S1140" s="46"/>
      <c r="T1140" s="46"/>
      <c r="U1140" s="38"/>
      <c r="V1140" s="112"/>
      <c r="W1140" s="39"/>
      <c r="X1140" s="46"/>
      <c r="Y1140" s="163"/>
      <c r="Z1140" s="46"/>
      <c r="AA1140" s="38"/>
      <c r="AB1140" s="46"/>
      <c r="AC1140" s="46"/>
      <c r="AD1140" s="46"/>
      <c r="AE1140" s="46"/>
      <c r="AF1140" s="46"/>
      <c r="AG1140" s="46"/>
      <c r="AH1140" s="46"/>
      <c r="AI1140" s="46"/>
      <c r="AJ1140" s="46"/>
      <c r="AK1140" s="46"/>
      <c r="AL1140" s="46"/>
      <c r="AM1140" s="46"/>
      <c r="AN1140" s="46"/>
      <c r="AO1140" s="46"/>
      <c r="AP1140" s="46"/>
      <c r="AQ1140" s="46"/>
      <c r="AR1140" s="46"/>
      <c r="AS1140" s="38"/>
      <c r="AT1140" s="46"/>
      <c r="AU1140" s="46"/>
      <c r="AV1140" s="46"/>
      <c r="AW1140" s="39"/>
      <c r="AX1140" s="46"/>
      <c r="AY1140" s="46"/>
      <c r="AZ1140" s="46"/>
      <c r="BA1140" s="46"/>
      <c r="BB1140" s="46"/>
      <c r="BC1140" s="46"/>
      <c r="BD1140" s="46"/>
      <c r="BE1140" s="112"/>
      <c r="BF1140" s="46"/>
      <c r="BG1140" s="39"/>
      <c r="BH1140" s="46"/>
      <c r="BI1140" s="46"/>
      <c r="BJ1140" s="46"/>
      <c r="BK1140" s="46"/>
      <c r="BL1140" s="46"/>
      <c r="BM1140" s="46"/>
      <c r="BN1140" s="46"/>
      <c r="BO1140" s="46"/>
      <c r="BP1140" s="46"/>
      <c r="BQ1140" s="46"/>
      <c r="BR1140" s="290">
        <f t="shared" si="64"/>
        <v>5</v>
      </c>
      <c r="BS1140" s="172">
        <f t="shared" si="65"/>
        <v>0</v>
      </c>
      <c r="BT1140" s="128">
        <f t="shared" si="66"/>
        <v>0</v>
      </c>
      <c r="BU1140" s="36" t="b">
        <v>0</v>
      </c>
      <c r="BV1140" s="66"/>
      <c r="BW1140" s="72"/>
      <c r="BX1140" s="72"/>
    </row>
    <row r="1141" spans="1:76" s="69" customFormat="1" x14ac:dyDescent="0.25">
      <c r="A1141" s="40" t="s">
        <v>285</v>
      </c>
      <c r="B1141" s="7" t="s">
        <v>412</v>
      </c>
      <c r="C1141" s="23"/>
      <c r="D1141" s="72" t="s">
        <v>3574</v>
      </c>
      <c r="E1141" s="71"/>
      <c r="F1141" s="67" t="s">
        <v>21</v>
      </c>
      <c r="G1141" s="311">
        <v>4</v>
      </c>
      <c r="H1141" s="75"/>
      <c r="I1141" s="46"/>
      <c r="J1141" s="112"/>
      <c r="K1141" s="46"/>
      <c r="L1141" s="46"/>
      <c r="M1141" s="46"/>
      <c r="N1141" s="112"/>
      <c r="O1141" s="46"/>
      <c r="P1141" s="46"/>
      <c r="Q1141" s="46"/>
      <c r="R1141" s="74"/>
      <c r="S1141" s="46"/>
      <c r="T1141" s="46"/>
      <c r="U1141" s="38"/>
      <c r="V1141" s="112"/>
      <c r="W1141" s="39"/>
      <c r="X1141" s="46"/>
      <c r="Y1141" s="163"/>
      <c r="Z1141" s="46"/>
      <c r="AA1141" s="38"/>
      <c r="AB1141" s="46"/>
      <c r="AC1141" s="46"/>
      <c r="AD1141" s="46"/>
      <c r="AE1141" s="46"/>
      <c r="AF1141" s="46"/>
      <c r="AG1141" s="46"/>
      <c r="AH1141" s="46"/>
      <c r="AI1141" s="46"/>
      <c r="AJ1141" s="46"/>
      <c r="AK1141" s="46"/>
      <c r="AL1141" s="46"/>
      <c r="AM1141" s="46"/>
      <c r="AN1141" s="46"/>
      <c r="AO1141" s="46"/>
      <c r="AP1141" s="46"/>
      <c r="AQ1141" s="46"/>
      <c r="AR1141" s="46"/>
      <c r="AS1141" s="38"/>
      <c r="AT1141" s="46"/>
      <c r="AU1141" s="46"/>
      <c r="AV1141" s="46"/>
      <c r="AW1141" s="39"/>
      <c r="AX1141" s="46"/>
      <c r="AY1141" s="46"/>
      <c r="AZ1141" s="46"/>
      <c r="BA1141" s="46"/>
      <c r="BB1141" s="46"/>
      <c r="BC1141" s="46"/>
      <c r="BD1141" s="46"/>
      <c r="BE1141" s="112"/>
      <c r="BF1141" s="46"/>
      <c r="BG1141" s="39"/>
      <c r="BH1141" s="46"/>
      <c r="BI1141" s="46"/>
      <c r="BJ1141" s="46"/>
      <c r="BK1141" s="46"/>
      <c r="BL1141" s="46"/>
      <c r="BM1141" s="46"/>
      <c r="BN1141" s="46"/>
      <c r="BO1141" s="46"/>
      <c r="BP1141" s="46"/>
      <c r="BQ1141" s="46"/>
      <c r="BR1141" s="250">
        <f t="shared" si="64"/>
        <v>4</v>
      </c>
      <c r="BS1141" s="172">
        <f t="shared" si="65"/>
        <v>0</v>
      </c>
      <c r="BT1141" s="128">
        <f t="shared" si="66"/>
        <v>0</v>
      </c>
      <c r="BU1141" s="36" t="b">
        <v>0</v>
      </c>
      <c r="BV1141" s="66"/>
      <c r="BW1141" s="72"/>
      <c r="BX1141" s="72"/>
    </row>
    <row r="1142" spans="1:76" s="69" customFormat="1" x14ac:dyDescent="0.25">
      <c r="A1142" s="40" t="s">
        <v>285</v>
      </c>
      <c r="B1142" s="7" t="s">
        <v>412</v>
      </c>
      <c r="C1142" s="23"/>
      <c r="D1142" s="72" t="s">
        <v>3601</v>
      </c>
      <c r="E1142" s="71"/>
      <c r="F1142" s="67" t="s">
        <v>21</v>
      </c>
      <c r="G1142" s="311">
        <v>0</v>
      </c>
      <c r="H1142" s="75"/>
      <c r="I1142" s="46"/>
      <c r="J1142" s="112"/>
      <c r="K1142" s="46"/>
      <c r="L1142" s="46"/>
      <c r="M1142" s="46"/>
      <c r="N1142" s="112"/>
      <c r="O1142" s="46"/>
      <c r="P1142" s="46"/>
      <c r="Q1142" s="46"/>
      <c r="R1142" s="74"/>
      <c r="S1142" s="46"/>
      <c r="T1142" s="46"/>
      <c r="U1142" s="38"/>
      <c r="V1142" s="112"/>
      <c r="W1142" s="39"/>
      <c r="X1142" s="46"/>
      <c r="Y1142" s="46"/>
      <c r="Z1142" s="46"/>
      <c r="AA1142" s="38"/>
      <c r="AB1142" s="46"/>
      <c r="AC1142" s="46"/>
      <c r="AD1142" s="46"/>
      <c r="AE1142" s="46"/>
      <c r="AF1142" s="46"/>
      <c r="AG1142" s="46"/>
      <c r="AH1142" s="46"/>
      <c r="AI1142" s="46"/>
      <c r="AJ1142" s="46"/>
      <c r="AK1142" s="46"/>
      <c r="AL1142" s="46"/>
      <c r="AM1142" s="46"/>
      <c r="AN1142" s="46"/>
      <c r="AO1142" s="46"/>
      <c r="AP1142" s="46"/>
      <c r="AQ1142" s="46"/>
      <c r="AR1142" s="46"/>
      <c r="AS1142" s="38"/>
      <c r="AT1142" s="46"/>
      <c r="AU1142" s="46"/>
      <c r="AV1142" s="46"/>
      <c r="AW1142" s="39"/>
      <c r="AX1142" s="46"/>
      <c r="AY1142" s="46"/>
      <c r="AZ1142" s="46"/>
      <c r="BA1142" s="46"/>
      <c r="BB1142" s="46"/>
      <c r="BC1142" s="46"/>
      <c r="BD1142" s="46"/>
      <c r="BE1142" s="112"/>
      <c r="BF1142" s="46"/>
      <c r="BG1142" s="39"/>
      <c r="BH1142" s="46"/>
      <c r="BI1142" s="46"/>
      <c r="BJ1142" s="46"/>
      <c r="BK1142" s="46"/>
      <c r="BL1142" s="46"/>
      <c r="BM1142" s="46"/>
      <c r="BN1142" s="46"/>
      <c r="BO1142" s="46"/>
      <c r="BP1142" s="46"/>
      <c r="BQ1142" s="46"/>
      <c r="BR1142" s="250">
        <f t="shared" si="64"/>
        <v>0</v>
      </c>
      <c r="BS1142" s="172">
        <f t="shared" si="65"/>
        <v>0</v>
      </c>
      <c r="BT1142" s="128">
        <f t="shared" si="66"/>
        <v>0</v>
      </c>
      <c r="BU1142" s="36" t="b">
        <v>0</v>
      </c>
      <c r="BV1142" s="66"/>
      <c r="BW1142" s="72"/>
      <c r="BX1142" s="72"/>
    </row>
    <row r="1143" spans="1:76" s="69" customFormat="1" x14ac:dyDescent="0.25">
      <c r="A1143" s="40" t="s">
        <v>285</v>
      </c>
      <c r="B1143" s="7" t="s">
        <v>412</v>
      </c>
      <c r="C1143" s="23"/>
      <c r="D1143" s="72" t="s">
        <v>3657</v>
      </c>
      <c r="E1143" s="71"/>
      <c r="F1143" s="67" t="s">
        <v>21</v>
      </c>
      <c r="G1143" s="311">
        <v>0</v>
      </c>
      <c r="H1143" s="74"/>
      <c r="I1143" s="46"/>
      <c r="J1143" s="112"/>
      <c r="K1143" s="46"/>
      <c r="L1143" s="46"/>
      <c r="M1143" s="46"/>
      <c r="N1143" s="112"/>
      <c r="O1143" s="46"/>
      <c r="P1143" s="46"/>
      <c r="Q1143" s="46"/>
      <c r="R1143" s="74"/>
      <c r="S1143" s="46"/>
      <c r="T1143" s="46"/>
      <c r="U1143" s="38"/>
      <c r="V1143" s="112"/>
      <c r="W1143" s="39"/>
      <c r="X1143" s="46"/>
      <c r="Y1143" s="163"/>
      <c r="Z1143" s="46"/>
      <c r="AA1143" s="38"/>
      <c r="AB1143" s="46"/>
      <c r="AC1143" s="46"/>
      <c r="AD1143" s="46"/>
      <c r="AE1143" s="46"/>
      <c r="AF1143" s="46"/>
      <c r="AG1143" s="46"/>
      <c r="AH1143" s="46"/>
      <c r="AI1143" s="46"/>
      <c r="AJ1143" s="46"/>
      <c r="AK1143" s="46"/>
      <c r="AL1143" s="46"/>
      <c r="AM1143" s="46"/>
      <c r="AN1143" s="46"/>
      <c r="AO1143" s="46"/>
      <c r="AP1143" s="46"/>
      <c r="AQ1143" s="46"/>
      <c r="AR1143" s="46"/>
      <c r="AS1143" s="38"/>
      <c r="AT1143" s="46"/>
      <c r="AU1143" s="46"/>
      <c r="AV1143" s="46"/>
      <c r="AW1143" s="39"/>
      <c r="AX1143" s="46"/>
      <c r="AY1143" s="46"/>
      <c r="AZ1143" s="46"/>
      <c r="BA1143" s="46"/>
      <c r="BB1143" s="46"/>
      <c r="BC1143" s="46"/>
      <c r="BD1143" s="46"/>
      <c r="BE1143" s="46"/>
      <c r="BF1143" s="46"/>
      <c r="BG1143" s="39"/>
      <c r="BH1143" s="46"/>
      <c r="BI1143" s="46"/>
      <c r="BJ1143" s="46"/>
      <c r="BK1143" s="46"/>
      <c r="BL1143" s="46"/>
      <c r="BM1143" s="46"/>
      <c r="BN1143" s="46"/>
      <c r="BO1143" s="46"/>
      <c r="BP1143" s="46"/>
      <c r="BQ1143" s="46"/>
      <c r="BR1143" s="250">
        <f t="shared" si="64"/>
        <v>0</v>
      </c>
      <c r="BS1143" s="172">
        <f t="shared" si="65"/>
        <v>0</v>
      </c>
      <c r="BT1143" s="128">
        <f t="shared" si="66"/>
        <v>0</v>
      </c>
      <c r="BU1143" s="36" t="b">
        <v>0</v>
      </c>
      <c r="BV1143" s="66"/>
      <c r="BW1143" s="72"/>
      <c r="BX1143" s="72"/>
    </row>
    <row r="1144" spans="1:76" s="69" customFormat="1" x14ac:dyDescent="0.25">
      <c r="A1144" s="40" t="s">
        <v>285</v>
      </c>
      <c r="B1144" s="7" t="s">
        <v>412</v>
      </c>
      <c r="C1144" s="23"/>
      <c r="D1144" s="72" t="s">
        <v>3689</v>
      </c>
      <c r="E1144" s="71"/>
      <c r="F1144" s="67" t="s">
        <v>21</v>
      </c>
      <c r="G1144" s="311">
        <v>5</v>
      </c>
      <c r="H1144" s="74"/>
      <c r="I1144" s="46"/>
      <c r="J1144" s="112"/>
      <c r="K1144" s="46"/>
      <c r="L1144" s="46"/>
      <c r="M1144" s="46"/>
      <c r="N1144" s="112"/>
      <c r="O1144" s="46"/>
      <c r="P1144" s="46"/>
      <c r="Q1144" s="46"/>
      <c r="R1144" s="74"/>
      <c r="S1144" s="46"/>
      <c r="T1144" s="46"/>
      <c r="U1144" s="38"/>
      <c r="V1144" s="112"/>
      <c r="W1144" s="39"/>
      <c r="X1144" s="46"/>
      <c r="Y1144" s="163"/>
      <c r="Z1144" s="46"/>
      <c r="AA1144" s="38"/>
      <c r="AB1144" s="46"/>
      <c r="AC1144" s="46"/>
      <c r="AD1144" s="46"/>
      <c r="AE1144" s="46"/>
      <c r="AF1144" s="46"/>
      <c r="AG1144" s="46"/>
      <c r="AH1144" s="46"/>
      <c r="AI1144" s="46"/>
      <c r="AJ1144" s="46"/>
      <c r="AK1144" s="46"/>
      <c r="AL1144" s="46"/>
      <c r="AM1144" s="46"/>
      <c r="AN1144" s="46"/>
      <c r="AO1144" s="46"/>
      <c r="AP1144" s="46"/>
      <c r="AQ1144" s="46"/>
      <c r="AR1144" s="46"/>
      <c r="AS1144" s="38"/>
      <c r="AT1144" s="46"/>
      <c r="AU1144" s="46"/>
      <c r="AV1144" s="46"/>
      <c r="AW1144" s="39"/>
      <c r="AX1144" s="46"/>
      <c r="AY1144" s="46"/>
      <c r="AZ1144" s="46"/>
      <c r="BA1144" s="46"/>
      <c r="BB1144" s="46"/>
      <c r="BC1144" s="46"/>
      <c r="BD1144" s="46"/>
      <c r="BE1144" s="46"/>
      <c r="BF1144" s="46"/>
      <c r="BG1144" s="39"/>
      <c r="BH1144" s="46"/>
      <c r="BI1144" s="46"/>
      <c r="BJ1144" s="46"/>
      <c r="BK1144" s="46"/>
      <c r="BL1144" s="46"/>
      <c r="BM1144" s="46"/>
      <c r="BN1144" s="46"/>
      <c r="BO1144" s="46"/>
      <c r="BP1144" s="46"/>
      <c r="BQ1144" s="46"/>
      <c r="BR1144" s="250">
        <f t="shared" si="64"/>
        <v>5</v>
      </c>
      <c r="BS1144" s="172">
        <f t="shared" si="65"/>
        <v>0</v>
      </c>
      <c r="BT1144" s="128">
        <f t="shared" si="66"/>
        <v>0</v>
      </c>
      <c r="BU1144" s="36" t="b">
        <v>0</v>
      </c>
      <c r="BV1144" s="66"/>
      <c r="BW1144" s="72"/>
      <c r="BX1144" s="72"/>
    </row>
    <row r="1145" spans="1:76" s="69" customFormat="1" x14ac:dyDescent="0.25">
      <c r="A1145" s="40" t="s">
        <v>285</v>
      </c>
      <c r="B1145" s="7" t="s">
        <v>412</v>
      </c>
      <c r="C1145" s="23"/>
      <c r="D1145" s="72" t="s">
        <v>3690</v>
      </c>
      <c r="E1145" s="71"/>
      <c r="F1145" s="67" t="s">
        <v>21</v>
      </c>
      <c r="G1145" s="311">
        <v>8</v>
      </c>
      <c r="H1145" s="74"/>
      <c r="I1145" s="46"/>
      <c r="J1145" s="112"/>
      <c r="K1145" s="46"/>
      <c r="L1145" s="46"/>
      <c r="M1145" s="46"/>
      <c r="N1145" s="112"/>
      <c r="O1145" s="46"/>
      <c r="P1145" s="46"/>
      <c r="Q1145" s="46"/>
      <c r="R1145" s="74"/>
      <c r="S1145" s="46"/>
      <c r="T1145" s="46"/>
      <c r="U1145" s="38"/>
      <c r="V1145" s="112"/>
      <c r="W1145" s="39"/>
      <c r="X1145" s="46"/>
      <c r="Y1145" s="163"/>
      <c r="Z1145" s="46"/>
      <c r="AA1145" s="46"/>
      <c r="AB1145" s="46"/>
      <c r="AC1145" s="46"/>
      <c r="AD1145" s="46"/>
      <c r="AE1145" s="46"/>
      <c r="AF1145" s="46"/>
      <c r="AG1145" s="46"/>
      <c r="AH1145" s="46"/>
      <c r="AI1145" s="46"/>
      <c r="AJ1145" s="46"/>
      <c r="AK1145" s="46"/>
      <c r="AL1145" s="46"/>
      <c r="AM1145" s="46"/>
      <c r="AN1145" s="46"/>
      <c r="AO1145" s="46"/>
      <c r="AP1145" s="46"/>
      <c r="AQ1145" s="46"/>
      <c r="AR1145" s="46"/>
      <c r="AS1145" s="38"/>
      <c r="AT1145" s="46"/>
      <c r="AU1145" s="46"/>
      <c r="AV1145" s="46"/>
      <c r="AW1145" s="39"/>
      <c r="AX1145" s="46"/>
      <c r="AY1145" s="46"/>
      <c r="AZ1145" s="46"/>
      <c r="BA1145" s="46"/>
      <c r="BB1145" s="46"/>
      <c r="BC1145" s="46"/>
      <c r="BD1145" s="46"/>
      <c r="BE1145" s="46"/>
      <c r="BF1145" s="46"/>
      <c r="BG1145" s="39"/>
      <c r="BH1145" s="46"/>
      <c r="BI1145" s="46"/>
      <c r="BJ1145" s="46"/>
      <c r="BK1145" s="46"/>
      <c r="BL1145" s="46"/>
      <c r="BM1145" s="46"/>
      <c r="BN1145" s="46"/>
      <c r="BO1145" s="46"/>
      <c r="BP1145" s="46"/>
      <c r="BQ1145" s="46"/>
      <c r="BR1145" s="250">
        <f t="shared" si="64"/>
        <v>8</v>
      </c>
      <c r="BS1145" s="172">
        <f t="shared" si="65"/>
        <v>0</v>
      </c>
      <c r="BT1145" s="128">
        <f t="shared" si="66"/>
        <v>0</v>
      </c>
      <c r="BU1145" s="36" t="b">
        <v>0</v>
      </c>
      <c r="BV1145" s="66"/>
      <c r="BW1145" s="72"/>
      <c r="BX1145" s="72"/>
    </row>
    <row r="1146" spans="1:76" s="69" customFormat="1" x14ac:dyDescent="0.25">
      <c r="A1146" s="40" t="s">
        <v>285</v>
      </c>
      <c r="B1146" s="7" t="s">
        <v>412</v>
      </c>
      <c r="C1146" s="23"/>
      <c r="D1146" s="72" t="s">
        <v>3692</v>
      </c>
      <c r="E1146" s="71"/>
      <c r="F1146" s="67" t="s">
        <v>21</v>
      </c>
      <c r="G1146" s="311">
        <v>4</v>
      </c>
      <c r="H1146" s="74"/>
      <c r="I1146" s="46"/>
      <c r="J1146" s="112"/>
      <c r="K1146" s="46"/>
      <c r="L1146" s="46"/>
      <c r="M1146" s="46"/>
      <c r="N1146" s="112"/>
      <c r="O1146" s="46"/>
      <c r="P1146" s="46"/>
      <c r="Q1146" s="46"/>
      <c r="R1146" s="74"/>
      <c r="S1146" s="46"/>
      <c r="T1146" s="46"/>
      <c r="U1146" s="38"/>
      <c r="V1146" s="112"/>
      <c r="W1146" s="39"/>
      <c r="X1146" s="46"/>
      <c r="Y1146" s="163"/>
      <c r="Z1146" s="46"/>
      <c r="AA1146" s="38"/>
      <c r="AB1146" s="46"/>
      <c r="AC1146" s="46"/>
      <c r="AD1146" s="46"/>
      <c r="AE1146" s="46"/>
      <c r="AF1146" s="46"/>
      <c r="AG1146" s="46"/>
      <c r="AH1146" s="46"/>
      <c r="AI1146" s="46"/>
      <c r="AJ1146" s="46"/>
      <c r="AK1146" s="46"/>
      <c r="AL1146" s="46"/>
      <c r="AM1146" s="46"/>
      <c r="AN1146" s="46"/>
      <c r="AO1146" s="46"/>
      <c r="AP1146" s="46"/>
      <c r="AQ1146" s="46"/>
      <c r="AR1146" s="46"/>
      <c r="AS1146" s="38"/>
      <c r="AT1146" s="46"/>
      <c r="AU1146" s="46"/>
      <c r="AV1146" s="46"/>
      <c r="AW1146" s="39"/>
      <c r="AX1146" s="46"/>
      <c r="AY1146" s="46"/>
      <c r="AZ1146" s="46"/>
      <c r="BA1146" s="46"/>
      <c r="BB1146" s="46"/>
      <c r="BC1146" s="46"/>
      <c r="BD1146" s="46"/>
      <c r="BE1146" s="46"/>
      <c r="BF1146" s="46"/>
      <c r="BG1146" s="39"/>
      <c r="BH1146" s="46"/>
      <c r="BI1146" s="46"/>
      <c r="BJ1146" s="46"/>
      <c r="BK1146" s="46"/>
      <c r="BL1146" s="46"/>
      <c r="BM1146" s="46"/>
      <c r="BN1146" s="46"/>
      <c r="BO1146" s="46"/>
      <c r="BP1146" s="46"/>
      <c r="BQ1146" s="46"/>
      <c r="BR1146" s="250">
        <f t="shared" si="64"/>
        <v>4</v>
      </c>
      <c r="BS1146" s="172">
        <f t="shared" si="65"/>
        <v>0</v>
      </c>
      <c r="BT1146" s="128">
        <f t="shared" si="66"/>
        <v>0</v>
      </c>
      <c r="BU1146" s="36" t="b">
        <v>0</v>
      </c>
      <c r="BV1146" s="66"/>
      <c r="BW1146" s="72"/>
      <c r="BX1146" s="72"/>
    </row>
    <row r="1147" spans="1:76" s="69" customFormat="1" x14ac:dyDescent="0.25">
      <c r="A1147" s="40" t="s">
        <v>285</v>
      </c>
      <c r="B1147" s="7" t="s">
        <v>412</v>
      </c>
      <c r="C1147" s="23"/>
      <c r="D1147" s="72" t="s">
        <v>3691</v>
      </c>
      <c r="E1147" s="71"/>
      <c r="F1147" s="67" t="s">
        <v>21</v>
      </c>
      <c r="G1147" s="311">
        <v>4</v>
      </c>
      <c r="H1147" s="74"/>
      <c r="I1147" s="46"/>
      <c r="J1147" s="112"/>
      <c r="K1147" s="46"/>
      <c r="L1147" s="46"/>
      <c r="M1147" s="46"/>
      <c r="N1147" s="112"/>
      <c r="O1147" s="46"/>
      <c r="P1147" s="46"/>
      <c r="Q1147" s="46"/>
      <c r="R1147" s="74"/>
      <c r="S1147" s="46"/>
      <c r="T1147" s="46"/>
      <c r="U1147" s="38"/>
      <c r="V1147" s="112"/>
      <c r="W1147" s="39"/>
      <c r="X1147" s="46"/>
      <c r="Y1147" s="163"/>
      <c r="Z1147" s="46"/>
      <c r="AA1147" s="38"/>
      <c r="AB1147" s="46"/>
      <c r="AC1147" s="46"/>
      <c r="AD1147" s="46"/>
      <c r="AE1147" s="46"/>
      <c r="AF1147" s="46"/>
      <c r="AG1147" s="46"/>
      <c r="AH1147" s="46"/>
      <c r="AI1147" s="46"/>
      <c r="AJ1147" s="46"/>
      <c r="AK1147" s="46"/>
      <c r="AL1147" s="46"/>
      <c r="AM1147" s="46"/>
      <c r="AN1147" s="46"/>
      <c r="AO1147" s="46"/>
      <c r="AP1147" s="46"/>
      <c r="AQ1147" s="46"/>
      <c r="AR1147" s="46"/>
      <c r="AS1147" s="38"/>
      <c r="AT1147" s="46"/>
      <c r="AU1147" s="46"/>
      <c r="AV1147" s="46"/>
      <c r="AW1147" s="39"/>
      <c r="AX1147" s="46"/>
      <c r="AY1147" s="46"/>
      <c r="AZ1147" s="46"/>
      <c r="BA1147" s="46"/>
      <c r="BB1147" s="46"/>
      <c r="BC1147" s="46"/>
      <c r="BD1147" s="46"/>
      <c r="BE1147" s="46"/>
      <c r="BF1147" s="46"/>
      <c r="BG1147" s="39"/>
      <c r="BH1147" s="46"/>
      <c r="BI1147" s="46"/>
      <c r="BJ1147" s="46"/>
      <c r="BK1147" s="46"/>
      <c r="BL1147" s="46"/>
      <c r="BM1147" s="46"/>
      <c r="BN1147" s="46"/>
      <c r="BO1147" s="46"/>
      <c r="BP1147" s="46"/>
      <c r="BQ1147" s="46"/>
      <c r="BR1147" s="250">
        <f t="shared" si="64"/>
        <v>4</v>
      </c>
      <c r="BS1147" s="172">
        <f t="shared" si="65"/>
        <v>0</v>
      </c>
      <c r="BT1147" s="128">
        <f t="shared" si="66"/>
        <v>0</v>
      </c>
      <c r="BU1147" s="36" t="b">
        <v>0</v>
      </c>
      <c r="BV1147" s="66"/>
      <c r="BW1147" s="72"/>
      <c r="BX1147" s="72"/>
    </row>
    <row r="1148" spans="1:76" s="69" customFormat="1" x14ac:dyDescent="0.25">
      <c r="A1148" s="40" t="s">
        <v>285</v>
      </c>
      <c r="B1148" s="7" t="s">
        <v>412</v>
      </c>
      <c r="C1148" s="23"/>
      <c r="D1148" s="72" t="s">
        <v>3694</v>
      </c>
      <c r="E1148" s="71"/>
      <c r="F1148" s="67" t="s">
        <v>21</v>
      </c>
      <c r="G1148" s="311">
        <v>5</v>
      </c>
      <c r="H1148" s="74"/>
      <c r="I1148" s="46"/>
      <c r="J1148" s="112"/>
      <c r="K1148" s="46"/>
      <c r="L1148" s="46"/>
      <c r="M1148" s="46"/>
      <c r="N1148" s="112"/>
      <c r="O1148" s="46"/>
      <c r="P1148" s="46"/>
      <c r="Q1148" s="46"/>
      <c r="R1148" s="74"/>
      <c r="S1148" s="46"/>
      <c r="T1148" s="46"/>
      <c r="U1148" s="38"/>
      <c r="V1148" s="112"/>
      <c r="W1148" s="39"/>
      <c r="X1148" s="46"/>
      <c r="Y1148" s="163"/>
      <c r="Z1148" s="46"/>
      <c r="AA1148" s="38"/>
      <c r="AB1148" s="46"/>
      <c r="AC1148" s="46"/>
      <c r="AD1148" s="46"/>
      <c r="AE1148" s="46"/>
      <c r="AF1148" s="46"/>
      <c r="AG1148" s="46"/>
      <c r="AH1148" s="46"/>
      <c r="AI1148" s="46"/>
      <c r="AJ1148" s="46"/>
      <c r="AK1148" s="46"/>
      <c r="AL1148" s="46"/>
      <c r="AM1148" s="46"/>
      <c r="AN1148" s="46"/>
      <c r="AO1148" s="46"/>
      <c r="AP1148" s="46"/>
      <c r="AQ1148" s="46"/>
      <c r="AR1148" s="46"/>
      <c r="AS1148" s="38"/>
      <c r="AT1148" s="46"/>
      <c r="AU1148" s="46"/>
      <c r="AV1148" s="46"/>
      <c r="AW1148" s="39"/>
      <c r="AX1148" s="46"/>
      <c r="AY1148" s="46"/>
      <c r="AZ1148" s="46"/>
      <c r="BA1148" s="46"/>
      <c r="BB1148" s="46"/>
      <c r="BC1148" s="46"/>
      <c r="BD1148" s="46"/>
      <c r="BE1148" s="46"/>
      <c r="BF1148" s="46"/>
      <c r="BG1148" s="39"/>
      <c r="BH1148" s="46"/>
      <c r="BI1148" s="46"/>
      <c r="BJ1148" s="46"/>
      <c r="BK1148" s="46"/>
      <c r="BL1148" s="46"/>
      <c r="BM1148" s="46"/>
      <c r="BN1148" s="46"/>
      <c r="BO1148" s="46"/>
      <c r="BP1148" s="46"/>
      <c r="BQ1148" s="46"/>
      <c r="BR1148" s="250">
        <f t="shared" si="64"/>
        <v>5</v>
      </c>
      <c r="BS1148" s="172">
        <f t="shared" si="65"/>
        <v>0</v>
      </c>
      <c r="BT1148" s="128">
        <f t="shared" si="66"/>
        <v>0</v>
      </c>
      <c r="BU1148" s="36" t="b">
        <v>0</v>
      </c>
      <c r="BV1148" s="66"/>
      <c r="BW1148" s="72"/>
      <c r="BX1148" s="72"/>
    </row>
    <row r="1149" spans="1:76" s="69" customFormat="1" x14ac:dyDescent="0.25">
      <c r="A1149" s="40" t="s">
        <v>285</v>
      </c>
      <c r="B1149" s="7" t="s">
        <v>412</v>
      </c>
      <c r="C1149" s="23"/>
      <c r="D1149" s="72" t="s">
        <v>5109</v>
      </c>
      <c r="E1149" s="71"/>
      <c r="F1149" s="67" t="s">
        <v>21</v>
      </c>
      <c r="G1149" s="311">
        <v>4</v>
      </c>
      <c r="H1149" s="74"/>
      <c r="I1149" s="38"/>
      <c r="J1149" s="111"/>
      <c r="K1149" s="46"/>
      <c r="L1149" s="46"/>
      <c r="M1149" s="39"/>
      <c r="N1149" s="112"/>
      <c r="O1149" s="46"/>
      <c r="P1149" s="46"/>
      <c r="Q1149" s="46"/>
      <c r="R1149" s="74"/>
      <c r="S1149" s="46"/>
      <c r="T1149" s="46"/>
      <c r="U1149" s="38"/>
      <c r="V1149" s="184">
        <v>5</v>
      </c>
      <c r="W1149" s="39"/>
      <c r="X1149" s="46"/>
      <c r="Y1149" s="163"/>
      <c r="Z1149" s="46"/>
      <c r="AA1149" s="38"/>
      <c r="AB1149" s="46"/>
      <c r="AC1149" s="46"/>
      <c r="AD1149" s="46"/>
      <c r="AE1149" s="46"/>
      <c r="AF1149" s="46"/>
      <c r="AG1149" s="46"/>
      <c r="AH1149" s="46"/>
      <c r="AI1149" s="46"/>
      <c r="AJ1149" s="46"/>
      <c r="AK1149" s="46"/>
      <c r="AL1149" s="46"/>
      <c r="AM1149" s="46"/>
      <c r="AN1149" s="46"/>
      <c r="AO1149" s="46"/>
      <c r="AP1149" s="46"/>
      <c r="AQ1149" s="46"/>
      <c r="AR1149" s="46"/>
      <c r="AS1149" s="38"/>
      <c r="AT1149" s="46"/>
      <c r="AU1149" s="46"/>
      <c r="AV1149" s="46"/>
      <c r="AW1149" s="39"/>
      <c r="AX1149" s="46"/>
      <c r="AY1149" s="46"/>
      <c r="AZ1149" s="46"/>
      <c r="BA1149" s="46"/>
      <c r="BB1149" s="46"/>
      <c r="BC1149" s="46"/>
      <c r="BD1149" s="46"/>
      <c r="BE1149" s="46"/>
      <c r="BF1149" s="46"/>
      <c r="BG1149" s="39"/>
      <c r="BH1149" s="46"/>
      <c r="BI1149" s="46"/>
      <c r="BJ1149" s="46"/>
      <c r="BK1149" s="46"/>
      <c r="BL1149" s="46"/>
      <c r="BM1149" s="46"/>
      <c r="BN1149" s="46"/>
      <c r="BO1149" s="46"/>
      <c r="BP1149" s="46"/>
      <c r="BQ1149" s="46"/>
      <c r="BR1149" s="250">
        <f t="shared" si="64"/>
        <v>9</v>
      </c>
      <c r="BS1149" s="172">
        <f t="shared" si="65"/>
        <v>5</v>
      </c>
      <c r="BT1149" s="128">
        <f t="shared" si="66"/>
        <v>0</v>
      </c>
      <c r="BU1149" s="36" t="b">
        <v>0</v>
      </c>
      <c r="BV1149" s="66"/>
      <c r="BW1149" s="72"/>
      <c r="BX1149" s="72"/>
    </row>
    <row r="1150" spans="1:76" s="69" customFormat="1" x14ac:dyDescent="0.25">
      <c r="A1150" s="40" t="s">
        <v>285</v>
      </c>
      <c r="B1150" s="7" t="s">
        <v>412</v>
      </c>
      <c r="C1150" s="23"/>
      <c r="D1150" s="72" t="s">
        <v>3695</v>
      </c>
      <c r="E1150" s="71"/>
      <c r="F1150" s="67" t="s">
        <v>21</v>
      </c>
      <c r="G1150" s="311">
        <v>2</v>
      </c>
      <c r="H1150" s="38"/>
      <c r="I1150" s="38"/>
      <c r="J1150" s="111"/>
      <c r="K1150" s="46"/>
      <c r="L1150" s="46"/>
      <c r="M1150" s="46"/>
      <c r="N1150" s="112"/>
      <c r="O1150" s="46"/>
      <c r="P1150" s="46"/>
      <c r="Q1150" s="46"/>
      <c r="R1150" s="74"/>
      <c r="S1150" s="46"/>
      <c r="T1150" s="46"/>
      <c r="U1150" s="38"/>
      <c r="V1150" s="112"/>
      <c r="W1150" s="39"/>
      <c r="X1150" s="46"/>
      <c r="Y1150" s="163"/>
      <c r="Z1150" s="46"/>
      <c r="AA1150" s="38"/>
      <c r="AB1150" s="46"/>
      <c r="AC1150" s="46"/>
      <c r="AD1150" s="46"/>
      <c r="AE1150" s="46"/>
      <c r="AF1150" s="46"/>
      <c r="AG1150" s="46"/>
      <c r="AH1150" s="46"/>
      <c r="AI1150" s="46"/>
      <c r="AJ1150" s="46"/>
      <c r="AK1150" s="46"/>
      <c r="AL1150" s="46"/>
      <c r="AM1150" s="46"/>
      <c r="AN1150" s="46"/>
      <c r="AO1150" s="46"/>
      <c r="AP1150" s="46"/>
      <c r="AQ1150" s="46"/>
      <c r="AR1150" s="46"/>
      <c r="AS1150" s="38"/>
      <c r="AT1150" s="46"/>
      <c r="AU1150" s="46"/>
      <c r="AV1150" s="46"/>
      <c r="AW1150" s="39"/>
      <c r="AX1150" s="46"/>
      <c r="AY1150" s="46"/>
      <c r="AZ1150" s="46"/>
      <c r="BA1150" s="46"/>
      <c r="BB1150" s="46"/>
      <c r="BC1150" s="46"/>
      <c r="BD1150" s="46"/>
      <c r="BE1150" s="46"/>
      <c r="BF1150" s="46"/>
      <c r="BG1150" s="39"/>
      <c r="BH1150" s="46"/>
      <c r="BI1150" s="46"/>
      <c r="BJ1150" s="46"/>
      <c r="BK1150" s="46"/>
      <c r="BL1150" s="46"/>
      <c r="BM1150" s="46"/>
      <c r="BN1150" s="46"/>
      <c r="BO1150" s="46"/>
      <c r="BP1150" s="46"/>
      <c r="BQ1150" s="46"/>
      <c r="BR1150" s="250">
        <f t="shared" si="64"/>
        <v>2</v>
      </c>
      <c r="BS1150" s="172">
        <f t="shared" si="65"/>
        <v>0</v>
      </c>
      <c r="BT1150" s="128">
        <f t="shared" si="66"/>
        <v>0</v>
      </c>
      <c r="BU1150" s="36" t="b">
        <v>0</v>
      </c>
      <c r="BV1150" s="66"/>
      <c r="BW1150" s="72"/>
      <c r="BX1150" s="72"/>
    </row>
    <row r="1151" spans="1:76" s="69" customFormat="1" x14ac:dyDescent="0.25">
      <c r="A1151" s="40" t="s">
        <v>285</v>
      </c>
      <c r="B1151" s="7" t="s">
        <v>412</v>
      </c>
      <c r="C1151" s="23"/>
      <c r="D1151" s="72" t="s">
        <v>4437</v>
      </c>
      <c r="E1151" s="71"/>
      <c r="F1151" s="67" t="s">
        <v>21</v>
      </c>
      <c r="G1151" s="311">
        <v>8</v>
      </c>
      <c r="H1151" s="46"/>
      <c r="I1151" s="38"/>
      <c r="J1151" s="112"/>
      <c r="K1151" s="46"/>
      <c r="L1151" s="46"/>
      <c r="M1151" s="46"/>
      <c r="N1151" s="112"/>
      <c r="O1151" s="46"/>
      <c r="P1151" s="46"/>
      <c r="Q1151" s="46"/>
      <c r="R1151" s="74"/>
      <c r="S1151" s="46"/>
      <c r="T1151" s="46"/>
      <c r="U1151" s="38"/>
      <c r="V1151" s="112"/>
      <c r="W1151" s="39"/>
      <c r="X1151" s="46"/>
      <c r="Y1151" s="163"/>
      <c r="Z1151" s="46"/>
      <c r="AA1151" s="38"/>
      <c r="AB1151" s="46"/>
      <c r="AC1151" s="46"/>
      <c r="AD1151" s="46"/>
      <c r="AE1151" s="46"/>
      <c r="AF1151" s="46"/>
      <c r="AG1151" s="46"/>
      <c r="AH1151" s="46"/>
      <c r="AI1151" s="46"/>
      <c r="AJ1151" s="46"/>
      <c r="AK1151" s="46"/>
      <c r="AL1151" s="46"/>
      <c r="AM1151" s="46"/>
      <c r="AN1151" s="46"/>
      <c r="AO1151" s="46"/>
      <c r="AP1151" s="46"/>
      <c r="AQ1151" s="46"/>
      <c r="AR1151" s="46"/>
      <c r="AS1151" s="46"/>
      <c r="AT1151" s="46"/>
      <c r="AU1151" s="46"/>
      <c r="AV1151" s="46"/>
      <c r="AW1151" s="39"/>
      <c r="AX1151" s="46"/>
      <c r="AY1151" s="46"/>
      <c r="AZ1151" s="46"/>
      <c r="BA1151" s="46"/>
      <c r="BB1151" s="46"/>
      <c r="BC1151" s="46"/>
      <c r="BD1151" s="46"/>
      <c r="BE1151" s="46"/>
      <c r="BF1151" s="46"/>
      <c r="BG1151" s="39"/>
      <c r="BH1151" s="46"/>
      <c r="BI1151" s="46"/>
      <c r="BJ1151" s="46"/>
      <c r="BK1151" s="46"/>
      <c r="BL1151" s="46"/>
      <c r="BM1151" s="46"/>
      <c r="BN1151" s="46"/>
      <c r="BO1151" s="46"/>
      <c r="BP1151" s="46"/>
      <c r="BQ1151" s="46"/>
      <c r="BR1151" s="264">
        <f>+SUM(G1151,H1151:BQ1151)</f>
        <v>8</v>
      </c>
      <c r="BS1151" s="172">
        <f t="shared" si="65"/>
        <v>0</v>
      </c>
      <c r="BT1151" s="128">
        <f t="shared" si="66"/>
        <v>0</v>
      </c>
      <c r="BU1151" s="36" t="b">
        <v>0</v>
      </c>
      <c r="BV1151" s="66"/>
      <c r="BW1151" s="72"/>
      <c r="BX1151" s="72"/>
    </row>
    <row r="1152" spans="1:76" s="69" customFormat="1" x14ac:dyDescent="0.25">
      <c r="A1152" s="40" t="s">
        <v>285</v>
      </c>
      <c r="B1152" s="7" t="s">
        <v>412</v>
      </c>
      <c r="C1152" s="23"/>
      <c r="D1152" s="72" t="s">
        <v>4438</v>
      </c>
      <c r="E1152" s="71"/>
      <c r="F1152" s="67" t="s">
        <v>21</v>
      </c>
      <c r="G1152" s="311">
        <v>9</v>
      </c>
      <c r="H1152" s="46"/>
      <c r="I1152" s="38"/>
      <c r="J1152" s="112"/>
      <c r="K1152" s="46"/>
      <c r="L1152" s="46"/>
      <c r="M1152" s="46"/>
      <c r="N1152" s="112"/>
      <c r="O1152" s="46"/>
      <c r="P1152" s="46"/>
      <c r="Q1152" s="46"/>
      <c r="R1152" s="74"/>
      <c r="S1152" s="46"/>
      <c r="T1152" s="46"/>
      <c r="U1152" s="38"/>
      <c r="V1152" s="112"/>
      <c r="W1152" s="39"/>
      <c r="X1152" s="46"/>
      <c r="Y1152" s="163"/>
      <c r="Z1152" s="46"/>
      <c r="AA1152" s="38"/>
      <c r="AB1152" s="46"/>
      <c r="AC1152" s="46"/>
      <c r="AD1152" s="46"/>
      <c r="AE1152" s="46"/>
      <c r="AF1152" s="46"/>
      <c r="AG1152" s="46"/>
      <c r="AH1152" s="46"/>
      <c r="AI1152" s="46"/>
      <c r="AJ1152" s="46"/>
      <c r="AK1152" s="46"/>
      <c r="AL1152" s="46"/>
      <c r="AM1152" s="46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39"/>
      <c r="AX1152" s="46"/>
      <c r="AY1152" s="46"/>
      <c r="AZ1152" s="46"/>
      <c r="BA1152" s="46"/>
      <c r="BB1152" s="46"/>
      <c r="BC1152" s="46"/>
      <c r="BD1152" s="46"/>
      <c r="BE1152" s="46"/>
      <c r="BF1152" s="46"/>
      <c r="BG1152" s="39"/>
      <c r="BH1152" s="46"/>
      <c r="BI1152" s="46"/>
      <c r="BJ1152" s="46"/>
      <c r="BK1152" s="46"/>
      <c r="BL1152" s="46"/>
      <c r="BM1152" s="46"/>
      <c r="BN1152" s="46"/>
      <c r="BO1152" s="46"/>
      <c r="BP1152" s="46"/>
      <c r="BQ1152" s="46"/>
      <c r="BR1152" s="264">
        <f>+SUM(G1152,H1152:BQ1152)</f>
        <v>9</v>
      </c>
      <c r="BS1152" s="172">
        <f t="shared" si="65"/>
        <v>0</v>
      </c>
      <c r="BT1152" s="128">
        <f t="shared" si="66"/>
        <v>0</v>
      </c>
      <c r="BU1152" s="36" t="b">
        <v>0</v>
      </c>
      <c r="BV1152" s="66"/>
      <c r="BW1152" s="72"/>
      <c r="BX1152" s="72"/>
    </row>
    <row r="1153" spans="1:76" s="69" customFormat="1" x14ac:dyDescent="0.25">
      <c r="A1153" s="40" t="s">
        <v>285</v>
      </c>
      <c r="B1153" s="7" t="s">
        <v>412</v>
      </c>
      <c r="C1153" s="23"/>
      <c r="D1153" s="72" t="s">
        <v>3699</v>
      </c>
      <c r="E1153" s="71"/>
      <c r="F1153" s="67" t="s">
        <v>21</v>
      </c>
      <c r="G1153" s="311">
        <v>6</v>
      </c>
      <c r="H1153" s="77"/>
      <c r="I1153" s="38"/>
      <c r="J1153" s="112"/>
      <c r="K1153" s="46"/>
      <c r="L1153" s="46"/>
      <c r="M1153" s="46"/>
      <c r="N1153" s="112"/>
      <c r="O1153" s="46"/>
      <c r="P1153" s="46"/>
      <c r="Q1153" s="46"/>
      <c r="R1153" s="74"/>
      <c r="S1153" s="46"/>
      <c r="T1153" s="46"/>
      <c r="U1153" s="38"/>
      <c r="V1153" s="112"/>
      <c r="W1153" s="39"/>
      <c r="X1153" s="46"/>
      <c r="Y1153" s="163"/>
      <c r="Z1153" s="46"/>
      <c r="AA1153" s="38"/>
      <c r="AB1153" s="46"/>
      <c r="AC1153" s="46"/>
      <c r="AD1153" s="46"/>
      <c r="AE1153" s="46"/>
      <c r="AF1153" s="46"/>
      <c r="AG1153" s="46"/>
      <c r="AH1153" s="48"/>
      <c r="AI1153" s="46"/>
      <c r="AJ1153" s="46"/>
      <c r="AK1153" s="46"/>
      <c r="AL1153" s="46"/>
      <c r="AM1153" s="38"/>
      <c r="AN1153" s="46"/>
      <c r="AO1153" s="46"/>
      <c r="AP1153" s="46"/>
      <c r="AQ1153" s="46"/>
      <c r="AR1153" s="46"/>
      <c r="AS1153" s="38"/>
      <c r="AT1153" s="46"/>
      <c r="AU1153" s="46"/>
      <c r="AV1153" s="46"/>
      <c r="AW1153" s="39"/>
      <c r="AX1153" s="46"/>
      <c r="AY1153" s="41"/>
      <c r="AZ1153" s="46"/>
      <c r="BA1153" s="46"/>
      <c r="BB1153" s="46"/>
      <c r="BC1153" s="46"/>
      <c r="BD1153" s="46"/>
      <c r="BE1153" s="46"/>
      <c r="BF1153" s="46"/>
      <c r="BG1153" s="39"/>
      <c r="BH1153" s="46"/>
      <c r="BI1153" s="46"/>
      <c r="BJ1153" s="46"/>
      <c r="BK1153" s="46"/>
      <c r="BL1153" s="46"/>
      <c r="BM1153" s="46"/>
      <c r="BN1153" s="46"/>
      <c r="BO1153" s="46"/>
      <c r="BP1153" s="46"/>
      <c r="BQ1153" s="46"/>
      <c r="BR1153" s="250">
        <f t="shared" si="64"/>
        <v>6</v>
      </c>
      <c r="BS1153" s="172">
        <f t="shared" si="65"/>
        <v>0</v>
      </c>
      <c r="BT1153" s="128">
        <f t="shared" si="66"/>
        <v>0</v>
      </c>
      <c r="BU1153" s="36" t="b">
        <v>0</v>
      </c>
      <c r="BV1153" s="66"/>
      <c r="BW1153" s="72"/>
      <c r="BX1153" s="72"/>
    </row>
    <row r="1154" spans="1:76" s="69" customFormat="1" x14ac:dyDescent="0.25">
      <c r="A1154" s="40" t="s">
        <v>285</v>
      </c>
      <c r="B1154" s="7" t="s">
        <v>412</v>
      </c>
      <c r="C1154" s="23"/>
      <c r="D1154" s="72" t="s">
        <v>3700</v>
      </c>
      <c r="E1154" s="71"/>
      <c r="F1154" s="67" t="s">
        <v>21</v>
      </c>
      <c r="G1154" s="311">
        <v>6</v>
      </c>
      <c r="H1154" s="77"/>
      <c r="I1154" s="38"/>
      <c r="J1154" s="112"/>
      <c r="K1154" s="46"/>
      <c r="L1154" s="46"/>
      <c r="M1154" s="46"/>
      <c r="N1154" s="112"/>
      <c r="O1154" s="46"/>
      <c r="P1154" s="46"/>
      <c r="Q1154" s="46"/>
      <c r="R1154" s="74"/>
      <c r="S1154" s="46"/>
      <c r="T1154" s="46"/>
      <c r="U1154" s="38"/>
      <c r="V1154" s="112"/>
      <c r="W1154" s="39"/>
      <c r="X1154" s="46"/>
      <c r="Y1154" s="163"/>
      <c r="Z1154" s="46"/>
      <c r="AA1154" s="38"/>
      <c r="AB1154" s="46"/>
      <c r="AC1154" s="46"/>
      <c r="AD1154" s="46"/>
      <c r="AE1154" s="46"/>
      <c r="AF1154" s="46"/>
      <c r="AG1154" s="46"/>
      <c r="AH1154" s="48"/>
      <c r="AI1154" s="46"/>
      <c r="AJ1154" s="46"/>
      <c r="AK1154" s="46"/>
      <c r="AL1154" s="46"/>
      <c r="AM1154" s="46"/>
      <c r="AN1154" s="46"/>
      <c r="AO1154" s="46"/>
      <c r="AP1154" s="46"/>
      <c r="AQ1154" s="46"/>
      <c r="AR1154" s="46"/>
      <c r="AS1154" s="38"/>
      <c r="AT1154" s="46"/>
      <c r="AU1154" s="46"/>
      <c r="AV1154" s="46"/>
      <c r="AW1154" s="39"/>
      <c r="AX1154" s="46"/>
      <c r="AY1154" s="41"/>
      <c r="AZ1154" s="46"/>
      <c r="BA1154" s="46"/>
      <c r="BB1154" s="46"/>
      <c r="BC1154" s="46"/>
      <c r="BD1154" s="46"/>
      <c r="BE1154" s="46"/>
      <c r="BF1154" s="46"/>
      <c r="BG1154" s="39"/>
      <c r="BH1154" s="46"/>
      <c r="BI1154" s="46"/>
      <c r="BJ1154" s="46"/>
      <c r="BK1154" s="46"/>
      <c r="BL1154" s="46"/>
      <c r="BM1154" s="46"/>
      <c r="BN1154" s="46"/>
      <c r="BO1154" s="46"/>
      <c r="BP1154" s="46"/>
      <c r="BQ1154" s="46"/>
      <c r="BR1154" s="250">
        <f t="shared" si="64"/>
        <v>6</v>
      </c>
      <c r="BS1154" s="172">
        <f t="shared" si="65"/>
        <v>0</v>
      </c>
      <c r="BT1154" s="128">
        <f t="shared" si="66"/>
        <v>0</v>
      </c>
      <c r="BU1154" s="36" t="b">
        <v>0</v>
      </c>
      <c r="BV1154" s="66"/>
      <c r="BW1154" s="72"/>
      <c r="BX1154" s="72"/>
    </row>
    <row r="1155" spans="1:76" s="69" customFormat="1" x14ac:dyDescent="0.25">
      <c r="A1155" s="40" t="s">
        <v>285</v>
      </c>
      <c r="B1155" s="7" t="s">
        <v>412</v>
      </c>
      <c r="C1155" s="23"/>
      <c r="D1155" s="18" t="s">
        <v>3793</v>
      </c>
      <c r="E1155" s="71"/>
      <c r="F1155" s="67" t="s">
        <v>21</v>
      </c>
      <c r="G1155" s="311">
        <v>4</v>
      </c>
      <c r="H1155" s="76"/>
      <c r="I1155" s="46"/>
      <c r="J1155" s="112"/>
      <c r="K1155" s="46"/>
      <c r="L1155" s="46"/>
      <c r="M1155" s="46"/>
      <c r="N1155" s="112"/>
      <c r="O1155" s="46"/>
      <c r="P1155" s="46"/>
      <c r="Q1155" s="46"/>
      <c r="R1155" s="74"/>
      <c r="S1155" s="46"/>
      <c r="T1155" s="46"/>
      <c r="U1155" s="38"/>
      <c r="V1155" s="112"/>
      <c r="W1155" s="39"/>
      <c r="X1155" s="46"/>
      <c r="Y1155" s="163"/>
      <c r="Z1155" s="46"/>
      <c r="AA1155" s="38"/>
      <c r="AB1155" s="46"/>
      <c r="AC1155" s="46"/>
      <c r="AD1155" s="46"/>
      <c r="AE1155" s="46"/>
      <c r="AF1155" s="46"/>
      <c r="AG1155" s="46"/>
      <c r="AH1155" s="46"/>
      <c r="AI1155" s="46"/>
      <c r="AJ1155" s="46"/>
      <c r="AK1155" s="46"/>
      <c r="AL1155" s="46"/>
      <c r="AM1155" s="44"/>
      <c r="AN1155" s="46"/>
      <c r="AO1155" s="46"/>
      <c r="AP1155" s="46"/>
      <c r="AQ1155" s="46"/>
      <c r="AR1155" s="46"/>
      <c r="AS1155" s="38"/>
      <c r="AT1155" s="46"/>
      <c r="AU1155" s="46"/>
      <c r="AV1155" s="46"/>
      <c r="AW1155" s="39"/>
      <c r="AX1155" s="46"/>
      <c r="AY1155" s="46"/>
      <c r="AZ1155" s="46"/>
      <c r="BA1155" s="46"/>
      <c r="BB1155" s="46"/>
      <c r="BC1155" s="46"/>
      <c r="BD1155" s="46"/>
      <c r="BE1155" s="112"/>
      <c r="BF1155" s="46"/>
      <c r="BG1155" s="39"/>
      <c r="BH1155" s="46"/>
      <c r="BI1155" s="46"/>
      <c r="BJ1155" s="46"/>
      <c r="BK1155" s="46"/>
      <c r="BL1155" s="46"/>
      <c r="BM1155" s="46"/>
      <c r="BN1155" s="46"/>
      <c r="BO1155" s="46"/>
      <c r="BP1155" s="46"/>
      <c r="BQ1155" s="46"/>
      <c r="BR1155" s="250">
        <f t="shared" si="64"/>
        <v>4</v>
      </c>
      <c r="BS1155" s="172">
        <f t="shared" si="65"/>
        <v>0</v>
      </c>
      <c r="BT1155" s="128">
        <f t="shared" si="66"/>
        <v>0</v>
      </c>
      <c r="BU1155" s="36" t="b">
        <v>0</v>
      </c>
      <c r="BV1155" s="66"/>
      <c r="BW1155" s="72"/>
      <c r="BX1155" s="72"/>
    </row>
    <row r="1156" spans="1:76" s="69" customFormat="1" x14ac:dyDescent="0.25">
      <c r="A1156" s="40" t="s">
        <v>285</v>
      </c>
      <c r="B1156" s="7" t="s">
        <v>412</v>
      </c>
      <c r="C1156" s="23"/>
      <c r="D1156" s="72" t="s">
        <v>3713</v>
      </c>
      <c r="E1156" s="71"/>
      <c r="F1156" s="67" t="s">
        <v>21</v>
      </c>
      <c r="G1156" s="311">
        <v>10</v>
      </c>
      <c r="H1156" s="77"/>
      <c r="I1156" s="38"/>
      <c r="J1156" s="111"/>
      <c r="K1156" s="46"/>
      <c r="L1156" s="46"/>
      <c r="M1156" s="46"/>
      <c r="N1156" s="112"/>
      <c r="O1156" s="46"/>
      <c r="P1156" s="46"/>
      <c r="Q1156" s="46"/>
      <c r="R1156" s="74"/>
      <c r="S1156" s="46"/>
      <c r="T1156" s="46"/>
      <c r="U1156" s="38"/>
      <c r="V1156" s="112"/>
      <c r="W1156" s="39"/>
      <c r="X1156" s="46"/>
      <c r="Y1156" s="163"/>
      <c r="Z1156" s="46"/>
      <c r="AA1156" s="38"/>
      <c r="AB1156" s="46"/>
      <c r="AC1156" s="46"/>
      <c r="AD1156" s="46"/>
      <c r="AE1156" s="46"/>
      <c r="AF1156" s="46"/>
      <c r="AG1156" s="46"/>
      <c r="AH1156" s="46"/>
      <c r="AI1156" s="46"/>
      <c r="AJ1156" s="46"/>
      <c r="AK1156" s="46"/>
      <c r="AL1156" s="46"/>
      <c r="AM1156" s="46"/>
      <c r="AN1156" s="46"/>
      <c r="AO1156" s="46"/>
      <c r="AP1156" s="46"/>
      <c r="AQ1156" s="46"/>
      <c r="AR1156" s="46"/>
      <c r="AS1156" s="38"/>
      <c r="AT1156" s="46"/>
      <c r="AU1156" s="46"/>
      <c r="AV1156" s="46"/>
      <c r="AW1156" s="39"/>
      <c r="AX1156" s="46"/>
      <c r="AY1156" s="46"/>
      <c r="AZ1156" s="46"/>
      <c r="BA1156" s="46"/>
      <c r="BB1156" s="46"/>
      <c r="BC1156" s="46"/>
      <c r="BD1156" s="46"/>
      <c r="BE1156" s="46"/>
      <c r="BF1156" s="46"/>
      <c r="BG1156" s="39"/>
      <c r="BH1156" s="46"/>
      <c r="BI1156" s="46"/>
      <c r="BJ1156" s="46"/>
      <c r="BK1156" s="46"/>
      <c r="BL1156" s="46"/>
      <c r="BM1156" s="46"/>
      <c r="BN1156" s="46"/>
      <c r="BO1156" s="46"/>
      <c r="BP1156" s="46"/>
      <c r="BQ1156" s="46"/>
      <c r="BR1156" s="250">
        <f t="shared" si="64"/>
        <v>10</v>
      </c>
      <c r="BS1156" s="172">
        <f t="shared" si="65"/>
        <v>0</v>
      </c>
      <c r="BT1156" s="128">
        <f t="shared" si="66"/>
        <v>0</v>
      </c>
      <c r="BU1156" s="36" t="b">
        <v>0</v>
      </c>
      <c r="BV1156" s="66"/>
      <c r="BW1156" s="72"/>
      <c r="BX1156" s="72"/>
    </row>
    <row r="1157" spans="1:76" s="69" customFormat="1" x14ac:dyDescent="0.25">
      <c r="A1157" s="40" t="s">
        <v>285</v>
      </c>
      <c r="B1157" s="7" t="s">
        <v>412</v>
      </c>
      <c r="C1157" s="23"/>
      <c r="D1157" s="72" t="s">
        <v>3838</v>
      </c>
      <c r="E1157" s="71"/>
      <c r="F1157" s="67" t="s">
        <v>21</v>
      </c>
      <c r="G1157" s="311">
        <v>4</v>
      </c>
      <c r="H1157" s="77"/>
      <c r="I1157" s="38"/>
      <c r="J1157" s="111"/>
      <c r="K1157" s="46"/>
      <c r="L1157" s="46"/>
      <c r="M1157" s="46"/>
      <c r="N1157" s="112"/>
      <c r="O1157" s="46"/>
      <c r="P1157" s="46"/>
      <c r="Q1157" s="46"/>
      <c r="R1157" s="74"/>
      <c r="S1157" s="46"/>
      <c r="T1157" s="46"/>
      <c r="U1157" s="38"/>
      <c r="V1157" s="112"/>
      <c r="W1157" s="39"/>
      <c r="X1157" s="46"/>
      <c r="Y1157" s="163"/>
      <c r="Z1157" s="46"/>
      <c r="AA1157" s="38"/>
      <c r="AB1157" s="46"/>
      <c r="AC1157" s="46"/>
      <c r="AD1157" s="46"/>
      <c r="AE1157" s="46"/>
      <c r="AF1157" s="46"/>
      <c r="AG1157" s="46"/>
      <c r="AH1157" s="46"/>
      <c r="AI1157" s="46"/>
      <c r="AJ1157" s="46"/>
      <c r="AK1157" s="46"/>
      <c r="AL1157" s="46"/>
      <c r="AM1157" s="46"/>
      <c r="AN1157" s="46"/>
      <c r="AO1157" s="46"/>
      <c r="AP1157" s="46"/>
      <c r="AQ1157" s="46"/>
      <c r="AR1157" s="46"/>
      <c r="AS1157" s="38"/>
      <c r="AT1157" s="46"/>
      <c r="AU1157" s="46"/>
      <c r="AV1157" s="46"/>
      <c r="AW1157" s="39"/>
      <c r="AX1157" s="46"/>
      <c r="AY1157" s="46"/>
      <c r="AZ1157" s="46"/>
      <c r="BA1157" s="46"/>
      <c r="BB1157" s="46"/>
      <c r="BC1157" s="46"/>
      <c r="BD1157" s="46"/>
      <c r="BE1157" s="46"/>
      <c r="BF1157" s="46"/>
      <c r="BG1157" s="39"/>
      <c r="BH1157" s="46"/>
      <c r="BI1157" s="46"/>
      <c r="BJ1157" s="46"/>
      <c r="BK1157" s="46"/>
      <c r="BL1157" s="38"/>
      <c r="BM1157" s="46"/>
      <c r="BN1157" s="46"/>
      <c r="BO1157" s="46"/>
      <c r="BP1157" s="46"/>
      <c r="BQ1157" s="46"/>
      <c r="BR1157" s="250">
        <f t="shared" si="64"/>
        <v>4</v>
      </c>
      <c r="BS1157" s="172">
        <f t="shared" si="65"/>
        <v>0</v>
      </c>
      <c r="BT1157" s="128">
        <f t="shared" si="66"/>
        <v>0</v>
      </c>
      <c r="BU1157" s="36" t="b">
        <v>0</v>
      </c>
      <c r="BV1157" s="66"/>
      <c r="BW1157" s="72"/>
      <c r="BX1157" s="72"/>
    </row>
    <row r="1158" spans="1:76" s="215" customFormat="1" x14ac:dyDescent="0.25">
      <c r="A1158" s="10" t="s">
        <v>285</v>
      </c>
      <c r="B1158" s="7" t="s">
        <v>412</v>
      </c>
      <c r="C1158" s="12"/>
      <c r="D1158" s="12" t="s">
        <v>4593</v>
      </c>
      <c r="E1158" s="12"/>
      <c r="F1158" s="53" t="s">
        <v>21</v>
      </c>
      <c r="G1158" s="311">
        <v>3</v>
      </c>
      <c r="H1158" s="75"/>
      <c r="I1158" s="36"/>
      <c r="J1158" s="59"/>
      <c r="K1158" s="38"/>
      <c r="L1158" s="36"/>
      <c r="M1158" s="36"/>
      <c r="N1158" s="36"/>
      <c r="O1158" s="38"/>
      <c r="P1158" s="48"/>
      <c r="Q1158" s="41"/>
      <c r="R1158" s="48"/>
      <c r="S1158" s="38"/>
      <c r="T1158" s="48"/>
      <c r="U1158" s="41"/>
      <c r="V1158" s="117"/>
      <c r="W1158" s="38"/>
      <c r="X1158" s="36"/>
      <c r="Y1158" s="44"/>
      <c r="Z1158" s="36"/>
      <c r="AA1158" s="38"/>
      <c r="AB1158" s="38"/>
      <c r="AC1158" s="36"/>
      <c r="AD1158" s="48"/>
      <c r="AE1158" s="46"/>
      <c r="AF1158" s="48"/>
      <c r="AG1158" s="38"/>
      <c r="AH1158" s="36"/>
      <c r="AI1158" s="38"/>
      <c r="AJ1158" s="38"/>
      <c r="AK1158" s="36"/>
      <c r="AL1158" s="36"/>
      <c r="AM1158" s="41"/>
      <c r="AN1158" s="36"/>
      <c r="AO1158" s="38"/>
      <c r="AP1158" s="48"/>
      <c r="AQ1158" s="36"/>
      <c r="AR1158" s="48"/>
      <c r="AS1158" s="118"/>
      <c r="AT1158" s="48"/>
      <c r="AU1158" s="36"/>
      <c r="AV1158" s="36"/>
      <c r="AW1158" s="38"/>
      <c r="AX1158" s="75"/>
      <c r="AY1158" s="36"/>
      <c r="AZ1158" s="36"/>
      <c r="BA1158" s="38"/>
      <c r="BB1158" s="36"/>
      <c r="BC1158" s="38"/>
      <c r="BD1158" s="48"/>
      <c r="BE1158" s="36"/>
      <c r="BF1158" s="36"/>
      <c r="BG1158" s="38"/>
      <c r="BH1158" s="36"/>
      <c r="BI1158" s="38"/>
      <c r="BJ1158" s="36"/>
      <c r="BK1158" s="36"/>
      <c r="BL1158" s="36"/>
      <c r="BM1158" s="230"/>
      <c r="BN1158" s="36"/>
      <c r="BO1158" s="36"/>
      <c r="BP1158" s="36"/>
      <c r="BQ1158" s="36"/>
      <c r="BR1158" s="250">
        <f t="shared" si="64"/>
        <v>3</v>
      </c>
      <c r="BS1158" s="172">
        <f t="shared" si="65"/>
        <v>0</v>
      </c>
      <c r="BT1158" s="128">
        <f t="shared" si="66"/>
        <v>0</v>
      </c>
      <c r="BU1158" s="36" t="b">
        <v>0</v>
      </c>
      <c r="BV1158" s="37"/>
      <c r="BW1158" s="12"/>
      <c r="BX1158" s="12"/>
    </row>
    <row r="1159" spans="1:76" s="215" customFormat="1" x14ac:dyDescent="0.25">
      <c r="A1159" s="17" t="s">
        <v>285</v>
      </c>
      <c r="B1159" s="7" t="s">
        <v>412</v>
      </c>
      <c r="C1159" s="12"/>
      <c r="D1159" s="12" t="s">
        <v>4072</v>
      </c>
      <c r="E1159" s="12"/>
      <c r="F1159" s="53" t="s">
        <v>21</v>
      </c>
      <c r="G1159" s="311">
        <v>9</v>
      </c>
      <c r="H1159" s="75"/>
      <c r="I1159" s="36"/>
      <c r="J1159" s="59"/>
      <c r="K1159" s="38">
        <v>-1</v>
      </c>
      <c r="L1159" s="36"/>
      <c r="M1159" s="38"/>
      <c r="N1159" s="36"/>
      <c r="O1159" s="38"/>
      <c r="P1159" s="48"/>
      <c r="Q1159" s="41"/>
      <c r="R1159" s="48"/>
      <c r="S1159" s="38"/>
      <c r="T1159" s="48"/>
      <c r="U1159" s="41"/>
      <c r="V1159" s="117"/>
      <c r="W1159" s="38"/>
      <c r="X1159" s="36"/>
      <c r="Y1159" s="44"/>
      <c r="Z1159" s="36"/>
      <c r="AA1159" s="38"/>
      <c r="AB1159" s="38"/>
      <c r="AC1159" s="36"/>
      <c r="AD1159" s="48"/>
      <c r="AE1159" s="46"/>
      <c r="AF1159" s="48"/>
      <c r="AG1159" s="38"/>
      <c r="AH1159" s="36"/>
      <c r="AI1159" s="38"/>
      <c r="AJ1159" s="38"/>
      <c r="AK1159" s="36"/>
      <c r="AL1159" s="36"/>
      <c r="AM1159" s="41"/>
      <c r="AN1159" s="36"/>
      <c r="AO1159" s="38"/>
      <c r="AP1159" s="48"/>
      <c r="AQ1159" s="36"/>
      <c r="AR1159" s="48"/>
      <c r="AS1159" s="46"/>
      <c r="AT1159" s="48"/>
      <c r="AU1159" s="36"/>
      <c r="AV1159" s="36"/>
      <c r="AW1159" s="38"/>
      <c r="AX1159" s="75"/>
      <c r="AY1159" s="36"/>
      <c r="AZ1159" s="36"/>
      <c r="BA1159" s="38"/>
      <c r="BB1159" s="36"/>
      <c r="BC1159" s="38">
        <v>-2</v>
      </c>
      <c r="BD1159" s="48"/>
      <c r="BE1159" s="36"/>
      <c r="BF1159" s="36"/>
      <c r="BG1159" s="38"/>
      <c r="BH1159" s="36"/>
      <c r="BI1159" s="38"/>
      <c r="BJ1159" s="36"/>
      <c r="BK1159" s="36"/>
      <c r="BL1159" s="46"/>
      <c r="BM1159" s="230"/>
      <c r="BN1159" s="36"/>
      <c r="BO1159" s="36"/>
      <c r="BP1159" s="36"/>
      <c r="BQ1159" s="36"/>
      <c r="BR1159" s="250">
        <f t="shared" si="64"/>
        <v>6</v>
      </c>
      <c r="BS1159" s="172">
        <f t="shared" si="65"/>
        <v>0</v>
      </c>
      <c r="BT1159" s="128">
        <f t="shared" si="66"/>
        <v>-3</v>
      </c>
      <c r="BU1159" s="36" t="b">
        <v>0</v>
      </c>
      <c r="BV1159" s="37"/>
      <c r="BW1159" s="12"/>
      <c r="BX1159" s="12"/>
    </row>
    <row r="1160" spans="1:76" s="289" customFormat="1" x14ac:dyDescent="0.25">
      <c r="A1160" s="17" t="s">
        <v>285</v>
      </c>
      <c r="B1160" s="7" t="s">
        <v>412</v>
      </c>
      <c r="C1160" s="12"/>
      <c r="D1160" s="12" t="s">
        <v>4990</v>
      </c>
      <c r="E1160" s="12"/>
      <c r="F1160" s="53" t="s">
        <v>3565</v>
      </c>
      <c r="G1160" s="311">
        <v>0</v>
      </c>
      <c r="H1160" s="75"/>
      <c r="I1160" s="36"/>
      <c r="J1160" s="59"/>
      <c r="K1160" s="38"/>
      <c r="L1160" s="36"/>
      <c r="M1160" s="36"/>
      <c r="N1160" s="36"/>
      <c r="O1160" s="38"/>
      <c r="P1160" s="48"/>
      <c r="Q1160" s="41"/>
      <c r="R1160" s="48"/>
      <c r="S1160" s="38"/>
      <c r="T1160" s="48"/>
      <c r="U1160" s="41"/>
      <c r="V1160" s="117"/>
      <c r="W1160" s="38"/>
      <c r="X1160" s="36"/>
      <c r="Y1160" s="44"/>
      <c r="Z1160" s="36"/>
      <c r="AA1160" s="38"/>
      <c r="AB1160" s="38"/>
      <c r="AC1160" s="36"/>
      <c r="AD1160" s="48"/>
      <c r="AE1160" s="46"/>
      <c r="AF1160" s="48"/>
      <c r="AG1160" s="38"/>
      <c r="AH1160" s="36"/>
      <c r="AI1160" s="38"/>
      <c r="AJ1160" s="38"/>
      <c r="AK1160" s="36"/>
      <c r="AL1160" s="36"/>
      <c r="AM1160" s="41"/>
      <c r="AN1160" s="36"/>
      <c r="AO1160" s="38"/>
      <c r="AP1160" s="48"/>
      <c r="AQ1160" s="36"/>
      <c r="AR1160" s="48"/>
      <c r="AS1160" s="46"/>
      <c r="AT1160" s="48"/>
      <c r="AU1160" s="36"/>
      <c r="AV1160" s="36"/>
      <c r="AW1160" s="38"/>
      <c r="AX1160" s="75"/>
      <c r="AY1160" s="36"/>
      <c r="AZ1160" s="36"/>
      <c r="BA1160" s="38"/>
      <c r="BB1160" s="36"/>
      <c r="BC1160" s="38"/>
      <c r="BD1160" s="48"/>
      <c r="BE1160" s="36"/>
      <c r="BF1160" s="36"/>
      <c r="BG1160" s="38"/>
      <c r="BH1160" s="36"/>
      <c r="BI1160" s="38"/>
      <c r="BJ1160" s="36"/>
      <c r="BK1160" s="36"/>
      <c r="BL1160" s="46"/>
      <c r="BM1160" s="230"/>
      <c r="BN1160" s="36"/>
      <c r="BO1160" s="36"/>
      <c r="BP1160" s="36"/>
      <c r="BQ1160" s="36"/>
      <c r="BR1160" s="302">
        <f t="shared" si="64"/>
        <v>0</v>
      </c>
      <c r="BS1160" s="172">
        <f t="shared" si="65"/>
        <v>0</v>
      </c>
      <c r="BT1160" s="128">
        <f t="shared" si="66"/>
        <v>0</v>
      </c>
      <c r="BU1160" s="36" t="b">
        <v>0</v>
      </c>
      <c r="BV1160" s="37"/>
      <c r="BW1160" s="12"/>
      <c r="BX1160" s="12"/>
    </row>
    <row r="1161" spans="1:76" s="215" customFormat="1" x14ac:dyDescent="0.25">
      <c r="A1161" s="17" t="s">
        <v>285</v>
      </c>
      <c r="B1161" s="7" t="s">
        <v>412</v>
      </c>
      <c r="C1161" s="12"/>
      <c r="D1161" s="12" t="s">
        <v>4079</v>
      </c>
      <c r="E1161" s="12"/>
      <c r="F1161" s="53" t="s">
        <v>21</v>
      </c>
      <c r="G1161" s="311">
        <v>11</v>
      </c>
      <c r="H1161" s="75"/>
      <c r="I1161" s="36"/>
      <c r="J1161" s="59"/>
      <c r="K1161" s="38"/>
      <c r="L1161" s="36"/>
      <c r="M1161" s="36"/>
      <c r="N1161" s="36"/>
      <c r="O1161" s="38"/>
      <c r="P1161" s="48"/>
      <c r="Q1161" s="41"/>
      <c r="R1161" s="48"/>
      <c r="S1161" s="38"/>
      <c r="T1161" s="48"/>
      <c r="U1161" s="41"/>
      <c r="V1161" s="117"/>
      <c r="W1161" s="38"/>
      <c r="X1161" s="36"/>
      <c r="Y1161" s="44"/>
      <c r="Z1161" s="36"/>
      <c r="AA1161" s="38"/>
      <c r="AB1161" s="38"/>
      <c r="AC1161" s="36"/>
      <c r="AD1161" s="48"/>
      <c r="AE1161" s="46"/>
      <c r="AF1161" s="48"/>
      <c r="AG1161" s="38"/>
      <c r="AH1161" s="36"/>
      <c r="AI1161" s="38"/>
      <c r="AJ1161" s="38"/>
      <c r="AK1161" s="36"/>
      <c r="AL1161" s="36"/>
      <c r="AM1161" s="41"/>
      <c r="AN1161" s="36"/>
      <c r="AO1161" s="38"/>
      <c r="AP1161" s="48"/>
      <c r="AQ1161" s="36"/>
      <c r="AR1161" s="48"/>
      <c r="AS1161" s="118"/>
      <c r="AT1161" s="48"/>
      <c r="AU1161" s="36"/>
      <c r="AV1161" s="36"/>
      <c r="AW1161" s="38"/>
      <c r="AX1161" s="75"/>
      <c r="AY1161" s="36"/>
      <c r="AZ1161" s="36"/>
      <c r="BA1161" s="38"/>
      <c r="BB1161" s="36"/>
      <c r="BC1161" s="38"/>
      <c r="BD1161" s="48"/>
      <c r="BE1161" s="36"/>
      <c r="BF1161" s="36"/>
      <c r="BG1161" s="38"/>
      <c r="BH1161" s="36"/>
      <c r="BI1161" s="38"/>
      <c r="BJ1161" s="36"/>
      <c r="BK1161" s="36"/>
      <c r="BL1161" s="36"/>
      <c r="BM1161" s="230"/>
      <c r="BN1161" s="36"/>
      <c r="BO1161" s="36"/>
      <c r="BP1161" s="36"/>
      <c r="BQ1161" s="36"/>
      <c r="BR1161" s="250">
        <f t="shared" si="64"/>
        <v>11</v>
      </c>
      <c r="BS1161" s="172">
        <f t="shared" si="65"/>
        <v>0</v>
      </c>
      <c r="BT1161" s="128">
        <f t="shared" si="66"/>
        <v>0</v>
      </c>
      <c r="BU1161" s="36" t="b">
        <v>0</v>
      </c>
      <c r="BV1161" s="37"/>
      <c r="BW1161" s="12"/>
      <c r="BX1161" s="12"/>
    </row>
    <row r="1162" spans="1:76" s="215" customFormat="1" x14ac:dyDescent="0.25">
      <c r="A1162" s="17" t="s">
        <v>285</v>
      </c>
      <c r="B1162" s="7" t="s">
        <v>412</v>
      </c>
      <c r="C1162" s="12"/>
      <c r="D1162" s="12" t="s">
        <v>4150</v>
      </c>
      <c r="E1162" s="12"/>
      <c r="F1162" s="53" t="s">
        <v>21</v>
      </c>
      <c r="G1162" s="311">
        <v>18</v>
      </c>
      <c r="H1162" s="75"/>
      <c r="I1162" s="36"/>
      <c r="J1162" s="59"/>
      <c r="K1162" s="38"/>
      <c r="L1162" s="36"/>
      <c r="M1162" s="36"/>
      <c r="N1162" s="36"/>
      <c r="O1162" s="38"/>
      <c r="P1162" s="48"/>
      <c r="Q1162" s="41"/>
      <c r="R1162" s="48"/>
      <c r="S1162" s="38"/>
      <c r="T1162" s="48"/>
      <c r="U1162" s="41"/>
      <c r="V1162" s="117"/>
      <c r="W1162" s="38"/>
      <c r="X1162" s="36"/>
      <c r="Y1162" s="44"/>
      <c r="Z1162" s="36"/>
      <c r="AA1162" s="38"/>
      <c r="AB1162" s="38"/>
      <c r="AC1162" s="36"/>
      <c r="AD1162" s="48"/>
      <c r="AE1162" s="46"/>
      <c r="AF1162" s="48"/>
      <c r="AG1162" s="38"/>
      <c r="AH1162" s="36"/>
      <c r="AI1162" s="38"/>
      <c r="AJ1162" s="38"/>
      <c r="AK1162" s="36"/>
      <c r="AL1162" s="36"/>
      <c r="AM1162" s="41"/>
      <c r="AN1162" s="36"/>
      <c r="AO1162" s="38"/>
      <c r="AP1162" s="48"/>
      <c r="AQ1162" s="36"/>
      <c r="AR1162" s="48"/>
      <c r="AS1162" s="118"/>
      <c r="AT1162" s="48"/>
      <c r="AU1162" s="36"/>
      <c r="AV1162" s="36"/>
      <c r="AW1162" s="38"/>
      <c r="AX1162" s="75"/>
      <c r="AY1162" s="36"/>
      <c r="AZ1162" s="36"/>
      <c r="BA1162" s="38"/>
      <c r="BB1162" s="36"/>
      <c r="BC1162" s="38"/>
      <c r="BD1162" s="48"/>
      <c r="BE1162" s="36"/>
      <c r="BF1162" s="36"/>
      <c r="BG1162" s="38"/>
      <c r="BH1162" s="36"/>
      <c r="BI1162" s="38"/>
      <c r="BJ1162" s="36"/>
      <c r="BK1162" s="36"/>
      <c r="BL1162" s="36"/>
      <c r="BM1162" s="230"/>
      <c r="BN1162" s="36"/>
      <c r="BO1162" s="36"/>
      <c r="BP1162" s="36"/>
      <c r="BQ1162" s="36"/>
      <c r="BR1162" s="250">
        <f t="shared" si="64"/>
        <v>18</v>
      </c>
      <c r="BS1162" s="172">
        <f t="shared" si="65"/>
        <v>0</v>
      </c>
      <c r="BT1162" s="128">
        <f t="shared" si="66"/>
        <v>0</v>
      </c>
      <c r="BU1162" s="36" t="b">
        <v>0</v>
      </c>
      <c r="BV1162" s="37"/>
      <c r="BW1162" s="12"/>
      <c r="BX1162" s="12"/>
    </row>
    <row r="1163" spans="1:76" s="215" customFormat="1" x14ac:dyDescent="0.25">
      <c r="A1163" s="17" t="s">
        <v>285</v>
      </c>
      <c r="B1163" s="7" t="s">
        <v>412</v>
      </c>
      <c r="C1163" s="12"/>
      <c r="D1163" s="12" t="s">
        <v>4087</v>
      </c>
      <c r="E1163" s="12"/>
      <c r="F1163" s="53" t="s">
        <v>21</v>
      </c>
      <c r="G1163" s="311">
        <v>8</v>
      </c>
      <c r="H1163" s="75"/>
      <c r="I1163" s="36"/>
      <c r="J1163" s="59"/>
      <c r="K1163" s="38"/>
      <c r="L1163" s="36"/>
      <c r="M1163" s="36"/>
      <c r="N1163" s="36"/>
      <c r="O1163" s="38"/>
      <c r="P1163" s="48"/>
      <c r="Q1163" s="41"/>
      <c r="R1163" s="48"/>
      <c r="S1163" s="38"/>
      <c r="T1163" s="48"/>
      <c r="U1163" s="41"/>
      <c r="V1163" s="117"/>
      <c r="W1163" s="38"/>
      <c r="X1163" s="36"/>
      <c r="Y1163" s="44"/>
      <c r="Z1163" s="36"/>
      <c r="AA1163" s="38"/>
      <c r="AB1163" s="38"/>
      <c r="AC1163" s="36"/>
      <c r="AD1163" s="48"/>
      <c r="AE1163" s="46"/>
      <c r="AF1163" s="48"/>
      <c r="AG1163" s="38"/>
      <c r="AH1163" s="36"/>
      <c r="AI1163" s="38"/>
      <c r="AJ1163" s="38"/>
      <c r="AK1163" s="38"/>
      <c r="AL1163" s="36"/>
      <c r="AM1163" s="41"/>
      <c r="AN1163" s="36"/>
      <c r="AO1163" s="38"/>
      <c r="AP1163" s="48"/>
      <c r="AQ1163" s="36"/>
      <c r="AR1163" s="48"/>
      <c r="AS1163" s="118"/>
      <c r="AT1163" s="48"/>
      <c r="AU1163" s="36"/>
      <c r="AV1163" s="36"/>
      <c r="AW1163" s="38"/>
      <c r="AX1163" s="75"/>
      <c r="AY1163" s="36"/>
      <c r="AZ1163" s="36"/>
      <c r="BA1163" s="38"/>
      <c r="BB1163" s="36"/>
      <c r="BC1163" s="38"/>
      <c r="BD1163" s="48"/>
      <c r="BE1163" s="36"/>
      <c r="BF1163" s="36"/>
      <c r="BG1163" s="38"/>
      <c r="BH1163" s="36"/>
      <c r="BI1163" s="38"/>
      <c r="BJ1163" s="36"/>
      <c r="BK1163" s="36"/>
      <c r="BL1163" s="36"/>
      <c r="BM1163" s="230"/>
      <c r="BN1163" s="36"/>
      <c r="BO1163" s="36"/>
      <c r="BP1163" s="36"/>
      <c r="BQ1163" s="36"/>
      <c r="BR1163" s="250">
        <f t="shared" si="64"/>
        <v>8</v>
      </c>
      <c r="BS1163" s="172">
        <f t="shared" ref="BS1163:BS1174" si="67">SUMIF(H1163:BQ1163,"&gt;0")</f>
        <v>0</v>
      </c>
      <c r="BT1163" s="128">
        <f t="shared" ref="BT1163:BT1174" si="68">SUMIF(I1163:BR1163,"&lt;0")</f>
        <v>0</v>
      </c>
      <c r="BU1163" s="36" t="b">
        <v>0</v>
      </c>
      <c r="BV1163" s="37"/>
      <c r="BW1163" s="12"/>
      <c r="BX1163" s="12"/>
    </row>
    <row r="1164" spans="1:76" s="215" customFormat="1" x14ac:dyDescent="0.25">
      <c r="A1164" s="17" t="s">
        <v>285</v>
      </c>
      <c r="B1164" s="7" t="s">
        <v>412</v>
      </c>
      <c r="C1164" s="12"/>
      <c r="D1164" s="12" t="s">
        <v>4088</v>
      </c>
      <c r="E1164" s="12"/>
      <c r="F1164" s="53" t="s">
        <v>21</v>
      </c>
      <c r="G1164" s="311">
        <v>4</v>
      </c>
      <c r="H1164" s="75"/>
      <c r="I1164" s="36"/>
      <c r="J1164" s="59"/>
      <c r="K1164" s="38"/>
      <c r="L1164" s="36"/>
      <c r="M1164" s="36"/>
      <c r="N1164" s="36"/>
      <c r="O1164" s="38"/>
      <c r="P1164" s="48"/>
      <c r="Q1164" s="41"/>
      <c r="R1164" s="48"/>
      <c r="S1164" s="38"/>
      <c r="T1164" s="48"/>
      <c r="U1164" s="41"/>
      <c r="V1164" s="117"/>
      <c r="W1164" s="38"/>
      <c r="X1164" s="36"/>
      <c r="Y1164" s="44"/>
      <c r="Z1164" s="36"/>
      <c r="AA1164" s="38"/>
      <c r="AB1164" s="38"/>
      <c r="AC1164" s="36"/>
      <c r="AD1164" s="48"/>
      <c r="AE1164" s="46"/>
      <c r="AF1164" s="48"/>
      <c r="AG1164" s="38"/>
      <c r="AH1164" s="36"/>
      <c r="AI1164" s="38"/>
      <c r="AJ1164" s="38"/>
      <c r="AK1164" s="38"/>
      <c r="AL1164" s="36"/>
      <c r="AM1164" s="41"/>
      <c r="AN1164" s="36"/>
      <c r="AO1164" s="38"/>
      <c r="AP1164" s="48"/>
      <c r="AQ1164" s="36"/>
      <c r="AR1164" s="48"/>
      <c r="AS1164" s="118"/>
      <c r="AT1164" s="48"/>
      <c r="AU1164" s="36"/>
      <c r="AV1164" s="36"/>
      <c r="AW1164" s="38"/>
      <c r="AX1164" s="75"/>
      <c r="AY1164" s="36"/>
      <c r="AZ1164" s="36"/>
      <c r="BA1164" s="38"/>
      <c r="BB1164" s="36"/>
      <c r="BC1164" s="38"/>
      <c r="BD1164" s="48"/>
      <c r="BE1164" s="36"/>
      <c r="BF1164" s="36"/>
      <c r="BG1164" s="38"/>
      <c r="BH1164" s="36"/>
      <c r="BI1164" s="38"/>
      <c r="BJ1164" s="36"/>
      <c r="BK1164" s="36"/>
      <c r="BL1164" s="36"/>
      <c r="BM1164" s="230"/>
      <c r="BN1164" s="36"/>
      <c r="BO1164" s="36"/>
      <c r="BP1164" s="36"/>
      <c r="BQ1164" s="36"/>
      <c r="BR1164" s="250">
        <f t="shared" si="64"/>
        <v>4</v>
      </c>
      <c r="BS1164" s="172">
        <f t="shared" si="67"/>
        <v>0</v>
      </c>
      <c r="BT1164" s="128">
        <f t="shared" si="68"/>
        <v>0</v>
      </c>
      <c r="BU1164" s="36" t="b">
        <v>0</v>
      </c>
      <c r="BV1164" s="37"/>
      <c r="BW1164" s="12"/>
      <c r="BX1164" s="12"/>
    </row>
    <row r="1165" spans="1:76" s="215" customFormat="1" x14ac:dyDescent="0.25">
      <c r="A1165" s="17" t="s">
        <v>285</v>
      </c>
      <c r="B1165" s="7" t="s">
        <v>412</v>
      </c>
      <c r="C1165" s="12"/>
      <c r="D1165" s="12" t="s">
        <v>4770</v>
      </c>
      <c r="E1165" s="12"/>
      <c r="F1165" s="53" t="s">
        <v>21</v>
      </c>
      <c r="G1165" s="311">
        <v>4</v>
      </c>
      <c r="H1165" s="39"/>
      <c r="I1165" s="36"/>
      <c r="J1165" s="59"/>
      <c r="K1165" s="38"/>
      <c r="L1165" s="36"/>
      <c r="M1165" s="36"/>
      <c r="N1165" s="36"/>
      <c r="O1165" s="38"/>
      <c r="P1165" s="48"/>
      <c r="Q1165" s="41"/>
      <c r="R1165" s="48"/>
      <c r="S1165" s="38"/>
      <c r="T1165" s="48"/>
      <c r="U1165" s="41"/>
      <c r="V1165" s="117"/>
      <c r="W1165" s="38"/>
      <c r="X1165" s="36"/>
      <c r="Y1165" s="44"/>
      <c r="Z1165" s="36"/>
      <c r="AA1165" s="38"/>
      <c r="AB1165" s="38"/>
      <c r="AC1165" s="36"/>
      <c r="AD1165" s="48"/>
      <c r="AE1165" s="46"/>
      <c r="AF1165" s="48"/>
      <c r="AG1165" s="38"/>
      <c r="AH1165" s="36"/>
      <c r="AI1165" s="38"/>
      <c r="AJ1165" s="38"/>
      <c r="AK1165" s="36"/>
      <c r="AL1165" s="36"/>
      <c r="AM1165" s="41"/>
      <c r="AN1165" s="36"/>
      <c r="AO1165" s="38"/>
      <c r="AP1165" s="48"/>
      <c r="AQ1165" s="36"/>
      <c r="AR1165" s="48"/>
      <c r="AS1165" s="118"/>
      <c r="AT1165" s="48"/>
      <c r="AU1165" s="36"/>
      <c r="AV1165" s="36"/>
      <c r="AW1165" s="38"/>
      <c r="AX1165" s="75"/>
      <c r="AY1165" s="36"/>
      <c r="AZ1165" s="36"/>
      <c r="BA1165" s="38"/>
      <c r="BB1165" s="36"/>
      <c r="BC1165" s="38"/>
      <c r="BD1165" s="48"/>
      <c r="BE1165" s="36"/>
      <c r="BF1165" s="36"/>
      <c r="BG1165" s="38"/>
      <c r="BH1165" s="36"/>
      <c r="BI1165" s="38"/>
      <c r="BJ1165" s="36"/>
      <c r="BK1165" s="36"/>
      <c r="BL1165" s="36"/>
      <c r="BM1165" s="230"/>
      <c r="BN1165" s="36"/>
      <c r="BO1165" s="36"/>
      <c r="BP1165" s="36"/>
      <c r="BQ1165" s="36"/>
      <c r="BR1165" s="250">
        <f t="shared" si="64"/>
        <v>4</v>
      </c>
      <c r="BS1165" s="172">
        <f t="shared" si="67"/>
        <v>0</v>
      </c>
      <c r="BT1165" s="128">
        <f t="shared" si="68"/>
        <v>0</v>
      </c>
      <c r="BU1165" s="36" t="b">
        <v>0</v>
      </c>
      <c r="BV1165" s="37"/>
      <c r="BW1165" s="12"/>
      <c r="BX1165" s="12"/>
    </row>
    <row r="1166" spans="1:76" s="215" customFormat="1" x14ac:dyDescent="0.25">
      <c r="A1166" s="17" t="s">
        <v>285</v>
      </c>
      <c r="B1166" s="7" t="s">
        <v>412</v>
      </c>
      <c r="C1166" s="12"/>
      <c r="D1166" s="12" t="s">
        <v>4090</v>
      </c>
      <c r="E1166" s="12"/>
      <c r="F1166" s="53" t="s">
        <v>21</v>
      </c>
      <c r="G1166" s="311">
        <v>4</v>
      </c>
      <c r="H1166" s="75"/>
      <c r="I1166" s="36"/>
      <c r="J1166" s="59"/>
      <c r="K1166" s="38"/>
      <c r="L1166" s="36"/>
      <c r="M1166" s="36"/>
      <c r="N1166" s="36"/>
      <c r="O1166" s="38"/>
      <c r="P1166" s="48"/>
      <c r="Q1166" s="41"/>
      <c r="R1166" s="48"/>
      <c r="S1166" s="38"/>
      <c r="T1166" s="48"/>
      <c r="U1166" s="41"/>
      <c r="V1166" s="117"/>
      <c r="W1166" s="38"/>
      <c r="X1166" s="36"/>
      <c r="Y1166" s="44"/>
      <c r="Z1166" s="36"/>
      <c r="AA1166" s="38"/>
      <c r="AB1166" s="38"/>
      <c r="AC1166" s="36"/>
      <c r="AD1166" s="48"/>
      <c r="AE1166" s="46"/>
      <c r="AF1166" s="48"/>
      <c r="AG1166" s="38"/>
      <c r="AH1166" s="36"/>
      <c r="AI1166" s="38"/>
      <c r="AJ1166" s="38"/>
      <c r="AK1166" s="36"/>
      <c r="AL1166" s="36"/>
      <c r="AM1166" s="41"/>
      <c r="AN1166" s="36"/>
      <c r="AO1166" s="38"/>
      <c r="AP1166" s="48"/>
      <c r="AQ1166" s="36"/>
      <c r="AR1166" s="48"/>
      <c r="AS1166" s="118"/>
      <c r="AT1166" s="48"/>
      <c r="AU1166" s="36"/>
      <c r="AV1166" s="36"/>
      <c r="AW1166" s="38"/>
      <c r="AX1166" s="75"/>
      <c r="AY1166" s="36"/>
      <c r="AZ1166" s="36"/>
      <c r="BA1166" s="38"/>
      <c r="BB1166" s="36"/>
      <c r="BC1166" s="38"/>
      <c r="BD1166" s="48"/>
      <c r="BE1166" s="36"/>
      <c r="BF1166" s="36"/>
      <c r="BG1166" s="38"/>
      <c r="BH1166" s="36"/>
      <c r="BI1166" s="38"/>
      <c r="BJ1166" s="36"/>
      <c r="BK1166" s="36"/>
      <c r="BL1166" s="36"/>
      <c r="BM1166" s="230"/>
      <c r="BN1166" s="36"/>
      <c r="BO1166" s="36"/>
      <c r="BP1166" s="36"/>
      <c r="BQ1166" s="36"/>
      <c r="BR1166" s="250">
        <f t="shared" si="64"/>
        <v>4</v>
      </c>
      <c r="BS1166" s="172">
        <f t="shared" si="67"/>
        <v>0</v>
      </c>
      <c r="BT1166" s="128">
        <f t="shared" si="68"/>
        <v>0</v>
      </c>
      <c r="BU1166" s="36" t="b">
        <v>0</v>
      </c>
      <c r="BV1166" s="37"/>
      <c r="BW1166" s="12"/>
      <c r="BX1166" s="12"/>
    </row>
    <row r="1167" spans="1:76" s="215" customFormat="1" x14ac:dyDescent="0.25">
      <c r="A1167" s="17" t="s">
        <v>285</v>
      </c>
      <c r="B1167" s="7" t="s">
        <v>412</v>
      </c>
      <c r="C1167" s="12"/>
      <c r="D1167" s="12" t="s">
        <v>4089</v>
      </c>
      <c r="E1167" s="12"/>
      <c r="F1167" s="53" t="s">
        <v>21</v>
      </c>
      <c r="G1167" s="311">
        <v>4</v>
      </c>
      <c r="H1167" s="75"/>
      <c r="I1167" s="36"/>
      <c r="J1167" s="59"/>
      <c r="K1167" s="38"/>
      <c r="L1167" s="36"/>
      <c r="M1167" s="36"/>
      <c r="N1167" s="36"/>
      <c r="O1167" s="38"/>
      <c r="P1167" s="48"/>
      <c r="Q1167" s="41"/>
      <c r="R1167" s="48"/>
      <c r="S1167" s="38"/>
      <c r="T1167" s="48"/>
      <c r="U1167" s="41"/>
      <c r="V1167" s="117"/>
      <c r="W1167" s="38"/>
      <c r="X1167" s="36"/>
      <c r="Y1167" s="44"/>
      <c r="Z1167" s="36"/>
      <c r="AA1167" s="38"/>
      <c r="AB1167" s="38"/>
      <c r="AC1167" s="36"/>
      <c r="AD1167" s="48"/>
      <c r="AE1167" s="46"/>
      <c r="AF1167" s="48"/>
      <c r="AG1167" s="38"/>
      <c r="AH1167" s="36"/>
      <c r="AI1167" s="38"/>
      <c r="AJ1167" s="38"/>
      <c r="AK1167" s="36"/>
      <c r="AL1167" s="36"/>
      <c r="AM1167" s="41"/>
      <c r="AN1167" s="36"/>
      <c r="AO1167" s="38"/>
      <c r="AP1167" s="48"/>
      <c r="AQ1167" s="36"/>
      <c r="AR1167" s="48"/>
      <c r="AS1167" s="118"/>
      <c r="AT1167" s="48"/>
      <c r="AU1167" s="36"/>
      <c r="AV1167" s="36"/>
      <c r="AW1167" s="38"/>
      <c r="AX1167" s="75"/>
      <c r="AY1167" s="36"/>
      <c r="AZ1167" s="36"/>
      <c r="BA1167" s="38"/>
      <c r="BB1167" s="36"/>
      <c r="BC1167" s="38"/>
      <c r="BD1167" s="48"/>
      <c r="BE1167" s="36"/>
      <c r="BF1167" s="36"/>
      <c r="BG1167" s="38"/>
      <c r="BH1167" s="36"/>
      <c r="BI1167" s="38"/>
      <c r="BJ1167" s="36"/>
      <c r="BK1167" s="36"/>
      <c r="BL1167" s="36"/>
      <c r="BM1167" s="230"/>
      <c r="BN1167" s="36"/>
      <c r="BO1167" s="36"/>
      <c r="BP1167" s="36"/>
      <c r="BQ1167" s="36"/>
      <c r="BR1167" s="250">
        <f t="shared" si="64"/>
        <v>4</v>
      </c>
      <c r="BS1167" s="172">
        <f t="shared" si="67"/>
        <v>0</v>
      </c>
      <c r="BT1167" s="128">
        <f t="shared" si="68"/>
        <v>0</v>
      </c>
      <c r="BU1167" s="36" t="b">
        <v>0</v>
      </c>
      <c r="BV1167" s="37"/>
      <c r="BW1167" s="12"/>
      <c r="BX1167" s="12"/>
    </row>
    <row r="1168" spans="1:76" s="215" customFormat="1" x14ac:dyDescent="0.25">
      <c r="A1168" s="17" t="s">
        <v>285</v>
      </c>
      <c r="B1168" s="7" t="s">
        <v>412</v>
      </c>
      <c r="C1168" s="12"/>
      <c r="D1168" s="12" t="s">
        <v>4095</v>
      </c>
      <c r="E1168" s="12"/>
      <c r="F1168" s="53" t="s">
        <v>21</v>
      </c>
      <c r="G1168" s="311">
        <v>2</v>
      </c>
      <c r="H1168" s="75"/>
      <c r="I1168" s="36"/>
      <c r="J1168" s="59"/>
      <c r="K1168" s="38"/>
      <c r="L1168" s="36"/>
      <c r="M1168" s="36"/>
      <c r="N1168" s="36"/>
      <c r="O1168" s="38"/>
      <c r="P1168" s="48"/>
      <c r="Q1168" s="41"/>
      <c r="R1168" s="48"/>
      <c r="S1168" s="38"/>
      <c r="T1168" s="48"/>
      <c r="U1168" s="41"/>
      <c r="V1168" s="117"/>
      <c r="W1168" s="38"/>
      <c r="X1168" s="36"/>
      <c r="Y1168" s="44"/>
      <c r="Z1168" s="36"/>
      <c r="AA1168" s="38"/>
      <c r="AB1168" s="38"/>
      <c r="AC1168" s="36"/>
      <c r="AD1168" s="48"/>
      <c r="AE1168" s="46"/>
      <c r="AF1168" s="48"/>
      <c r="AG1168" s="38"/>
      <c r="AH1168" s="36"/>
      <c r="AI1168" s="38"/>
      <c r="AJ1168" s="38"/>
      <c r="AK1168" s="36"/>
      <c r="AL1168" s="36"/>
      <c r="AM1168" s="41"/>
      <c r="AN1168" s="36"/>
      <c r="AO1168" s="38"/>
      <c r="AP1168" s="48"/>
      <c r="AQ1168" s="36"/>
      <c r="AR1168" s="48"/>
      <c r="AS1168" s="118"/>
      <c r="AT1168" s="48"/>
      <c r="AU1168" s="36"/>
      <c r="AV1168" s="36"/>
      <c r="AW1168" s="38"/>
      <c r="AX1168" s="75"/>
      <c r="AY1168" s="36"/>
      <c r="AZ1168" s="36"/>
      <c r="BA1168" s="38"/>
      <c r="BB1168" s="48"/>
      <c r="BC1168" s="38"/>
      <c r="BD1168" s="48"/>
      <c r="BE1168" s="36"/>
      <c r="BF1168" s="36"/>
      <c r="BG1168" s="38"/>
      <c r="BH1168" s="36"/>
      <c r="BI1168" s="38"/>
      <c r="BJ1168" s="36"/>
      <c r="BK1168" s="36"/>
      <c r="BL1168" s="36"/>
      <c r="BM1168" s="230"/>
      <c r="BN1168" s="36"/>
      <c r="BO1168" s="36"/>
      <c r="BP1168" s="36"/>
      <c r="BQ1168" s="36"/>
      <c r="BR1168" s="250">
        <f t="shared" si="64"/>
        <v>2</v>
      </c>
      <c r="BS1168" s="172">
        <f t="shared" si="67"/>
        <v>0</v>
      </c>
      <c r="BT1168" s="128">
        <f t="shared" si="68"/>
        <v>0</v>
      </c>
      <c r="BU1168" s="36" t="b">
        <v>0</v>
      </c>
      <c r="BV1168" s="37"/>
      <c r="BW1168" s="12"/>
      <c r="BX1168" s="12"/>
    </row>
    <row r="1169" spans="1:76" s="215" customFormat="1" x14ac:dyDescent="0.25">
      <c r="A1169" s="17" t="s">
        <v>285</v>
      </c>
      <c r="B1169" s="7" t="s">
        <v>412</v>
      </c>
      <c r="C1169" s="12"/>
      <c r="D1169" s="12" t="s">
        <v>4091</v>
      </c>
      <c r="E1169" s="12"/>
      <c r="F1169" s="53" t="s">
        <v>21</v>
      </c>
      <c r="G1169" s="311">
        <v>1</v>
      </c>
      <c r="H1169" s="75"/>
      <c r="I1169" s="36"/>
      <c r="J1169" s="59"/>
      <c r="K1169" s="38"/>
      <c r="L1169" s="36"/>
      <c r="M1169" s="36"/>
      <c r="N1169" s="36"/>
      <c r="O1169" s="38"/>
      <c r="P1169" s="48"/>
      <c r="Q1169" s="41"/>
      <c r="R1169" s="48"/>
      <c r="S1169" s="38"/>
      <c r="T1169" s="48"/>
      <c r="U1169" s="41"/>
      <c r="V1169" s="117"/>
      <c r="W1169" s="38"/>
      <c r="X1169" s="36"/>
      <c r="Y1169" s="44"/>
      <c r="Z1169" s="36"/>
      <c r="AA1169" s="38"/>
      <c r="AB1169" s="38"/>
      <c r="AC1169" s="36"/>
      <c r="AD1169" s="48"/>
      <c r="AE1169" s="46"/>
      <c r="AF1169" s="48"/>
      <c r="AG1169" s="38"/>
      <c r="AH1169" s="36"/>
      <c r="AI1169" s="38"/>
      <c r="AJ1169" s="38"/>
      <c r="AK1169" s="36"/>
      <c r="AL1169" s="36"/>
      <c r="AM1169" s="41"/>
      <c r="AN1169" s="36"/>
      <c r="AO1169" s="38"/>
      <c r="AP1169" s="48"/>
      <c r="AQ1169" s="36"/>
      <c r="AR1169" s="48"/>
      <c r="AS1169" s="118"/>
      <c r="AT1169" s="48"/>
      <c r="AU1169" s="36"/>
      <c r="AV1169" s="36"/>
      <c r="AW1169" s="38"/>
      <c r="AX1169" s="75"/>
      <c r="AY1169" s="36"/>
      <c r="AZ1169" s="36"/>
      <c r="BA1169" s="38"/>
      <c r="BB1169" s="36"/>
      <c r="BC1169" s="38"/>
      <c r="BD1169" s="48"/>
      <c r="BE1169" s="36"/>
      <c r="BF1169" s="36"/>
      <c r="BG1169" s="38"/>
      <c r="BH1169" s="36"/>
      <c r="BI1169" s="38"/>
      <c r="BJ1169" s="36"/>
      <c r="BK1169" s="36"/>
      <c r="BL1169" s="36"/>
      <c r="BM1169" s="230"/>
      <c r="BN1169" s="36"/>
      <c r="BO1169" s="36"/>
      <c r="BP1169" s="36"/>
      <c r="BQ1169" s="36"/>
      <c r="BR1169" s="250">
        <f t="shared" si="64"/>
        <v>1</v>
      </c>
      <c r="BS1169" s="172">
        <f t="shared" si="67"/>
        <v>0</v>
      </c>
      <c r="BT1169" s="128">
        <f t="shared" si="68"/>
        <v>0</v>
      </c>
      <c r="BU1169" s="36" t="b">
        <v>0</v>
      </c>
      <c r="BV1169" s="37"/>
      <c r="BW1169" s="12"/>
      <c r="BX1169" s="12"/>
    </row>
    <row r="1170" spans="1:76" s="215" customFormat="1" x14ac:dyDescent="0.25">
      <c r="A1170" s="17" t="s">
        <v>285</v>
      </c>
      <c r="B1170" s="7" t="s">
        <v>412</v>
      </c>
      <c r="C1170" s="12"/>
      <c r="D1170" s="12" t="s">
        <v>4139</v>
      </c>
      <c r="E1170" s="12"/>
      <c r="F1170" s="53" t="s">
        <v>21</v>
      </c>
      <c r="G1170" s="311">
        <v>4</v>
      </c>
      <c r="H1170" s="75"/>
      <c r="I1170" s="36"/>
      <c r="J1170" s="59"/>
      <c r="K1170" s="38"/>
      <c r="L1170" s="36"/>
      <c r="M1170" s="36"/>
      <c r="N1170" s="36"/>
      <c r="O1170" s="38"/>
      <c r="P1170" s="48"/>
      <c r="Q1170" s="41"/>
      <c r="R1170" s="48"/>
      <c r="S1170" s="38"/>
      <c r="T1170" s="48"/>
      <c r="U1170" s="41"/>
      <c r="V1170" s="117"/>
      <c r="W1170" s="38"/>
      <c r="X1170" s="36"/>
      <c r="Y1170" s="38"/>
      <c r="Z1170" s="36"/>
      <c r="AA1170" s="38"/>
      <c r="AB1170" s="38"/>
      <c r="AC1170" s="36"/>
      <c r="AD1170" s="48"/>
      <c r="AE1170" s="46"/>
      <c r="AF1170" s="48"/>
      <c r="AG1170" s="38"/>
      <c r="AH1170" s="36"/>
      <c r="AI1170" s="38"/>
      <c r="AJ1170" s="38"/>
      <c r="AK1170" s="36"/>
      <c r="AL1170" s="36"/>
      <c r="AM1170" s="41"/>
      <c r="AN1170" s="36"/>
      <c r="AO1170" s="38"/>
      <c r="AP1170" s="48"/>
      <c r="AQ1170" s="36"/>
      <c r="AR1170" s="48"/>
      <c r="AS1170" s="118"/>
      <c r="AT1170" s="48"/>
      <c r="AU1170" s="36"/>
      <c r="AV1170" s="36"/>
      <c r="AW1170" s="38"/>
      <c r="AX1170" s="75"/>
      <c r="AY1170" s="36"/>
      <c r="AZ1170" s="36"/>
      <c r="BA1170" s="38"/>
      <c r="BB1170" s="36"/>
      <c r="BC1170" s="38"/>
      <c r="BD1170" s="48"/>
      <c r="BE1170" s="36"/>
      <c r="BF1170" s="36"/>
      <c r="BG1170" s="38"/>
      <c r="BH1170" s="36"/>
      <c r="BI1170" s="38"/>
      <c r="BJ1170" s="36"/>
      <c r="BK1170" s="36"/>
      <c r="BL1170" s="36"/>
      <c r="BM1170" s="230"/>
      <c r="BN1170" s="36"/>
      <c r="BO1170" s="36"/>
      <c r="BP1170" s="36"/>
      <c r="BQ1170" s="36"/>
      <c r="BR1170" s="250">
        <f t="shared" si="64"/>
        <v>4</v>
      </c>
      <c r="BS1170" s="172">
        <f t="shared" si="67"/>
        <v>0</v>
      </c>
      <c r="BT1170" s="128">
        <f t="shared" si="68"/>
        <v>0</v>
      </c>
      <c r="BU1170" s="36" t="b">
        <v>0</v>
      </c>
      <c r="BV1170" s="37"/>
      <c r="BW1170" s="12"/>
      <c r="BX1170" s="12"/>
    </row>
    <row r="1171" spans="1:76" s="215" customFormat="1" x14ac:dyDescent="0.25">
      <c r="A1171" s="17" t="s">
        <v>285</v>
      </c>
      <c r="B1171" s="7" t="s">
        <v>412</v>
      </c>
      <c r="C1171" s="12"/>
      <c r="D1171" s="12" t="s">
        <v>4135</v>
      </c>
      <c r="E1171" s="12"/>
      <c r="F1171" s="53" t="s">
        <v>21</v>
      </c>
      <c r="G1171" s="311">
        <v>5</v>
      </c>
      <c r="H1171" s="75"/>
      <c r="I1171" s="36"/>
      <c r="J1171" s="59"/>
      <c r="K1171" s="38"/>
      <c r="L1171" s="36"/>
      <c r="M1171" s="36"/>
      <c r="N1171" s="36"/>
      <c r="O1171" s="38"/>
      <c r="P1171" s="48"/>
      <c r="Q1171" s="41"/>
      <c r="R1171" s="48"/>
      <c r="S1171" s="38"/>
      <c r="T1171" s="48"/>
      <c r="U1171" s="41"/>
      <c r="V1171" s="117"/>
      <c r="W1171" s="38"/>
      <c r="X1171" s="36"/>
      <c r="Y1171" s="44"/>
      <c r="Z1171" s="36"/>
      <c r="AA1171" s="38"/>
      <c r="AB1171" s="38"/>
      <c r="AC1171" s="36"/>
      <c r="AD1171" s="48"/>
      <c r="AE1171" s="46"/>
      <c r="AF1171" s="48"/>
      <c r="AG1171" s="38"/>
      <c r="AH1171" s="36"/>
      <c r="AI1171" s="38"/>
      <c r="AJ1171" s="38"/>
      <c r="AK1171" s="36"/>
      <c r="AL1171" s="36"/>
      <c r="AM1171" s="41"/>
      <c r="AN1171" s="36"/>
      <c r="AO1171" s="38"/>
      <c r="AP1171" s="48"/>
      <c r="AQ1171" s="36"/>
      <c r="AR1171" s="48"/>
      <c r="AS1171" s="118"/>
      <c r="AT1171" s="48"/>
      <c r="AU1171" s="36"/>
      <c r="AV1171" s="36"/>
      <c r="AW1171" s="38"/>
      <c r="AX1171" s="75"/>
      <c r="AY1171" s="36"/>
      <c r="AZ1171" s="36"/>
      <c r="BA1171" s="38"/>
      <c r="BB1171" s="36"/>
      <c r="BC1171" s="38"/>
      <c r="BD1171" s="48"/>
      <c r="BE1171" s="36"/>
      <c r="BF1171" s="36"/>
      <c r="BG1171" s="38"/>
      <c r="BH1171" s="36"/>
      <c r="BI1171" s="38"/>
      <c r="BJ1171" s="36"/>
      <c r="BK1171" s="36"/>
      <c r="BL1171" s="36"/>
      <c r="BM1171" s="230"/>
      <c r="BN1171" s="36"/>
      <c r="BO1171" s="36"/>
      <c r="BP1171" s="36"/>
      <c r="BQ1171" s="36"/>
      <c r="BR1171" s="250">
        <f t="shared" si="64"/>
        <v>5</v>
      </c>
      <c r="BS1171" s="172">
        <f t="shared" si="67"/>
        <v>0</v>
      </c>
      <c r="BT1171" s="128">
        <f t="shared" si="68"/>
        <v>0</v>
      </c>
      <c r="BU1171" s="36" t="b">
        <v>0</v>
      </c>
      <c r="BV1171" s="37"/>
      <c r="BW1171" s="12"/>
      <c r="BX1171" s="12"/>
    </row>
    <row r="1172" spans="1:76" s="215" customFormat="1" x14ac:dyDescent="0.25">
      <c r="A1172" s="17" t="s">
        <v>285</v>
      </c>
      <c r="B1172" s="7" t="s">
        <v>412</v>
      </c>
      <c r="C1172" s="12"/>
      <c r="D1172" s="12" t="s">
        <v>4138</v>
      </c>
      <c r="E1172" s="12"/>
      <c r="F1172" s="53" t="s">
        <v>21</v>
      </c>
      <c r="G1172" s="311">
        <v>5</v>
      </c>
      <c r="H1172" s="75"/>
      <c r="I1172" s="36"/>
      <c r="J1172" s="59"/>
      <c r="K1172" s="38"/>
      <c r="L1172" s="36"/>
      <c r="M1172" s="36"/>
      <c r="N1172" s="36"/>
      <c r="O1172" s="38"/>
      <c r="P1172" s="48"/>
      <c r="Q1172" s="41"/>
      <c r="R1172" s="48"/>
      <c r="S1172" s="38"/>
      <c r="T1172" s="48"/>
      <c r="U1172" s="41"/>
      <c r="V1172" s="117"/>
      <c r="W1172" s="38"/>
      <c r="X1172" s="36"/>
      <c r="Y1172" s="44"/>
      <c r="Z1172" s="36"/>
      <c r="AA1172" s="38"/>
      <c r="AB1172" s="38"/>
      <c r="AC1172" s="36"/>
      <c r="AD1172" s="48"/>
      <c r="AE1172" s="46"/>
      <c r="AF1172" s="48"/>
      <c r="AG1172" s="38"/>
      <c r="AH1172" s="36"/>
      <c r="AI1172" s="38"/>
      <c r="AJ1172" s="38"/>
      <c r="AK1172" s="36"/>
      <c r="AL1172" s="36"/>
      <c r="AM1172" s="41"/>
      <c r="AN1172" s="36"/>
      <c r="AO1172" s="38"/>
      <c r="AP1172" s="48"/>
      <c r="AQ1172" s="36"/>
      <c r="AR1172" s="48"/>
      <c r="AS1172" s="118"/>
      <c r="AT1172" s="48"/>
      <c r="AU1172" s="36"/>
      <c r="AV1172" s="36"/>
      <c r="AW1172" s="38"/>
      <c r="AX1172" s="75"/>
      <c r="AY1172" s="36"/>
      <c r="AZ1172" s="36"/>
      <c r="BA1172" s="38"/>
      <c r="BB1172" s="36"/>
      <c r="BC1172" s="38"/>
      <c r="BD1172" s="48"/>
      <c r="BE1172" s="36"/>
      <c r="BF1172" s="36"/>
      <c r="BG1172" s="38"/>
      <c r="BH1172" s="36"/>
      <c r="BI1172" s="38"/>
      <c r="BJ1172" s="36"/>
      <c r="BK1172" s="36"/>
      <c r="BL1172" s="36"/>
      <c r="BM1172" s="230"/>
      <c r="BN1172" s="36"/>
      <c r="BO1172" s="36"/>
      <c r="BP1172" s="36"/>
      <c r="BQ1172" s="36"/>
      <c r="BR1172" s="250">
        <f t="shared" si="64"/>
        <v>5</v>
      </c>
      <c r="BS1172" s="172">
        <f t="shared" si="67"/>
        <v>0</v>
      </c>
      <c r="BT1172" s="128">
        <f t="shared" si="68"/>
        <v>0</v>
      </c>
      <c r="BU1172" s="36" t="b">
        <v>0</v>
      </c>
      <c r="BV1172" s="37"/>
      <c r="BW1172" s="12"/>
      <c r="BX1172" s="12"/>
    </row>
    <row r="1173" spans="1:76" s="215" customFormat="1" x14ac:dyDescent="0.25">
      <c r="A1173" s="17" t="s">
        <v>285</v>
      </c>
      <c r="B1173" s="7" t="s">
        <v>412</v>
      </c>
      <c r="C1173" s="12"/>
      <c r="D1173" s="12" t="s">
        <v>4136</v>
      </c>
      <c r="E1173" s="12"/>
      <c r="F1173" s="53" t="s">
        <v>21</v>
      </c>
      <c r="G1173" s="311">
        <v>1</v>
      </c>
      <c r="H1173" s="75"/>
      <c r="I1173" s="36"/>
      <c r="J1173" s="59"/>
      <c r="K1173" s="38"/>
      <c r="L1173" s="36"/>
      <c r="M1173" s="36"/>
      <c r="N1173" s="36"/>
      <c r="O1173" s="38"/>
      <c r="P1173" s="48"/>
      <c r="Q1173" s="41"/>
      <c r="R1173" s="48"/>
      <c r="S1173" s="38"/>
      <c r="T1173" s="48"/>
      <c r="U1173" s="41"/>
      <c r="V1173" s="117"/>
      <c r="W1173" s="38"/>
      <c r="X1173" s="36"/>
      <c r="Y1173" s="44"/>
      <c r="Z1173" s="36"/>
      <c r="AA1173" s="38"/>
      <c r="AB1173" s="38"/>
      <c r="AC1173" s="36"/>
      <c r="AD1173" s="48"/>
      <c r="AE1173" s="46"/>
      <c r="AF1173" s="48"/>
      <c r="AG1173" s="38"/>
      <c r="AH1173" s="36"/>
      <c r="AI1173" s="38"/>
      <c r="AJ1173" s="38"/>
      <c r="AK1173" s="36"/>
      <c r="AL1173" s="36"/>
      <c r="AM1173" s="41"/>
      <c r="AN1173" s="36"/>
      <c r="AO1173" s="38"/>
      <c r="AP1173" s="48"/>
      <c r="AQ1173" s="36"/>
      <c r="AR1173" s="48"/>
      <c r="AS1173" s="118"/>
      <c r="AT1173" s="48"/>
      <c r="AU1173" s="36"/>
      <c r="AV1173" s="36"/>
      <c r="AW1173" s="38"/>
      <c r="AX1173" s="75"/>
      <c r="AY1173" s="36"/>
      <c r="AZ1173" s="36"/>
      <c r="BA1173" s="38"/>
      <c r="BB1173" s="36"/>
      <c r="BC1173" s="38"/>
      <c r="BD1173" s="48"/>
      <c r="BE1173" s="36"/>
      <c r="BF1173" s="36"/>
      <c r="BG1173" s="38"/>
      <c r="BH1173" s="36"/>
      <c r="BI1173" s="38"/>
      <c r="BJ1173" s="36"/>
      <c r="BK1173" s="36"/>
      <c r="BL1173" s="36"/>
      <c r="BM1173" s="230"/>
      <c r="BN1173" s="36"/>
      <c r="BO1173" s="36"/>
      <c r="BP1173" s="36"/>
      <c r="BQ1173" s="36"/>
      <c r="BR1173" s="250">
        <f t="shared" si="64"/>
        <v>1</v>
      </c>
      <c r="BS1173" s="172">
        <f t="shared" si="67"/>
        <v>0</v>
      </c>
      <c r="BT1173" s="128">
        <f t="shared" si="68"/>
        <v>0</v>
      </c>
      <c r="BU1173" s="36" t="b">
        <v>0</v>
      </c>
      <c r="BV1173" s="37"/>
      <c r="BW1173" s="12"/>
      <c r="BX1173" s="12"/>
    </row>
    <row r="1174" spans="1:76" s="215" customFormat="1" x14ac:dyDescent="0.25">
      <c r="A1174" s="17" t="s">
        <v>285</v>
      </c>
      <c r="B1174" s="7" t="s">
        <v>412</v>
      </c>
      <c r="C1174" s="12"/>
      <c r="D1174" s="12" t="s">
        <v>4137</v>
      </c>
      <c r="E1174" s="12"/>
      <c r="F1174" s="53" t="s">
        <v>21</v>
      </c>
      <c r="G1174" s="311">
        <v>4</v>
      </c>
      <c r="H1174" s="75"/>
      <c r="I1174" s="36"/>
      <c r="J1174" s="59"/>
      <c r="K1174" s="38"/>
      <c r="L1174" s="36"/>
      <c r="M1174" s="36"/>
      <c r="N1174" s="36"/>
      <c r="O1174" s="38"/>
      <c r="P1174" s="48"/>
      <c r="Q1174" s="41"/>
      <c r="R1174" s="48"/>
      <c r="S1174" s="38"/>
      <c r="T1174" s="48"/>
      <c r="U1174" s="41"/>
      <c r="V1174" s="117"/>
      <c r="W1174" s="38"/>
      <c r="X1174" s="36"/>
      <c r="Y1174" s="44"/>
      <c r="Z1174" s="36"/>
      <c r="AA1174" s="38"/>
      <c r="AB1174" s="38"/>
      <c r="AC1174" s="36"/>
      <c r="AD1174" s="48"/>
      <c r="AE1174" s="46"/>
      <c r="AF1174" s="48"/>
      <c r="AG1174" s="38"/>
      <c r="AH1174" s="36"/>
      <c r="AI1174" s="38"/>
      <c r="AJ1174" s="38"/>
      <c r="AK1174" s="36"/>
      <c r="AL1174" s="36"/>
      <c r="AM1174" s="41"/>
      <c r="AN1174" s="36"/>
      <c r="AO1174" s="38"/>
      <c r="AP1174" s="48"/>
      <c r="AQ1174" s="36"/>
      <c r="AR1174" s="48"/>
      <c r="AS1174" s="118"/>
      <c r="AT1174" s="48"/>
      <c r="AU1174" s="36"/>
      <c r="AV1174" s="36"/>
      <c r="AW1174" s="38"/>
      <c r="AX1174" s="75"/>
      <c r="AY1174" s="36"/>
      <c r="AZ1174" s="36"/>
      <c r="BA1174" s="38"/>
      <c r="BB1174" s="36"/>
      <c r="BC1174" s="38"/>
      <c r="BD1174" s="48"/>
      <c r="BE1174" s="36"/>
      <c r="BF1174" s="36"/>
      <c r="BG1174" s="38"/>
      <c r="BH1174" s="36"/>
      <c r="BI1174" s="38"/>
      <c r="BJ1174" s="36"/>
      <c r="BK1174" s="36"/>
      <c r="BL1174" s="36"/>
      <c r="BM1174" s="230"/>
      <c r="BN1174" s="36"/>
      <c r="BO1174" s="36"/>
      <c r="BP1174" s="36"/>
      <c r="BQ1174" s="36"/>
      <c r="BR1174" s="250">
        <f t="shared" si="64"/>
        <v>4</v>
      </c>
      <c r="BS1174" s="172">
        <f t="shared" si="67"/>
        <v>0</v>
      </c>
      <c r="BT1174" s="128">
        <f t="shared" si="68"/>
        <v>0</v>
      </c>
      <c r="BU1174" s="36" t="b">
        <v>0</v>
      </c>
      <c r="BV1174" s="37"/>
      <c r="BW1174" s="12"/>
      <c r="BX1174" s="12"/>
    </row>
    <row r="1175" spans="1:76" s="215" customFormat="1" x14ac:dyDescent="0.25">
      <c r="A1175" s="17" t="s">
        <v>285</v>
      </c>
      <c r="B1175" s="7" t="s">
        <v>412</v>
      </c>
      <c r="C1175" s="12"/>
      <c r="D1175" s="12" t="s">
        <v>4365</v>
      </c>
      <c r="E1175" s="12"/>
      <c r="F1175" s="53" t="s">
        <v>21</v>
      </c>
      <c r="G1175" s="311">
        <v>4</v>
      </c>
      <c r="H1175" s="75"/>
      <c r="I1175" s="36"/>
      <c r="J1175" s="59"/>
      <c r="K1175" s="38"/>
      <c r="L1175" s="36"/>
      <c r="M1175" s="38"/>
      <c r="N1175" s="36"/>
      <c r="O1175" s="38"/>
      <c r="P1175" s="48"/>
      <c r="Q1175" s="41"/>
      <c r="R1175" s="48"/>
      <c r="S1175" s="38"/>
      <c r="T1175" s="48"/>
      <c r="U1175" s="41"/>
      <c r="V1175" s="117"/>
      <c r="W1175" s="38"/>
      <c r="X1175" s="36"/>
      <c r="Y1175" s="44"/>
      <c r="Z1175" s="36"/>
      <c r="AA1175" s="38"/>
      <c r="AB1175" s="38"/>
      <c r="AC1175" s="36"/>
      <c r="AD1175" s="48"/>
      <c r="AE1175" s="46"/>
      <c r="AF1175" s="48"/>
      <c r="AG1175" s="38"/>
      <c r="AH1175" s="36"/>
      <c r="AI1175" s="38"/>
      <c r="AJ1175" s="38"/>
      <c r="AK1175" s="36"/>
      <c r="AL1175" s="36"/>
      <c r="AM1175" s="41"/>
      <c r="AN1175" s="36"/>
      <c r="AO1175" s="38"/>
      <c r="AP1175" s="48"/>
      <c r="AQ1175" s="36"/>
      <c r="AR1175" s="48"/>
      <c r="AS1175" s="118"/>
      <c r="AT1175" s="48"/>
      <c r="AU1175" s="36"/>
      <c r="AV1175" s="36"/>
      <c r="AW1175" s="38"/>
      <c r="AX1175" s="75"/>
      <c r="AY1175" s="36"/>
      <c r="AZ1175" s="36"/>
      <c r="BA1175" s="38"/>
      <c r="BB1175" s="36"/>
      <c r="BC1175" s="38"/>
      <c r="BD1175" s="48"/>
      <c r="BE1175" s="36"/>
      <c r="BF1175" s="36"/>
      <c r="BG1175" s="38"/>
      <c r="BH1175" s="36"/>
      <c r="BI1175" s="38"/>
      <c r="BJ1175" s="36"/>
      <c r="BK1175" s="38"/>
      <c r="BL1175" s="36"/>
      <c r="BM1175" s="230"/>
      <c r="BN1175" s="36"/>
      <c r="BO1175" s="36"/>
      <c r="BP1175" s="36"/>
      <c r="BQ1175" s="36"/>
      <c r="BR1175" s="263">
        <f t="shared" si="64"/>
        <v>4</v>
      </c>
      <c r="BS1175" s="172">
        <f t="shared" ref="BS1175:BS1186" si="69">SUMIF(H1175:BQ1175,"&gt;0")</f>
        <v>0</v>
      </c>
      <c r="BT1175" s="128">
        <f t="shared" ref="BT1175:BT1186" si="70">SUMIF(I1175:BR1175,"&lt;0")</f>
        <v>0</v>
      </c>
      <c r="BU1175" s="36" t="b">
        <v>0</v>
      </c>
      <c r="BV1175" s="37"/>
      <c r="BW1175" s="12"/>
      <c r="BX1175" s="12"/>
    </row>
    <row r="1176" spans="1:76" s="215" customFormat="1" x14ac:dyDescent="0.25">
      <c r="A1176" s="15" t="s">
        <v>285</v>
      </c>
      <c r="B1176" s="7" t="s">
        <v>412</v>
      </c>
      <c r="C1176" s="18"/>
      <c r="D1176" s="18" t="s">
        <v>4954</v>
      </c>
      <c r="E1176" s="18"/>
      <c r="F1176" s="67" t="s">
        <v>21</v>
      </c>
      <c r="G1176" s="311">
        <v>3</v>
      </c>
      <c r="H1176" s="74"/>
      <c r="I1176" s="38"/>
      <c r="J1176" s="111"/>
      <c r="K1176" s="38"/>
      <c r="L1176" s="46"/>
      <c r="M1176" s="46"/>
      <c r="N1176" s="46"/>
      <c r="O1176" s="46"/>
      <c r="P1176" s="46"/>
      <c r="Q1176" s="46"/>
      <c r="R1176" s="46"/>
      <c r="S1176" s="46"/>
      <c r="T1176" s="46"/>
      <c r="U1176" s="112"/>
      <c r="V1176" s="112"/>
      <c r="W1176" s="46"/>
      <c r="X1176" s="46"/>
      <c r="Y1176" s="46"/>
      <c r="Z1176" s="46"/>
      <c r="AA1176" s="39"/>
      <c r="AB1176" s="46"/>
      <c r="AC1176" s="46"/>
      <c r="AD1176" s="46"/>
      <c r="AE1176" s="46"/>
      <c r="AF1176" s="46"/>
      <c r="AG1176" s="46"/>
      <c r="AH1176" s="46"/>
      <c r="AI1176" s="46"/>
      <c r="AJ1176" s="112"/>
      <c r="AK1176" s="46"/>
      <c r="AL1176" s="46"/>
      <c r="AM1176" s="46"/>
      <c r="AN1176" s="46"/>
      <c r="AO1176" s="46"/>
      <c r="AP1176" s="46"/>
      <c r="AQ1176" s="46"/>
      <c r="AR1176" s="46"/>
      <c r="AS1176" s="46"/>
      <c r="AT1176" s="46"/>
      <c r="AU1176" s="46"/>
      <c r="AV1176" s="46"/>
      <c r="AW1176" s="46"/>
      <c r="AX1176" s="46"/>
      <c r="AY1176" s="46"/>
      <c r="AZ1176" s="46"/>
      <c r="BA1176" s="39"/>
      <c r="BB1176" s="46"/>
      <c r="BC1176" s="46"/>
      <c r="BD1176" s="46"/>
      <c r="BE1176" s="39"/>
      <c r="BF1176" s="46"/>
      <c r="BG1176" s="46"/>
      <c r="BH1176" s="46"/>
      <c r="BI1176" s="46"/>
      <c r="BJ1176" s="46"/>
      <c r="BK1176" s="46"/>
      <c r="BL1176" s="46"/>
      <c r="BM1176" s="46"/>
      <c r="BN1176" s="46"/>
      <c r="BO1176" s="46"/>
      <c r="BP1176" s="46"/>
      <c r="BQ1176" s="46"/>
      <c r="BR1176" s="267">
        <f t="shared" si="64"/>
        <v>3</v>
      </c>
      <c r="BS1176" s="172">
        <f t="shared" si="69"/>
        <v>0</v>
      </c>
      <c r="BT1176" s="128">
        <f t="shared" si="70"/>
        <v>0</v>
      </c>
      <c r="BU1176" s="36" t="b">
        <v>0</v>
      </c>
      <c r="BV1176" s="66"/>
      <c r="BW1176" s="18"/>
      <c r="BX1176" s="18"/>
    </row>
    <row r="1177" spans="1:76" s="215" customFormat="1" x14ac:dyDescent="0.25">
      <c r="A1177" s="15" t="s">
        <v>285</v>
      </c>
      <c r="B1177" s="7" t="s">
        <v>412</v>
      </c>
      <c r="C1177" s="18"/>
      <c r="D1177" s="18" t="s">
        <v>4534</v>
      </c>
      <c r="E1177" s="18"/>
      <c r="F1177" s="67" t="s">
        <v>21</v>
      </c>
      <c r="G1177" s="311">
        <v>8</v>
      </c>
      <c r="H1177" s="74"/>
      <c r="I1177" s="38"/>
      <c r="J1177" s="111"/>
      <c r="K1177" s="38"/>
      <c r="L1177" s="46"/>
      <c r="M1177" s="46"/>
      <c r="N1177" s="46"/>
      <c r="O1177" s="46"/>
      <c r="P1177" s="46"/>
      <c r="Q1177" s="46"/>
      <c r="R1177" s="46"/>
      <c r="S1177" s="46"/>
      <c r="T1177" s="46"/>
      <c r="U1177" s="112"/>
      <c r="V1177" s="112"/>
      <c r="W1177" s="46"/>
      <c r="X1177" s="46"/>
      <c r="Y1177" s="38"/>
      <c r="Z1177" s="46"/>
      <c r="AA1177" s="39"/>
      <c r="AB1177" s="46"/>
      <c r="AC1177" s="46"/>
      <c r="AD1177" s="46"/>
      <c r="AE1177" s="46"/>
      <c r="AF1177" s="46"/>
      <c r="AG1177" s="46"/>
      <c r="AH1177" s="46"/>
      <c r="AI1177" s="46"/>
      <c r="AJ1177" s="112"/>
      <c r="AK1177" s="46"/>
      <c r="AL1177" s="46"/>
      <c r="AM1177" s="46"/>
      <c r="AN1177" s="46"/>
      <c r="AO1177" s="46"/>
      <c r="AP1177" s="46"/>
      <c r="AQ1177" s="46"/>
      <c r="AR1177" s="46"/>
      <c r="AS1177" s="38"/>
      <c r="AT1177" s="46"/>
      <c r="AU1177" s="46"/>
      <c r="AV1177" s="46"/>
      <c r="AW1177" s="46"/>
      <c r="AX1177" s="46"/>
      <c r="AY1177" s="46"/>
      <c r="AZ1177" s="46"/>
      <c r="BA1177" s="39"/>
      <c r="BB1177" s="46"/>
      <c r="BC1177" s="46"/>
      <c r="BD1177" s="46"/>
      <c r="BE1177" s="39"/>
      <c r="BF1177" s="46"/>
      <c r="BG1177" s="46"/>
      <c r="BH1177" s="46"/>
      <c r="BI1177" s="46"/>
      <c r="BJ1177" s="46"/>
      <c r="BK1177" s="46"/>
      <c r="BL1177" s="46"/>
      <c r="BM1177" s="46"/>
      <c r="BN1177" s="46"/>
      <c r="BO1177" s="46"/>
      <c r="BP1177" s="46"/>
      <c r="BQ1177" s="46"/>
      <c r="BR1177" s="271">
        <f t="shared" si="64"/>
        <v>8</v>
      </c>
      <c r="BS1177" s="172">
        <f t="shared" si="69"/>
        <v>0</v>
      </c>
      <c r="BT1177" s="128">
        <f t="shared" si="70"/>
        <v>0</v>
      </c>
      <c r="BU1177" s="36" t="b">
        <v>0</v>
      </c>
      <c r="BV1177" s="66"/>
      <c r="BW1177" s="18"/>
      <c r="BX1177" s="18"/>
    </row>
    <row r="1178" spans="1:76" s="215" customFormat="1" x14ac:dyDescent="0.25">
      <c r="A1178" s="15" t="s">
        <v>285</v>
      </c>
      <c r="B1178" s="7" t="s">
        <v>412</v>
      </c>
      <c r="C1178" s="18"/>
      <c r="D1178" s="18" t="s">
        <v>4537</v>
      </c>
      <c r="E1178" s="18"/>
      <c r="F1178" s="67" t="s">
        <v>21</v>
      </c>
      <c r="G1178" s="311">
        <v>8</v>
      </c>
      <c r="H1178" s="74"/>
      <c r="I1178" s="38"/>
      <c r="J1178" s="111"/>
      <c r="K1178" s="38"/>
      <c r="L1178" s="46"/>
      <c r="M1178" s="46"/>
      <c r="N1178" s="46"/>
      <c r="O1178" s="46"/>
      <c r="P1178" s="46"/>
      <c r="Q1178" s="46"/>
      <c r="R1178" s="46"/>
      <c r="S1178" s="46"/>
      <c r="T1178" s="46"/>
      <c r="U1178" s="112"/>
      <c r="V1178" s="112"/>
      <c r="W1178" s="46"/>
      <c r="X1178" s="46"/>
      <c r="Y1178" s="38"/>
      <c r="Z1178" s="46"/>
      <c r="AA1178" s="39"/>
      <c r="AB1178" s="46"/>
      <c r="AC1178" s="46"/>
      <c r="AD1178" s="46"/>
      <c r="AE1178" s="46"/>
      <c r="AF1178" s="46"/>
      <c r="AG1178" s="46"/>
      <c r="AH1178" s="46"/>
      <c r="AI1178" s="46"/>
      <c r="AJ1178" s="112"/>
      <c r="AK1178" s="46"/>
      <c r="AL1178" s="46"/>
      <c r="AM1178" s="46"/>
      <c r="AN1178" s="46"/>
      <c r="AO1178" s="46"/>
      <c r="AP1178" s="46"/>
      <c r="AQ1178" s="46"/>
      <c r="AR1178" s="46"/>
      <c r="AS1178" s="38"/>
      <c r="AT1178" s="46"/>
      <c r="AU1178" s="46"/>
      <c r="AV1178" s="46"/>
      <c r="AW1178" s="46"/>
      <c r="AX1178" s="46"/>
      <c r="AY1178" s="46"/>
      <c r="AZ1178" s="46"/>
      <c r="BA1178" s="39"/>
      <c r="BB1178" s="46"/>
      <c r="BC1178" s="46"/>
      <c r="BD1178" s="46"/>
      <c r="BE1178" s="39"/>
      <c r="BF1178" s="46"/>
      <c r="BG1178" s="46"/>
      <c r="BH1178" s="46"/>
      <c r="BI1178" s="46"/>
      <c r="BJ1178" s="46"/>
      <c r="BK1178" s="46"/>
      <c r="BL1178" s="46"/>
      <c r="BM1178" s="46"/>
      <c r="BN1178" s="46"/>
      <c r="BO1178" s="46"/>
      <c r="BP1178" s="46"/>
      <c r="BQ1178" s="46"/>
      <c r="BR1178" s="271">
        <f t="shared" si="64"/>
        <v>8</v>
      </c>
      <c r="BS1178" s="172">
        <f t="shared" si="69"/>
        <v>0</v>
      </c>
      <c r="BT1178" s="128">
        <f t="shared" si="70"/>
        <v>0</v>
      </c>
      <c r="BU1178" s="36" t="b">
        <v>0</v>
      </c>
      <c r="BV1178" s="66"/>
      <c r="BW1178" s="18"/>
      <c r="BX1178" s="18"/>
    </row>
    <row r="1179" spans="1:76" s="215" customFormat="1" x14ac:dyDescent="0.25">
      <c r="A1179" s="15" t="s">
        <v>285</v>
      </c>
      <c r="B1179" s="7" t="s">
        <v>412</v>
      </c>
      <c r="C1179" s="18"/>
      <c r="D1179" s="18" t="s">
        <v>4538</v>
      </c>
      <c r="E1179" s="18"/>
      <c r="F1179" s="67" t="s">
        <v>21</v>
      </c>
      <c r="G1179" s="311">
        <v>11</v>
      </c>
      <c r="H1179" s="74"/>
      <c r="I1179" s="38"/>
      <c r="J1179" s="111"/>
      <c r="K1179" s="38"/>
      <c r="L1179" s="46"/>
      <c r="M1179" s="46"/>
      <c r="N1179" s="46"/>
      <c r="O1179" s="46"/>
      <c r="P1179" s="46"/>
      <c r="Q1179" s="46"/>
      <c r="R1179" s="46"/>
      <c r="S1179" s="46"/>
      <c r="T1179" s="46"/>
      <c r="U1179" s="112"/>
      <c r="V1179" s="112"/>
      <c r="W1179" s="46"/>
      <c r="X1179" s="46"/>
      <c r="Y1179" s="38"/>
      <c r="Z1179" s="46"/>
      <c r="AA1179" s="39"/>
      <c r="AB1179" s="46"/>
      <c r="AC1179" s="46"/>
      <c r="AD1179" s="46"/>
      <c r="AE1179" s="46"/>
      <c r="AF1179" s="46"/>
      <c r="AG1179" s="46"/>
      <c r="AH1179" s="46"/>
      <c r="AI1179" s="46"/>
      <c r="AJ1179" s="112"/>
      <c r="AK1179" s="46"/>
      <c r="AL1179" s="46"/>
      <c r="AM1179" s="46"/>
      <c r="AN1179" s="46"/>
      <c r="AO1179" s="46"/>
      <c r="AP1179" s="46"/>
      <c r="AQ1179" s="46"/>
      <c r="AR1179" s="46"/>
      <c r="AS1179" s="38"/>
      <c r="AT1179" s="46"/>
      <c r="AU1179" s="46"/>
      <c r="AV1179" s="46"/>
      <c r="AW1179" s="46"/>
      <c r="AX1179" s="46"/>
      <c r="AY1179" s="46"/>
      <c r="AZ1179" s="46"/>
      <c r="BA1179" s="39"/>
      <c r="BB1179" s="46"/>
      <c r="BC1179" s="46"/>
      <c r="BD1179" s="46"/>
      <c r="BE1179" s="39"/>
      <c r="BF1179" s="46"/>
      <c r="BG1179" s="46"/>
      <c r="BH1179" s="46"/>
      <c r="BI1179" s="46"/>
      <c r="BJ1179" s="46"/>
      <c r="BK1179" s="46"/>
      <c r="BL1179" s="46"/>
      <c r="BM1179" s="46"/>
      <c r="BN1179" s="46"/>
      <c r="BO1179" s="46"/>
      <c r="BP1179" s="46"/>
      <c r="BQ1179" s="46"/>
      <c r="BR1179" s="271">
        <f t="shared" si="64"/>
        <v>11</v>
      </c>
      <c r="BS1179" s="172">
        <f t="shared" si="69"/>
        <v>0</v>
      </c>
      <c r="BT1179" s="128">
        <f t="shared" si="70"/>
        <v>0</v>
      </c>
      <c r="BU1179" s="36" t="b">
        <v>0</v>
      </c>
      <c r="BV1179" s="66"/>
      <c r="BW1179" s="18"/>
      <c r="BX1179" s="18"/>
    </row>
    <row r="1180" spans="1:76" s="215" customFormat="1" x14ac:dyDescent="0.25">
      <c r="A1180" s="7" t="s">
        <v>285</v>
      </c>
      <c r="B1180" s="7" t="s">
        <v>412</v>
      </c>
      <c r="C1180" s="12"/>
      <c r="D1180" s="12" t="s">
        <v>4539</v>
      </c>
      <c r="E1180" s="12"/>
      <c r="F1180" s="67" t="s">
        <v>21</v>
      </c>
      <c r="G1180" s="311">
        <v>8</v>
      </c>
      <c r="H1180" s="74"/>
      <c r="I1180" s="36"/>
      <c r="J1180" s="117"/>
      <c r="K1180" s="36"/>
      <c r="L1180" s="36"/>
      <c r="M1180" s="36"/>
      <c r="N1180" s="36"/>
      <c r="O1180" s="36"/>
      <c r="P1180" s="36"/>
      <c r="Q1180" s="36"/>
      <c r="R1180" s="36"/>
      <c r="S1180" s="36"/>
      <c r="T1180" s="36"/>
      <c r="U1180" s="117"/>
      <c r="V1180" s="117"/>
      <c r="W1180" s="36"/>
      <c r="X1180" s="36"/>
      <c r="Y1180" s="38"/>
      <c r="Z1180" s="36"/>
      <c r="AA1180" s="36"/>
      <c r="AB1180" s="36"/>
      <c r="AC1180" s="36"/>
      <c r="AD1180" s="4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36"/>
      <c r="AZ1180" s="36"/>
      <c r="BA1180" s="36"/>
      <c r="BB1180" s="36"/>
      <c r="BC1180" s="36"/>
      <c r="BD1180" s="36"/>
      <c r="BE1180" s="36"/>
      <c r="BF1180" s="36"/>
      <c r="BG1180" s="36"/>
      <c r="BH1180" s="36"/>
      <c r="BI1180" s="36"/>
      <c r="BJ1180" s="48"/>
      <c r="BK1180" s="36"/>
      <c r="BL1180" s="36"/>
      <c r="BM1180" s="36"/>
      <c r="BN1180" s="36"/>
      <c r="BO1180" s="65"/>
      <c r="BP1180" s="36"/>
      <c r="BQ1180" s="36"/>
      <c r="BR1180" s="271">
        <f t="shared" si="64"/>
        <v>8</v>
      </c>
      <c r="BS1180" s="172">
        <f t="shared" si="69"/>
        <v>0</v>
      </c>
      <c r="BT1180" s="128">
        <f t="shared" si="70"/>
        <v>0</v>
      </c>
      <c r="BU1180" s="36" t="b">
        <v>0</v>
      </c>
      <c r="BV1180" s="37"/>
      <c r="BW1180" s="12"/>
      <c r="BX1180" s="12"/>
    </row>
    <row r="1181" spans="1:76" s="215" customFormat="1" x14ac:dyDescent="0.25">
      <c r="A1181" s="15" t="s">
        <v>285</v>
      </c>
      <c r="B1181" s="7" t="s">
        <v>412</v>
      </c>
      <c r="C1181" s="18"/>
      <c r="D1181" s="18" t="s">
        <v>4535</v>
      </c>
      <c r="E1181" s="18"/>
      <c r="F1181" s="67" t="s">
        <v>21</v>
      </c>
      <c r="G1181" s="311">
        <v>8</v>
      </c>
      <c r="H1181" s="74"/>
      <c r="I1181" s="38"/>
      <c r="J1181" s="111"/>
      <c r="K1181" s="38"/>
      <c r="L1181" s="46"/>
      <c r="M1181" s="46"/>
      <c r="N1181" s="46"/>
      <c r="O1181" s="46"/>
      <c r="P1181" s="46"/>
      <c r="Q1181" s="46"/>
      <c r="R1181" s="46"/>
      <c r="S1181" s="46"/>
      <c r="T1181" s="46"/>
      <c r="U1181" s="112"/>
      <c r="V1181" s="112"/>
      <c r="W1181" s="46"/>
      <c r="X1181" s="46"/>
      <c r="Y1181" s="46"/>
      <c r="Z1181" s="46"/>
      <c r="AA1181" s="39"/>
      <c r="AB1181" s="46"/>
      <c r="AC1181" s="46"/>
      <c r="AD1181" s="46"/>
      <c r="AE1181" s="46"/>
      <c r="AF1181" s="46"/>
      <c r="AG1181" s="46"/>
      <c r="AH1181" s="46"/>
      <c r="AI1181" s="46"/>
      <c r="AJ1181" s="112"/>
      <c r="AK1181" s="46"/>
      <c r="AL1181" s="46"/>
      <c r="AM1181" s="46"/>
      <c r="AN1181" s="46"/>
      <c r="AO1181" s="46"/>
      <c r="AP1181" s="46"/>
      <c r="AQ1181" s="46"/>
      <c r="AR1181" s="46"/>
      <c r="AS1181" s="38"/>
      <c r="AT1181" s="46"/>
      <c r="AU1181" s="46"/>
      <c r="AV1181" s="46"/>
      <c r="AW1181" s="46"/>
      <c r="AX1181" s="46"/>
      <c r="AY1181" s="46"/>
      <c r="AZ1181" s="46"/>
      <c r="BA1181" s="39"/>
      <c r="BB1181" s="46"/>
      <c r="BC1181" s="46"/>
      <c r="BD1181" s="46"/>
      <c r="BE1181" s="39"/>
      <c r="BF1181" s="46"/>
      <c r="BG1181" s="46"/>
      <c r="BH1181" s="46"/>
      <c r="BI1181" s="46"/>
      <c r="BJ1181" s="46"/>
      <c r="BK1181" s="46"/>
      <c r="BL1181" s="46"/>
      <c r="BM1181" s="46"/>
      <c r="BN1181" s="46"/>
      <c r="BO1181" s="46"/>
      <c r="BP1181" s="46"/>
      <c r="BQ1181" s="46"/>
      <c r="BR1181" s="271">
        <f t="shared" ref="BR1181:BR1186" si="71">+SUM(G1181,H1181:BQ1181)</f>
        <v>8</v>
      </c>
      <c r="BS1181" s="172">
        <f t="shared" si="69"/>
        <v>0</v>
      </c>
      <c r="BT1181" s="128">
        <f t="shared" si="70"/>
        <v>0</v>
      </c>
      <c r="BU1181" s="36" t="b">
        <v>0</v>
      </c>
      <c r="BV1181" s="66"/>
      <c r="BW1181" s="18"/>
      <c r="BX1181" s="18"/>
    </row>
    <row r="1182" spans="1:76" s="215" customFormat="1" x14ac:dyDescent="0.25">
      <c r="A1182" s="15" t="s">
        <v>285</v>
      </c>
      <c r="B1182" s="7" t="s">
        <v>412</v>
      </c>
      <c r="C1182" s="18"/>
      <c r="D1182" s="18" t="s">
        <v>4536</v>
      </c>
      <c r="E1182" s="18"/>
      <c r="F1182" s="67" t="s">
        <v>21</v>
      </c>
      <c r="G1182" s="311">
        <v>3</v>
      </c>
      <c r="H1182" s="74"/>
      <c r="I1182" s="38"/>
      <c r="J1182" s="111"/>
      <c r="K1182" s="38"/>
      <c r="L1182" s="46"/>
      <c r="M1182" s="46"/>
      <c r="N1182" s="46"/>
      <c r="O1182" s="46"/>
      <c r="P1182" s="46"/>
      <c r="Q1182" s="46"/>
      <c r="R1182" s="46"/>
      <c r="S1182" s="46"/>
      <c r="T1182" s="46"/>
      <c r="U1182" s="112"/>
      <c r="V1182" s="112"/>
      <c r="W1182" s="46"/>
      <c r="X1182" s="46"/>
      <c r="Y1182" s="46"/>
      <c r="Z1182" s="46"/>
      <c r="AA1182" s="39"/>
      <c r="AB1182" s="46"/>
      <c r="AC1182" s="46"/>
      <c r="AD1182" s="46"/>
      <c r="AE1182" s="46"/>
      <c r="AF1182" s="46"/>
      <c r="AG1182" s="46"/>
      <c r="AH1182" s="46"/>
      <c r="AI1182" s="46"/>
      <c r="AJ1182" s="112"/>
      <c r="AK1182" s="46"/>
      <c r="AL1182" s="46"/>
      <c r="AM1182" s="46"/>
      <c r="AN1182" s="46"/>
      <c r="AO1182" s="46"/>
      <c r="AP1182" s="46"/>
      <c r="AQ1182" s="46"/>
      <c r="AR1182" s="46"/>
      <c r="AS1182" s="38"/>
      <c r="AT1182" s="46"/>
      <c r="AU1182" s="46"/>
      <c r="AV1182" s="46"/>
      <c r="AW1182" s="46"/>
      <c r="AX1182" s="46"/>
      <c r="AY1182" s="46"/>
      <c r="AZ1182" s="46"/>
      <c r="BA1182" s="39"/>
      <c r="BB1182" s="46"/>
      <c r="BC1182" s="46"/>
      <c r="BD1182" s="46"/>
      <c r="BE1182" s="39"/>
      <c r="BF1182" s="46"/>
      <c r="BG1182" s="46"/>
      <c r="BH1182" s="46"/>
      <c r="BI1182" s="46"/>
      <c r="BJ1182" s="46"/>
      <c r="BK1182" s="46"/>
      <c r="BL1182" s="46"/>
      <c r="BM1182" s="46"/>
      <c r="BN1182" s="46"/>
      <c r="BO1182" s="46"/>
      <c r="BP1182" s="46"/>
      <c r="BQ1182" s="46"/>
      <c r="BR1182" s="271">
        <f t="shared" si="71"/>
        <v>3</v>
      </c>
      <c r="BS1182" s="172">
        <f t="shared" si="69"/>
        <v>0</v>
      </c>
      <c r="BT1182" s="128">
        <f t="shared" si="70"/>
        <v>0</v>
      </c>
      <c r="BU1182" s="36" t="b">
        <v>0</v>
      </c>
      <c r="BV1182" s="66"/>
      <c r="BW1182" s="18"/>
      <c r="BX1182" s="18"/>
    </row>
    <row r="1183" spans="1:76" s="289" customFormat="1" x14ac:dyDescent="0.25">
      <c r="A1183" s="15" t="s">
        <v>285</v>
      </c>
      <c r="B1183" s="7" t="s">
        <v>412</v>
      </c>
      <c r="C1183" s="14"/>
      <c r="D1183" s="71" t="s">
        <v>4785</v>
      </c>
      <c r="E1183" s="19"/>
      <c r="F1183" s="67" t="s">
        <v>21</v>
      </c>
      <c r="G1183" s="311">
        <v>5</v>
      </c>
      <c r="H1183" s="46"/>
      <c r="I1183" s="46"/>
      <c r="J1183" s="76"/>
      <c r="K1183" s="38"/>
      <c r="L1183" s="46"/>
      <c r="M1183" s="46"/>
      <c r="N1183" s="46"/>
      <c r="O1183" s="46"/>
      <c r="P1183" s="46"/>
      <c r="Q1183" s="46"/>
      <c r="R1183" s="46"/>
      <c r="S1183" s="46"/>
      <c r="T1183" s="112"/>
      <c r="U1183" s="112"/>
      <c r="V1183" s="112"/>
      <c r="W1183" s="46"/>
      <c r="X1183" s="46"/>
      <c r="Y1183" s="46"/>
      <c r="Z1183" s="46"/>
      <c r="AA1183" s="46"/>
      <c r="AB1183" s="46"/>
      <c r="AC1183" s="44"/>
      <c r="AD1183" s="46"/>
      <c r="AE1183" s="46"/>
      <c r="AF1183" s="46"/>
      <c r="AG1183" s="46"/>
      <c r="AH1183" s="46"/>
      <c r="AI1183" s="46"/>
      <c r="AJ1183" s="46"/>
      <c r="AK1183" s="46"/>
      <c r="AL1183" s="46"/>
      <c r="AM1183" s="106"/>
      <c r="AN1183" s="46"/>
      <c r="AO1183" s="46"/>
      <c r="AP1183" s="46"/>
      <c r="AQ1183" s="55"/>
      <c r="AR1183" s="46"/>
      <c r="AS1183" s="46"/>
      <c r="AT1183" s="46"/>
      <c r="AU1183" s="46"/>
      <c r="AV1183" s="46"/>
      <c r="AW1183" s="46"/>
      <c r="AX1183" s="46"/>
      <c r="AY1183" s="106"/>
      <c r="AZ1183" s="46"/>
      <c r="BA1183" s="106"/>
      <c r="BB1183" s="46"/>
      <c r="BC1183" s="46"/>
      <c r="BD1183" s="46"/>
      <c r="BE1183" s="46"/>
      <c r="BF1183" s="46"/>
      <c r="BG1183" s="46"/>
      <c r="BH1183" s="46"/>
      <c r="BI1183" s="46"/>
      <c r="BJ1183" s="46"/>
      <c r="BK1183" s="46"/>
      <c r="BL1183" s="46"/>
      <c r="BM1183" s="38"/>
      <c r="BN1183" s="46"/>
      <c r="BO1183" s="46"/>
      <c r="BP1183" s="46"/>
      <c r="BQ1183" s="46"/>
      <c r="BR1183" s="290">
        <f t="shared" si="71"/>
        <v>5</v>
      </c>
      <c r="BS1183" s="172">
        <f t="shared" si="69"/>
        <v>0</v>
      </c>
      <c r="BT1183" s="128">
        <f t="shared" si="70"/>
        <v>0</v>
      </c>
      <c r="BU1183" s="36" t="b">
        <v>0</v>
      </c>
      <c r="BV1183" s="66"/>
      <c r="BW1183" s="213"/>
      <c r="BX1183" s="18"/>
    </row>
    <row r="1184" spans="1:76" s="289" customFormat="1" x14ac:dyDescent="0.25">
      <c r="A1184" s="15" t="s">
        <v>285</v>
      </c>
      <c r="B1184" s="7" t="s">
        <v>412</v>
      </c>
      <c r="C1184" s="14"/>
      <c r="D1184" s="71" t="s">
        <v>4786</v>
      </c>
      <c r="E1184" s="19"/>
      <c r="F1184" s="67" t="s">
        <v>21</v>
      </c>
      <c r="G1184" s="311">
        <v>5</v>
      </c>
      <c r="H1184" s="46"/>
      <c r="I1184" s="46"/>
      <c r="J1184" s="76"/>
      <c r="K1184" s="38"/>
      <c r="L1184" s="46"/>
      <c r="M1184" s="46"/>
      <c r="N1184" s="46"/>
      <c r="O1184" s="46"/>
      <c r="P1184" s="46"/>
      <c r="Q1184" s="46"/>
      <c r="R1184" s="46"/>
      <c r="S1184" s="46"/>
      <c r="T1184" s="112"/>
      <c r="U1184" s="112"/>
      <c r="V1184" s="112"/>
      <c r="W1184" s="46"/>
      <c r="X1184" s="46"/>
      <c r="Y1184" s="46"/>
      <c r="Z1184" s="46"/>
      <c r="AA1184" s="46"/>
      <c r="AB1184" s="46"/>
      <c r="AC1184" s="44"/>
      <c r="AD1184" s="46"/>
      <c r="AE1184" s="46"/>
      <c r="AF1184" s="46"/>
      <c r="AG1184" s="46"/>
      <c r="AH1184" s="46"/>
      <c r="AI1184" s="46"/>
      <c r="AJ1184" s="46"/>
      <c r="AK1184" s="46"/>
      <c r="AL1184" s="46"/>
      <c r="AM1184" s="106"/>
      <c r="AN1184" s="46"/>
      <c r="AO1184" s="46"/>
      <c r="AP1184" s="46"/>
      <c r="AQ1184" s="55"/>
      <c r="AR1184" s="46"/>
      <c r="AS1184" s="46"/>
      <c r="AT1184" s="46"/>
      <c r="AU1184" s="46"/>
      <c r="AV1184" s="46"/>
      <c r="AW1184" s="46"/>
      <c r="AX1184" s="46"/>
      <c r="AY1184" s="106"/>
      <c r="AZ1184" s="46"/>
      <c r="BA1184" s="106"/>
      <c r="BB1184" s="46"/>
      <c r="BC1184" s="46"/>
      <c r="BD1184" s="46"/>
      <c r="BE1184" s="46"/>
      <c r="BF1184" s="46"/>
      <c r="BG1184" s="46"/>
      <c r="BH1184" s="46"/>
      <c r="BI1184" s="46"/>
      <c r="BJ1184" s="46"/>
      <c r="BK1184" s="46"/>
      <c r="BL1184" s="46"/>
      <c r="BM1184" s="38"/>
      <c r="BN1184" s="46"/>
      <c r="BO1184" s="46"/>
      <c r="BP1184" s="46"/>
      <c r="BQ1184" s="46"/>
      <c r="BR1184" s="290">
        <f t="shared" si="71"/>
        <v>5</v>
      </c>
      <c r="BS1184" s="172">
        <f t="shared" si="69"/>
        <v>0</v>
      </c>
      <c r="BT1184" s="128">
        <f t="shared" si="70"/>
        <v>0</v>
      </c>
      <c r="BU1184" s="36" t="b">
        <v>0</v>
      </c>
      <c r="BV1184" s="66"/>
      <c r="BW1184" s="213"/>
      <c r="BX1184" s="18"/>
    </row>
    <row r="1185" spans="1:76" s="289" customFormat="1" x14ac:dyDescent="0.25">
      <c r="A1185" s="15" t="s">
        <v>285</v>
      </c>
      <c r="B1185" s="7" t="s">
        <v>412</v>
      </c>
      <c r="C1185" s="14"/>
      <c r="D1185" s="71" t="s">
        <v>4787</v>
      </c>
      <c r="E1185" s="19"/>
      <c r="F1185" s="67" t="s">
        <v>21</v>
      </c>
      <c r="G1185" s="311">
        <v>5</v>
      </c>
      <c r="H1185" s="46"/>
      <c r="I1185" s="46"/>
      <c r="J1185" s="76"/>
      <c r="K1185" s="38"/>
      <c r="L1185" s="46"/>
      <c r="M1185" s="46"/>
      <c r="N1185" s="46"/>
      <c r="O1185" s="46"/>
      <c r="P1185" s="46"/>
      <c r="Q1185" s="46"/>
      <c r="R1185" s="46"/>
      <c r="S1185" s="46"/>
      <c r="T1185" s="112"/>
      <c r="U1185" s="112"/>
      <c r="V1185" s="112"/>
      <c r="W1185" s="46"/>
      <c r="X1185" s="46"/>
      <c r="Y1185" s="46"/>
      <c r="Z1185" s="46"/>
      <c r="AA1185" s="46"/>
      <c r="AB1185" s="46"/>
      <c r="AC1185" s="44"/>
      <c r="AD1185" s="46"/>
      <c r="AE1185" s="46"/>
      <c r="AF1185" s="46"/>
      <c r="AG1185" s="46"/>
      <c r="AH1185" s="46"/>
      <c r="AI1185" s="46"/>
      <c r="AJ1185" s="46"/>
      <c r="AK1185" s="46"/>
      <c r="AL1185" s="46"/>
      <c r="AM1185" s="106"/>
      <c r="AN1185" s="46"/>
      <c r="AO1185" s="46"/>
      <c r="AP1185" s="46"/>
      <c r="AQ1185" s="55"/>
      <c r="AR1185" s="46"/>
      <c r="AS1185" s="46"/>
      <c r="AT1185" s="46"/>
      <c r="AU1185" s="46"/>
      <c r="AV1185" s="46"/>
      <c r="AW1185" s="46"/>
      <c r="AX1185" s="46"/>
      <c r="AY1185" s="106"/>
      <c r="AZ1185" s="46"/>
      <c r="BA1185" s="106"/>
      <c r="BB1185" s="46"/>
      <c r="BC1185" s="46"/>
      <c r="BD1185" s="46"/>
      <c r="BE1185" s="46"/>
      <c r="BF1185" s="46"/>
      <c r="BG1185" s="46"/>
      <c r="BH1185" s="46"/>
      <c r="BI1185" s="46"/>
      <c r="BJ1185" s="46"/>
      <c r="BK1185" s="46"/>
      <c r="BL1185" s="46"/>
      <c r="BM1185" s="38"/>
      <c r="BN1185" s="46"/>
      <c r="BO1185" s="46"/>
      <c r="BP1185" s="46"/>
      <c r="BQ1185" s="46"/>
      <c r="BR1185" s="290">
        <f t="shared" si="71"/>
        <v>5</v>
      </c>
      <c r="BS1185" s="172">
        <f t="shared" si="69"/>
        <v>0</v>
      </c>
      <c r="BT1185" s="128">
        <f t="shared" si="70"/>
        <v>0</v>
      </c>
      <c r="BU1185" s="36" t="b">
        <v>0</v>
      </c>
      <c r="BV1185" s="66"/>
      <c r="BW1185" s="213"/>
      <c r="BX1185" s="18"/>
    </row>
    <row r="1186" spans="1:76" s="289" customFormat="1" x14ac:dyDescent="0.25">
      <c r="A1186" s="15" t="s">
        <v>285</v>
      </c>
      <c r="B1186" s="7" t="s">
        <v>412</v>
      </c>
      <c r="C1186" s="14"/>
      <c r="D1186" s="71" t="s">
        <v>4788</v>
      </c>
      <c r="E1186" s="19"/>
      <c r="F1186" s="67" t="s">
        <v>21</v>
      </c>
      <c r="G1186" s="311">
        <v>5</v>
      </c>
      <c r="H1186" s="46"/>
      <c r="I1186" s="46"/>
      <c r="J1186" s="76"/>
      <c r="K1186" s="38"/>
      <c r="L1186" s="46"/>
      <c r="M1186" s="46"/>
      <c r="N1186" s="46"/>
      <c r="O1186" s="46"/>
      <c r="P1186" s="46"/>
      <c r="Q1186" s="46"/>
      <c r="R1186" s="46"/>
      <c r="S1186" s="46"/>
      <c r="T1186" s="112"/>
      <c r="U1186" s="112"/>
      <c r="V1186" s="112"/>
      <c r="W1186" s="46"/>
      <c r="X1186" s="46"/>
      <c r="Y1186" s="46"/>
      <c r="Z1186" s="46"/>
      <c r="AA1186" s="46"/>
      <c r="AB1186" s="46"/>
      <c r="AC1186" s="44"/>
      <c r="AD1186" s="46"/>
      <c r="AE1186" s="46"/>
      <c r="AF1186" s="46"/>
      <c r="AG1186" s="46"/>
      <c r="AH1186" s="46"/>
      <c r="AI1186" s="46"/>
      <c r="AJ1186" s="46"/>
      <c r="AK1186" s="46"/>
      <c r="AL1186" s="46"/>
      <c r="AM1186" s="106"/>
      <c r="AN1186" s="46"/>
      <c r="AO1186" s="46"/>
      <c r="AP1186" s="46"/>
      <c r="AQ1186" s="55"/>
      <c r="AR1186" s="46"/>
      <c r="AS1186" s="46"/>
      <c r="AT1186" s="46"/>
      <c r="AU1186" s="46"/>
      <c r="AV1186" s="46"/>
      <c r="AW1186" s="46"/>
      <c r="AX1186" s="46"/>
      <c r="AY1186" s="106"/>
      <c r="AZ1186" s="46"/>
      <c r="BA1186" s="106"/>
      <c r="BB1186" s="46"/>
      <c r="BC1186" s="46"/>
      <c r="BD1186" s="46"/>
      <c r="BE1186" s="46"/>
      <c r="BF1186" s="46"/>
      <c r="BG1186" s="46"/>
      <c r="BH1186" s="46"/>
      <c r="BI1186" s="46"/>
      <c r="BJ1186" s="46"/>
      <c r="BK1186" s="46"/>
      <c r="BL1186" s="46"/>
      <c r="BM1186" s="38"/>
      <c r="BN1186" s="46"/>
      <c r="BO1186" s="46"/>
      <c r="BP1186" s="46"/>
      <c r="BQ1186" s="46"/>
      <c r="BR1186" s="290">
        <f t="shared" si="71"/>
        <v>5</v>
      </c>
      <c r="BS1186" s="172">
        <f t="shared" si="69"/>
        <v>0</v>
      </c>
      <c r="BT1186" s="128">
        <f t="shared" si="70"/>
        <v>0</v>
      </c>
      <c r="BU1186" s="36" t="b">
        <v>0</v>
      </c>
      <c r="BV1186" s="66"/>
      <c r="BW1186" s="213"/>
      <c r="BX1186" s="18"/>
    </row>
    <row r="1187" spans="1:76" s="289" customFormat="1" x14ac:dyDescent="0.25">
      <c r="A1187" s="15" t="s">
        <v>285</v>
      </c>
      <c r="B1187" s="7" t="s">
        <v>412</v>
      </c>
      <c r="C1187" s="14"/>
      <c r="D1187" s="71" t="s">
        <v>4851</v>
      </c>
      <c r="E1187" s="19"/>
      <c r="F1187" s="67" t="s">
        <v>21</v>
      </c>
      <c r="G1187" s="311">
        <v>15</v>
      </c>
      <c r="H1187" s="74"/>
      <c r="I1187" s="46"/>
      <c r="J1187" s="76"/>
      <c r="K1187" s="38"/>
      <c r="L1187" s="46"/>
      <c r="M1187" s="46"/>
      <c r="N1187" s="46"/>
      <c r="O1187" s="46"/>
      <c r="P1187" s="46"/>
      <c r="Q1187" s="46"/>
      <c r="R1187" s="46"/>
      <c r="S1187" s="46"/>
      <c r="T1187" s="112"/>
      <c r="U1187" s="112"/>
      <c r="V1187" s="112"/>
      <c r="W1187" s="46"/>
      <c r="X1187" s="46"/>
      <c r="Y1187" s="46"/>
      <c r="Z1187" s="46"/>
      <c r="AA1187" s="46"/>
      <c r="AB1187" s="46"/>
      <c r="AC1187" s="44"/>
      <c r="AD1187" s="46"/>
      <c r="AE1187" s="46"/>
      <c r="AF1187" s="46"/>
      <c r="AG1187" s="46"/>
      <c r="AH1187" s="46"/>
      <c r="AI1187" s="46"/>
      <c r="AJ1187" s="46"/>
      <c r="AK1187" s="46"/>
      <c r="AL1187" s="46"/>
      <c r="AM1187" s="106"/>
      <c r="AN1187" s="46"/>
      <c r="AO1187" s="46"/>
      <c r="AP1187" s="46"/>
      <c r="AQ1187" s="55"/>
      <c r="AR1187" s="46"/>
      <c r="AS1187" s="46"/>
      <c r="AT1187" s="46"/>
      <c r="AU1187" s="46"/>
      <c r="AV1187" s="46"/>
      <c r="AW1187" s="46"/>
      <c r="AX1187" s="46"/>
      <c r="AY1187" s="106"/>
      <c r="AZ1187" s="46"/>
      <c r="BA1187" s="106"/>
      <c r="BB1187" s="46"/>
      <c r="BC1187" s="46"/>
      <c r="BD1187" s="46"/>
      <c r="BE1187" s="46"/>
      <c r="BF1187" s="46"/>
      <c r="BG1187" s="46"/>
      <c r="BH1187" s="46"/>
      <c r="BI1187" s="46"/>
      <c r="BJ1187" s="46"/>
      <c r="BK1187" s="46"/>
      <c r="BL1187" s="46"/>
      <c r="BM1187" s="38"/>
      <c r="BN1187" s="46"/>
      <c r="BO1187" s="46"/>
      <c r="BP1187" s="46"/>
      <c r="BQ1187" s="46"/>
      <c r="BR1187" s="291">
        <f t="shared" ref="BR1187:BR1194" si="72">+SUM(G1187,H1187:BQ1187)</f>
        <v>15</v>
      </c>
      <c r="BS1187" s="172">
        <f t="shared" ref="BS1187:BS1194" si="73">SUMIF(H1187:BQ1187,"&gt;0")</f>
        <v>0</v>
      </c>
      <c r="BT1187" s="128">
        <f t="shared" ref="BT1187:BT1194" si="74">SUMIF(I1187:BR1187,"&lt;0")</f>
        <v>0</v>
      </c>
      <c r="BU1187" s="36" t="b">
        <v>0</v>
      </c>
      <c r="BV1187" s="66"/>
      <c r="BW1187" s="213"/>
      <c r="BX1187" s="18"/>
    </row>
    <row r="1188" spans="1:76" s="289" customFormat="1" x14ac:dyDescent="0.25">
      <c r="A1188" s="15" t="s">
        <v>285</v>
      </c>
      <c r="B1188" s="7" t="s">
        <v>412</v>
      </c>
      <c r="C1188" s="14"/>
      <c r="D1188" s="71" t="s">
        <v>4852</v>
      </c>
      <c r="E1188" s="19"/>
      <c r="F1188" s="67" t="s">
        <v>21</v>
      </c>
      <c r="G1188" s="311">
        <v>13</v>
      </c>
      <c r="H1188" s="74"/>
      <c r="I1188" s="46"/>
      <c r="J1188" s="76"/>
      <c r="K1188" s="38"/>
      <c r="L1188" s="46"/>
      <c r="M1188" s="46"/>
      <c r="N1188" s="46"/>
      <c r="O1188" s="46"/>
      <c r="P1188" s="46"/>
      <c r="Q1188" s="46"/>
      <c r="R1188" s="46"/>
      <c r="S1188" s="46"/>
      <c r="T1188" s="112"/>
      <c r="U1188" s="112"/>
      <c r="V1188" s="112"/>
      <c r="W1188" s="46"/>
      <c r="X1188" s="46"/>
      <c r="Y1188" s="46"/>
      <c r="Z1188" s="46"/>
      <c r="AA1188" s="46"/>
      <c r="AB1188" s="46"/>
      <c r="AC1188" s="44"/>
      <c r="AD1188" s="46"/>
      <c r="AE1188" s="46"/>
      <c r="AF1188" s="46"/>
      <c r="AG1188" s="46"/>
      <c r="AH1188" s="46"/>
      <c r="AI1188" s="46"/>
      <c r="AJ1188" s="46"/>
      <c r="AK1188" s="46"/>
      <c r="AL1188" s="46"/>
      <c r="AM1188" s="106"/>
      <c r="AN1188" s="46"/>
      <c r="AO1188" s="46"/>
      <c r="AP1188" s="46"/>
      <c r="AQ1188" s="55"/>
      <c r="AR1188" s="46"/>
      <c r="AS1188" s="46"/>
      <c r="AT1188" s="46"/>
      <c r="AU1188" s="46"/>
      <c r="AV1188" s="46"/>
      <c r="AW1188" s="46"/>
      <c r="AX1188" s="46"/>
      <c r="AY1188" s="106"/>
      <c r="AZ1188" s="46"/>
      <c r="BA1188" s="106"/>
      <c r="BB1188" s="46"/>
      <c r="BC1188" s="46"/>
      <c r="BD1188" s="46"/>
      <c r="BE1188" s="46"/>
      <c r="BF1188" s="46"/>
      <c r="BG1188" s="46"/>
      <c r="BH1188" s="46"/>
      <c r="BI1188" s="46"/>
      <c r="BJ1188" s="46"/>
      <c r="BK1188" s="46"/>
      <c r="BL1188" s="46"/>
      <c r="BM1188" s="38"/>
      <c r="BN1188" s="46"/>
      <c r="BO1188" s="46"/>
      <c r="BP1188" s="46"/>
      <c r="BQ1188" s="46"/>
      <c r="BR1188" s="291">
        <f t="shared" si="72"/>
        <v>13</v>
      </c>
      <c r="BS1188" s="172">
        <f t="shared" si="73"/>
        <v>0</v>
      </c>
      <c r="BT1188" s="128">
        <f t="shared" si="74"/>
        <v>0</v>
      </c>
      <c r="BU1188" s="36" t="b">
        <v>0</v>
      </c>
      <c r="BV1188" s="66"/>
      <c r="BW1188" s="213"/>
      <c r="BX1188" s="18"/>
    </row>
    <row r="1189" spans="1:76" s="289" customFormat="1" x14ac:dyDescent="0.25">
      <c r="A1189" s="15" t="s">
        <v>285</v>
      </c>
      <c r="B1189" s="7" t="s">
        <v>412</v>
      </c>
      <c r="C1189" s="14"/>
      <c r="D1189" s="71" t="s">
        <v>4853</v>
      </c>
      <c r="E1189" s="19"/>
      <c r="F1189" s="67" t="s">
        <v>21</v>
      </c>
      <c r="G1189" s="311">
        <v>20</v>
      </c>
      <c r="H1189" s="74"/>
      <c r="I1189" s="46"/>
      <c r="J1189" s="76"/>
      <c r="K1189" s="38"/>
      <c r="L1189" s="46"/>
      <c r="M1189" s="46"/>
      <c r="N1189" s="46"/>
      <c r="O1189" s="46"/>
      <c r="P1189" s="46"/>
      <c r="Q1189" s="46"/>
      <c r="R1189" s="46"/>
      <c r="S1189" s="46"/>
      <c r="T1189" s="112"/>
      <c r="U1189" s="112"/>
      <c r="V1189" s="112"/>
      <c r="W1189" s="46"/>
      <c r="X1189" s="46"/>
      <c r="Y1189" s="46"/>
      <c r="Z1189" s="46"/>
      <c r="AA1189" s="46"/>
      <c r="AB1189" s="46"/>
      <c r="AC1189" s="44"/>
      <c r="AD1189" s="46"/>
      <c r="AE1189" s="46"/>
      <c r="AF1189" s="46"/>
      <c r="AG1189" s="46"/>
      <c r="AH1189" s="46"/>
      <c r="AI1189" s="46"/>
      <c r="AJ1189" s="46"/>
      <c r="AK1189" s="46"/>
      <c r="AL1189" s="46"/>
      <c r="AM1189" s="106"/>
      <c r="AN1189" s="46"/>
      <c r="AO1189" s="46"/>
      <c r="AP1189" s="46"/>
      <c r="AQ1189" s="55"/>
      <c r="AR1189" s="46"/>
      <c r="AS1189" s="46"/>
      <c r="AT1189" s="46"/>
      <c r="AU1189" s="46"/>
      <c r="AV1189" s="46"/>
      <c r="AW1189" s="46"/>
      <c r="AX1189" s="46"/>
      <c r="AY1189" s="106"/>
      <c r="AZ1189" s="46"/>
      <c r="BA1189" s="106"/>
      <c r="BB1189" s="46"/>
      <c r="BC1189" s="46"/>
      <c r="BD1189" s="46"/>
      <c r="BE1189" s="46"/>
      <c r="BF1189" s="46"/>
      <c r="BG1189" s="46"/>
      <c r="BH1189" s="46"/>
      <c r="BI1189" s="46"/>
      <c r="BJ1189" s="46"/>
      <c r="BK1189" s="46"/>
      <c r="BL1189" s="46"/>
      <c r="BM1189" s="38"/>
      <c r="BN1189" s="46"/>
      <c r="BO1189" s="46"/>
      <c r="BP1189" s="46"/>
      <c r="BQ1189" s="46"/>
      <c r="BR1189" s="291">
        <f t="shared" si="72"/>
        <v>20</v>
      </c>
      <c r="BS1189" s="172">
        <f t="shared" si="73"/>
        <v>0</v>
      </c>
      <c r="BT1189" s="128">
        <f t="shared" si="74"/>
        <v>0</v>
      </c>
      <c r="BU1189" s="36" t="b">
        <v>0</v>
      </c>
      <c r="BV1189" s="66"/>
      <c r="BW1189" s="213"/>
      <c r="BX1189" s="18"/>
    </row>
    <row r="1190" spans="1:76" s="289" customFormat="1" x14ac:dyDescent="0.25">
      <c r="A1190" s="15" t="s">
        <v>285</v>
      </c>
      <c r="B1190" s="7" t="s">
        <v>412</v>
      </c>
      <c r="C1190" s="14"/>
      <c r="D1190" s="71" t="s">
        <v>4854</v>
      </c>
      <c r="E1190" s="19"/>
      <c r="F1190" s="67" t="s">
        <v>21</v>
      </c>
      <c r="G1190" s="311">
        <v>10</v>
      </c>
      <c r="H1190" s="74"/>
      <c r="I1190" s="46"/>
      <c r="J1190" s="76"/>
      <c r="K1190" s="38"/>
      <c r="L1190" s="46"/>
      <c r="M1190" s="46"/>
      <c r="N1190" s="46"/>
      <c r="O1190" s="46"/>
      <c r="P1190" s="46"/>
      <c r="Q1190" s="46"/>
      <c r="R1190" s="46"/>
      <c r="S1190" s="46"/>
      <c r="T1190" s="112"/>
      <c r="U1190" s="112"/>
      <c r="V1190" s="112"/>
      <c r="W1190" s="46"/>
      <c r="X1190" s="46"/>
      <c r="Y1190" s="46"/>
      <c r="Z1190" s="46"/>
      <c r="AA1190" s="46"/>
      <c r="AB1190" s="46"/>
      <c r="AC1190" s="44"/>
      <c r="AD1190" s="46"/>
      <c r="AE1190" s="46"/>
      <c r="AF1190" s="46"/>
      <c r="AG1190" s="46"/>
      <c r="AH1190" s="46"/>
      <c r="AI1190" s="46"/>
      <c r="AJ1190" s="46"/>
      <c r="AK1190" s="46"/>
      <c r="AL1190" s="46"/>
      <c r="AM1190" s="106"/>
      <c r="AN1190" s="46"/>
      <c r="AO1190" s="46"/>
      <c r="AP1190" s="46"/>
      <c r="AQ1190" s="55"/>
      <c r="AR1190" s="46"/>
      <c r="AS1190" s="46"/>
      <c r="AT1190" s="46"/>
      <c r="AU1190" s="46"/>
      <c r="AV1190" s="46"/>
      <c r="AW1190" s="46"/>
      <c r="AX1190" s="46"/>
      <c r="AY1190" s="106"/>
      <c r="AZ1190" s="46"/>
      <c r="BA1190" s="106"/>
      <c r="BB1190" s="46"/>
      <c r="BC1190" s="46"/>
      <c r="BD1190" s="46"/>
      <c r="BE1190" s="46"/>
      <c r="BF1190" s="46"/>
      <c r="BG1190" s="46"/>
      <c r="BH1190" s="46"/>
      <c r="BI1190" s="46"/>
      <c r="BJ1190" s="46"/>
      <c r="BK1190" s="46"/>
      <c r="BL1190" s="46"/>
      <c r="BM1190" s="38"/>
      <c r="BN1190" s="46"/>
      <c r="BO1190" s="46"/>
      <c r="BP1190" s="46"/>
      <c r="BQ1190" s="46"/>
      <c r="BR1190" s="291">
        <f t="shared" si="72"/>
        <v>10</v>
      </c>
      <c r="BS1190" s="172">
        <f t="shared" si="73"/>
        <v>0</v>
      </c>
      <c r="BT1190" s="128">
        <f t="shared" si="74"/>
        <v>0</v>
      </c>
      <c r="BU1190" s="36" t="b">
        <v>0</v>
      </c>
      <c r="BV1190" s="66"/>
      <c r="BW1190" s="213"/>
      <c r="BX1190" s="18"/>
    </row>
    <row r="1191" spans="1:76" s="289" customFormat="1" x14ac:dyDescent="0.25">
      <c r="A1191" s="15" t="s">
        <v>285</v>
      </c>
      <c r="B1191" s="7" t="s">
        <v>412</v>
      </c>
      <c r="C1191" s="14"/>
      <c r="D1191" s="71" t="s">
        <v>4856</v>
      </c>
      <c r="E1191" s="19"/>
      <c r="F1191" s="67" t="s">
        <v>21</v>
      </c>
      <c r="G1191" s="311">
        <v>20</v>
      </c>
      <c r="H1191" s="74"/>
      <c r="I1191" s="46"/>
      <c r="J1191" s="76"/>
      <c r="K1191" s="38"/>
      <c r="L1191" s="46"/>
      <c r="M1191" s="46"/>
      <c r="N1191" s="46"/>
      <c r="O1191" s="46"/>
      <c r="P1191" s="46"/>
      <c r="Q1191" s="46"/>
      <c r="R1191" s="46"/>
      <c r="S1191" s="46"/>
      <c r="T1191" s="112"/>
      <c r="U1191" s="112"/>
      <c r="V1191" s="112"/>
      <c r="W1191" s="46"/>
      <c r="X1191" s="46"/>
      <c r="Y1191" s="46"/>
      <c r="Z1191" s="46"/>
      <c r="AA1191" s="46"/>
      <c r="AB1191" s="46"/>
      <c r="AC1191" s="44"/>
      <c r="AD1191" s="46"/>
      <c r="AE1191" s="46"/>
      <c r="AF1191" s="46"/>
      <c r="AG1191" s="46"/>
      <c r="AH1191" s="46"/>
      <c r="AI1191" s="46"/>
      <c r="AJ1191" s="46"/>
      <c r="AK1191" s="46"/>
      <c r="AL1191" s="46"/>
      <c r="AM1191" s="106"/>
      <c r="AN1191" s="46"/>
      <c r="AO1191" s="46"/>
      <c r="AP1191" s="46"/>
      <c r="AQ1191" s="55"/>
      <c r="AR1191" s="46"/>
      <c r="AS1191" s="46"/>
      <c r="AT1191" s="46"/>
      <c r="AU1191" s="46"/>
      <c r="AV1191" s="46"/>
      <c r="AW1191" s="46"/>
      <c r="AX1191" s="46"/>
      <c r="AY1191" s="106"/>
      <c r="AZ1191" s="46"/>
      <c r="BA1191" s="106"/>
      <c r="BB1191" s="46"/>
      <c r="BC1191" s="46"/>
      <c r="BD1191" s="46"/>
      <c r="BE1191" s="46"/>
      <c r="BF1191" s="46"/>
      <c r="BG1191" s="46"/>
      <c r="BH1191" s="46"/>
      <c r="BI1191" s="46"/>
      <c r="BJ1191" s="46"/>
      <c r="BK1191" s="46"/>
      <c r="BL1191" s="46"/>
      <c r="BM1191" s="38"/>
      <c r="BN1191" s="46"/>
      <c r="BO1191" s="46"/>
      <c r="BP1191" s="46"/>
      <c r="BQ1191" s="46"/>
      <c r="BR1191" s="291">
        <f t="shared" si="72"/>
        <v>20</v>
      </c>
      <c r="BS1191" s="172">
        <f t="shared" si="73"/>
        <v>0</v>
      </c>
      <c r="BT1191" s="128">
        <f t="shared" si="74"/>
        <v>0</v>
      </c>
      <c r="BU1191" s="36" t="b">
        <v>0</v>
      </c>
      <c r="BV1191" s="66"/>
      <c r="BW1191" s="213"/>
      <c r="BX1191" s="18"/>
    </row>
    <row r="1192" spans="1:76" s="289" customFormat="1" x14ac:dyDescent="0.25">
      <c r="A1192" s="15" t="s">
        <v>285</v>
      </c>
      <c r="B1192" s="7" t="s">
        <v>412</v>
      </c>
      <c r="C1192" s="14"/>
      <c r="D1192" s="71" t="s">
        <v>4857</v>
      </c>
      <c r="E1192" s="19"/>
      <c r="F1192" s="67" t="s">
        <v>21</v>
      </c>
      <c r="G1192" s="311">
        <v>10</v>
      </c>
      <c r="H1192" s="74"/>
      <c r="I1192" s="46"/>
      <c r="J1192" s="76"/>
      <c r="K1192" s="38"/>
      <c r="L1192" s="46"/>
      <c r="M1192" s="46"/>
      <c r="N1192" s="46"/>
      <c r="O1192" s="46"/>
      <c r="P1192" s="46"/>
      <c r="Q1192" s="46"/>
      <c r="R1192" s="46"/>
      <c r="S1192" s="46"/>
      <c r="T1192" s="112"/>
      <c r="U1192" s="112"/>
      <c r="V1192" s="112"/>
      <c r="W1192" s="46"/>
      <c r="X1192" s="46"/>
      <c r="Y1192" s="46"/>
      <c r="Z1192" s="46"/>
      <c r="AA1192" s="46"/>
      <c r="AB1192" s="46"/>
      <c r="AC1192" s="44"/>
      <c r="AD1192" s="46"/>
      <c r="AE1192" s="46"/>
      <c r="AF1192" s="46"/>
      <c r="AG1192" s="46"/>
      <c r="AH1192" s="46"/>
      <c r="AI1192" s="46"/>
      <c r="AJ1192" s="46"/>
      <c r="AK1192" s="46"/>
      <c r="AL1192" s="46"/>
      <c r="AM1192" s="106"/>
      <c r="AN1192" s="46"/>
      <c r="AO1192" s="46"/>
      <c r="AP1192" s="46"/>
      <c r="AQ1192" s="55"/>
      <c r="AR1192" s="46"/>
      <c r="AS1192" s="46"/>
      <c r="AT1192" s="46"/>
      <c r="AU1192" s="46"/>
      <c r="AV1192" s="46"/>
      <c r="AW1192" s="46"/>
      <c r="AX1192" s="46"/>
      <c r="AY1192" s="106"/>
      <c r="AZ1192" s="46"/>
      <c r="BA1192" s="106"/>
      <c r="BB1192" s="46"/>
      <c r="BC1192" s="46"/>
      <c r="BD1192" s="46"/>
      <c r="BE1192" s="46"/>
      <c r="BF1192" s="46"/>
      <c r="BG1192" s="46"/>
      <c r="BH1192" s="46"/>
      <c r="BI1192" s="46"/>
      <c r="BJ1192" s="46"/>
      <c r="BK1192" s="46"/>
      <c r="BL1192" s="46"/>
      <c r="BM1192" s="38"/>
      <c r="BN1192" s="46"/>
      <c r="BO1192" s="46"/>
      <c r="BP1192" s="46"/>
      <c r="BQ1192" s="46"/>
      <c r="BR1192" s="291">
        <f t="shared" si="72"/>
        <v>10</v>
      </c>
      <c r="BS1192" s="172">
        <f t="shared" si="73"/>
        <v>0</v>
      </c>
      <c r="BT1192" s="128">
        <f t="shared" si="74"/>
        <v>0</v>
      </c>
      <c r="BU1192" s="36" t="b">
        <v>0</v>
      </c>
      <c r="BV1192" s="66"/>
      <c r="BW1192" s="213"/>
      <c r="BX1192" s="18"/>
    </row>
    <row r="1193" spans="1:76" s="289" customFormat="1" x14ac:dyDescent="0.25">
      <c r="A1193" s="15" t="s">
        <v>285</v>
      </c>
      <c r="B1193" s="7" t="s">
        <v>412</v>
      </c>
      <c r="C1193" s="14"/>
      <c r="D1193" s="71" t="s">
        <v>4858</v>
      </c>
      <c r="E1193" s="19"/>
      <c r="F1193" s="67" t="s">
        <v>21</v>
      </c>
      <c r="G1193" s="311">
        <v>18</v>
      </c>
      <c r="H1193" s="74"/>
      <c r="I1193" s="46"/>
      <c r="J1193" s="76"/>
      <c r="K1193" s="38"/>
      <c r="L1193" s="46"/>
      <c r="M1193" s="46"/>
      <c r="N1193" s="46"/>
      <c r="O1193" s="46"/>
      <c r="P1193" s="46"/>
      <c r="Q1193" s="46"/>
      <c r="R1193" s="46"/>
      <c r="S1193" s="46"/>
      <c r="T1193" s="112"/>
      <c r="U1193" s="112"/>
      <c r="V1193" s="112"/>
      <c r="W1193" s="46"/>
      <c r="X1193" s="46"/>
      <c r="Y1193" s="46"/>
      <c r="Z1193" s="46"/>
      <c r="AA1193" s="46"/>
      <c r="AB1193" s="46"/>
      <c r="AC1193" s="44"/>
      <c r="AD1193" s="46"/>
      <c r="AE1193" s="46"/>
      <c r="AF1193" s="46"/>
      <c r="AG1193" s="46"/>
      <c r="AH1193" s="46"/>
      <c r="AI1193" s="46"/>
      <c r="AJ1193" s="46"/>
      <c r="AK1193" s="46"/>
      <c r="AL1193" s="46"/>
      <c r="AM1193" s="106"/>
      <c r="AN1193" s="46"/>
      <c r="AO1193" s="46"/>
      <c r="AP1193" s="46"/>
      <c r="AQ1193" s="55"/>
      <c r="AR1193" s="46"/>
      <c r="AS1193" s="46"/>
      <c r="AT1193" s="46"/>
      <c r="AU1193" s="46"/>
      <c r="AV1193" s="46"/>
      <c r="AW1193" s="46"/>
      <c r="AX1193" s="46"/>
      <c r="AY1193" s="106"/>
      <c r="AZ1193" s="46"/>
      <c r="BA1193" s="106"/>
      <c r="BB1193" s="46"/>
      <c r="BC1193" s="46"/>
      <c r="BD1193" s="46"/>
      <c r="BE1193" s="46"/>
      <c r="BF1193" s="46"/>
      <c r="BG1193" s="46"/>
      <c r="BH1193" s="46"/>
      <c r="BI1193" s="46"/>
      <c r="BJ1193" s="46"/>
      <c r="BK1193" s="46"/>
      <c r="BL1193" s="46"/>
      <c r="BM1193" s="38"/>
      <c r="BN1193" s="46"/>
      <c r="BO1193" s="46"/>
      <c r="BP1193" s="46"/>
      <c r="BQ1193" s="46"/>
      <c r="BR1193" s="291">
        <f t="shared" si="72"/>
        <v>18</v>
      </c>
      <c r="BS1193" s="172">
        <f t="shared" si="73"/>
        <v>0</v>
      </c>
      <c r="BT1193" s="128">
        <f t="shared" si="74"/>
        <v>0</v>
      </c>
      <c r="BU1193" s="36" t="b">
        <v>0</v>
      </c>
      <c r="BV1193" s="66"/>
      <c r="BW1193" s="213"/>
      <c r="BX1193" s="18"/>
    </row>
    <row r="1194" spans="1:76" s="289" customFormat="1" x14ac:dyDescent="0.25">
      <c r="A1194" s="15" t="s">
        <v>285</v>
      </c>
      <c r="B1194" s="7" t="s">
        <v>412</v>
      </c>
      <c r="C1194" s="14"/>
      <c r="D1194" s="71" t="s">
        <v>4855</v>
      </c>
      <c r="E1194" s="19"/>
      <c r="F1194" s="67" t="s">
        <v>21</v>
      </c>
      <c r="G1194" s="311">
        <v>4</v>
      </c>
      <c r="H1194" s="74"/>
      <c r="I1194" s="46"/>
      <c r="J1194" s="76"/>
      <c r="K1194" s="38"/>
      <c r="L1194" s="46"/>
      <c r="M1194" s="46"/>
      <c r="N1194" s="46"/>
      <c r="O1194" s="46"/>
      <c r="P1194" s="46"/>
      <c r="Q1194" s="46"/>
      <c r="R1194" s="46"/>
      <c r="S1194" s="46"/>
      <c r="T1194" s="112"/>
      <c r="U1194" s="112"/>
      <c r="V1194" s="76"/>
      <c r="W1194" s="46"/>
      <c r="X1194" s="46"/>
      <c r="Y1194" s="46"/>
      <c r="Z1194" s="46"/>
      <c r="AA1194" s="46"/>
      <c r="AB1194" s="46"/>
      <c r="AC1194" s="44"/>
      <c r="AD1194" s="46"/>
      <c r="AE1194" s="46"/>
      <c r="AF1194" s="46"/>
      <c r="AG1194" s="46"/>
      <c r="AH1194" s="46"/>
      <c r="AI1194" s="46"/>
      <c r="AJ1194" s="46"/>
      <c r="AK1194" s="46"/>
      <c r="AL1194" s="46"/>
      <c r="AM1194" s="106"/>
      <c r="AN1194" s="46"/>
      <c r="AO1194" s="46"/>
      <c r="AP1194" s="46"/>
      <c r="AQ1194" s="55"/>
      <c r="AR1194" s="46"/>
      <c r="AS1194" s="46"/>
      <c r="AT1194" s="46"/>
      <c r="AU1194" s="46"/>
      <c r="AV1194" s="46"/>
      <c r="AW1194" s="46"/>
      <c r="AX1194" s="46"/>
      <c r="AY1194" s="106"/>
      <c r="AZ1194" s="46"/>
      <c r="BA1194" s="106"/>
      <c r="BB1194" s="46"/>
      <c r="BC1194" s="46"/>
      <c r="BD1194" s="46"/>
      <c r="BE1194" s="46"/>
      <c r="BF1194" s="46"/>
      <c r="BG1194" s="46"/>
      <c r="BH1194" s="46"/>
      <c r="BI1194" s="46"/>
      <c r="BJ1194" s="46"/>
      <c r="BK1194" s="46"/>
      <c r="BL1194" s="46"/>
      <c r="BM1194" s="38"/>
      <c r="BN1194" s="46"/>
      <c r="BO1194" s="46"/>
      <c r="BP1194" s="46"/>
      <c r="BQ1194" s="46"/>
      <c r="BR1194" s="291">
        <f t="shared" si="72"/>
        <v>4</v>
      </c>
      <c r="BS1194" s="172">
        <f t="shared" si="73"/>
        <v>0</v>
      </c>
      <c r="BT1194" s="128">
        <f t="shared" si="74"/>
        <v>0</v>
      </c>
      <c r="BU1194" s="36" t="b">
        <v>0</v>
      </c>
      <c r="BV1194" s="66"/>
      <c r="BW1194" s="213"/>
      <c r="BX1194" s="18"/>
    </row>
    <row r="1195" spans="1:76" s="289" customFormat="1" x14ac:dyDescent="0.25">
      <c r="A1195" s="15" t="s">
        <v>285</v>
      </c>
      <c r="B1195" s="7" t="s">
        <v>412</v>
      </c>
      <c r="C1195" s="14"/>
      <c r="D1195" s="71" t="s">
        <v>4861</v>
      </c>
      <c r="E1195" s="19"/>
      <c r="F1195" s="67" t="s">
        <v>21</v>
      </c>
      <c r="G1195" s="311">
        <v>4</v>
      </c>
      <c r="H1195" s="74"/>
      <c r="I1195" s="46"/>
      <c r="J1195" s="76"/>
      <c r="K1195" s="38"/>
      <c r="L1195" s="46"/>
      <c r="M1195" s="46"/>
      <c r="N1195" s="46"/>
      <c r="O1195" s="46"/>
      <c r="P1195" s="46"/>
      <c r="Q1195" s="46"/>
      <c r="R1195" s="46"/>
      <c r="S1195" s="46"/>
      <c r="T1195" s="112"/>
      <c r="U1195" s="112"/>
      <c r="V1195" s="76"/>
      <c r="W1195" s="46"/>
      <c r="X1195" s="46"/>
      <c r="Y1195" s="38"/>
      <c r="Z1195" s="46"/>
      <c r="AA1195" s="46"/>
      <c r="AB1195" s="46"/>
      <c r="AC1195" s="44"/>
      <c r="AD1195" s="46"/>
      <c r="AE1195" s="46"/>
      <c r="AF1195" s="46"/>
      <c r="AG1195" s="46"/>
      <c r="AH1195" s="46"/>
      <c r="AI1195" s="46"/>
      <c r="AJ1195" s="46"/>
      <c r="AK1195" s="46"/>
      <c r="AL1195" s="46"/>
      <c r="AM1195" s="106"/>
      <c r="AN1195" s="46"/>
      <c r="AO1195" s="46"/>
      <c r="AP1195" s="46"/>
      <c r="AQ1195" s="55"/>
      <c r="AR1195" s="46"/>
      <c r="AS1195" s="46"/>
      <c r="AT1195" s="46"/>
      <c r="AU1195" s="46"/>
      <c r="AV1195" s="46"/>
      <c r="AW1195" s="46"/>
      <c r="AX1195" s="46"/>
      <c r="AY1195" s="106"/>
      <c r="AZ1195" s="46"/>
      <c r="BA1195" s="106"/>
      <c r="BB1195" s="46"/>
      <c r="BC1195" s="46"/>
      <c r="BD1195" s="46"/>
      <c r="BE1195" s="46"/>
      <c r="BF1195" s="46"/>
      <c r="BG1195" s="46"/>
      <c r="BH1195" s="46"/>
      <c r="BI1195" s="46"/>
      <c r="BJ1195" s="46"/>
      <c r="BK1195" s="46"/>
      <c r="BL1195" s="46"/>
      <c r="BM1195" s="38"/>
      <c r="BN1195" s="46"/>
      <c r="BO1195" s="46"/>
      <c r="BP1195" s="46"/>
      <c r="BQ1195" s="46"/>
      <c r="BR1195" s="291">
        <f t="shared" ref="BR1195:BR1210" si="75">+SUM(G1195,H1195:BQ1195)</f>
        <v>4</v>
      </c>
      <c r="BS1195" s="172">
        <f t="shared" ref="BS1195:BS1233" si="76">SUMIF(H1195:BQ1195,"&gt;0")</f>
        <v>0</v>
      </c>
      <c r="BT1195" s="128">
        <f t="shared" ref="BT1195:BT1233" si="77">SUMIF(I1195:BR1195,"&lt;0")</f>
        <v>0</v>
      </c>
      <c r="BU1195" s="36" t="b">
        <v>0</v>
      </c>
      <c r="BV1195" s="66"/>
      <c r="BW1195" s="213"/>
      <c r="BX1195" s="18"/>
    </row>
    <row r="1196" spans="1:76" s="289" customFormat="1" x14ac:dyDescent="0.25">
      <c r="A1196" s="15" t="s">
        <v>285</v>
      </c>
      <c r="B1196" s="7" t="s">
        <v>412</v>
      </c>
      <c r="C1196" s="14"/>
      <c r="D1196" s="71" t="s">
        <v>4860</v>
      </c>
      <c r="E1196" s="19"/>
      <c r="F1196" s="67" t="s">
        <v>21</v>
      </c>
      <c r="G1196" s="311">
        <v>20</v>
      </c>
      <c r="H1196" s="74"/>
      <c r="I1196" s="46"/>
      <c r="J1196" s="76"/>
      <c r="K1196" s="38"/>
      <c r="L1196" s="46"/>
      <c r="M1196" s="46"/>
      <c r="N1196" s="46"/>
      <c r="O1196" s="46"/>
      <c r="P1196" s="46"/>
      <c r="Q1196" s="46"/>
      <c r="R1196" s="46"/>
      <c r="S1196" s="46"/>
      <c r="T1196" s="112"/>
      <c r="U1196" s="112"/>
      <c r="V1196" s="76"/>
      <c r="W1196" s="46"/>
      <c r="X1196" s="46"/>
      <c r="Y1196" s="46"/>
      <c r="Z1196" s="46"/>
      <c r="AA1196" s="46"/>
      <c r="AB1196" s="46"/>
      <c r="AC1196" s="44"/>
      <c r="AD1196" s="46"/>
      <c r="AE1196" s="46"/>
      <c r="AF1196" s="46"/>
      <c r="AG1196" s="46"/>
      <c r="AH1196" s="46"/>
      <c r="AI1196" s="46"/>
      <c r="AJ1196" s="46"/>
      <c r="AK1196" s="46"/>
      <c r="AL1196" s="46"/>
      <c r="AM1196" s="106"/>
      <c r="AN1196" s="46"/>
      <c r="AO1196" s="46"/>
      <c r="AP1196" s="46"/>
      <c r="AQ1196" s="55"/>
      <c r="AR1196" s="46"/>
      <c r="AS1196" s="46"/>
      <c r="AT1196" s="46"/>
      <c r="AU1196" s="46"/>
      <c r="AV1196" s="46"/>
      <c r="AW1196" s="46"/>
      <c r="AX1196" s="46"/>
      <c r="AY1196" s="106"/>
      <c r="AZ1196" s="46"/>
      <c r="BA1196" s="106"/>
      <c r="BB1196" s="46"/>
      <c r="BC1196" s="46"/>
      <c r="BD1196" s="46"/>
      <c r="BE1196" s="46"/>
      <c r="BF1196" s="46"/>
      <c r="BG1196" s="46"/>
      <c r="BH1196" s="46"/>
      <c r="BI1196" s="46"/>
      <c r="BJ1196" s="46"/>
      <c r="BK1196" s="46"/>
      <c r="BL1196" s="46"/>
      <c r="BM1196" s="38"/>
      <c r="BN1196" s="46"/>
      <c r="BO1196" s="46"/>
      <c r="BP1196" s="46"/>
      <c r="BQ1196" s="46"/>
      <c r="BR1196" s="291">
        <f t="shared" si="75"/>
        <v>20</v>
      </c>
      <c r="BS1196" s="172">
        <f t="shared" si="76"/>
        <v>0</v>
      </c>
      <c r="BT1196" s="128">
        <f t="shared" si="77"/>
        <v>0</v>
      </c>
      <c r="BU1196" s="36" t="b">
        <v>0</v>
      </c>
      <c r="BV1196" s="66"/>
      <c r="BW1196" s="213"/>
      <c r="BX1196" s="18"/>
    </row>
    <row r="1197" spans="1:76" s="289" customFormat="1" x14ac:dyDescent="0.25">
      <c r="A1197" s="15" t="s">
        <v>285</v>
      </c>
      <c r="B1197" s="7" t="s">
        <v>412</v>
      </c>
      <c r="C1197" s="14"/>
      <c r="D1197" s="71" t="s">
        <v>4873</v>
      </c>
      <c r="E1197" s="19"/>
      <c r="F1197" s="67" t="s">
        <v>21</v>
      </c>
      <c r="G1197" s="311">
        <v>20</v>
      </c>
      <c r="H1197" s="74"/>
      <c r="I1197" s="46"/>
      <c r="J1197" s="76"/>
      <c r="K1197" s="38"/>
      <c r="L1197" s="46"/>
      <c r="M1197" s="46"/>
      <c r="N1197" s="46"/>
      <c r="O1197" s="46"/>
      <c r="P1197" s="46"/>
      <c r="Q1197" s="46"/>
      <c r="R1197" s="46"/>
      <c r="S1197" s="46"/>
      <c r="T1197" s="112"/>
      <c r="U1197" s="112"/>
      <c r="V1197" s="76"/>
      <c r="W1197" s="46"/>
      <c r="X1197" s="46"/>
      <c r="Y1197" s="46"/>
      <c r="Z1197" s="46"/>
      <c r="AA1197" s="46"/>
      <c r="AB1197" s="46"/>
      <c r="AC1197" s="44"/>
      <c r="AD1197" s="46"/>
      <c r="AE1197" s="46"/>
      <c r="AF1197" s="46"/>
      <c r="AG1197" s="46"/>
      <c r="AH1197" s="46"/>
      <c r="AI1197" s="46"/>
      <c r="AJ1197" s="46"/>
      <c r="AK1197" s="46"/>
      <c r="AL1197" s="46"/>
      <c r="AM1197" s="106"/>
      <c r="AN1197" s="46"/>
      <c r="AO1197" s="46"/>
      <c r="AP1197" s="46"/>
      <c r="AQ1197" s="55"/>
      <c r="AR1197" s="46"/>
      <c r="AS1197" s="46"/>
      <c r="AT1197" s="46"/>
      <c r="AU1197" s="46"/>
      <c r="AV1197" s="46"/>
      <c r="AW1197" s="46"/>
      <c r="AX1197" s="46"/>
      <c r="AY1197" s="106"/>
      <c r="AZ1197" s="46"/>
      <c r="BA1197" s="106"/>
      <c r="BB1197" s="46"/>
      <c r="BC1197" s="46"/>
      <c r="BD1197" s="46"/>
      <c r="BE1197" s="46"/>
      <c r="BF1197" s="46"/>
      <c r="BG1197" s="46"/>
      <c r="BH1197" s="46"/>
      <c r="BI1197" s="46"/>
      <c r="BJ1197" s="46"/>
      <c r="BK1197" s="46"/>
      <c r="BL1197" s="46"/>
      <c r="BM1197" s="38"/>
      <c r="BN1197" s="46"/>
      <c r="BO1197" s="46"/>
      <c r="BP1197" s="46"/>
      <c r="BQ1197" s="46"/>
      <c r="BR1197" s="291">
        <f t="shared" si="75"/>
        <v>20</v>
      </c>
      <c r="BS1197" s="172">
        <f t="shared" si="76"/>
        <v>0</v>
      </c>
      <c r="BT1197" s="128">
        <f t="shared" si="77"/>
        <v>0</v>
      </c>
      <c r="BU1197" s="36" t="b">
        <v>0</v>
      </c>
      <c r="BV1197" s="66"/>
      <c r="BW1197" s="213"/>
      <c r="BX1197" s="18"/>
    </row>
    <row r="1198" spans="1:76" s="289" customFormat="1" x14ac:dyDescent="0.25">
      <c r="A1198" s="15" t="s">
        <v>285</v>
      </c>
      <c r="B1198" s="7" t="s">
        <v>412</v>
      </c>
      <c r="C1198" s="14"/>
      <c r="D1198" s="71" t="s">
        <v>4912</v>
      </c>
      <c r="E1198" s="19"/>
      <c r="F1198" s="67" t="s">
        <v>21</v>
      </c>
      <c r="G1198" s="311">
        <v>2</v>
      </c>
      <c r="H1198" s="74"/>
      <c r="I1198" s="46"/>
      <c r="J1198" s="76"/>
      <c r="K1198" s="38"/>
      <c r="L1198" s="46"/>
      <c r="M1198" s="46"/>
      <c r="N1198" s="46"/>
      <c r="O1198" s="46"/>
      <c r="P1198" s="46"/>
      <c r="Q1198" s="46"/>
      <c r="R1198" s="46"/>
      <c r="S1198" s="46"/>
      <c r="T1198" s="112"/>
      <c r="U1198" s="112"/>
      <c r="V1198" s="76"/>
      <c r="W1198" s="46"/>
      <c r="X1198" s="46"/>
      <c r="Y1198" s="46"/>
      <c r="Z1198" s="46"/>
      <c r="AA1198" s="46"/>
      <c r="AB1198" s="46"/>
      <c r="AC1198" s="44"/>
      <c r="AD1198" s="46"/>
      <c r="AE1198" s="46"/>
      <c r="AF1198" s="46"/>
      <c r="AG1198" s="46"/>
      <c r="AH1198" s="46"/>
      <c r="AI1198" s="46"/>
      <c r="AJ1198" s="46"/>
      <c r="AK1198" s="46"/>
      <c r="AL1198" s="46"/>
      <c r="AM1198" s="106"/>
      <c r="AN1198" s="46"/>
      <c r="AO1198" s="46"/>
      <c r="AP1198" s="46"/>
      <c r="AQ1198" s="55"/>
      <c r="AR1198" s="46"/>
      <c r="AS1198" s="46"/>
      <c r="AT1198" s="46"/>
      <c r="AU1198" s="46"/>
      <c r="AV1198" s="46"/>
      <c r="AW1198" s="46"/>
      <c r="AX1198" s="46"/>
      <c r="AY1198" s="106"/>
      <c r="AZ1198" s="46"/>
      <c r="BA1198" s="106"/>
      <c r="BB1198" s="46"/>
      <c r="BC1198" s="46"/>
      <c r="BD1198" s="46"/>
      <c r="BE1198" s="46"/>
      <c r="BF1198" s="46"/>
      <c r="BG1198" s="46"/>
      <c r="BH1198" s="46"/>
      <c r="BI1198" s="46"/>
      <c r="BJ1198" s="46"/>
      <c r="BK1198" s="46"/>
      <c r="BL1198" s="46"/>
      <c r="BM1198" s="38"/>
      <c r="BN1198" s="46"/>
      <c r="BO1198" s="46"/>
      <c r="BP1198" s="46"/>
      <c r="BQ1198" s="46"/>
      <c r="BR1198" s="295">
        <f t="shared" si="75"/>
        <v>2</v>
      </c>
      <c r="BS1198" s="172">
        <f t="shared" si="76"/>
        <v>0</v>
      </c>
      <c r="BT1198" s="128">
        <f t="shared" si="77"/>
        <v>0</v>
      </c>
      <c r="BU1198" s="36" t="b">
        <v>0</v>
      </c>
      <c r="BV1198" s="66"/>
      <c r="BW1198" s="213"/>
      <c r="BX1198" s="18"/>
    </row>
    <row r="1199" spans="1:76" s="289" customFormat="1" x14ac:dyDescent="0.25">
      <c r="A1199" s="15" t="s">
        <v>285</v>
      </c>
      <c r="B1199" s="7" t="s">
        <v>412</v>
      </c>
      <c r="C1199" s="14"/>
      <c r="D1199" s="71" t="s">
        <v>4913</v>
      </c>
      <c r="E1199" s="19"/>
      <c r="F1199" s="67" t="s">
        <v>21</v>
      </c>
      <c r="G1199" s="311">
        <v>9</v>
      </c>
      <c r="H1199" s="74"/>
      <c r="I1199" s="46"/>
      <c r="J1199" s="76"/>
      <c r="K1199" s="38"/>
      <c r="L1199" s="46"/>
      <c r="M1199" s="46"/>
      <c r="N1199" s="46"/>
      <c r="O1199" s="46"/>
      <c r="P1199" s="46"/>
      <c r="Q1199" s="46"/>
      <c r="R1199" s="46"/>
      <c r="S1199" s="46"/>
      <c r="T1199" s="112"/>
      <c r="U1199" s="112"/>
      <c r="V1199" s="76"/>
      <c r="W1199" s="46"/>
      <c r="X1199" s="46"/>
      <c r="Y1199" s="46"/>
      <c r="Z1199" s="46"/>
      <c r="AA1199" s="46"/>
      <c r="AB1199" s="46"/>
      <c r="AC1199" s="44"/>
      <c r="AD1199" s="46"/>
      <c r="AE1199" s="46"/>
      <c r="AF1199" s="46"/>
      <c r="AG1199" s="46"/>
      <c r="AH1199" s="46"/>
      <c r="AI1199" s="46"/>
      <c r="AJ1199" s="46"/>
      <c r="AK1199" s="46"/>
      <c r="AL1199" s="46"/>
      <c r="AM1199" s="106"/>
      <c r="AN1199" s="46"/>
      <c r="AO1199" s="46"/>
      <c r="AP1199" s="46"/>
      <c r="AQ1199" s="55"/>
      <c r="AR1199" s="46"/>
      <c r="AS1199" s="46"/>
      <c r="AT1199" s="46"/>
      <c r="AU1199" s="46"/>
      <c r="AV1199" s="46"/>
      <c r="AW1199" s="46"/>
      <c r="AX1199" s="46"/>
      <c r="AY1199" s="106"/>
      <c r="AZ1199" s="46"/>
      <c r="BA1199" s="106"/>
      <c r="BB1199" s="46"/>
      <c r="BC1199" s="46"/>
      <c r="BD1199" s="46"/>
      <c r="BE1199" s="46"/>
      <c r="BF1199" s="46"/>
      <c r="BG1199" s="46"/>
      <c r="BH1199" s="46"/>
      <c r="BI1199" s="46"/>
      <c r="BJ1199" s="46"/>
      <c r="BK1199" s="46"/>
      <c r="BL1199" s="46"/>
      <c r="BM1199" s="38"/>
      <c r="BN1199" s="46"/>
      <c r="BO1199" s="46"/>
      <c r="BP1199" s="46"/>
      <c r="BQ1199" s="46"/>
      <c r="BR1199" s="295">
        <f t="shared" si="75"/>
        <v>9</v>
      </c>
      <c r="BS1199" s="172">
        <f t="shared" si="76"/>
        <v>0</v>
      </c>
      <c r="BT1199" s="128">
        <f t="shared" si="77"/>
        <v>0</v>
      </c>
      <c r="BU1199" s="36" t="b">
        <v>0</v>
      </c>
      <c r="BV1199" s="66"/>
      <c r="BW1199" s="213"/>
      <c r="BX1199" s="18"/>
    </row>
    <row r="1200" spans="1:76" s="289" customFormat="1" x14ac:dyDescent="0.25">
      <c r="A1200" s="15" t="s">
        <v>285</v>
      </c>
      <c r="B1200" s="7" t="s">
        <v>412</v>
      </c>
      <c r="C1200" s="14"/>
      <c r="D1200" s="71" t="s">
        <v>5101</v>
      </c>
      <c r="E1200" s="19"/>
      <c r="F1200" s="67" t="s">
        <v>21</v>
      </c>
      <c r="G1200" s="311">
        <v>0</v>
      </c>
      <c r="H1200" s="74"/>
      <c r="I1200" s="46"/>
      <c r="J1200" s="76">
        <v>2</v>
      </c>
      <c r="K1200" s="38"/>
      <c r="L1200" s="46"/>
      <c r="M1200" s="46"/>
      <c r="N1200" s="46"/>
      <c r="O1200" s="46"/>
      <c r="P1200" s="46"/>
      <c r="Q1200" s="46"/>
      <c r="R1200" s="46"/>
      <c r="S1200" s="46"/>
      <c r="T1200" s="112"/>
      <c r="U1200" s="112"/>
      <c r="V1200" s="76"/>
      <c r="W1200" s="46"/>
      <c r="X1200" s="46"/>
      <c r="Y1200" s="46"/>
      <c r="Z1200" s="46"/>
      <c r="AA1200" s="46"/>
      <c r="AB1200" s="46"/>
      <c r="AC1200" s="44"/>
      <c r="AD1200" s="46"/>
      <c r="AE1200" s="46"/>
      <c r="AF1200" s="46"/>
      <c r="AG1200" s="46"/>
      <c r="AH1200" s="46"/>
      <c r="AI1200" s="46"/>
      <c r="AJ1200" s="46"/>
      <c r="AK1200" s="46"/>
      <c r="AL1200" s="46"/>
      <c r="AM1200" s="106"/>
      <c r="AN1200" s="46"/>
      <c r="AO1200" s="46"/>
      <c r="AP1200" s="46"/>
      <c r="AQ1200" s="55"/>
      <c r="AR1200" s="46"/>
      <c r="AS1200" s="46"/>
      <c r="AT1200" s="46"/>
      <c r="AU1200" s="46"/>
      <c r="AV1200" s="46"/>
      <c r="AW1200" s="46"/>
      <c r="AX1200" s="46"/>
      <c r="AY1200" s="106"/>
      <c r="AZ1200" s="46"/>
      <c r="BA1200" s="106"/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38"/>
      <c r="BN1200" s="46"/>
      <c r="BO1200" s="46"/>
      <c r="BP1200" s="46"/>
      <c r="BQ1200" s="46"/>
      <c r="BR1200" s="305">
        <f t="shared" si="75"/>
        <v>2</v>
      </c>
      <c r="BS1200" s="172"/>
      <c r="BT1200" s="128">
        <f t="shared" si="77"/>
        <v>0</v>
      </c>
      <c r="BU1200" s="36"/>
      <c r="BV1200" s="66"/>
      <c r="BW1200" s="213"/>
      <c r="BX1200" s="18"/>
    </row>
    <row r="1201" spans="1:76" s="289" customFormat="1" x14ac:dyDescent="0.25">
      <c r="A1201" s="15" t="s">
        <v>285</v>
      </c>
      <c r="B1201" s="7" t="s">
        <v>412</v>
      </c>
      <c r="C1201" s="14"/>
      <c r="D1201" s="71" t="s">
        <v>5100</v>
      </c>
      <c r="E1201" s="19"/>
      <c r="F1201" s="67" t="s">
        <v>21</v>
      </c>
      <c r="G1201" s="311">
        <v>1</v>
      </c>
      <c r="H1201" s="74"/>
      <c r="I1201" s="46"/>
      <c r="J1201" s="76"/>
      <c r="K1201" s="38"/>
      <c r="L1201" s="46"/>
      <c r="M1201" s="46"/>
      <c r="N1201" s="46"/>
      <c r="O1201" s="46"/>
      <c r="P1201" s="46"/>
      <c r="Q1201" s="46"/>
      <c r="R1201" s="46"/>
      <c r="S1201" s="46"/>
      <c r="T1201" s="112"/>
      <c r="U1201" s="112"/>
      <c r="V1201" s="76"/>
      <c r="W1201" s="46"/>
      <c r="X1201" s="46"/>
      <c r="Y1201" s="46"/>
      <c r="Z1201" s="46"/>
      <c r="AA1201" s="46"/>
      <c r="AB1201" s="46"/>
      <c r="AC1201" s="44"/>
      <c r="AD1201" s="46"/>
      <c r="AE1201" s="46"/>
      <c r="AF1201" s="46"/>
      <c r="AG1201" s="46"/>
      <c r="AH1201" s="46"/>
      <c r="AI1201" s="46"/>
      <c r="AJ1201" s="46"/>
      <c r="AK1201" s="46"/>
      <c r="AL1201" s="46"/>
      <c r="AM1201" s="106"/>
      <c r="AN1201" s="46"/>
      <c r="AO1201" s="46"/>
      <c r="AP1201" s="46"/>
      <c r="AQ1201" s="55"/>
      <c r="AR1201" s="46"/>
      <c r="AS1201" s="46"/>
      <c r="AT1201" s="46"/>
      <c r="AU1201" s="46"/>
      <c r="AV1201" s="46"/>
      <c r="AW1201" s="46"/>
      <c r="AX1201" s="46"/>
      <c r="AY1201" s="106"/>
      <c r="AZ1201" s="46"/>
      <c r="BA1201" s="106"/>
      <c r="BB1201" s="46"/>
      <c r="BC1201" s="46"/>
      <c r="BD1201" s="46"/>
      <c r="BE1201" s="46"/>
      <c r="BF1201" s="46"/>
      <c r="BG1201" s="46"/>
      <c r="BH1201" s="46"/>
      <c r="BI1201" s="46"/>
      <c r="BJ1201" s="46"/>
      <c r="BK1201" s="46"/>
      <c r="BL1201" s="46"/>
      <c r="BM1201" s="38"/>
      <c r="BN1201" s="46"/>
      <c r="BO1201" s="46"/>
      <c r="BP1201" s="46"/>
      <c r="BQ1201" s="46"/>
      <c r="BR1201" s="305">
        <f t="shared" si="75"/>
        <v>1</v>
      </c>
      <c r="BS1201" s="172"/>
      <c r="BT1201" s="128">
        <f t="shared" si="77"/>
        <v>0</v>
      </c>
      <c r="BU1201" s="36"/>
      <c r="BV1201" s="66"/>
      <c r="BW1201" s="213"/>
      <c r="BX1201" s="18"/>
    </row>
    <row r="1202" spans="1:76" s="289" customFormat="1" x14ac:dyDescent="0.25">
      <c r="A1202" s="15" t="s">
        <v>285</v>
      </c>
      <c r="B1202" s="7" t="s">
        <v>412</v>
      </c>
      <c r="C1202" s="14"/>
      <c r="D1202" s="71" t="s">
        <v>5102</v>
      </c>
      <c r="E1202" s="19"/>
      <c r="F1202" s="67" t="s">
        <v>21</v>
      </c>
      <c r="G1202" s="311">
        <v>3</v>
      </c>
      <c r="H1202" s="74"/>
      <c r="I1202" s="46"/>
      <c r="J1202" s="76"/>
      <c r="K1202" s="38"/>
      <c r="L1202" s="46"/>
      <c r="M1202" s="46"/>
      <c r="N1202" s="46"/>
      <c r="O1202" s="46"/>
      <c r="P1202" s="46"/>
      <c r="Q1202" s="46"/>
      <c r="R1202" s="46"/>
      <c r="S1202" s="46"/>
      <c r="T1202" s="112"/>
      <c r="U1202" s="112"/>
      <c r="V1202" s="76"/>
      <c r="W1202" s="46"/>
      <c r="X1202" s="46"/>
      <c r="Y1202" s="46"/>
      <c r="Z1202" s="46"/>
      <c r="AA1202" s="46"/>
      <c r="AB1202" s="46"/>
      <c r="AC1202" s="44"/>
      <c r="AD1202" s="46"/>
      <c r="AE1202" s="46"/>
      <c r="AF1202" s="46"/>
      <c r="AG1202" s="46"/>
      <c r="AH1202" s="46"/>
      <c r="AI1202" s="46"/>
      <c r="AJ1202" s="46"/>
      <c r="AK1202" s="46"/>
      <c r="AL1202" s="46"/>
      <c r="AM1202" s="106"/>
      <c r="AN1202" s="46"/>
      <c r="AO1202" s="46"/>
      <c r="AP1202" s="46"/>
      <c r="AQ1202" s="55"/>
      <c r="AR1202" s="46"/>
      <c r="AS1202" s="46"/>
      <c r="AT1202" s="46"/>
      <c r="AU1202" s="46"/>
      <c r="AV1202" s="46"/>
      <c r="AW1202" s="41"/>
      <c r="AX1202" s="46"/>
      <c r="AY1202" s="106"/>
      <c r="AZ1202" s="46"/>
      <c r="BA1202" s="106"/>
      <c r="BB1202" s="46"/>
      <c r="BC1202" s="46"/>
      <c r="BD1202" s="46"/>
      <c r="BE1202" s="46"/>
      <c r="BF1202" s="46"/>
      <c r="BG1202" s="46"/>
      <c r="BH1202" s="46"/>
      <c r="BI1202" s="46"/>
      <c r="BJ1202" s="46"/>
      <c r="BK1202" s="46"/>
      <c r="BL1202" s="46"/>
      <c r="BM1202" s="38"/>
      <c r="BN1202" s="46"/>
      <c r="BO1202" s="46"/>
      <c r="BP1202" s="46"/>
      <c r="BQ1202" s="46"/>
      <c r="BR1202" s="305">
        <f>+SUM(G1202,H1202:BQ1202)</f>
        <v>3</v>
      </c>
      <c r="BS1202" s="172"/>
      <c r="BT1202" s="128">
        <f>SUMIF(I1202:BR1202,"&lt;0")</f>
        <v>0</v>
      </c>
      <c r="BU1202" s="36"/>
      <c r="BV1202" s="66"/>
      <c r="BW1202" s="213"/>
      <c r="BX1202" s="18"/>
    </row>
    <row r="1203" spans="1:76" s="289" customFormat="1" x14ac:dyDescent="0.25">
      <c r="A1203" s="15" t="s">
        <v>285</v>
      </c>
      <c r="B1203" s="7" t="s">
        <v>412</v>
      </c>
      <c r="C1203" s="14"/>
      <c r="D1203" s="71" t="s">
        <v>5143</v>
      </c>
      <c r="E1203" s="19"/>
      <c r="F1203" s="67" t="s">
        <v>21</v>
      </c>
      <c r="G1203" s="311">
        <v>5</v>
      </c>
      <c r="H1203" s="74"/>
      <c r="I1203" s="46"/>
      <c r="J1203" s="76"/>
      <c r="K1203" s="38"/>
      <c r="L1203" s="46"/>
      <c r="M1203" s="46"/>
      <c r="N1203" s="46"/>
      <c r="O1203" s="46"/>
      <c r="P1203" s="46"/>
      <c r="Q1203" s="46"/>
      <c r="R1203" s="46"/>
      <c r="S1203" s="46"/>
      <c r="T1203" s="112"/>
      <c r="U1203" s="112"/>
      <c r="V1203" s="76"/>
      <c r="W1203" s="46"/>
      <c r="X1203" s="46"/>
      <c r="Y1203" s="46"/>
      <c r="Z1203" s="46"/>
      <c r="AA1203" s="46"/>
      <c r="AB1203" s="46"/>
      <c r="AC1203" s="44"/>
      <c r="AD1203" s="46"/>
      <c r="AE1203" s="46"/>
      <c r="AF1203" s="46"/>
      <c r="AG1203" s="46"/>
      <c r="AH1203" s="46"/>
      <c r="AI1203" s="46"/>
      <c r="AJ1203" s="46"/>
      <c r="AK1203" s="46"/>
      <c r="AL1203" s="46"/>
      <c r="AM1203" s="106"/>
      <c r="AN1203" s="46"/>
      <c r="AO1203" s="46"/>
      <c r="AP1203" s="46"/>
      <c r="AQ1203" s="55"/>
      <c r="AR1203" s="46"/>
      <c r="AS1203" s="46"/>
      <c r="AT1203" s="46"/>
      <c r="AU1203" s="46"/>
      <c r="AV1203" s="46"/>
      <c r="AW1203" s="39"/>
      <c r="AX1203" s="46"/>
      <c r="AY1203" s="106"/>
      <c r="AZ1203" s="46"/>
      <c r="BA1203" s="106"/>
      <c r="BB1203" s="46"/>
      <c r="BC1203" s="46"/>
      <c r="BD1203" s="46"/>
      <c r="BE1203" s="46"/>
      <c r="BF1203" s="46"/>
      <c r="BG1203" s="46">
        <v>-1</v>
      </c>
      <c r="BH1203" s="46"/>
      <c r="BI1203" s="46"/>
      <c r="BJ1203" s="46"/>
      <c r="BK1203" s="46"/>
      <c r="BL1203" s="46"/>
      <c r="BM1203" s="38"/>
      <c r="BN1203" s="46"/>
      <c r="BO1203" s="46"/>
      <c r="BP1203" s="46"/>
      <c r="BQ1203" s="46"/>
      <c r="BR1203" s="311">
        <f>+SUM(G1203,H1203:BQ1203)</f>
        <v>4</v>
      </c>
      <c r="BS1203" s="172"/>
      <c r="BT1203" s="128">
        <f>SUMIF(I1203:BR1203,"&lt;0")</f>
        <v>-1</v>
      </c>
      <c r="BU1203" s="36"/>
      <c r="BV1203" s="66"/>
      <c r="BW1203" s="213"/>
      <c r="BX1203" s="18"/>
    </row>
    <row r="1204" spans="1:76" s="289" customFormat="1" x14ac:dyDescent="0.25">
      <c r="A1204" s="15" t="s">
        <v>285</v>
      </c>
      <c r="B1204" s="7" t="s">
        <v>412</v>
      </c>
      <c r="C1204" s="14"/>
      <c r="D1204" s="71" t="s">
        <v>4946</v>
      </c>
      <c r="E1204" s="19"/>
      <c r="F1204" s="67" t="s">
        <v>21</v>
      </c>
      <c r="G1204" s="311">
        <v>4</v>
      </c>
      <c r="H1204" s="74"/>
      <c r="I1204" s="46"/>
      <c r="J1204" s="76"/>
      <c r="K1204" s="38"/>
      <c r="L1204" s="46"/>
      <c r="M1204" s="46"/>
      <c r="N1204" s="46"/>
      <c r="O1204" s="46"/>
      <c r="P1204" s="46"/>
      <c r="Q1204" s="46"/>
      <c r="R1204" s="46"/>
      <c r="S1204" s="46"/>
      <c r="T1204" s="112"/>
      <c r="U1204" s="112"/>
      <c r="V1204" s="76"/>
      <c r="W1204" s="46"/>
      <c r="X1204" s="46"/>
      <c r="Y1204" s="46"/>
      <c r="Z1204" s="46"/>
      <c r="AA1204" s="46"/>
      <c r="AB1204" s="46"/>
      <c r="AC1204" s="44"/>
      <c r="AD1204" s="46"/>
      <c r="AE1204" s="46"/>
      <c r="AF1204" s="46"/>
      <c r="AG1204" s="46"/>
      <c r="AH1204" s="46"/>
      <c r="AI1204" s="46"/>
      <c r="AJ1204" s="46"/>
      <c r="AK1204" s="46"/>
      <c r="AL1204" s="46"/>
      <c r="AM1204" s="106"/>
      <c r="AN1204" s="46"/>
      <c r="AO1204" s="46"/>
      <c r="AP1204" s="46"/>
      <c r="AQ1204" s="55"/>
      <c r="AR1204" s="46"/>
      <c r="AS1204" s="46"/>
      <c r="AT1204" s="46"/>
      <c r="AU1204" s="46"/>
      <c r="AV1204" s="46"/>
      <c r="AW1204" s="46"/>
      <c r="AX1204" s="46"/>
      <c r="AY1204" s="106"/>
      <c r="AZ1204" s="46"/>
      <c r="BA1204" s="106"/>
      <c r="BB1204" s="46"/>
      <c r="BC1204" s="46"/>
      <c r="BD1204" s="46"/>
      <c r="BE1204" s="46"/>
      <c r="BF1204" s="46"/>
      <c r="BG1204" s="46"/>
      <c r="BH1204" s="46"/>
      <c r="BI1204" s="46"/>
      <c r="BJ1204" s="46"/>
      <c r="BK1204" s="46"/>
      <c r="BL1204" s="46"/>
      <c r="BM1204" s="38"/>
      <c r="BN1204" s="46"/>
      <c r="BO1204" s="46"/>
      <c r="BP1204" s="46"/>
      <c r="BQ1204" s="46"/>
      <c r="BR1204" s="295">
        <f t="shared" si="75"/>
        <v>4</v>
      </c>
      <c r="BS1204" s="172">
        <f t="shared" si="76"/>
        <v>0</v>
      </c>
      <c r="BT1204" s="128">
        <f t="shared" si="77"/>
        <v>0</v>
      </c>
      <c r="BU1204" s="36" t="b">
        <v>0</v>
      </c>
      <c r="BV1204" s="66"/>
      <c r="BW1204" s="213"/>
      <c r="BX1204" s="18"/>
    </row>
    <row r="1205" spans="1:76" s="289" customFormat="1" x14ac:dyDescent="0.25">
      <c r="A1205" s="15" t="s">
        <v>285</v>
      </c>
      <c r="B1205" s="7" t="s">
        <v>412</v>
      </c>
      <c r="C1205" s="14"/>
      <c r="D1205" s="71" t="s">
        <v>4948</v>
      </c>
      <c r="E1205" s="19"/>
      <c r="F1205" s="67" t="s">
        <v>21</v>
      </c>
      <c r="G1205" s="311">
        <v>4</v>
      </c>
      <c r="H1205" s="74"/>
      <c r="I1205" s="46"/>
      <c r="J1205" s="76"/>
      <c r="K1205" s="38"/>
      <c r="L1205" s="46"/>
      <c r="M1205" s="46"/>
      <c r="N1205" s="46"/>
      <c r="O1205" s="46"/>
      <c r="P1205" s="46"/>
      <c r="Q1205" s="46"/>
      <c r="R1205" s="46"/>
      <c r="S1205" s="46"/>
      <c r="T1205" s="112"/>
      <c r="U1205" s="112"/>
      <c r="V1205" s="76"/>
      <c r="W1205" s="46"/>
      <c r="X1205" s="46"/>
      <c r="Y1205" s="46"/>
      <c r="Z1205" s="46"/>
      <c r="AA1205" s="46"/>
      <c r="AB1205" s="46"/>
      <c r="AC1205" s="44"/>
      <c r="AD1205" s="46"/>
      <c r="AE1205" s="46"/>
      <c r="AF1205" s="46"/>
      <c r="AG1205" s="46"/>
      <c r="AH1205" s="46"/>
      <c r="AI1205" s="46"/>
      <c r="AJ1205" s="46"/>
      <c r="AK1205" s="46"/>
      <c r="AL1205" s="46"/>
      <c r="AM1205" s="106"/>
      <c r="AN1205" s="46"/>
      <c r="AO1205" s="46"/>
      <c r="AP1205" s="46"/>
      <c r="AQ1205" s="55"/>
      <c r="AR1205" s="46"/>
      <c r="AS1205" s="46"/>
      <c r="AT1205" s="46"/>
      <c r="AU1205" s="46"/>
      <c r="AV1205" s="46"/>
      <c r="AW1205" s="46"/>
      <c r="AX1205" s="46"/>
      <c r="AY1205" s="106"/>
      <c r="AZ1205" s="46"/>
      <c r="BA1205" s="106"/>
      <c r="BB1205" s="46"/>
      <c r="BC1205" s="46"/>
      <c r="BD1205" s="46"/>
      <c r="BE1205" s="46"/>
      <c r="BF1205" s="46"/>
      <c r="BG1205" s="46"/>
      <c r="BH1205" s="46"/>
      <c r="BI1205" s="46"/>
      <c r="BJ1205" s="46"/>
      <c r="BK1205" s="46"/>
      <c r="BL1205" s="46"/>
      <c r="BM1205" s="38"/>
      <c r="BN1205" s="46"/>
      <c r="BO1205" s="46"/>
      <c r="BP1205" s="46"/>
      <c r="BQ1205" s="46"/>
      <c r="BR1205" s="295">
        <f t="shared" si="75"/>
        <v>4</v>
      </c>
      <c r="BS1205" s="172">
        <f t="shared" si="76"/>
        <v>0</v>
      </c>
      <c r="BT1205" s="128">
        <f t="shared" si="77"/>
        <v>0</v>
      </c>
      <c r="BU1205" s="36" t="b">
        <v>0</v>
      </c>
      <c r="BV1205" s="66"/>
      <c r="BW1205" s="213"/>
      <c r="BX1205" s="18"/>
    </row>
    <row r="1206" spans="1:76" s="289" customFormat="1" x14ac:dyDescent="0.25">
      <c r="A1206" s="15" t="s">
        <v>285</v>
      </c>
      <c r="B1206" s="7" t="s">
        <v>412</v>
      </c>
      <c r="C1206" s="14"/>
      <c r="D1206" s="71" t="s">
        <v>4947</v>
      </c>
      <c r="E1206" s="19"/>
      <c r="F1206" s="67" t="s">
        <v>21</v>
      </c>
      <c r="G1206" s="311">
        <v>8</v>
      </c>
      <c r="H1206" s="74"/>
      <c r="I1206" s="46"/>
      <c r="J1206" s="76"/>
      <c r="K1206" s="38"/>
      <c r="L1206" s="46"/>
      <c r="M1206" s="46"/>
      <c r="N1206" s="46"/>
      <c r="O1206" s="46"/>
      <c r="P1206" s="46"/>
      <c r="Q1206" s="46"/>
      <c r="R1206" s="46"/>
      <c r="S1206" s="46"/>
      <c r="T1206" s="112"/>
      <c r="U1206" s="112"/>
      <c r="V1206" s="76"/>
      <c r="W1206" s="46"/>
      <c r="X1206" s="46"/>
      <c r="Y1206" s="46"/>
      <c r="Z1206" s="46"/>
      <c r="AA1206" s="46"/>
      <c r="AB1206" s="46"/>
      <c r="AC1206" s="44"/>
      <c r="AD1206" s="46"/>
      <c r="AE1206" s="46"/>
      <c r="AF1206" s="46"/>
      <c r="AG1206" s="46"/>
      <c r="AH1206" s="46"/>
      <c r="AI1206" s="46"/>
      <c r="AJ1206" s="46"/>
      <c r="AK1206" s="46"/>
      <c r="AL1206" s="46"/>
      <c r="AM1206" s="106"/>
      <c r="AN1206" s="46"/>
      <c r="AO1206" s="46"/>
      <c r="AP1206" s="46"/>
      <c r="AQ1206" s="55"/>
      <c r="AR1206" s="46"/>
      <c r="AS1206" s="46"/>
      <c r="AT1206" s="46"/>
      <c r="AU1206" s="46"/>
      <c r="AV1206" s="46"/>
      <c r="AW1206" s="46"/>
      <c r="AX1206" s="46"/>
      <c r="AY1206" s="106"/>
      <c r="AZ1206" s="46"/>
      <c r="BA1206" s="106"/>
      <c r="BB1206" s="46"/>
      <c r="BC1206" s="46"/>
      <c r="BD1206" s="46"/>
      <c r="BE1206" s="46"/>
      <c r="BF1206" s="46"/>
      <c r="BG1206" s="46">
        <v>-8</v>
      </c>
      <c r="BH1206" s="46"/>
      <c r="BI1206" s="46"/>
      <c r="BJ1206" s="46"/>
      <c r="BK1206" s="46"/>
      <c r="BL1206" s="46"/>
      <c r="BM1206" s="38"/>
      <c r="BN1206" s="46"/>
      <c r="BO1206" s="46"/>
      <c r="BP1206" s="46"/>
      <c r="BQ1206" s="46"/>
      <c r="BR1206" s="311">
        <f t="shared" ref="BR1206:BR1209" si="78">+SUM(G1206,H1206:BQ1206)</f>
        <v>0</v>
      </c>
      <c r="BS1206" s="172">
        <f t="shared" ref="BS1206:BS1209" si="79">SUMIF(H1206:BQ1206,"&gt;0")</f>
        <v>0</v>
      </c>
      <c r="BT1206" s="128">
        <f t="shared" ref="BT1206:BT1209" si="80">SUMIF(I1206:BR1206,"&lt;0")</f>
        <v>-8</v>
      </c>
      <c r="BU1206" s="36" t="b">
        <v>0</v>
      </c>
      <c r="BV1206" s="66"/>
      <c r="BW1206" s="213"/>
      <c r="BX1206" s="18"/>
    </row>
    <row r="1207" spans="1:76" s="289" customFormat="1" x14ac:dyDescent="0.25">
      <c r="A1207" s="15" t="s">
        <v>285</v>
      </c>
      <c r="B1207" s="7" t="s">
        <v>412</v>
      </c>
      <c r="C1207" s="14"/>
      <c r="D1207" s="71" t="s">
        <v>5164</v>
      </c>
      <c r="E1207" s="19"/>
      <c r="F1207" s="67" t="s">
        <v>21</v>
      </c>
      <c r="G1207" s="311">
        <v>10</v>
      </c>
      <c r="H1207" s="74"/>
      <c r="I1207" s="46"/>
      <c r="J1207" s="76"/>
      <c r="K1207" s="38"/>
      <c r="L1207" s="46"/>
      <c r="M1207" s="46"/>
      <c r="N1207" s="46"/>
      <c r="O1207" s="46"/>
      <c r="P1207" s="46"/>
      <c r="Q1207" s="46"/>
      <c r="R1207" s="46"/>
      <c r="S1207" s="46"/>
      <c r="T1207" s="112"/>
      <c r="U1207" s="112"/>
      <c r="V1207" s="76"/>
      <c r="W1207" s="46"/>
      <c r="X1207" s="46"/>
      <c r="Y1207" s="46"/>
      <c r="Z1207" s="46"/>
      <c r="AA1207" s="46"/>
      <c r="AB1207" s="46"/>
      <c r="AC1207" s="44"/>
      <c r="AD1207" s="46"/>
      <c r="AE1207" s="46"/>
      <c r="AF1207" s="46"/>
      <c r="AG1207" s="46"/>
      <c r="AH1207" s="46"/>
      <c r="AI1207" s="46"/>
      <c r="AJ1207" s="46"/>
      <c r="AK1207" s="46"/>
      <c r="AL1207" s="46"/>
      <c r="AM1207" s="106"/>
      <c r="AN1207" s="46"/>
      <c r="AO1207" s="46"/>
      <c r="AP1207" s="46"/>
      <c r="AQ1207" s="55"/>
      <c r="AR1207" s="46"/>
      <c r="AS1207" s="46"/>
      <c r="AT1207" s="46"/>
      <c r="AU1207" s="46"/>
      <c r="AV1207" s="46"/>
      <c r="AW1207" s="46"/>
      <c r="AX1207" s="46"/>
      <c r="AY1207" s="106"/>
      <c r="AZ1207" s="46"/>
      <c r="BA1207" s="106"/>
      <c r="BB1207" s="46"/>
      <c r="BC1207" s="46"/>
      <c r="BD1207" s="46"/>
      <c r="BE1207" s="46"/>
      <c r="BF1207" s="46"/>
      <c r="BG1207" s="46"/>
      <c r="BH1207" s="46"/>
      <c r="BI1207" s="46"/>
      <c r="BJ1207" s="46"/>
      <c r="BK1207" s="46"/>
      <c r="BL1207" s="46"/>
      <c r="BM1207" s="38"/>
      <c r="BN1207" s="46"/>
      <c r="BO1207" s="46"/>
      <c r="BP1207" s="46"/>
      <c r="BQ1207" s="46">
        <v>-2</v>
      </c>
      <c r="BR1207" s="311">
        <f t="shared" si="78"/>
        <v>8</v>
      </c>
      <c r="BS1207" s="172">
        <f t="shared" si="79"/>
        <v>0</v>
      </c>
      <c r="BT1207" s="128">
        <f t="shared" si="80"/>
        <v>-2</v>
      </c>
      <c r="BU1207" s="36" t="b">
        <v>0</v>
      </c>
      <c r="BV1207" s="66"/>
      <c r="BW1207" s="213"/>
      <c r="BX1207" s="18"/>
    </row>
    <row r="1208" spans="1:76" s="289" customFormat="1" x14ac:dyDescent="0.25">
      <c r="A1208" s="15" t="s">
        <v>285</v>
      </c>
      <c r="B1208" s="7" t="s">
        <v>412</v>
      </c>
      <c r="C1208" s="14"/>
      <c r="D1208" s="71" t="s">
        <v>5166</v>
      </c>
      <c r="E1208" s="19"/>
      <c r="F1208" s="67" t="s">
        <v>21</v>
      </c>
      <c r="G1208" s="311">
        <v>10</v>
      </c>
      <c r="H1208" s="74"/>
      <c r="I1208" s="46"/>
      <c r="J1208" s="76"/>
      <c r="K1208" s="38"/>
      <c r="L1208" s="46"/>
      <c r="M1208" s="46"/>
      <c r="N1208" s="46"/>
      <c r="O1208" s="46"/>
      <c r="P1208" s="46"/>
      <c r="Q1208" s="46"/>
      <c r="R1208" s="46"/>
      <c r="S1208" s="46"/>
      <c r="T1208" s="112"/>
      <c r="U1208" s="112"/>
      <c r="V1208" s="76"/>
      <c r="W1208" s="46"/>
      <c r="X1208" s="46"/>
      <c r="Y1208" s="46"/>
      <c r="Z1208" s="46"/>
      <c r="AA1208" s="46"/>
      <c r="AB1208" s="46"/>
      <c r="AC1208" s="44"/>
      <c r="AD1208" s="46"/>
      <c r="AE1208" s="46"/>
      <c r="AF1208" s="46"/>
      <c r="AG1208" s="46"/>
      <c r="AH1208" s="46"/>
      <c r="AI1208" s="46"/>
      <c r="AJ1208" s="46"/>
      <c r="AK1208" s="46"/>
      <c r="AL1208" s="46"/>
      <c r="AM1208" s="106"/>
      <c r="AN1208" s="46"/>
      <c r="AO1208" s="46"/>
      <c r="AP1208" s="46"/>
      <c r="AQ1208" s="55"/>
      <c r="AR1208" s="46"/>
      <c r="AS1208" s="46"/>
      <c r="AT1208" s="46"/>
      <c r="AU1208" s="46"/>
      <c r="AV1208" s="46"/>
      <c r="AW1208" s="46"/>
      <c r="AX1208" s="46"/>
      <c r="AY1208" s="106"/>
      <c r="AZ1208" s="46"/>
      <c r="BA1208" s="106"/>
      <c r="BB1208" s="46"/>
      <c r="BC1208" s="46"/>
      <c r="BD1208" s="46"/>
      <c r="BE1208" s="46"/>
      <c r="BF1208" s="46"/>
      <c r="BG1208" s="46"/>
      <c r="BH1208" s="46"/>
      <c r="BI1208" s="46"/>
      <c r="BJ1208" s="46"/>
      <c r="BK1208" s="46"/>
      <c r="BL1208" s="46"/>
      <c r="BM1208" s="38"/>
      <c r="BN1208" s="46"/>
      <c r="BO1208" s="46"/>
      <c r="BP1208" s="46"/>
      <c r="BQ1208" s="46">
        <v>-2</v>
      </c>
      <c r="BR1208" s="311">
        <f t="shared" si="78"/>
        <v>8</v>
      </c>
      <c r="BS1208" s="172">
        <f t="shared" si="79"/>
        <v>0</v>
      </c>
      <c r="BT1208" s="128">
        <f t="shared" si="80"/>
        <v>-2</v>
      </c>
      <c r="BU1208" s="36" t="b">
        <v>0</v>
      </c>
      <c r="BV1208" s="66"/>
      <c r="BW1208" s="213"/>
      <c r="BX1208" s="18"/>
    </row>
    <row r="1209" spans="1:76" s="289" customFormat="1" x14ac:dyDescent="0.25">
      <c r="A1209" s="15" t="s">
        <v>285</v>
      </c>
      <c r="B1209" s="7" t="s">
        <v>412</v>
      </c>
      <c r="C1209" s="14"/>
      <c r="D1209" s="71" t="s">
        <v>5165</v>
      </c>
      <c r="E1209" s="19"/>
      <c r="F1209" s="67" t="s">
        <v>21</v>
      </c>
      <c r="G1209" s="311">
        <v>10</v>
      </c>
      <c r="H1209" s="74"/>
      <c r="I1209" s="46"/>
      <c r="J1209" s="76"/>
      <c r="K1209" s="38"/>
      <c r="L1209" s="46"/>
      <c r="M1209" s="46"/>
      <c r="N1209" s="46"/>
      <c r="O1209" s="46"/>
      <c r="P1209" s="46"/>
      <c r="Q1209" s="46"/>
      <c r="R1209" s="46"/>
      <c r="S1209" s="46"/>
      <c r="T1209" s="112"/>
      <c r="U1209" s="112"/>
      <c r="V1209" s="76"/>
      <c r="W1209" s="46"/>
      <c r="X1209" s="46"/>
      <c r="Y1209" s="46"/>
      <c r="Z1209" s="46"/>
      <c r="AA1209" s="46"/>
      <c r="AB1209" s="46"/>
      <c r="AC1209" s="44"/>
      <c r="AD1209" s="46"/>
      <c r="AE1209" s="46"/>
      <c r="AF1209" s="46"/>
      <c r="AG1209" s="46"/>
      <c r="AH1209" s="46"/>
      <c r="AI1209" s="46"/>
      <c r="AJ1209" s="46"/>
      <c r="AK1209" s="46"/>
      <c r="AL1209" s="46"/>
      <c r="AM1209" s="106"/>
      <c r="AN1209" s="46"/>
      <c r="AO1209" s="46"/>
      <c r="AP1209" s="46"/>
      <c r="AQ1209" s="55"/>
      <c r="AR1209" s="46"/>
      <c r="AS1209" s="46"/>
      <c r="AT1209" s="46"/>
      <c r="AU1209" s="46"/>
      <c r="AV1209" s="46"/>
      <c r="AW1209" s="46"/>
      <c r="AX1209" s="46"/>
      <c r="AY1209" s="106"/>
      <c r="AZ1209" s="46"/>
      <c r="BA1209" s="106"/>
      <c r="BB1209" s="46"/>
      <c r="BC1209" s="46"/>
      <c r="BD1209" s="46"/>
      <c r="BE1209" s="46"/>
      <c r="BF1209" s="46"/>
      <c r="BG1209" s="46"/>
      <c r="BH1209" s="46"/>
      <c r="BI1209" s="46"/>
      <c r="BJ1209" s="46"/>
      <c r="BK1209" s="46"/>
      <c r="BL1209" s="46"/>
      <c r="BM1209" s="38"/>
      <c r="BN1209" s="46"/>
      <c r="BO1209" s="46"/>
      <c r="BP1209" s="46"/>
      <c r="BQ1209" s="46">
        <v>-2</v>
      </c>
      <c r="BR1209" s="311">
        <f t="shared" si="78"/>
        <v>8</v>
      </c>
      <c r="BS1209" s="172">
        <f t="shared" si="79"/>
        <v>0</v>
      </c>
      <c r="BT1209" s="128">
        <f t="shared" si="80"/>
        <v>-2</v>
      </c>
      <c r="BU1209" s="36" t="b">
        <v>0</v>
      </c>
      <c r="BV1209" s="66"/>
      <c r="BW1209" s="213"/>
      <c r="BX1209" s="18"/>
    </row>
    <row r="1210" spans="1:76" s="215" customFormat="1" x14ac:dyDescent="0.25">
      <c r="A1210" s="7" t="s">
        <v>285</v>
      </c>
      <c r="B1210" s="7" t="s">
        <v>702</v>
      </c>
      <c r="C1210" s="12"/>
      <c r="D1210" s="12" t="s">
        <v>707</v>
      </c>
      <c r="E1210" s="12"/>
      <c r="F1210" s="53" t="s">
        <v>21</v>
      </c>
      <c r="G1210" s="311">
        <v>2</v>
      </c>
      <c r="H1210" s="116"/>
      <c r="I1210" s="36"/>
      <c r="J1210" s="117"/>
      <c r="K1210" s="36"/>
      <c r="L1210" s="36"/>
      <c r="M1210" s="36"/>
      <c r="N1210" s="36"/>
      <c r="O1210" s="36"/>
      <c r="P1210" s="36"/>
      <c r="Q1210" s="36"/>
      <c r="R1210" s="36"/>
      <c r="S1210" s="36"/>
      <c r="T1210" s="36"/>
      <c r="U1210" s="117"/>
      <c r="V1210" s="117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  <c r="AW1210" s="36"/>
      <c r="AX1210" s="36"/>
      <c r="AY1210" s="36"/>
      <c r="AZ1210" s="36"/>
      <c r="BA1210" s="36"/>
      <c r="BB1210" s="36"/>
      <c r="BC1210" s="36"/>
      <c r="BD1210" s="36"/>
      <c r="BE1210" s="36"/>
      <c r="BF1210" s="36"/>
      <c r="BG1210" s="36"/>
      <c r="BH1210" s="36"/>
      <c r="BI1210" s="36"/>
      <c r="BJ1210" s="48"/>
      <c r="BK1210" s="36"/>
      <c r="BL1210" s="36"/>
      <c r="BM1210" s="36"/>
      <c r="BN1210" s="36"/>
      <c r="BO1210" s="36"/>
      <c r="BP1210" s="36"/>
      <c r="BQ1210" s="36"/>
      <c r="BR1210" s="271">
        <f t="shared" si="75"/>
        <v>2</v>
      </c>
      <c r="BS1210" s="172">
        <f t="shared" si="76"/>
        <v>0</v>
      </c>
      <c r="BT1210" s="128">
        <f t="shared" si="77"/>
        <v>0</v>
      </c>
      <c r="BU1210" s="36" t="b">
        <v>0</v>
      </c>
      <c r="BV1210" s="37"/>
      <c r="BW1210" s="12"/>
      <c r="BX1210" s="12"/>
    </row>
    <row r="1211" spans="1:76" s="215" customFormat="1" x14ac:dyDescent="0.25">
      <c r="A1211" s="7" t="s">
        <v>747</v>
      </c>
      <c r="B1211" s="7" t="s">
        <v>412</v>
      </c>
      <c r="C1211" s="12"/>
      <c r="D1211" s="12" t="s">
        <v>3186</v>
      </c>
      <c r="E1211" s="12"/>
      <c r="F1211" s="53" t="s">
        <v>21</v>
      </c>
      <c r="G1211" s="311">
        <v>2</v>
      </c>
      <c r="H1211" s="116"/>
      <c r="I1211" s="36"/>
      <c r="J1211" s="117"/>
      <c r="K1211" s="36"/>
      <c r="L1211" s="36"/>
      <c r="M1211" s="36"/>
      <c r="N1211" s="48"/>
      <c r="O1211" s="38"/>
      <c r="P1211" s="36"/>
      <c r="Q1211" s="38"/>
      <c r="R1211" s="48"/>
      <c r="S1211" s="36"/>
      <c r="T1211" s="117"/>
      <c r="U1211" s="117"/>
      <c r="V1211" s="117"/>
      <c r="W1211" s="36"/>
      <c r="X1211" s="48"/>
      <c r="Y1211" s="36"/>
      <c r="Z1211" s="36"/>
      <c r="AA1211" s="36"/>
      <c r="AB1211" s="36"/>
      <c r="AC1211" s="46"/>
      <c r="AD1211" s="48"/>
      <c r="AE1211" s="36"/>
      <c r="AF1211" s="36"/>
      <c r="AG1211" s="38"/>
      <c r="AH1211" s="36"/>
      <c r="AI1211" s="36"/>
      <c r="AJ1211" s="36"/>
      <c r="AK1211" s="36"/>
      <c r="AL1211" s="36"/>
      <c r="AM1211" s="36"/>
      <c r="AN1211" s="48"/>
      <c r="AO1211" s="38"/>
      <c r="AP1211" s="36"/>
      <c r="AQ1211" s="36"/>
      <c r="AR1211" s="48"/>
      <c r="AS1211" s="36"/>
      <c r="AT1211" s="38"/>
      <c r="AU1211" s="36"/>
      <c r="AV1211" s="48"/>
      <c r="AW1211" s="36"/>
      <c r="AX1211" s="48"/>
      <c r="AY1211" s="38"/>
      <c r="AZ1211" s="36"/>
      <c r="BA1211" s="36"/>
      <c r="BB1211" s="36"/>
      <c r="BC1211" s="38"/>
      <c r="BD1211" s="36"/>
      <c r="BE1211" s="36"/>
      <c r="BF1211" s="36"/>
      <c r="BG1211" s="36"/>
      <c r="BH1211" s="36"/>
      <c r="BI1211" s="36"/>
      <c r="BJ1211" s="36"/>
      <c r="BK1211" s="36"/>
      <c r="BL1211" s="36"/>
      <c r="BM1211" s="38"/>
      <c r="BN1211" s="36"/>
      <c r="BO1211" s="46"/>
      <c r="BP1211" s="36"/>
      <c r="BQ1211" s="38"/>
      <c r="BR1211" s="250">
        <f t="shared" si="64"/>
        <v>2</v>
      </c>
      <c r="BS1211" s="172">
        <f t="shared" si="76"/>
        <v>0</v>
      </c>
      <c r="BT1211" s="128">
        <f t="shared" si="77"/>
        <v>0</v>
      </c>
      <c r="BU1211" s="36" t="b">
        <v>0</v>
      </c>
      <c r="BV1211" s="37"/>
      <c r="BW1211" s="12"/>
      <c r="BX1211" s="12"/>
    </row>
    <row r="1212" spans="1:76" s="215" customFormat="1" x14ac:dyDescent="0.25">
      <c r="A1212" s="7" t="s">
        <v>747</v>
      </c>
      <c r="B1212" s="7" t="s">
        <v>412</v>
      </c>
      <c r="C1212" s="12"/>
      <c r="D1212" s="12" t="s">
        <v>4564</v>
      </c>
      <c r="E1212" s="12"/>
      <c r="F1212" s="53" t="s">
        <v>21</v>
      </c>
      <c r="G1212" s="311">
        <v>0</v>
      </c>
      <c r="H1212" s="116"/>
      <c r="I1212" s="36"/>
      <c r="J1212" s="117"/>
      <c r="K1212" s="36"/>
      <c r="L1212" s="36"/>
      <c r="M1212" s="36"/>
      <c r="N1212" s="48"/>
      <c r="O1212" s="38"/>
      <c r="P1212" s="36"/>
      <c r="Q1212" s="38"/>
      <c r="R1212" s="48"/>
      <c r="S1212" s="36"/>
      <c r="T1212" s="117"/>
      <c r="U1212" s="117"/>
      <c r="V1212" s="117"/>
      <c r="W1212" s="38"/>
      <c r="X1212" s="48"/>
      <c r="Y1212" s="36"/>
      <c r="Z1212" s="36"/>
      <c r="AA1212" s="36"/>
      <c r="AB1212" s="36"/>
      <c r="AC1212" s="38"/>
      <c r="AD1212" s="48"/>
      <c r="AE1212" s="36"/>
      <c r="AF1212" s="36"/>
      <c r="AG1212" s="38"/>
      <c r="AH1212" s="36"/>
      <c r="AI1212" s="36"/>
      <c r="AJ1212" s="36"/>
      <c r="AK1212" s="36"/>
      <c r="AL1212" s="36"/>
      <c r="AM1212" s="36"/>
      <c r="AN1212" s="48"/>
      <c r="AO1212" s="38"/>
      <c r="AP1212" s="36"/>
      <c r="AQ1212" s="36"/>
      <c r="AR1212" s="48"/>
      <c r="AS1212" s="36"/>
      <c r="AT1212" s="38"/>
      <c r="AU1212" s="36"/>
      <c r="AV1212" s="48"/>
      <c r="AW1212" s="36"/>
      <c r="AX1212" s="36"/>
      <c r="AY1212" s="38"/>
      <c r="AZ1212" s="36"/>
      <c r="BA1212" s="36"/>
      <c r="BB1212" s="36"/>
      <c r="BC1212" s="38"/>
      <c r="BD1212" s="36"/>
      <c r="BE1212" s="36"/>
      <c r="BF1212" s="36"/>
      <c r="BG1212" s="36"/>
      <c r="BH1212" s="36"/>
      <c r="BI1212" s="36"/>
      <c r="BJ1212" s="36"/>
      <c r="BK1212" s="36"/>
      <c r="BL1212" s="36"/>
      <c r="BM1212" s="38"/>
      <c r="BN1212" s="36"/>
      <c r="BO1212" s="46"/>
      <c r="BP1212" s="36"/>
      <c r="BQ1212" s="38"/>
      <c r="BR1212" s="271">
        <f>+SUM(G1212,H1212:BQ1212)</f>
        <v>0</v>
      </c>
      <c r="BS1212" s="172">
        <f t="shared" si="76"/>
        <v>0</v>
      </c>
      <c r="BT1212" s="128">
        <f t="shared" si="77"/>
        <v>0</v>
      </c>
      <c r="BU1212" s="36" t="b">
        <v>0</v>
      </c>
      <c r="BV1212" s="37"/>
      <c r="BW1212" s="12"/>
      <c r="BX1212" s="12"/>
    </row>
    <row r="1213" spans="1:76" s="215" customFormat="1" x14ac:dyDescent="0.25">
      <c r="A1213" s="7" t="s">
        <v>747</v>
      </c>
      <c r="B1213" s="7" t="s">
        <v>702</v>
      </c>
      <c r="C1213" s="12"/>
      <c r="D1213" s="12" t="s">
        <v>748</v>
      </c>
      <c r="E1213" s="12"/>
      <c r="F1213" s="53" t="s">
        <v>642</v>
      </c>
      <c r="G1213" s="311">
        <v>2.58</v>
      </c>
      <c r="H1213" s="116"/>
      <c r="I1213" s="36"/>
      <c r="J1213" s="117"/>
      <c r="K1213" s="38"/>
      <c r="L1213" s="36"/>
      <c r="M1213" s="36"/>
      <c r="N1213" s="36"/>
      <c r="O1213" s="36"/>
      <c r="P1213" s="36"/>
      <c r="Q1213" s="36"/>
      <c r="R1213" s="36"/>
      <c r="S1213" s="36"/>
      <c r="T1213" s="36"/>
      <c r="U1213" s="117"/>
      <c r="V1213" s="117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  <c r="AV1213" s="36"/>
      <c r="AW1213" s="36"/>
      <c r="AX1213" s="36"/>
      <c r="AY1213" s="36"/>
      <c r="AZ1213" s="36"/>
      <c r="BA1213" s="36"/>
      <c r="BB1213" s="36"/>
      <c r="BC1213" s="36"/>
      <c r="BD1213" s="36"/>
      <c r="BE1213" s="36"/>
      <c r="BF1213" s="36"/>
      <c r="BG1213" s="36"/>
      <c r="BH1213" s="36"/>
      <c r="BI1213" s="36"/>
      <c r="BJ1213" s="36"/>
      <c r="BK1213" s="36"/>
      <c r="BL1213" s="36"/>
      <c r="BM1213" s="36"/>
      <c r="BN1213" s="48"/>
      <c r="BO1213" s="38"/>
      <c r="BP1213" s="36"/>
      <c r="BQ1213" s="38"/>
      <c r="BR1213" s="250">
        <f t="shared" si="64"/>
        <v>2.58</v>
      </c>
      <c r="BS1213" s="172">
        <f t="shared" si="76"/>
        <v>0</v>
      </c>
      <c r="BT1213" s="128">
        <f t="shared" si="77"/>
        <v>0</v>
      </c>
      <c r="BU1213" s="36" t="b">
        <v>0</v>
      </c>
      <c r="BV1213" s="37"/>
      <c r="BW1213" s="12"/>
      <c r="BX1213" s="12"/>
    </row>
    <row r="1214" spans="1:76" s="215" customFormat="1" ht="15.75" customHeight="1" x14ac:dyDescent="0.25">
      <c r="A1214" s="7" t="s">
        <v>285</v>
      </c>
      <c r="B1214" s="7" t="s">
        <v>702</v>
      </c>
      <c r="C1214" s="18"/>
      <c r="D1214" s="18" t="s">
        <v>1667</v>
      </c>
      <c r="E1214" s="18"/>
      <c r="F1214" s="67" t="s">
        <v>21</v>
      </c>
      <c r="G1214" s="311">
        <v>0</v>
      </c>
      <c r="H1214" s="74"/>
      <c r="I1214" s="46"/>
      <c r="J1214" s="112"/>
      <c r="K1214" s="46"/>
      <c r="L1214" s="46"/>
      <c r="M1214" s="46"/>
      <c r="N1214" s="46"/>
      <c r="O1214" s="46"/>
      <c r="P1214" s="46"/>
      <c r="Q1214" s="46"/>
      <c r="R1214" s="46"/>
      <c r="S1214" s="46"/>
      <c r="T1214" s="46"/>
      <c r="U1214" s="112"/>
      <c r="V1214" s="112"/>
      <c r="W1214" s="46"/>
      <c r="X1214" s="46"/>
      <c r="Y1214" s="46"/>
      <c r="Z1214" s="46"/>
      <c r="AA1214" s="39"/>
      <c r="AB1214" s="46"/>
      <c r="AC1214" s="46"/>
      <c r="AD1214" s="46"/>
      <c r="AE1214" s="46"/>
      <c r="AF1214" s="46"/>
      <c r="AG1214" s="46"/>
      <c r="AH1214" s="46"/>
      <c r="AI1214" s="46"/>
      <c r="AJ1214" s="112"/>
      <c r="AK1214" s="46"/>
      <c r="AL1214" s="46"/>
      <c r="AM1214" s="46"/>
      <c r="AN1214" s="46"/>
      <c r="AO1214" s="46"/>
      <c r="AP1214" s="46"/>
      <c r="AQ1214" s="46"/>
      <c r="AR1214" s="46"/>
      <c r="AS1214" s="46"/>
      <c r="AT1214" s="46"/>
      <c r="AU1214" s="46"/>
      <c r="AV1214" s="46"/>
      <c r="AW1214" s="46"/>
      <c r="AX1214" s="46"/>
      <c r="AY1214" s="46"/>
      <c r="AZ1214" s="46"/>
      <c r="BA1214" s="39"/>
      <c r="BB1214" s="46"/>
      <c r="BC1214" s="46"/>
      <c r="BD1214" s="46"/>
      <c r="BE1214" s="39"/>
      <c r="BF1214" s="46"/>
      <c r="BG1214" s="46"/>
      <c r="BH1214" s="46"/>
      <c r="BI1214" s="46"/>
      <c r="BJ1214" s="46"/>
      <c r="BK1214" s="46"/>
      <c r="BL1214" s="46"/>
      <c r="BM1214" s="46"/>
      <c r="BN1214" s="46"/>
      <c r="BO1214" s="46"/>
      <c r="BP1214" s="46"/>
      <c r="BQ1214" s="46"/>
      <c r="BR1214" s="250">
        <f t="shared" si="64"/>
        <v>0</v>
      </c>
      <c r="BS1214" s="172">
        <f t="shared" si="76"/>
        <v>0</v>
      </c>
      <c r="BT1214" s="128">
        <f t="shared" si="77"/>
        <v>0</v>
      </c>
      <c r="BU1214" s="36" t="b">
        <v>0</v>
      </c>
      <c r="BV1214" s="66"/>
      <c r="BW1214" s="18"/>
      <c r="BX1214" s="18"/>
    </row>
    <row r="1215" spans="1:76" s="215" customFormat="1" x14ac:dyDescent="0.25">
      <c r="A1215" s="7" t="s">
        <v>569</v>
      </c>
      <c r="B1215" s="7" t="s">
        <v>702</v>
      </c>
      <c r="C1215" s="18"/>
      <c r="D1215" s="18" t="s">
        <v>4448</v>
      </c>
      <c r="E1215" s="18"/>
      <c r="F1215" s="67" t="s">
        <v>21</v>
      </c>
      <c r="G1215" s="311">
        <v>1</v>
      </c>
      <c r="H1215" s="74"/>
      <c r="I1215" s="46"/>
      <c r="J1215" s="130"/>
      <c r="K1215" s="46"/>
      <c r="L1215" s="46"/>
      <c r="M1215" s="46"/>
      <c r="N1215" s="46"/>
      <c r="O1215" s="46"/>
      <c r="P1215" s="46"/>
      <c r="Q1215" s="46"/>
      <c r="R1215" s="46"/>
      <c r="S1215" s="46"/>
      <c r="T1215" s="46"/>
      <c r="U1215" s="112"/>
      <c r="V1215" s="112"/>
      <c r="W1215" s="46"/>
      <c r="X1215" s="46"/>
      <c r="Y1215" s="46"/>
      <c r="Z1215" s="46"/>
      <c r="AA1215" s="39"/>
      <c r="AB1215" s="46"/>
      <c r="AC1215" s="46"/>
      <c r="AD1215" s="46"/>
      <c r="AE1215" s="46"/>
      <c r="AF1215" s="46"/>
      <c r="AG1215" s="46"/>
      <c r="AH1215" s="46"/>
      <c r="AI1215" s="46"/>
      <c r="AJ1215" s="112"/>
      <c r="AK1215" s="46">
        <v>-1</v>
      </c>
      <c r="AL1215" s="46"/>
      <c r="AM1215" s="46"/>
      <c r="AN1215" s="46"/>
      <c r="AO1215" s="46"/>
      <c r="AP1215" s="46"/>
      <c r="AQ1215" s="46"/>
      <c r="AR1215" s="46"/>
      <c r="AS1215" s="46"/>
      <c r="AT1215" s="46"/>
      <c r="AU1215" s="46"/>
      <c r="AV1215" s="46"/>
      <c r="AW1215" s="46"/>
      <c r="AX1215" s="46"/>
      <c r="AY1215" s="46"/>
      <c r="AZ1215" s="46"/>
      <c r="BA1215" s="39"/>
      <c r="BB1215" s="46"/>
      <c r="BC1215" s="46"/>
      <c r="BD1215" s="46"/>
      <c r="BE1215" s="39"/>
      <c r="BF1215" s="46"/>
      <c r="BG1215" s="46"/>
      <c r="BH1215" s="46"/>
      <c r="BI1215" s="46"/>
      <c r="BJ1215" s="46"/>
      <c r="BK1215" s="46"/>
      <c r="BL1215" s="46"/>
      <c r="BM1215" s="46"/>
      <c r="BN1215" s="46"/>
      <c r="BO1215" s="46"/>
      <c r="BP1215" s="46"/>
      <c r="BQ1215" s="46"/>
      <c r="BR1215" s="264">
        <f t="shared" si="64"/>
        <v>0</v>
      </c>
      <c r="BS1215" s="172">
        <f t="shared" si="76"/>
        <v>0</v>
      </c>
      <c r="BT1215" s="128">
        <f t="shared" si="77"/>
        <v>-1</v>
      </c>
      <c r="BU1215" s="36" t="b">
        <v>0</v>
      </c>
      <c r="BV1215" s="66"/>
      <c r="BW1215" s="18"/>
      <c r="BX1215" s="18"/>
    </row>
    <row r="1216" spans="1:76" s="215" customFormat="1" x14ac:dyDescent="0.25">
      <c r="A1216" s="7" t="s">
        <v>285</v>
      </c>
      <c r="B1216" s="11" t="s">
        <v>702</v>
      </c>
      <c r="C1216" s="14"/>
      <c r="D1216" s="71" t="s">
        <v>3228</v>
      </c>
      <c r="E1216" s="19"/>
      <c r="F1216" s="67" t="s">
        <v>642</v>
      </c>
      <c r="G1216" s="311">
        <v>1.4000000000000001</v>
      </c>
      <c r="H1216" s="76"/>
      <c r="I1216" s="46"/>
      <c r="J1216" s="76"/>
      <c r="K1216" s="46"/>
      <c r="L1216" s="46"/>
      <c r="M1216" s="46"/>
      <c r="N1216" s="46"/>
      <c r="O1216" s="46"/>
      <c r="P1216" s="46"/>
      <c r="Q1216" s="46"/>
      <c r="R1216" s="46"/>
      <c r="S1216" s="46"/>
      <c r="T1216" s="112"/>
      <c r="U1216" s="112"/>
      <c r="V1216" s="112"/>
      <c r="W1216" s="46"/>
      <c r="X1216" s="46"/>
      <c r="Y1216" s="46"/>
      <c r="Z1216" s="46"/>
      <c r="AA1216" s="46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106"/>
      <c r="AN1216" s="46"/>
      <c r="AO1216" s="46"/>
      <c r="AP1216" s="46"/>
      <c r="AQ1216" s="106"/>
      <c r="AR1216" s="46"/>
      <c r="AS1216" s="46"/>
      <c r="AT1216" s="46"/>
      <c r="AU1216" s="46"/>
      <c r="AV1216" s="46"/>
      <c r="AW1216" s="46"/>
      <c r="AX1216" s="46"/>
      <c r="AY1216" s="106"/>
      <c r="AZ1216" s="46"/>
      <c r="BA1216" s="106"/>
      <c r="BB1216" s="46"/>
      <c r="BC1216" s="46"/>
      <c r="BD1216" s="46"/>
      <c r="BE1216" s="46"/>
      <c r="BF1216" s="46"/>
      <c r="BG1216" s="46"/>
      <c r="BH1216" s="46"/>
      <c r="BI1216" s="46"/>
      <c r="BJ1216" s="46"/>
      <c r="BK1216" s="46"/>
      <c r="BL1216" s="46"/>
      <c r="BM1216" s="46"/>
      <c r="BN1216" s="46"/>
      <c r="BO1216" s="46"/>
      <c r="BP1216" s="46"/>
      <c r="BQ1216" s="46"/>
      <c r="BR1216" s="250">
        <f t="shared" si="64"/>
        <v>1.4000000000000001</v>
      </c>
      <c r="BS1216" s="172">
        <f t="shared" si="76"/>
        <v>0</v>
      </c>
      <c r="BT1216" s="128">
        <f t="shared" si="77"/>
        <v>0</v>
      </c>
      <c r="BU1216" s="36" t="b">
        <v>0</v>
      </c>
      <c r="BV1216" s="66"/>
      <c r="BW1216" s="18"/>
      <c r="BX1216" s="18"/>
    </row>
    <row r="1217" spans="1:76" s="215" customFormat="1" x14ac:dyDescent="0.25">
      <c r="A1217" s="11" t="s">
        <v>285</v>
      </c>
      <c r="B1217" s="11" t="s">
        <v>702</v>
      </c>
      <c r="C1217" s="110"/>
      <c r="D1217" s="71" t="s">
        <v>3229</v>
      </c>
      <c r="E1217" s="19"/>
      <c r="F1217" s="67" t="s">
        <v>642</v>
      </c>
      <c r="G1217" s="311">
        <v>4.3999999999999986</v>
      </c>
      <c r="H1217" s="76"/>
      <c r="I1217" s="46"/>
      <c r="J1217" s="76"/>
      <c r="K1217" s="38"/>
      <c r="L1217" s="46"/>
      <c r="M1217" s="46"/>
      <c r="N1217" s="46"/>
      <c r="O1217" s="46"/>
      <c r="P1217" s="46"/>
      <c r="Q1217" s="46"/>
      <c r="R1217" s="46"/>
      <c r="S1217" s="46"/>
      <c r="T1217" s="112"/>
      <c r="U1217" s="112"/>
      <c r="V1217" s="112"/>
      <c r="W1217" s="46"/>
      <c r="X1217" s="46"/>
      <c r="Y1217" s="46"/>
      <c r="Z1217" s="48"/>
      <c r="AA1217" s="46"/>
      <c r="AB1217" s="46"/>
      <c r="AC1217" s="44"/>
      <c r="AD1217" s="76"/>
      <c r="AE1217" s="46"/>
      <c r="AF1217" s="46"/>
      <c r="AG1217" s="46"/>
      <c r="AH1217" s="46"/>
      <c r="AI1217" s="46"/>
      <c r="AJ1217" s="46"/>
      <c r="AK1217" s="46"/>
      <c r="AL1217" s="46"/>
      <c r="AM1217" s="106"/>
      <c r="AN1217" s="46"/>
      <c r="AO1217" s="46"/>
      <c r="AP1217" s="46"/>
      <c r="AQ1217" s="38"/>
      <c r="AR1217" s="46"/>
      <c r="AS1217" s="46"/>
      <c r="AT1217" s="46"/>
      <c r="AU1217" s="38"/>
      <c r="AV1217" s="46"/>
      <c r="AW1217" s="46"/>
      <c r="AX1217" s="46"/>
      <c r="AY1217" s="38"/>
      <c r="AZ1217" s="46"/>
      <c r="BA1217" s="106"/>
      <c r="BB1217" s="46"/>
      <c r="BC1217" s="38"/>
      <c r="BD1217" s="46"/>
      <c r="BE1217" s="46"/>
      <c r="BF1217" s="46"/>
      <c r="BG1217" s="42"/>
      <c r="BH1217" s="46"/>
      <c r="BI1217" s="46"/>
      <c r="BJ1217" s="46"/>
      <c r="BK1217" s="46"/>
      <c r="BL1217" s="46"/>
      <c r="BM1217" s="46"/>
      <c r="BN1217" s="46"/>
      <c r="BO1217" s="46"/>
      <c r="BP1217" s="46"/>
      <c r="BQ1217" s="46"/>
      <c r="BR1217" s="250">
        <f t="shared" si="64"/>
        <v>4.3999999999999986</v>
      </c>
      <c r="BS1217" s="172">
        <f t="shared" si="76"/>
        <v>0</v>
      </c>
      <c r="BT1217" s="128">
        <f t="shared" si="77"/>
        <v>0</v>
      </c>
      <c r="BU1217" s="36" t="b">
        <v>0</v>
      </c>
      <c r="BV1217" s="66"/>
      <c r="BW1217" s="18"/>
      <c r="BX1217" s="18"/>
    </row>
    <row r="1218" spans="1:76" s="215" customFormat="1" x14ac:dyDescent="0.25">
      <c r="A1218" s="17" t="s">
        <v>285</v>
      </c>
      <c r="B1218" s="11" t="s">
        <v>702</v>
      </c>
      <c r="C1218" s="110"/>
      <c r="D1218" s="71" t="s">
        <v>3489</v>
      </c>
      <c r="E1218" s="19"/>
      <c r="F1218" s="67" t="s">
        <v>642</v>
      </c>
      <c r="G1218" s="311">
        <v>10.4</v>
      </c>
      <c r="H1218" s="76"/>
      <c r="I1218" s="46"/>
      <c r="J1218" s="76"/>
      <c r="K1218" s="38"/>
      <c r="L1218" s="46"/>
      <c r="M1218" s="41"/>
      <c r="N1218" s="46"/>
      <c r="O1218" s="46"/>
      <c r="P1218" s="46"/>
      <c r="Q1218" s="46"/>
      <c r="R1218" s="46"/>
      <c r="S1218" s="46"/>
      <c r="T1218" s="112"/>
      <c r="U1218" s="112"/>
      <c r="V1218" s="112"/>
      <c r="W1218" s="46"/>
      <c r="X1218" s="46"/>
      <c r="Y1218" s="46"/>
      <c r="Z1218" s="46"/>
      <c r="AA1218" s="46"/>
      <c r="AB1218" s="46"/>
      <c r="AC1218" s="38"/>
      <c r="AD1218" s="46"/>
      <c r="AE1218" s="46"/>
      <c r="AF1218" s="46"/>
      <c r="AG1218" s="46"/>
      <c r="AH1218" s="46"/>
      <c r="AI1218" s="46"/>
      <c r="AJ1218" s="46"/>
      <c r="AK1218" s="46"/>
      <c r="AL1218" s="46"/>
      <c r="AM1218" s="106"/>
      <c r="AN1218" s="46"/>
      <c r="AO1218" s="46"/>
      <c r="AP1218" s="46"/>
      <c r="AQ1218" s="106"/>
      <c r="AR1218" s="116"/>
      <c r="AS1218" s="46"/>
      <c r="AT1218" s="46"/>
      <c r="AU1218" s="46"/>
      <c r="AV1218" s="46"/>
      <c r="AW1218" s="46"/>
      <c r="AX1218" s="46"/>
      <c r="AY1218" s="106"/>
      <c r="AZ1218" s="46"/>
      <c r="BA1218" s="106"/>
      <c r="BB1218" s="46"/>
      <c r="BC1218" s="46"/>
      <c r="BD1218" s="46"/>
      <c r="BE1218" s="46"/>
      <c r="BF1218" s="46"/>
      <c r="BG1218" s="46"/>
      <c r="BH1218" s="46"/>
      <c r="BI1218" s="46"/>
      <c r="BJ1218" s="46"/>
      <c r="BK1218" s="46"/>
      <c r="BL1218" s="46"/>
      <c r="BM1218" s="38"/>
      <c r="BN1218" s="46"/>
      <c r="BO1218" s="46"/>
      <c r="BP1218" s="46"/>
      <c r="BQ1218" s="46"/>
      <c r="BR1218" s="250">
        <f t="shared" si="64"/>
        <v>10.4</v>
      </c>
      <c r="BS1218" s="172">
        <f t="shared" si="76"/>
        <v>0</v>
      </c>
      <c r="BT1218" s="128">
        <f t="shared" si="77"/>
        <v>0</v>
      </c>
      <c r="BU1218" s="36" t="b">
        <v>0</v>
      </c>
      <c r="BV1218" s="66"/>
      <c r="BW1218" s="213"/>
      <c r="BX1218" s="18"/>
    </row>
    <row r="1219" spans="1:76" s="215" customFormat="1" x14ac:dyDescent="0.25">
      <c r="A1219" s="17" t="s">
        <v>285</v>
      </c>
      <c r="B1219" s="11" t="s">
        <v>702</v>
      </c>
      <c r="C1219" s="110"/>
      <c r="D1219" s="71" t="s">
        <v>3892</v>
      </c>
      <c r="E1219" s="19"/>
      <c r="F1219" s="67" t="s">
        <v>642</v>
      </c>
      <c r="G1219" s="311">
        <v>0</v>
      </c>
      <c r="H1219" s="48"/>
      <c r="I1219" s="46"/>
      <c r="J1219" s="76"/>
      <c r="K1219" s="38"/>
      <c r="L1219" s="46"/>
      <c r="M1219" s="46"/>
      <c r="N1219" s="46"/>
      <c r="O1219" s="46"/>
      <c r="P1219" s="46"/>
      <c r="Q1219" s="46"/>
      <c r="R1219" s="46"/>
      <c r="S1219" s="46"/>
      <c r="T1219" s="112"/>
      <c r="U1219" s="112"/>
      <c r="V1219" s="112"/>
      <c r="W1219" s="46"/>
      <c r="X1219" s="46"/>
      <c r="Y1219" s="46"/>
      <c r="Z1219" s="46"/>
      <c r="AA1219" s="46"/>
      <c r="AB1219" s="46"/>
      <c r="AC1219" s="44"/>
      <c r="AD1219" s="46"/>
      <c r="AE1219" s="46"/>
      <c r="AF1219" s="46"/>
      <c r="AG1219" s="46"/>
      <c r="AH1219" s="46"/>
      <c r="AI1219" s="46"/>
      <c r="AJ1219" s="46"/>
      <c r="AK1219" s="46"/>
      <c r="AL1219" s="46"/>
      <c r="AM1219" s="106"/>
      <c r="AN1219" s="46"/>
      <c r="AO1219" s="46"/>
      <c r="AP1219" s="46"/>
      <c r="AQ1219" s="106"/>
      <c r="AR1219" s="46"/>
      <c r="AS1219" s="46"/>
      <c r="AT1219" s="46"/>
      <c r="AU1219" s="46"/>
      <c r="AV1219" s="46"/>
      <c r="AW1219" s="46"/>
      <c r="AX1219" s="46"/>
      <c r="AY1219" s="106"/>
      <c r="AZ1219" s="46"/>
      <c r="BA1219" s="106"/>
      <c r="BB1219" s="46"/>
      <c r="BC1219" s="46"/>
      <c r="BD1219" s="46"/>
      <c r="BE1219" s="46"/>
      <c r="BF1219" s="46"/>
      <c r="BG1219" s="46"/>
      <c r="BH1219" s="46"/>
      <c r="BI1219" s="46"/>
      <c r="BJ1219" s="46"/>
      <c r="BK1219" s="46"/>
      <c r="BL1219" s="46"/>
      <c r="BM1219" s="38"/>
      <c r="BN1219" s="46"/>
      <c r="BO1219" s="46"/>
      <c r="BP1219" s="46"/>
      <c r="BQ1219" s="46"/>
      <c r="BR1219" s="250">
        <f t="shared" si="64"/>
        <v>0</v>
      </c>
      <c r="BS1219" s="172">
        <f t="shared" si="76"/>
        <v>0</v>
      </c>
      <c r="BT1219" s="128">
        <f t="shared" si="77"/>
        <v>0</v>
      </c>
      <c r="BU1219" s="36" t="b">
        <v>0</v>
      </c>
      <c r="BV1219" s="66"/>
      <c r="BW1219" s="213"/>
      <c r="BX1219" s="18"/>
    </row>
    <row r="1220" spans="1:76" s="215" customFormat="1" x14ac:dyDescent="0.25">
      <c r="A1220" s="15" t="s">
        <v>285</v>
      </c>
      <c r="B1220" s="7" t="s">
        <v>702</v>
      </c>
      <c r="C1220" s="14"/>
      <c r="D1220" s="71" t="s">
        <v>3996</v>
      </c>
      <c r="E1220" s="19"/>
      <c r="F1220" s="67" t="s">
        <v>642</v>
      </c>
      <c r="G1220" s="311">
        <v>4</v>
      </c>
      <c r="H1220" s="46"/>
      <c r="I1220" s="46"/>
      <c r="J1220" s="76"/>
      <c r="K1220" s="38"/>
      <c r="L1220" s="46"/>
      <c r="M1220" s="46"/>
      <c r="N1220" s="46"/>
      <c r="O1220" s="46"/>
      <c r="P1220" s="46"/>
      <c r="Q1220" s="46"/>
      <c r="R1220" s="46"/>
      <c r="S1220" s="46"/>
      <c r="T1220" s="112"/>
      <c r="U1220" s="112"/>
      <c r="V1220" s="112"/>
      <c r="W1220" s="46"/>
      <c r="X1220" s="46"/>
      <c r="Y1220" s="46"/>
      <c r="Z1220" s="46"/>
      <c r="AA1220" s="46"/>
      <c r="AB1220" s="46"/>
      <c r="AC1220" s="44"/>
      <c r="AD1220" s="46"/>
      <c r="AE1220" s="46"/>
      <c r="AF1220" s="46"/>
      <c r="AG1220" s="46"/>
      <c r="AH1220" s="46"/>
      <c r="AI1220" s="46"/>
      <c r="AJ1220" s="46"/>
      <c r="AK1220" s="46"/>
      <c r="AL1220" s="46"/>
      <c r="AM1220" s="106"/>
      <c r="AN1220" s="46"/>
      <c r="AO1220" s="46"/>
      <c r="AP1220" s="46"/>
      <c r="AQ1220" s="106"/>
      <c r="AR1220" s="46"/>
      <c r="AS1220" s="46"/>
      <c r="AT1220" s="46"/>
      <c r="AU1220" s="46"/>
      <c r="AV1220" s="46"/>
      <c r="AW1220" s="46"/>
      <c r="AX1220" s="46"/>
      <c r="AY1220" s="106"/>
      <c r="AZ1220" s="46"/>
      <c r="BA1220" s="106"/>
      <c r="BB1220" s="46"/>
      <c r="BC1220" s="46"/>
      <c r="BD1220" s="46"/>
      <c r="BE1220" s="46"/>
      <c r="BF1220" s="46"/>
      <c r="BG1220" s="46"/>
      <c r="BH1220" s="46"/>
      <c r="BI1220" s="46"/>
      <c r="BJ1220" s="46"/>
      <c r="BK1220" s="46"/>
      <c r="BL1220" s="46"/>
      <c r="BM1220" s="38"/>
      <c r="BN1220" s="46"/>
      <c r="BO1220" s="46"/>
      <c r="BP1220" s="46"/>
      <c r="BQ1220" s="46"/>
      <c r="BR1220" s="250">
        <f t="shared" si="64"/>
        <v>4</v>
      </c>
      <c r="BS1220" s="172">
        <f t="shared" si="76"/>
        <v>0</v>
      </c>
      <c r="BT1220" s="128">
        <f t="shared" si="77"/>
        <v>0</v>
      </c>
      <c r="BU1220" s="36" t="b">
        <v>0</v>
      </c>
      <c r="BV1220" s="66"/>
      <c r="BW1220" s="213"/>
      <c r="BX1220" s="18"/>
    </row>
    <row r="1221" spans="1:76" s="215" customFormat="1" x14ac:dyDescent="0.25">
      <c r="A1221" s="15" t="s">
        <v>285</v>
      </c>
      <c r="B1221" s="7" t="s">
        <v>702</v>
      </c>
      <c r="C1221" s="14"/>
      <c r="D1221" s="71" t="s">
        <v>4258</v>
      </c>
      <c r="E1221" s="19"/>
      <c r="F1221" s="67" t="s">
        <v>642</v>
      </c>
      <c r="G1221" s="311">
        <v>3.5</v>
      </c>
      <c r="H1221" s="46"/>
      <c r="I1221" s="46">
        <v>-0.2</v>
      </c>
      <c r="J1221" s="76"/>
      <c r="K1221" s="38"/>
      <c r="L1221" s="46"/>
      <c r="M1221" s="46"/>
      <c r="N1221" s="46"/>
      <c r="O1221" s="46"/>
      <c r="P1221" s="46"/>
      <c r="Q1221" s="46"/>
      <c r="R1221" s="46"/>
      <c r="S1221" s="46"/>
      <c r="T1221" s="112"/>
      <c r="U1221" s="112"/>
      <c r="V1221" s="112"/>
      <c r="W1221" s="46"/>
      <c r="X1221" s="46"/>
      <c r="Y1221" s="46"/>
      <c r="Z1221" s="46"/>
      <c r="AA1221" s="46"/>
      <c r="AB1221" s="46"/>
      <c r="AC1221" s="44"/>
      <c r="AD1221" s="46"/>
      <c r="AE1221" s="46"/>
      <c r="AF1221" s="46"/>
      <c r="AG1221" s="46"/>
      <c r="AH1221" s="46"/>
      <c r="AI1221" s="46"/>
      <c r="AJ1221" s="46"/>
      <c r="AK1221" s="46"/>
      <c r="AL1221" s="46"/>
      <c r="AM1221" s="106"/>
      <c r="AN1221" s="46"/>
      <c r="AO1221" s="38"/>
      <c r="AP1221" s="46"/>
      <c r="AQ1221" s="106"/>
      <c r="AR1221" s="46"/>
      <c r="AS1221" s="46"/>
      <c r="AT1221" s="46"/>
      <c r="AU1221" s="46"/>
      <c r="AV1221" s="46"/>
      <c r="AW1221" s="46"/>
      <c r="AX1221" s="46"/>
      <c r="AY1221" s="38"/>
      <c r="AZ1221" s="46"/>
      <c r="BA1221" s="106"/>
      <c r="BB1221" s="46"/>
      <c r="BC1221" s="46"/>
      <c r="BD1221" s="46"/>
      <c r="BE1221" s="46"/>
      <c r="BF1221" s="46"/>
      <c r="BG1221" s="46"/>
      <c r="BH1221" s="46"/>
      <c r="BI1221" s="46"/>
      <c r="BJ1221" s="46"/>
      <c r="BK1221" s="46"/>
      <c r="BL1221" s="46"/>
      <c r="BM1221" s="38"/>
      <c r="BN1221" s="46"/>
      <c r="BO1221" s="46"/>
      <c r="BP1221" s="46"/>
      <c r="BQ1221" s="46"/>
      <c r="BR1221" s="262">
        <f t="shared" si="64"/>
        <v>3.3</v>
      </c>
      <c r="BS1221" s="172">
        <f t="shared" si="76"/>
        <v>0</v>
      </c>
      <c r="BT1221" s="128">
        <f t="shared" si="77"/>
        <v>-0.2</v>
      </c>
      <c r="BU1221" s="36" t="b">
        <v>0</v>
      </c>
      <c r="BV1221" s="66"/>
      <c r="BW1221" s="213"/>
      <c r="BX1221" s="18"/>
    </row>
    <row r="1222" spans="1:76" s="215" customFormat="1" x14ac:dyDescent="0.25">
      <c r="A1222" s="15" t="s">
        <v>285</v>
      </c>
      <c r="B1222" s="7" t="s">
        <v>702</v>
      </c>
      <c r="C1222" s="14"/>
      <c r="D1222" s="71" t="s">
        <v>4373</v>
      </c>
      <c r="E1222" s="19"/>
      <c r="F1222" s="67" t="s">
        <v>642</v>
      </c>
      <c r="G1222" s="311">
        <v>1.5</v>
      </c>
      <c r="H1222" s="46"/>
      <c r="I1222" s="46"/>
      <c r="J1222" s="76"/>
      <c r="K1222" s="38"/>
      <c r="L1222" s="46"/>
      <c r="M1222" s="46"/>
      <c r="N1222" s="46"/>
      <c r="O1222" s="46"/>
      <c r="P1222" s="46"/>
      <c r="Q1222" s="46"/>
      <c r="R1222" s="46"/>
      <c r="S1222" s="46"/>
      <c r="T1222" s="112"/>
      <c r="U1222" s="112"/>
      <c r="V1222" s="112"/>
      <c r="W1222" s="46"/>
      <c r="X1222" s="46"/>
      <c r="Y1222" s="46"/>
      <c r="Z1222" s="46"/>
      <c r="AA1222" s="46"/>
      <c r="AB1222" s="46"/>
      <c r="AC1222" s="44"/>
      <c r="AD1222" s="46"/>
      <c r="AE1222" s="46"/>
      <c r="AF1222" s="46"/>
      <c r="AG1222" s="46"/>
      <c r="AH1222" s="46"/>
      <c r="AI1222" s="46"/>
      <c r="AJ1222" s="46"/>
      <c r="AK1222" s="46"/>
      <c r="AL1222" s="46"/>
      <c r="AM1222" s="106"/>
      <c r="AN1222" s="46"/>
      <c r="AO1222" s="46"/>
      <c r="AP1222" s="46"/>
      <c r="AQ1222" s="55"/>
      <c r="AR1222" s="46"/>
      <c r="AS1222" s="46"/>
      <c r="AT1222" s="46"/>
      <c r="AU1222" s="46"/>
      <c r="AV1222" s="46"/>
      <c r="AW1222" s="46"/>
      <c r="AX1222" s="46"/>
      <c r="AY1222" s="106"/>
      <c r="AZ1222" s="46"/>
      <c r="BA1222" s="106"/>
      <c r="BB1222" s="46"/>
      <c r="BC1222" s="46"/>
      <c r="BD1222" s="46"/>
      <c r="BE1222" s="46"/>
      <c r="BF1222" s="46"/>
      <c r="BG1222" s="46"/>
      <c r="BH1222" s="46"/>
      <c r="BI1222" s="46"/>
      <c r="BJ1222" s="46"/>
      <c r="BK1222" s="46"/>
      <c r="BL1222" s="46"/>
      <c r="BM1222" s="38"/>
      <c r="BN1222" s="46"/>
      <c r="BO1222" s="46"/>
      <c r="BP1222" s="46"/>
      <c r="BQ1222" s="46"/>
      <c r="BR1222" s="263">
        <f>+SUM(G1222,H1222:BQ1222)</f>
        <v>1.5</v>
      </c>
      <c r="BS1222" s="172">
        <f t="shared" si="76"/>
        <v>0</v>
      </c>
      <c r="BT1222" s="128">
        <f t="shared" si="77"/>
        <v>0</v>
      </c>
      <c r="BU1222" s="36" t="b">
        <v>0</v>
      </c>
      <c r="BV1222" s="66"/>
      <c r="BW1222" s="213"/>
      <c r="BX1222" s="18"/>
    </row>
    <row r="1223" spans="1:76" s="94" customFormat="1" x14ac:dyDescent="0.25">
      <c r="A1223" s="6" t="s">
        <v>442</v>
      </c>
      <c r="B1223" s="7" t="s">
        <v>412</v>
      </c>
      <c r="C1223" s="51" t="s">
        <v>443</v>
      </c>
      <c r="D1223" s="7" t="s">
        <v>444</v>
      </c>
      <c r="E1223" s="7"/>
      <c r="F1223" s="7" t="s">
        <v>17</v>
      </c>
      <c r="G1223" s="311">
        <v>16</v>
      </c>
      <c r="H1223" s="91"/>
      <c r="I1223" s="8"/>
      <c r="J1223" s="143"/>
      <c r="K1223" s="8"/>
      <c r="L1223" s="8"/>
      <c r="M1223" s="38"/>
      <c r="N1223" s="8"/>
      <c r="O1223" s="41"/>
      <c r="P1223" s="8"/>
      <c r="Q1223" s="41"/>
      <c r="R1223" s="8"/>
      <c r="S1223" s="8"/>
      <c r="T1223" s="8"/>
      <c r="U1223" s="121"/>
      <c r="V1223" s="121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46"/>
      <c r="AV1223" s="8"/>
      <c r="AW1223" s="8"/>
      <c r="AX1223" s="8"/>
      <c r="AY1223" s="8"/>
      <c r="AZ1223" s="8"/>
      <c r="BA1223" s="8"/>
      <c r="BB1223" s="8"/>
      <c r="BC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250">
        <f t="shared" si="64"/>
        <v>16</v>
      </c>
      <c r="BS1223" s="172">
        <f t="shared" si="76"/>
        <v>0</v>
      </c>
      <c r="BT1223" s="128">
        <f t="shared" si="77"/>
        <v>0</v>
      </c>
      <c r="BU1223" s="36" t="b">
        <v>0</v>
      </c>
      <c r="BV1223" s="8"/>
      <c r="BW1223" s="136" t="s">
        <v>981</v>
      </c>
      <c r="BX1223" s="8"/>
    </row>
    <row r="1224" spans="1:76" s="94" customFormat="1" x14ac:dyDescent="0.25">
      <c r="A1224" s="6" t="s">
        <v>442</v>
      </c>
      <c r="B1224" s="7" t="s">
        <v>412</v>
      </c>
      <c r="C1224" s="51" t="s">
        <v>445</v>
      </c>
      <c r="D1224" s="7" t="s">
        <v>446</v>
      </c>
      <c r="E1224" s="7"/>
      <c r="F1224" s="7" t="s">
        <v>17</v>
      </c>
      <c r="G1224" s="311">
        <v>0</v>
      </c>
      <c r="H1224" s="91"/>
      <c r="I1224" s="45"/>
      <c r="J1224" s="129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121"/>
      <c r="V1224" s="121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250">
        <f t="shared" si="64"/>
        <v>0</v>
      </c>
      <c r="BS1224" s="172">
        <f t="shared" si="76"/>
        <v>0</v>
      </c>
      <c r="BT1224" s="128">
        <f t="shared" si="77"/>
        <v>0</v>
      </c>
      <c r="BU1224" s="36" t="b">
        <v>0</v>
      </c>
      <c r="BV1224" s="8"/>
      <c r="BW1224" s="136" t="s">
        <v>981</v>
      </c>
      <c r="BX1224" s="8"/>
    </row>
    <row r="1225" spans="1:76" s="94" customFormat="1" x14ac:dyDescent="0.25">
      <c r="A1225" s="6" t="s">
        <v>442</v>
      </c>
      <c r="B1225" s="7" t="s">
        <v>412</v>
      </c>
      <c r="C1225" s="51" t="s">
        <v>493</v>
      </c>
      <c r="D1225" s="12" t="s">
        <v>4267</v>
      </c>
      <c r="E1225" s="12"/>
      <c r="F1225" s="7" t="s">
        <v>17</v>
      </c>
      <c r="G1225" s="311">
        <v>2</v>
      </c>
      <c r="H1225" s="91"/>
      <c r="I1225" s="8"/>
      <c r="J1225" s="129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121"/>
      <c r="V1225" s="121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250">
        <f t="shared" si="64"/>
        <v>2</v>
      </c>
      <c r="BS1225" s="172">
        <f t="shared" si="76"/>
        <v>0</v>
      </c>
      <c r="BT1225" s="128">
        <f t="shared" si="77"/>
        <v>0</v>
      </c>
      <c r="BU1225" s="36" t="b">
        <v>0</v>
      </c>
      <c r="BV1225" s="8"/>
      <c r="BW1225" s="92" t="s">
        <v>981</v>
      </c>
      <c r="BX1225" s="8"/>
    </row>
    <row r="1226" spans="1:76" s="94" customFormat="1" x14ac:dyDescent="0.25">
      <c r="A1226" s="6" t="s">
        <v>442</v>
      </c>
      <c r="B1226" s="7" t="s">
        <v>412</v>
      </c>
      <c r="C1226" s="12"/>
      <c r="D1226" s="12" t="s">
        <v>494</v>
      </c>
      <c r="E1226" s="12"/>
      <c r="F1226" s="7" t="s">
        <v>17</v>
      </c>
      <c r="G1226" s="311">
        <v>0</v>
      </c>
      <c r="H1226" s="121"/>
      <c r="I1226" s="8"/>
      <c r="J1226" s="129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121"/>
      <c r="V1226" s="121"/>
      <c r="W1226" s="8"/>
      <c r="X1226" s="8"/>
      <c r="Y1226" s="8"/>
      <c r="Z1226" s="8"/>
      <c r="AA1226" s="8"/>
      <c r="AB1226" s="8"/>
      <c r="AC1226" s="41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250">
        <f t="shared" si="64"/>
        <v>0</v>
      </c>
      <c r="BS1226" s="172">
        <f t="shared" si="76"/>
        <v>0</v>
      </c>
      <c r="BT1226" s="128">
        <f t="shared" si="77"/>
        <v>0</v>
      </c>
      <c r="BU1226" s="36" t="b">
        <v>0</v>
      </c>
      <c r="BV1226" s="8"/>
      <c r="BW1226" s="92" t="s">
        <v>1251</v>
      </c>
      <c r="BX1226" s="8"/>
    </row>
    <row r="1227" spans="1:76" s="94" customFormat="1" x14ac:dyDescent="0.25">
      <c r="A1227" s="6" t="s">
        <v>442</v>
      </c>
      <c r="B1227" s="7" t="s">
        <v>412</v>
      </c>
      <c r="C1227" s="12"/>
      <c r="D1227" s="12" t="s">
        <v>4589</v>
      </c>
      <c r="E1227" s="12"/>
      <c r="F1227" s="7" t="s">
        <v>17</v>
      </c>
      <c r="G1227" s="311">
        <v>1</v>
      </c>
      <c r="H1227" s="121"/>
      <c r="I1227" s="8"/>
      <c r="J1227" s="129"/>
      <c r="K1227" s="8"/>
      <c r="L1227" s="8"/>
      <c r="M1227" s="8"/>
      <c r="N1227" s="8"/>
      <c r="O1227" s="8"/>
      <c r="P1227" s="8"/>
      <c r="Q1227" s="8"/>
      <c r="R1227" s="8"/>
      <c r="S1227" s="8"/>
      <c r="T1227" s="278"/>
      <c r="U1227" s="121"/>
      <c r="V1227" s="121"/>
      <c r="W1227" s="8"/>
      <c r="X1227" s="8"/>
      <c r="Y1227" s="8"/>
      <c r="Z1227" s="8"/>
      <c r="AA1227" s="8"/>
      <c r="AB1227" s="8"/>
      <c r="AC1227" s="39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274">
        <f t="shared" si="64"/>
        <v>1</v>
      </c>
      <c r="BS1227" s="172">
        <f t="shared" si="76"/>
        <v>0</v>
      </c>
      <c r="BT1227" s="128">
        <f t="shared" si="77"/>
        <v>0</v>
      </c>
      <c r="BU1227" s="36" t="b">
        <v>0</v>
      </c>
      <c r="BV1227" s="8"/>
      <c r="BW1227" s="92"/>
      <c r="BX1227" s="8"/>
    </row>
    <row r="1228" spans="1:76" s="94" customFormat="1" x14ac:dyDescent="0.25">
      <c r="A1228" s="6" t="s">
        <v>442</v>
      </c>
      <c r="B1228" s="7" t="s">
        <v>412</v>
      </c>
      <c r="C1228" s="51" t="s">
        <v>495</v>
      </c>
      <c r="D1228" s="12" t="s">
        <v>496</v>
      </c>
      <c r="E1228" s="12"/>
      <c r="F1228" s="7" t="s">
        <v>17</v>
      </c>
      <c r="G1228" s="311">
        <v>0</v>
      </c>
      <c r="H1228" s="46"/>
      <c r="I1228" s="46"/>
      <c r="J1228" s="127"/>
      <c r="K1228" s="46"/>
      <c r="L1228" s="8"/>
      <c r="M1228" s="41"/>
      <c r="N1228" s="43"/>
      <c r="O1228" s="8"/>
      <c r="P1228" s="43"/>
      <c r="Q1228" s="38"/>
      <c r="R1228" s="43"/>
      <c r="S1228" s="38"/>
      <c r="T1228" s="113"/>
      <c r="U1228" s="38"/>
      <c r="V1228" s="121"/>
      <c r="W1228" s="38"/>
      <c r="X1228" s="43"/>
      <c r="Y1228" s="41"/>
      <c r="Z1228" s="38"/>
      <c r="AA1228" s="8"/>
      <c r="AB1228" s="43"/>
      <c r="AC1228" s="46"/>
      <c r="AD1228" s="8"/>
      <c r="AE1228" s="127"/>
      <c r="AF1228" s="43"/>
      <c r="AG1228" s="38"/>
      <c r="AH1228" s="8"/>
      <c r="AI1228" s="38"/>
      <c r="AJ1228" s="43"/>
      <c r="AK1228" s="46"/>
      <c r="AL1228" s="8"/>
      <c r="AM1228" s="41"/>
      <c r="AN1228" s="8"/>
      <c r="AO1228" s="8"/>
      <c r="AP1228" s="8"/>
      <c r="AQ1228" s="8"/>
      <c r="AR1228" s="43"/>
      <c r="AS1228" s="8"/>
      <c r="AT1228" s="8"/>
      <c r="AU1228" s="41"/>
      <c r="AV1228" s="8"/>
      <c r="AW1228" s="8"/>
      <c r="AX1228" s="43"/>
      <c r="AY1228" s="41"/>
      <c r="AZ1228" s="8"/>
      <c r="BA1228" s="8"/>
      <c r="BB1228" s="8"/>
      <c r="BC1228" s="8"/>
      <c r="BD1228" s="8"/>
      <c r="BE1228" s="41"/>
      <c r="BF1228" s="8"/>
      <c r="BG1228" s="8"/>
      <c r="BH1228" s="8"/>
      <c r="BI1228" s="8"/>
      <c r="BJ1228" s="8"/>
      <c r="BK1228" s="41"/>
      <c r="BL1228" s="43"/>
      <c r="BM1228" s="8"/>
      <c r="BN1228" s="8"/>
      <c r="BO1228" s="8"/>
      <c r="BP1228" s="8"/>
      <c r="BQ1228" s="41"/>
      <c r="BR1228" s="250">
        <f t="shared" ref="BR1228:BR1308" si="81">+SUM(G1228,H1228:BQ1228)</f>
        <v>0</v>
      </c>
      <c r="BS1228" s="172">
        <f t="shared" si="76"/>
        <v>0</v>
      </c>
      <c r="BT1228" s="128">
        <f t="shared" si="77"/>
        <v>0</v>
      </c>
      <c r="BU1228" s="36" t="b">
        <v>0</v>
      </c>
      <c r="BV1228" s="8"/>
      <c r="BW1228" s="92" t="s">
        <v>981</v>
      </c>
      <c r="BX1228" s="8"/>
    </row>
    <row r="1229" spans="1:76" s="94" customFormat="1" x14ac:dyDescent="0.25">
      <c r="A1229" s="6" t="s">
        <v>442</v>
      </c>
      <c r="B1229" s="7" t="s">
        <v>412</v>
      </c>
      <c r="C1229" s="14"/>
      <c r="D1229" s="12" t="s">
        <v>3141</v>
      </c>
      <c r="E1229" s="12"/>
      <c r="F1229" s="7" t="s">
        <v>17</v>
      </c>
      <c r="G1229" s="311">
        <v>0</v>
      </c>
      <c r="H1229" s="121"/>
      <c r="I1229" s="45"/>
      <c r="J1229" s="129"/>
      <c r="K1229" s="8"/>
      <c r="L1229" s="8"/>
      <c r="M1229" s="38"/>
      <c r="N1229" s="8"/>
      <c r="O1229" s="8"/>
      <c r="P1229" s="43"/>
      <c r="Q1229" s="38"/>
      <c r="R1229" s="43"/>
      <c r="S1229" s="38"/>
      <c r="T1229" s="113"/>
      <c r="U1229" s="38"/>
      <c r="V1229" s="121"/>
      <c r="W1229" s="38"/>
      <c r="X1229" s="43"/>
      <c r="Y1229" s="8"/>
      <c r="Z1229" s="38"/>
      <c r="AA1229" s="8"/>
      <c r="AB1229" s="43"/>
      <c r="AC1229" s="46"/>
      <c r="AD1229" s="8"/>
      <c r="AE1229" s="38"/>
      <c r="AF1229" s="43"/>
      <c r="AG1229" s="38"/>
      <c r="AH1229" s="8"/>
      <c r="AI1229" s="38"/>
      <c r="AJ1229" s="43"/>
      <c r="AK1229" s="3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41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250">
        <f t="shared" si="81"/>
        <v>0</v>
      </c>
      <c r="BS1229" s="172">
        <f t="shared" si="76"/>
        <v>0</v>
      </c>
      <c r="BT1229" s="128">
        <f t="shared" si="77"/>
        <v>0</v>
      </c>
      <c r="BU1229" s="36" t="b">
        <v>0</v>
      </c>
      <c r="BV1229" s="8"/>
      <c r="BW1229" s="92"/>
      <c r="BX1229" s="8"/>
    </row>
    <row r="1230" spans="1:76" s="94" customFormat="1" x14ac:dyDescent="0.25">
      <c r="A1230" s="6" t="s">
        <v>442</v>
      </c>
      <c r="B1230" s="7" t="s">
        <v>412</v>
      </c>
      <c r="C1230" s="14"/>
      <c r="D1230" s="12" t="s">
        <v>3298</v>
      </c>
      <c r="E1230" s="12"/>
      <c r="F1230" s="7" t="s">
        <v>17</v>
      </c>
      <c r="G1230" s="311">
        <v>3</v>
      </c>
      <c r="H1230" s="121"/>
      <c r="I1230" s="45"/>
      <c r="J1230" s="127"/>
      <c r="K1230" s="8"/>
      <c r="L1230" s="8"/>
      <c r="M1230" s="8"/>
      <c r="N1230" s="8"/>
      <c r="O1230" s="8"/>
      <c r="P1230" s="43"/>
      <c r="Q1230" s="38"/>
      <c r="R1230" s="43"/>
      <c r="S1230" s="38"/>
      <c r="T1230" s="113"/>
      <c r="U1230" s="38"/>
      <c r="V1230" s="121"/>
      <c r="W1230" s="38"/>
      <c r="X1230" s="74"/>
      <c r="Y1230" s="8"/>
      <c r="Z1230" s="38"/>
      <c r="AA1230" s="8"/>
      <c r="AB1230" s="43"/>
      <c r="AC1230" s="46"/>
      <c r="AD1230" s="8"/>
      <c r="AE1230" s="38"/>
      <c r="AF1230" s="43"/>
      <c r="AG1230" s="38"/>
      <c r="AH1230" s="8"/>
      <c r="AI1230" s="38"/>
      <c r="AJ1230" s="43"/>
      <c r="AK1230" s="3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41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250">
        <f t="shared" si="81"/>
        <v>3</v>
      </c>
      <c r="BS1230" s="172">
        <f t="shared" si="76"/>
        <v>0</v>
      </c>
      <c r="BT1230" s="128">
        <f t="shared" si="77"/>
        <v>0</v>
      </c>
      <c r="BU1230" s="36" t="b">
        <v>0</v>
      </c>
      <c r="BV1230" s="8"/>
      <c r="BW1230" s="92"/>
      <c r="BX1230" s="8"/>
    </row>
    <row r="1231" spans="1:76" s="94" customFormat="1" x14ac:dyDescent="0.25">
      <c r="A1231" s="6" t="s">
        <v>442</v>
      </c>
      <c r="B1231" s="7" t="s">
        <v>412</v>
      </c>
      <c r="C1231" s="14"/>
      <c r="D1231" s="12" t="s">
        <v>3604</v>
      </c>
      <c r="E1231" s="12"/>
      <c r="F1231" s="7" t="s">
        <v>17</v>
      </c>
      <c r="G1231" s="311">
        <v>2</v>
      </c>
      <c r="H1231" s="121"/>
      <c r="I1231" s="45"/>
      <c r="J1231" s="127"/>
      <c r="K1231" s="8"/>
      <c r="L1231" s="8"/>
      <c r="M1231" s="8"/>
      <c r="N1231" s="8"/>
      <c r="O1231" s="8"/>
      <c r="P1231" s="43"/>
      <c r="Q1231" s="38"/>
      <c r="R1231" s="43"/>
      <c r="S1231" s="38"/>
      <c r="T1231" s="113"/>
      <c r="U1231" s="38"/>
      <c r="V1231" s="117"/>
      <c r="W1231" s="38"/>
      <c r="X1231" s="43"/>
      <c r="Y1231" s="8"/>
      <c r="Z1231" s="38"/>
      <c r="AA1231" s="8"/>
      <c r="AB1231" s="43"/>
      <c r="AC1231" s="46"/>
      <c r="AD1231" s="8"/>
      <c r="AE1231" s="38"/>
      <c r="AF1231" s="43"/>
      <c r="AG1231" s="38"/>
      <c r="AH1231" s="8"/>
      <c r="AI1231" s="38"/>
      <c r="AJ1231" s="43"/>
      <c r="AK1231" s="38"/>
      <c r="AL1231" s="8"/>
      <c r="AM1231" s="8"/>
      <c r="AN1231" s="8"/>
      <c r="AO1231" s="41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41"/>
      <c r="BF1231" s="8"/>
      <c r="BG1231" s="8"/>
      <c r="BH1231" s="8"/>
      <c r="BI1231" s="41"/>
      <c r="BJ1231" s="43"/>
      <c r="BK1231" s="8"/>
      <c r="BL1231" s="8"/>
      <c r="BM1231" s="8"/>
      <c r="BN1231" s="8"/>
      <c r="BO1231" s="8"/>
      <c r="BP1231" s="8"/>
      <c r="BQ1231" s="8"/>
      <c r="BR1231" s="250">
        <f t="shared" si="81"/>
        <v>2</v>
      </c>
      <c r="BS1231" s="172">
        <f t="shared" si="76"/>
        <v>0</v>
      </c>
      <c r="BT1231" s="128">
        <f t="shared" si="77"/>
        <v>0</v>
      </c>
      <c r="BU1231" s="36" t="b">
        <v>0</v>
      </c>
      <c r="BV1231" s="8"/>
      <c r="BW1231" s="92"/>
      <c r="BX1231" s="8"/>
    </row>
    <row r="1232" spans="1:76" s="94" customFormat="1" x14ac:dyDescent="0.25">
      <c r="A1232" s="6" t="s">
        <v>442</v>
      </c>
      <c r="B1232" s="7" t="s">
        <v>412</v>
      </c>
      <c r="C1232" s="14"/>
      <c r="D1232" s="12" t="s">
        <v>3771</v>
      </c>
      <c r="E1232" s="12"/>
      <c r="F1232" s="7" t="s">
        <v>17</v>
      </c>
      <c r="G1232" s="311">
        <v>1</v>
      </c>
      <c r="H1232" s="121"/>
      <c r="I1232" s="45"/>
      <c r="J1232" s="127"/>
      <c r="K1232" s="8"/>
      <c r="L1232" s="8"/>
      <c r="M1232" s="8"/>
      <c r="N1232" s="8"/>
      <c r="O1232" s="8"/>
      <c r="P1232" s="43"/>
      <c r="Q1232" s="38"/>
      <c r="R1232" s="43"/>
      <c r="S1232" s="38"/>
      <c r="T1232" s="113"/>
      <c r="U1232" s="38"/>
      <c r="V1232" s="117"/>
      <c r="W1232" s="38"/>
      <c r="X1232" s="43"/>
      <c r="Y1232" s="8"/>
      <c r="Z1232" s="38"/>
      <c r="AA1232" s="8"/>
      <c r="AB1232" s="43"/>
      <c r="AC1232" s="46"/>
      <c r="AD1232" s="8"/>
      <c r="AE1232" s="38"/>
      <c r="AF1232" s="43"/>
      <c r="AG1232" s="38"/>
      <c r="AH1232" s="8"/>
      <c r="AI1232" s="38"/>
      <c r="AJ1232" s="43"/>
      <c r="AK1232" s="38"/>
      <c r="AL1232" s="8"/>
      <c r="AM1232" s="8"/>
      <c r="AN1232" s="8"/>
      <c r="AO1232" s="8"/>
      <c r="AP1232" s="8"/>
      <c r="AQ1232" s="41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41"/>
      <c r="BF1232" s="8"/>
      <c r="BG1232" s="8"/>
      <c r="BH1232" s="8"/>
      <c r="BI1232" s="41"/>
      <c r="BJ1232" s="8"/>
      <c r="BK1232" s="8"/>
      <c r="BL1232" s="8"/>
      <c r="BM1232" s="8"/>
      <c r="BN1232" s="8"/>
      <c r="BO1232" s="8"/>
      <c r="BP1232" s="8"/>
      <c r="BQ1232" s="8"/>
      <c r="BR1232" s="250">
        <f t="shared" si="81"/>
        <v>1</v>
      </c>
      <c r="BS1232" s="172">
        <f t="shared" si="76"/>
        <v>0</v>
      </c>
      <c r="BT1232" s="128">
        <f t="shared" si="77"/>
        <v>0</v>
      </c>
      <c r="BU1232" s="36" t="b">
        <v>0</v>
      </c>
      <c r="BV1232" s="8"/>
      <c r="BW1232" s="92"/>
      <c r="BX1232" s="8"/>
    </row>
    <row r="1233" spans="1:76" s="94" customFormat="1" x14ac:dyDescent="0.25">
      <c r="A1233" s="6" t="s">
        <v>442</v>
      </c>
      <c r="B1233" s="7" t="s">
        <v>412</v>
      </c>
      <c r="C1233" s="14" t="s">
        <v>4784</v>
      </c>
      <c r="D1233" s="27" t="s">
        <v>4783</v>
      </c>
      <c r="E1233" s="12"/>
      <c r="F1233" s="7" t="s">
        <v>17</v>
      </c>
      <c r="G1233" s="311">
        <v>1</v>
      </c>
      <c r="H1233" s="121"/>
      <c r="I1233" s="45"/>
      <c r="J1233" s="127"/>
      <c r="K1233" s="8"/>
      <c r="L1233" s="8"/>
      <c r="M1233" s="8"/>
      <c r="N1233" s="8"/>
      <c r="O1233" s="8"/>
      <c r="P1233" s="43"/>
      <c r="Q1233" s="38"/>
      <c r="R1233" s="43"/>
      <c r="S1233" s="38"/>
      <c r="T1233" s="113"/>
      <c r="U1233" s="38"/>
      <c r="V1233" s="117"/>
      <c r="W1233" s="38"/>
      <c r="X1233" s="43"/>
      <c r="Y1233" s="8"/>
      <c r="Z1233" s="38"/>
      <c r="AA1233" s="8"/>
      <c r="AB1233" s="43"/>
      <c r="AC1233" s="46"/>
      <c r="AD1233" s="8"/>
      <c r="AE1233" s="38"/>
      <c r="AF1233" s="43"/>
      <c r="AG1233" s="38"/>
      <c r="AH1233" s="8"/>
      <c r="AI1233" s="38"/>
      <c r="AJ1233" s="43"/>
      <c r="AK1233" s="38"/>
      <c r="AL1233" s="8"/>
      <c r="AM1233" s="8"/>
      <c r="AN1233" s="8"/>
      <c r="AO1233" s="41"/>
      <c r="AP1233" s="8"/>
      <c r="AQ1233" s="41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41"/>
      <c r="BF1233" s="8"/>
      <c r="BG1233" s="8"/>
      <c r="BH1233" s="8"/>
      <c r="BI1233" s="41"/>
      <c r="BJ1233" s="8"/>
      <c r="BK1233" s="8"/>
      <c r="BL1233" s="8"/>
      <c r="BM1233" s="8"/>
      <c r="BN1233" s="8"/>
      <c r="BO1233" s="8"/>
      <c r="BP1233" s="8"/>
      <c r="BQ1233" s="8"/>
      <c r="BR1233" s="290">
        <f t="shared" si="81"/>
        <v>1</v>
      </c>
      <c r="BS1233" s="172">
        <f t="shared" si="76"/>
        <v>0</v>
      </c>
      <c r="BT1233" s="128">
        <f t="shared" si="77"/>
        <v>0</v>
      </c>
      <c r="BU1233" s="36" t="b">
        <v>0</v>
      </c>
      <c r="BV1233" s="8"/>
      <c r="BW1233" s="92"/>
      <c r="BX1233" s="8"/>
    </row>
    <row r="1234" spans="1:76" s="94" customFormat="1" x14ac:dyDescent="0.25">
      <c r="A1234" s="6" t="s">
        <v>442</v>
      </c>
      <c r="B1234" s="7" t="s">
        <v>412</v>
      </c>
      <c r="C1234" s="14"/>
      <c r="D1234" s="12" t="s">
        <v>3770</v>
      </c>
      <c r="E1234" s="12"/>
      <c r="F1234" s="7" t="s">
        <v>405</v>
      </c>
      <c r="G1234" s="311">
        <v>0</v>
      </c>
      <c r="H1234" s="121"/>
      <c r="I1234" s="45"/>
      <c r="J1234" s="127"/>
      <c r="K1234" s="8"/>
      <c r="L1234" s="8"/>
      <c r="M1234" s="8"/>
      <c r="N1234" s="8"/>
      <c r="O1234" s="8"/>
      <c r="P1234" s="43"/>
      <c r="Q1234" s="38"/>
      <c r="R1234" s="43"/>
      <c r="S1234" s="38"/>
      <c r="T1234" s="113"/>
      <c r="U1234" s="38"/>
      <c r="V1234" s="117"/>
      <c r="W1234" s="38"/>
      <c r="X1234" s="43"/>
      <c r="Y1234" s="8"/>
      <c r="Z1234" s="38"/>
      <c r="AA1234" s="8"/>
      <c r="AB1234" s="43"/>
      <c r="AC1234" s="46"/>
      <c r="AD1234" s="8"/>
      <c r="AE1234" s="38"/>
      <c r="AF1234" s="43"/>
      <c r="AG1234" s="38"/>
      <c r="AH1234" s="8"/>
      <c r="AI1234" s="38"/>
      <c r="AJ1234" s="43"/>
      <c r="AK1234" s="3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41"/>
      <c r="BF1234" s="8"/>
      <c r="BG1234" s="8"/>
      <c r="BH1234" s="8"/>
      <c r="BI1234" s="41"/>
      <c r="BJ1234" s="8"/>
      <c r="BK1234" s="41"/>
      <c r="BL1234" s="8"/>
      <c r="BM1234" s="8"/>
      <c r="BN1234" s="8"/>
      <c r="BO1234" s="8"/>
      <c r="BP1234" s="8"/>
      <c r="BQ1234" s="8"/>
      <c r="BR1234" s="250">
        <f t="shared" si="81"/>
        <v>0</v>
      </c>
      <c r="BS1234" s="172">
        <f t="shared" ref="BS1234:BS1265" si="82">SUMIF(H1234:BQ1234,"&gt;0")</f>
        <v>0</v>
      </c>
      <c r="BT1234" s="128">
        <f t="shared" ref="BT1234:BT1265" si="83">SUMIF(I1234:BR1234,"&lt;0")</f>
        <v>0</v>
      </c>
      <c r="BU1234" s="36" t="b">
        <v>0</v>
      </c>
      <c r="BV1234" s="8"/>
      <c r="BW1234" s="92"/>
      <c r="BX1234" s="8"/>
    </row>
    <row r="1235" spans="1:76" s="94" customFormat="1" x14ac:dyDescent="0.25">
      <c r="A1235" s="6" t="s">
        <v>442</v>
      </c>
      <c r="B1235" s="7" t="s">
        <v>412</v>
      </c>
      <c r="C1235" s="51" t="s">
        <v>499</v>
      </c>
      <c r="D1235" s="12" t="s">
        <v>2479</v>
      </c>
      <c r="E1235" s="12"/>
      <c r="F1235" s="7" t="s">
        <v>17</v>
      </c>
      <c r="G1235" s="311">
        <v>0</v>
      </c>
      <c r="H1235" s="91"/>
      <c r="I1235" s="38"/>
      <c r="J1235" s="129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121"/>
      <c r="V1235" s="121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250">
        <f t="shared" si="81"/>
        <v>0</v>
      </c>
      <c r="BS1235" s="172">
        <f t="shared" si="82"/>
        <v>0</v>
      </c>
      <c r="BT1235" s="128">
        <f t="shared" si="83"/>
        <v>0</v>
      </c>
      <c r="BU1235" s="36" t="b">
        <v>0</v>
      </c>
      <c r="BV1235" s="8"/>
      <c r="BW1235" s="92" t="s">
        <v>981</v>
      </c>
      <c r="BX1235" s="8"/>
    </row>
    <row r="1236" spans="1:76" s="215" customFormat="1" x14ac:dyDescent="0.25">
      <c r="A1236" s="6" t="s">
        <v>442</v>
      </c>
      <c r="B1236" s="7" t="s">
        <v>412</v>
      </c>
      <c r="C1236" s="14" t="s">
        <v>499</v>
      </c>
      <c r="D1236" s="27" t="s">
        <v>2111</v>
      </c>
      <c r="E1236" s="12"/>
      <c r="F1236" s="132" t="s">
        <v>17</v>
      </c>
      <c r="G1236" s="311">
        <v>0</v>
      </c>
      <c r="H1236" s="116"/>
      <c r="I1236" s="36"/>
      <c r="J1236" s="117"/>
      <c r="K1236" s="36"/>
      <c r="L1236" s="36"/>
      <c r="M1236" s="36"/>
      <c r="N1236" s="36"/>
      <c r="O1236" s="36"/>
      <c r="P1236" s="36"/>
      <c r="Q1236" s="38"/>
      <c r="R1236" s="36"/>
      <c r="S1236" s="36"/>
      <c r="T1236" s="36"/>
      <c r="U1236" s="117"/>
      <c r="V1236" s="117"/>
      <c r="W1236" s="36"/>
      <c r="X1236" s="36"/>
      <c r="Y1236" s="36"/>
      <c r="Z1236" s="36"/>
      <c r="AA1236" s="36"/>
      <c r="AB1236" s="36"/>
      <c r="AC1236" s="36"/>
      <c r="AD1236" s="36"/>
      <c r="AE1236" s="38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36"/>
      <c r="AZ1236" s="36"/>
      <c r="BA1236" s="36"/>
      <c r="BB1236" s="36"/>
      <c r="BC1236" s="36"/>
      <c r="BD1236" s="36"/>
      <c r="BE1236" s="36"/>
      <c r="BF1236" s="36"/>
      <c r="BG1236" s="36"/>
      <c r="BH1236" s="36"/>
      <c r="BI1236" s="36"/>
      <c r="BJ1236" s="36"/>
      <c r="BK1236" s="36"/>
      <c r="BL1236" s="36"/>
      <c r="BM1236" s="36"/>
      <c r="BN1236" s="36"/>
      <c r="BO1236" s="36"/>
      <c r="BP1236" s="36"/>
      <c r="BQ1236" s="36"/>
      <c r="BR1236" s="250">
        <f t="shared" si="81"/>
        <v>0</v>
      </c>
      <c r="BS1236" s="172">
        <f t="shared" si="82"/>
        <v>0</v>
      </c>
      <c r="BT1236" s="128">
        <f t="shared" si="83"/>
        <v>0</v>
      </c>
      <c r="BU1236" s="36" t="b">
        <v>0</v>
      </c>
      <c r="BV1236" s="37"/>
      <c r="BW1236" s="12"/>
      <c r="BX1236" s="12"/>
    </row>
    <row r="1237" spans="1:76" s="215" customFormat="1" x14ac:dyDescent="0.25">
      <c r="A1237" s="6" t="s">
        <v>442</v>
      </c>
      <c r="B1237" s="7" t="s">
        <v>412</v>
      </c>
      <c r="C1237" s="14" t="s">
        <v>4199</v>
      </c>
      <c r="D1237" s="27" t="s">
        <v>4200</v>
      </c>
      <c r="E1237" s="12"/>
      <c r="F1237" s="132" t="s">
        <v>17</v>
      </c>
      <c r="G1237" s="311">
        <v>1</v>
      </c>
      <c r="H1237" s="116"/>
      <c r="I1237" s="36"/>
      <c r="J1237" s="117"/>
      <c r="K1237" s="36"/>
      <c r="L1237" s="36"/>
      <c r="M1237" s="36"/>
      <c r="N1237" s="36"/>
      <c r="O1237" s="36"/>
      <c r="P1237" s="36"/>
      <c r="Q1237" s="38"/>
      <c r="R1237" s="36"/>
      <c r="S1237" s="36"/>
      <c r="T1237" s="36"/>
      <c r="U1237" s="117"/>
      <c r="V1237" s="117"/>
      <c r="W1237" s="36"/>
      <c r="X1237" s="36"/>
      <c r="Y1237" s="36"/>
      <c r="Z1237" s="36"/>
      <c r="AA1237" s="36"/>
      <c r="AB1237" s="36"/>
      <c r="AC1237" s="36"/>
      <c r="AD1237" s="36"/>
      <c r="AE1237" s="38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  <c r="AV1237" s="36"/>
      <c r="AW1237" s="36"/>
      <c r="AX1237" s="36"/>
      <c r="AY1237" s="36"/>
      <c r="AZ1237" s="36"/>
      <c r="BA1237" s="38"/>
      <c r="BB1237" s="36"/>
      <c r="BC1237" s="36"/>
      <c r="BD1237" s="36"/>
      <c r="BE1237" s="36"/>
      <c r="BF1237" s="36"/>
      <c r="BG1237" s="36"/>
      <c r="BH1237" s="36"/>
      <c r="BI1237" s="36"/>
      <c r="BJ1237" s="36"/>
      <c r="BK1237" s="36"/>
      <c r="BL1237" s="36"/>
      <c r="BM1237" s="36"/>
      <c r="BN1237" s="36"/>
      <c r="BO1237" s="36"/>
      <c r="BP1237" s="36"/>
      <c r="BQ1237" s="36"/>
      <c r="BR1237" s="250">
        <f t="shared" si="81"/>
        <v>1</v>
      </c>
      <c r="BS1237" s="172">
        <f t="shared" si="82"/>
        <v>0</v>
      </c>
      <c r="BT1237" s="128">
        <f t="shared" si="83"/>
        <v>0</v>
      </c>
      <c r="BU1237" s="36" t="b">
        <v>0</v>
      </c>
      <c r="BV1237" s="37"/>
      <c r="BW1237" s="12"/>
      <c r="BX1237" s="12"/>
    </row>
    <row r="1238" spans="1:76" s="215" customFormat="1" x14ac:dyDescent="0.25">
      <c r="A1238" s="6" t="s">
        <v>442</v>
      </c>
      <c r="B1238" s="7" t="s">
        <v>412</v>
      </c>
      <c r="C1238" s="14" t="s">
        <v>4201</v>
      </c>
      <c r="D1238" s="27" t="s">
        <v>4202</v>
      </c>
      <c r="E1238" s="12"/>
      <c r="F1238" s="132" t="s">
        <v>17</v>
      </c>
      <c r="G1238" s="311">
        <v>0</v>
      </c>
      <c r="H1238" s="116"/>
      <c r="I1238" s="36"/>
      <c r="J1238" s="117"/>
      <c r="K1238" s="36"/>
      <c r="L1238" s="36"/>
      <c r="M1238" s="36"/>
      <c r="N1238" s="36"/>
      <c r="O1238" s="36"/>
      <c r="P1238" s="36"/>
      <c r="Q1238" s="38"/>
      <c r="R1238" s="36"/>
      <c r="S1238" s="36"/>
      <c r="T1238" s="36"/>
      <c r="U1238" s="117"/>
      <c r="V1238" s="117"/>
      <c r="W1238" s="36"/>
      <c r="X1238" s="36"/>
      <c r="Y1238" s="36"/>
      <c r="Z1238" s="36"/>
      <c r="AA1238" s="36"/>
      <c r="AB1238" s="36"/>
      <c r="AC1238" s="36"/>
      <c r="AD1238" s="36"/>
      <c r="AE1238" s="38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8"/>
      <c r="AP1238" s="36"/>
      <c r="AQ1238" s="36"/>
      <c r="AR1238" s="36"/>
      <c r="AS1238" s="36"/>
      <c r="AT1238" s="36"/>
      <c r="AU1238" s="36"/>
      <c r="AV1238" s="36"/>
      <c r="AW1238" s="36"/>
      <c r="AX1238" s="36"/>
      <c r="AY1238" s="38"/>
      <c r="AZ1238" s="36"/>
      <c r="BA1238" s="36"/>
      <c r="BB1238" s="36"/>
      <c r="BC1238" s="36"/>
      <c r="BD1238" s="36"/>
      <c r="BE1238" s="36"/>
      <c r="BF1238" s="36"/>
      <c r="BG1238" s="36"/>
      <c r="BH1238" s="36"/>
      <c r="BI1238" s="36"/>
      <c r="BJ1238" s="36"/>
      <c r="BK1238" s="36"/>
      <c r="BL1238" s="36"/>
      <c r="BM1238" s="36"/>
      <c r="BN1238" s="36"/>
      <c r="BO1238" s="36"/>
      <c r="BP1238" s="36"/>
      <c r="BQ1238" s="36"/>
      <c r="BR1238" s="250">
        <f t="shared" si="81"/>
        <v>0</v>
      </c>
      <c r="BS1238" s="172">
        <f t="shared" si="82"/>
        <v>0</v>
      </c>
      <c r="BT1238" s="128">
        <f t="shared" si="83"/>
        <v>0</v>
      </c>
      <c r="BU1238" s="36" t="b">
        <v>0</v>
      </c>
      <c r="BV1238" s="37"/>
      <c r="BW1238" s="12"/>
      <c r="BX1238" s="12"/>
    </row>
    <row r="1239" spans="1:76" s="215" customFormat="1" x14ac:dyDescent="0.25">
      <c r="A1239" s="6" t="s">
        <v>442</v>
      </c>
      <c r="B1239" s="7" t="s">
        <v>412</v>
      </c>
      <c r="C1239" s="14" t="s">
        <v>4341</v>
      </c>
      <c r="D1239" s="27" t="s">
        <v>4340</v>
      </c>
      <c r="E1239" s="12"/>
      <c r="F1239" s="132" t="s">
        <v>17</v>
      </c>
      <c r="G1239" s="311">
        <v>1</v>
      </c>
      <c r="H1239" s="116"/>
      <c r="I1239" s="36"/>
      <c r="J1239" s="117"/>
      <c r="K1239" s="36"/>
      <c r="L1239" s="36"/>
      <c r="M1239" s="36"/>
      <c r="N1239" s="36"/>
      <c r="O1239" s="36"/>
      <c r="P1239" s="36"/>
      <c r="Q1239" s="38"/>
      <c r="R1239" s="36"/>
      <c r="S1239" s="36"/>
      <c r="T1239" s="36"/>
      <c r="U1239" s="117"/>
      <c r="V1239" s="117"/>
      <c r="W1239" s="36"/>
      <c r="X1239" s="36"/>
      <c r="Y1239" s="36"/>
      <c r="Z1239" s="36"/>
      <c r="AA1239" s="36"/>
      <c r="AB1239" s="36"/>
      <c r="AC1239" s="36"/>
      <c r="AD1239" s="36"/>
      <c r="AE1239" s="38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8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38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36"/>
      <c r="BJ1239" s="36"/>
      <c r="BK1239" s="36"/>
      <c r="BL1239" s="36"/>
      <c r="BM1239" s="36"/>
      <c r="BN1239" s="36"/>
      <c r="BO1239" s="36"/>
      <c r="BP1239" s="36"/>
      <c r="BQ1239" s="36"/>
      <c r="BR1239" s="263">
        <f t="shared" si="81"/>
        <v>1</v>
      </c>
      <c r="BS1239" s="172">
        <f t="shared" si="82"/>
        <v>0</v>
      </c>
      <c r="BT1239" s="128">
        <f t="shared" si="83"/>
        <v>0</v>
      </c>
      <c r="BU1239" s="36" t="b">
        <v>0</v>
      </c>
      <c r="BV1239" s="37"/>
      <c r="BW1239" s="53"/>
      <c r="BX1239" s="12"/>
    </row>
    <row r="1240" spans="1:76" s="289" customFormat="1" x14ac:dyDescent="0.25">
      <c r="A1240" s="6" t="s">
        <v>442</v>
      </c>
      <c r="B1240" s="7" t="s">
        <v>412</v>
      </c>
      <c r="C1240" s="14"/>
      <c r="D1240" s="31" t="s">
        <v>4935</v>
      </c>
      <c r="E1240" s="12"/>
      <c r="F1240" s="132" t="s">
        <v>17</v>
      </c>
      <c r="G1240" s="311">
        <v>1</v>
      </c>
      <c r="H1240" s="116"/>
      <c r="I1240" s="36"/>
      <c r="J1240" s="117"/>
      <c r="K1240" s="36"/>
      <c r="L1240" s="36"/>
      <c r="M1240" s="36"/>
      <c r="N1240" s="36"/>
      <c r="O1240" s="36"/>
      <c r="P1240" s="36"/>
      <c r="Q1240" s="38"/>
      <c r="R1240" s="36"/>
      <c r="S1240" s="36"/>
      <c r="T1240" s="36"/>
      <c r="U1240" s="117"/>
      <c r="V1240" s="117"/>
      <c r="W1240" s="36"/>
      <c r="X1240" s="36"/>
      <c r="Y1240" s="36"/>
      <c r="Z1240" s="36"/>
      <c r="AA1240" s="36"/>
      <c r="AB1240" s="36"/>
      <c r="AC1240" s="36"/>
      <c r="AD1240" s="36"/>
      <c r="AE1240" s="38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8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38"/>
      <c r="AZ1240" s="36"/>
      <c r="BA1240" s="36"/>
      <c r="BB1240" s="36"/>
      <c r="BC1240" s="36"/>
      <c r="BD1240" s="36"/>
      <c r="BE1240" s="36"/>
      <c r="BF1240" s="36"/>
      <c r="BG1240" s="36"/>
      <c r="BH1240" s="36"/>
      <c r="BI1240" s="36"/>
      <c r="BJ1240" s="36"/>
      <c r="BK1240" s="36"/>
      <c r="BL1240" s="36"/>
      <c r="BM1240" s="36"/>
      <c r="BN1240" s="36"/>
      <c r="BO1240" s="36"/>
      <c r="BP1240" s="36"/>
      <c r="BQ1240" s="36"/>
      <c r="BR1240" s="295">
        <f>+SUM(G1240,H1240:BQ1240)</f>
        <v>1</v>
      </c>
      <c r="BS1240" s="172">
        <f t="shared" si="82"/>
        <v>0</v>
      </c>
      <c r="BT1240" s="128">
        <f t="shared" si="83"/>
        <v>0</v>
      </c>
      <c r="BU1240" s="36" t="b">
        <v>0</v>
      </c>
      <c r="BV1240" s="37"/>
      <c r="BW1240" s="53"/>
      <c r="BX1240" s="12"/>
    </row>
    <row r="1241" spans="1:76" s="289" customFormat="1" x14ac:dyDescent="0.25">
      <c r="A1241" s="6" t="s">
        <v>442</v>
      </c>
      <c r="B1241" s="7" t="s">
        <v>412</v>
      </c>
      <c r="C1241" s="14"/>
      <c r="D1241" s="31" t="s">
        <v>4936</v>
      </c>
      <c r="E1241" s="12"/>
      <c r="F1241" s="132" t="s">
        <v>17</v>
      </c>
      <c r="G1241" s="311">
        <v>1</v>
      </c>
      <c r="H1241" s="116"/>
      <c r="I1241" s="36"/>
      <c r="J1241" s="117"/>
      <c r="K1241" s="36"/>
      <c r="L1241" s="36"/>
      <c r="M1241" s="36"/>
      <c r="N1241" s="36"/>
      <c r="O1241" s="36"/>
      <c r="P1241" s="36"/>
      <c r="Q1241" s="38"/>
      <c r="R1241" s="36"/>
      <c r="S1241" s="36"/>
      <c r="T1241" s="36"/>
      <c r="U1241" s="117"/>
      <c r="V1241" s="117"/>
      <c r="W1241" s="36"/>
      <c r="X1241" s="36"/>
      <c r="Y1241" s="36"/>
      <c r="Z1241" s="36"/>
      <c r="AA1241" s="36"/>
      <c r="AB1241" s="36"/>
      <c r="AC1241" s="36"/>
      <c r="AD1241" s="36"/>
      <c r="AE1241" s="38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8"/>
      <c r="AP1241" s="36"/>
      <c r="AQ1241" s="36"/>
      <c r="AR1241" s="36"/>
      <c r="AS1241" s="36"/>
      <c r="AT1241" s="36"/>
      <c r="AU1241" s="36"/>
      <c r="AV1241" s="36"/>
      <c r="AW1241" s="36"/>
      <c r="AX1241" s="36"/>
      <c r="AY1241" s="38"/>
      <c r="AZ1241" s="36"/>
      <c r="BA1241" s="36"/>
      <c r="BB1241" s="36"/>
      <c r="BC1241" s="36"/>
      <c r="BD1241" s="36"/>
      <c r="BE1241" s="36"/>
      <c r="BF1241" s="36"/>
      <c r="BG1241" s="36"/>
      <c r="BH1241" s="36"/>
      <c r="BI1241" s="36"/>
      <c r="BJ1241" s="36"/>
      <c r="BK1241" s="36"/>
      <c r="BL1241" s="36"/>
      <c r="BM1241" s="36"/>
      <c r="BN1241" s="36"/>
      <c r="BO1241" s="36"/>
      <c r="BP1241" s="36"/>
      <c r="BQ1241" s="36"/>
      <c r="BR1241" s="295">
        <f>+SUM(G1241,H1241:BQ1241)</f>
        <v>1</v>
      </c>
      <c r="BS1241" s="172">
        <f t="shared" si="82"/>
        <v>0</v>
      </c>
      <c r="BT1241" s="128">
        <f t="shared" si="83"/>
        <v>0</v>
      </c>
      <c r="BU1241" s="36" t="b">
        <v>0</v>
      </c>
      <c r="BV1241" s="37"/>
      <c r="BW1241" s="53"/>
      <c r="BX1241" s="12"/>
    </row>
    <row r="1242" spans="1:76" s="94" customFormat="1" x14ac:dyDescent="0.25">
      <c r="A1242" s="6" t="s">
        <v>442</v>
      </c>
      <c r="B1242" s="7" t="s">
        <v>412</v>
      </c>
      <c r="C1242" s="51" t="s">
        <v>503</v>
      </c>
      <c r="D1242" s="12" t="s">
        <v>504</v>
      </c>
      <c r="E1242" s="12" t="s">
        <v>505</v>
      </c>
      <c r="F1242" s="7" t="s">
        <v>17</v>
      </c>
      <c r="G1242" s="311">
        <v>0</v>
      </c>
      <c r="H1242" s="121"/>
      <c r="I1242" s="38"/>
      <c r="J1242" s="129"/>
      <c r="K1242" s="8"/>
      <c r="L1242" s="8"/>
      <c r="M1242" s="8"/>
      <c r="N1242" s="8"/>
      <c r="O1242" s="38"/>
      <c r="P1242" s="8"/>
      <c r="Q1242" s="8"/>
      <c r="R1242" s="8"/>
      <c r="S1242" s="8"/>
      <c r="T1242" s="8"/>
      <c r="U1242" s="121"/>
      <c r="V1242" s="121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250">
        <f t="shared" si="81"/>
        <v>0</v>
      </c>
      <c r="BS1242" s="172">
        <f t="shared" si="82"/>
        <v>0</v>
      </c>
      <c r="BT1242" s="128">
        <f t="shared" si="83"/>
        <v>0</v>
      </c>
      <c r="BU1242" s="36" t="b">
        <v>0</v>
      </c>
      <c r="BV1242" s="8"/>
      <c r="BW1242" s="92" t="s">
        <v>981</v>
      </c>
      <c r="BX1242" s="8"/>
    </row>
    <row r="1243" spans="1:76" s="94" customFormat="1" x14ac:dyDescent="0.25">
      <c r="A1243" s="6" t="s">
        <v>442</v>
      </c>
      <c r="B1243" s="7" t="s">
        <v>412</v>
      </c>
      <c r="C1243" s="51" t="s">
        <v>506</v>
      </c>
      <c r="D1243" s="12" t="s">
        <v>507</v>
      </c>
      <c r="E1243" s="12" t="s">
        <v>508</v>
      </c>
      <c r="F1243" s="7" t="s">
        <v>17</v>
      </c>
      <c r="G1243" s="311">
        <v>0</v>
      </c>
      <c r="H1243" s="121"/>
      <c r="I1243" s="38"/>
      <c r="J1243" s="129"/>
      <c r="K1243" s="8"/>
      <c r="L1243" s="8"/>
      <c r="M1243" s="8"/>
      <c r="N1243" s="8"/>
      <c r="O1243" s="38"/>
      <c r="P1243" s="8"/>
      <c r="Q1243" s="8"/>
      <c r="R1243" s="8"/>
      <c r="S1243" s="8"/>
      <c r="T1243" s="8"/>
      <c r="U1243" s="121"/>
      <c r="V1243" s="121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250">
        <f t="shared" si="81"/>
        <v>0</v>
      </c>
      <c r="BS1243" s="172">
        <f t="shared" si="82"/>
        <v>0</v>
      </c>
      <c r="BT1243" s="128">
        <f t="shared" si="83"/>
        <v>0</v>
      </c>
      <c r="BU1243" s="36" t="b">
        <v>0</v>
      </c>
      <c r="BV1243" s="8"/>
      <c r="BW1243" s="92" t="s">
        <v>981</v>
      </c>
      <c r="BX1243" s="8"/>
    </row>
    <row r="1244" spans="1:76" s="94" customFormat="1" x14ac:dyDescent="0.25">
      <c r="A1244" s="6" t="s">
        <v>442</v>
      </c>
      <c r="B1244" s="7" t="s">
        <v>412</v>
      </c>
      <c r="C1244" s="51" t="s">
        <v>509</v>
      </c>
      <c r="D1244" s="12" t="s">
        <v>510</v>
      </c>
      <c r="E1244" s="12"/>
      <c r="F1244" s="7" t="s">
        <v>17</v>
      </c>
      <c r="G1244" s="311">
        <v>1</v>
      </c>
      <c r="H1244" s="121"/>
      <c r="I1244" s="8"/>
      <c r="J1244" s="129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121"/>
      <c r="V1244" s="121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250">
        <f t="shared" si="81"/>
        <v>1</v>
      </c>
      <c r="BS1244" s="172">
        <f t="shared" si="82"/>
        <v>0</v>
      </c>
      <c r="BT1244" s="128">
        <f t="shared" si="83"/>
        <v>0</v>
      </c>
      <c r="BU1244" s="36" t="b">
        <v>0</v>
      </c>
      <c r="BV1244" s="8"/>
      <c r="BW1244" s="92" t="s">
        <v>981</v>
      </c>
      <c r="BX1244" s="8"/>
    </row>
    <row r="1245" spans="1:76" s="94" customFormat="1" x14ac:dyDescent="0.25">
      <c r="A1245" s="6" t="s">
        <v>442</v>
      </c>
      <c r="B1245" s="7" t="s">
        <v>412</v>
      </c>
      <c r="C1245" s="12"/>
      <c r="D1245" s="12" t="s">
        <v>538</v>
      </c>
      <c r="E1245" s="12"/>
      <c r="F1245" s="7" t="s">
        <v>17</v>
      </c>
      <c r="G1245" s="311">
        <v>1</v>
      </c>
      <c r="H1245" s="121"/>
      <c r="I1245" s="8"/>
      <c r="J1245" s="129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121"/>
      <c r="V1245" s="121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46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250">
        <f t="shared" si="81"/>
        <v>1</v>
      </c>
      <c r="BS1245" s="172">
        <f t="shared" si="82"/>
        <v>0</v>
      </c>
      <c r="BT1245" s="128">
        <f t="shared" si="83"/>
        <v>0</v>
      </c>
      <c r="BU1245" s="36" t="b">
        <v>0</v>
      </c>
      <c r="BV1245" s="8"/>
      <c r="BW1245" s="92" t="s">
        <v>1251</v>
      </c>
      <c r="BX1245" s="8"/>
    </row>
    <row r="1246" spans="1:76" s="94" customFormat="1" x14ac:dyDescent="0.25">
      <c r="A1246" s="6" t="s">
        <v>442</v>
      </c>
      <c r="B1246" s="7" t="s">
        <v>412</v>
      </c>
      <c r="C1246" s="12"/>
      <c r="D1246" s="12" t="s">
        <v>3999</v>
      </c>
      <c r="E1246" s="12"/>
      <c r="F1246" s="7" t="s">
        <v>17</v>
      </c>
      <c r="G1246" s="311">
        <v>0</v>
      </c>
      <c r="H1246" s="121"/>
      <c r="I1246" s="8"/>
      <c r="J1246" s="129"/>
      <c r="K1246" s="41"/>
      <c r="L1246" s="8"/>
      <c r="M1246" s="8"/>
      <c r="N1246" s="8"/>
      <c r="O1246" s="8"/>
      <c r="P1246" s="8"/>
      <c r="Q1246" s="8"/>
      <c r="R1246" s="8"/>
      <c r="S1246" s="8"/>
      <c r="T1246" s="8"/>
      <c r="U1246" s="121"/>
      <c r="V1246" s="121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250">
        <f t="shared" si="81"/>
        <v>0</v>
      </c>
      <c r="BS1246" s="172">
        <f t="shared" si="82"/>
        <v>0</v>
      </c>
      <c r="BT1246" s="128">
        <f t="shared" si="83"/>
        <v>0</v>
      </c>
      <c r="BU1246" s="36" t="b">
        <v>0</v>
      </c>
      <c r="BV1246" s="8"/>
      <c r="BW1246" s="92"/>
      <c r="BX1246" s="8"/>
    </row>
    <row r="1247" spans="1:76" s="94" customFormat="1" x14ac:dyDescent="0.25">
      <c r="A1247" s="6" t="s">
        <v>442</v>
      </c>
      <c r="B1247" s="7" t="s">
        <v>412</v>
      </c>
      <c r="C1247" s="12"/>
      <c r="D1247" s="12" t="s">
        <v>539</v>
      </c>
      <c r="E1247" s="12"/>
      <c r="F1247" s="7" t="s">
        <v>17</v>
      </c>
      <c r="G1247" s="311">
        <v>0</v>
      </c>
      <c r="H1247" s="121"/>
      <c r="I1247" s="38"/>
      <c r="J1247" s="129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121"/>
      <c r="V1247" s="121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250">
        <f t="shared" si="81"/>
        <v>0</v>
      </c>
      <c r="BS1247" s="172">
        <f t="shared" si="82"/>
        <v>0</v>
      </c>
      <c r="BT1247" s="128">
        <f t="shared" si="83"/>
        <v>0</v>
      </c>
      <c r="BU1247" s="36" t="b">
        <v>0</v>
      </c>
      <c r="BV1247" s="8"/>
      <c r="BW1247" s="92" t="s">
        <v>1251</v>
      </c>
      <c r="BX1247" s="8"/>
    </row>
    <row r="1248" spans="1:76" s="94" customFormat="1" x14ac:dyDescent="0.25">
      <c r="A1248" s="6" t="s">
        <v>442</v>
      </c>
      <c r="B1248" s="7" t="s">
        <v>412</v>
      </c>
      <c r="C1248" s="12"/>
      <c r="D1248" s="12" t="s">
        <v>540</v>
      </c>
      <c r="E1248" s="12"/>
      <c r="F1248" s="7" t="s">
        <v>17</v>
      </c>
      <c r="G1248" s="311">
        <v>2</v>
      </c>
      <c r="H1248" s="121"/>
      <c r="I1248" s="8"/>
      <c r="J1248" s="129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121"/>
      <c r="V1248" s="121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250">
        <f t="shared" si="81"/>
        <v>2</v>
      </c>
      <c r="BS1248" s="172">
        <f t="shared" si="82"/>
        <v>0</v>
      </c>
      <c r="BT1248" s="128">
        <f t="shared" si="83"/>
        <v>0</v>
      </c>
      <c r="BU1248" s="36" t="b">
        <v>0</v>
      </c>
      <c r="BV1248" s="8"/>
      <c r="BW1248" s="92" t="s">
        <v>1251</v>
      </c>
      <c r="BX1248" s="8"/>
    </row>
    <row r="1249" spans="1:76" s="94" customFormat="1" x14ac:dyDescent="0.25">
      <c r="A1249" s="6" t="s">
        <v>442</v>
      </c>
      <c r="B1249" s="7" t="s">
        <v>412</v>
      </c>
      <c r="C1249" s="12"/>
      <c r="D1249" s="12" t="s">
        <v>3224</v>
      </c>
      <c r="E1249" s="12"/>
      <c r="F1249" s="7" t="s">
        <v>17</v>
      </c>
      <c r="G1249" s="311">
        <v>2</v>
      </c>
      <c r="H1249" s="121"/>
      <c r="I1249" s="8"/>
      <c r="J1249" s="129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121"/>
      <c r="V1249" s="121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250">
        <f t="shared" si="81"/>
        <v>2</v>
      </c>
      <c r="BS1249" s="172">
        <f t="shared" si="82"/>
        <v>0</v>
      </c>
      <c r="BT1249" s="128">
        <f t="shared" si="83"/>
        <v>0</v>
      </c>
      <c r="BU1249" s="36" t="b">
        <v>0</v>
      </c>
      <c r="BV1249" s="8"/>
      <c r="BW1249" s="92" t="s">
        <v>1251</v>
      </c>
      <c r="BX1249" s="8"/>
    </row>
    <row r="1250" spans="1:76" s="69" customFormat="1" x14ac:dyDescent="0.25">
      <c r="A1250" s="7" t="s">
        <v>442</v>
      </c>
      <c r="B1250" s="7" t="s">
        <v>412</v>
      </c>
      <c r="C1250" s="14"/>
      <c r="D1250" s="31" t="s">
        <v>4030</v>
      </c>
      <c r="E1250" s="31"/>
      <c r="F1250" s="12" t="s">
        <v>21</v>
      </c>
      <c r="G1250" s="311">
        <v>1</v>
      </c>
      <c r="H1250" s="48"/>
      <c r="I1250" s="38"/>
      <c r="J1250" s="111"/>
      <c r="K1250" s="38"/>
      <c r="L1250" s="38"/>
      <c r="M1250" s="38"/>
      <c r="N1250" s="111"/>
      <c r="O1250" s="38"/>
      <c r="P1250" s="38"/>
      <c r="Q1250" s="38"/>
      <c r="R1250" s="38"/>
      <c r="S1250" s="38"/>
      <c r="T1250" s="38"/>
      <c r="U1250" s="111"/>
      <c r="V1250" s="111"/>
      <c r="W1250" s="41"/>
      <c r="X1250" s="38"/>
      <c r="Y1250" s="80"/>
      <c r="Z1250" s="38"/>
      <c r="AA1250" s="38"/>
      <c r="AB1250" s="38"/>
      <c r="AC1250" s="38"/>
      <c r="AD1250" s="38"/>
      <c r="AE1250" s="38"/>
      <c r="AF1250" s="38"/>
      <c r="AG1250" s="38"/>
      <c r="AH1250" s="38"/>
      <c r="AI1250" s="38"/>
      <c r="AJ1250" s="38"/>
      <c r="AK1250" s="38"/>
      <c r="AL1250" s="38"/>
      <c r="AM1250" s="38"/>
      <c r="AN1250" s="38"/>
      <c r="AO1250" s="38"/>
      <c r="AP1250" s="38"/>
      <c r="AQ1250" s="38"/>
      <c r="AR1250" s="38"/>
      <c r="AS1250" s="38"/>
      <c r="AT1250" s="38"/>
      <c r="AU1250" s="38"/>
      <c r="AV1250" s="38"/>
      <c r="AW1250" s="41"/>
      <c r="AX1250" s="38"/>
      <c r="AY1250" s="38"/>
      <c r="AZ1250" s="38"/>
      <c r="BA1250" s="38"/>
      <c r="BB1250" s="38"/>
      <c r="BC1250" s="38"/>
      <c r="BD1250" s="38"/>
      <c r="BE1250" s="111"/>
      <c r="BF1250" s="38"/>
      <c r="BG1250" s="41"/>
      <c r="BH1250" s="38"/>
      <c r="BI1250" s="38"/>
      <c r="BJ1250" s="38"/>
      <c r="BK1250" s="38"/>
      <c r="BL1250" s="38"/>
      <c r="BM1250" s="38"/>
      <c r="BN1250" s="38"/>
      <c r="BO1250" s="38"/>
      <c r="BP1250" s="38"/>
      <c r="BQ1250" s="38"/>
      <c r="BR1250" s="250">
        <f t="shared" si="81"/>
        <v>1</v>
      </c>
      <c r="BS1250" s="172">
        <f t="shared" si="82"/>
        <v>0</v>
      </c>
      <c r="BT1250" s="121">
        <f t="shared" si="83"/>
        <v>0</v>
      </c>
      <c r="BU1250" s="36" t="b">
        <v>0</v>
      </c>
      <c r="BV1250" s="37"/>
      <c r="BW1250" s="31"/>
      <c r="BX1250" s="31"/>
    </row>
    <row r="1251" spans="1:76" s="94" customFormat="1" x14ac:dyDescent="0.25">
      <c r="A1251" s="6" t="s">
        <v>442</v>
      </c>
      <c r="B1251" s="7" t="s">
        <v>412</v>
      </c>
      <c r="C1251" s="12"/>
      <c r="D1251" s="12" t="s">
        <v>1361</v>
      </c>
      <c r="E1251" s="12"/>
      <c r="F1251" s="7" t="s">
        <v>17</v>
      </c>
      <c r="G1251" s="311">
        <v>0</v>
      </c>
      <c r="H1251" s="121"/>
      <c r="I1251" s="8"/>
      <c r="J1251" s="129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121"/>
      <c r="V1251" s="121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41"/>
      <c r="BR1251" s="250">
        <f t="shared" si="81"/>
        <v>0</v>
      </c>
      <c r="BS1251" s="172">
        <f t="shared" si="82"/>
        <v>0</v>
      </c>
      <c r="BT1251" s="128">
        <f t="shared" si="83"/>
        <v>0</v>
      </c>
      <c r="BU1251" s="36" t="b">
        <v>0</v>
      </c>
      <c r="BV1251" s="8"/>
      <c r="BW1251" s="92" t="s">
        <v>1251</v>
      </c>
      <c r="BX1251" s="8"/>
    </row>
    <row r="1252" spans="1:76" s="94" customFormat="1" x14ac:dyDescent="0.25">
      <c r="A1252" s="6" t="s">
        <v>442</v>
      </c>
      <c r="B1252" s="7" t="s">
        <v>412</v>
      </c>
      <c r="C1252" s="12"/>
      <c r="D1252" s="12" t="s">
        <v>4556</v>
      </c>
      <c r="E1252" s="12"/>
      <c r="F1252" s="7" t="s">
        <v>405</v>
      </c>
      <c r="G1252" s="311">
        <v>0</v>
      </c>
      <c r="H1252" s="121"/>
      <c r="I1252" s="8"/>
      <c r="J1252" s="129"/>
      <c r="K1252" s="8"/>
      <c r="L1252" s="8"/>
      <c r="M1252" s="8"/>
      <c r="N1252" s="8"/>
      <c r="O1252" s="8"/>
      <c r="P1252" s="8"/>
      <c r="Q1252" s="8"/>
      <c r="R1252" s="8"/>
      <c r="S1252" s="41"/>
      <c r="T1252" s="8"/>
      <c r="U1252" s="121"/>
      <c r="V1252" s="121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116"/>
      <c r="BQ1252" s="41"/>
      <c r="BR1252" s="271">
        <f>+SUM(G1252,H1252:BQ1252)</f>
        <v>0</v>
      </c>
      <c r="BS1252" s="172">
        <f t="shared" si="82"/>
        <v>0</v>
      </c>
      <c r="BT1252" s="128">
        <f t="shared" si="83"/>
        <v>0</v>
      </c>
      <c r="BU1252" s="36" t="b">
        <v>0</v>
      </c>
      <c r="BV1252" s="8"/>
      <c r="BW1252" s="92"/>
      <c r="BX1252" s="8"/>
    </row>
    <row r="1253" spans="1:76" s="94" customFormat="1" x14ac:dyDescent="0.25">
      <c r="A1253" s="6" t="s">
        <v>442</v>
      </c>
      <c r="B1253" s="7" t="s">
        <v>412</v>
      </c>
      <c r="C1253" s="12"/>
      <c r="D1253" s="12" t="s">
        <v>541</v>
      </c>
      <c r="E1253" s="12"/>
      <c r="F1253" s="7" t="s">
        <v>17</v>
      </c>
      <c r="G1253" s="311">
        <v>1</v>
      </c>
      <c r="H1253" s="121"/>
      <c r="I1253" s="8"/>
      <c r="J1253" s="129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121"/>
      <c r="V1253" s="121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250">
        <f t="shared" si="81"/>
        <v>1</v>
      </c>
      <c r="BS1253" s="172">
        <f t="shared" si="82"/>
        <v>0</v>
      </c>
      <c r="BT1253" s="128">
        <f t="shared" si="83"/>
        <v>0</v>
      </c>
      <c r="BU1253" s="36" t="b">
        <v>0</v>
      </c>
      <c r="BV1253" s="8"/>
      <c r="BW1253" s="92" t="s">
        <v>1251</v>
      </c>
      <c r="BX1253" s="8"/>
    </row>
    <row r="1254" spans="1:76" s="94" customFormat="1" x14ac:dyDescent="0.25">
      <c r="A1254" s="6" t="s">
        <v>442</v>
      </c>
      <c r="B1254" s="7" t="s">
        <v>412</v>
      </c>
      <c r="C1254" s="12"/>
      <c r="D1254" s="12" t="s">
        <v>558</v>
      </c>
      <c r="E1254" s="12"/>
      <c r="F1254" s="7" t="s">
        <v>17</v>
      </c>
      <c r="G1254" s="311">
        <v>2</v>
      </c>
      <c r="H1254" s="121"/>
      <c r="I1254" s="38"/>
      <c r="J1254" s="48"/>
      <c r="K1254" s="38"/>
      <c r="L1254" s="74"/>
      <c r="M1254" s="8"/>
      <c r="N1254" s="8"/>
      <c r="O1254" s="8"/>
      <c r="P1254" s="8"/>
      <c r="Q1254" s="8"/>
      <c r="R1254" s="8"/>
      <c r="S1254" s="8"/>
      <c r="T1254" s="8"/>
      <c r="U1254" s="121"/>
      <c r="V1254" s="121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41"/>
      <c r="BL1254" s="8"/>
      <c r="BM1254" s="8"/>
      <c r="BN1254" s="8"/>
      <c r="BO1254" s="8"/>
      <c r="BP1254" s="8"/>
      <c r="BQ1254" s="8"/>
      <c r="BR1254" s="250">
        <f t="shared" si="81"/>
        <v>2</v>
      </c>
      <c r="BS1254" s="172">
        <f t="shared" si="82"/>
        <v>0</v>
      </c>
      <c r="BT1254" s="128">
        <f t="shared" si="83"/>
        <v>0</v>
      </c>
      <c r="BU1254" s="36" t="b">
        <v>0</v>
      </c>
      <c r="BV1254" s="8"/>
      <c r="BW1254" s="92" t="s">
        <v>1251</v>
      </c>
      <c r="BX1254" s="8"/>
    </row>
    <row r="1255" spans="1:76" s="94" customFormat="1" x14ac:dyDescent="0.25">
      <c r="A1255" s="6" t="s">
        <v>442</v>
      </c>
      <c r="B1255" s="7" t="s">
        <v>412</v>
      </c>
      <c r="C1255" s="12"/>
      <c r="D1255" s="12" t="s">
        <v>3115</v>
      </c>
      <c r="E1255" s="12"/>
      <c r="F1255" s="7" t="s">
        <v>17</v>
      </c>
      <c r="G1255" s="311">
        <v>3</v>
      </c>
      <c r="H1255" s="121"/>
      <c r="I1255" s="8"/>
      <c r="J1255" s="8"/>
      <c r="K1255" s="8"/>
      <c r="L1255" s="8"/>
      <c r="M1255" s="8"/>
      <c r="N1255" s="8"/>
      <c r="O1255" s="41"/>
      <c r="P1255" s="8"/>
      <c r="Q1255" s="38"/>
      <c r="R1255" s="8"/>
      <c r="S1255" s="41"/>
      <c r="T1255" s="38"/>
      <c r="U1255" s="121"/>
      <c r="V1255" s="121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185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38"/>
      <c r="AZ1255" s="8"/>
      <c r="BA1255" s="8"/>
      <c r="BB1255" s="8"/>
      <c r="BC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250">
        <f t="shared" si="81"/>
        <v>3</v>
      </c>
      <c r="BS1255" s="172">
        <f t="shared" si="82"/>
        <v>0</v>
      </c>
      <c r="BT1255" s="128">
        <f t="shared" si="83"/>
        <v>0</v>
      </c>
      <c r="BU1255" s="36" t="b">
        <v>0</v>
      </c>
      <c r="BV1255" s="8"/>
      <c r="BW1255" s="92" t="s">
        <v>1251</v>
      </c>
      <c r="BX1255" s="8"/>
    </row>
    <row r="1256" spans="1:76" s="94" customFormat="1" x14ac:dyDescent="0.25">
      <c r="A1256" s="6" t="s">
        <v>442</v>
      </c>
      <c r="B1256" s="7" t="s">
        <v>412</v>
      </c>
      <c r="C1256" s="12"/>
      <c r="D1256" s="12" t="s">
        <v>3114</v>
      </c>
      <c r="E1256" s="12"/>
      <c r="F1256" s="7" t="s">
        <v>17</v>
      </c>
      <c r="G1256" s="311">
        <v>2</v>
      </c>
      <c r="H1256" s="121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121"/>
      <c r="V1256" s="121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250">
        <f t="shared" si="81"/>
        <v>2</v>
      </c>
      <c r="BS1256" s="172">
        <f t="shared" si="82"/>
        <v>0</v>
      </c>
      <c r="BT1256" s="128">
        <f t="shared" si="83"/>
        <v>0</v>
      </c>
      <c r="BU1256" s="36" t="b">
        <v>0</v>
      </c>
      <c r="BV1256" s="8"/>
      <c r="BW1256" s="92" t="s">
        <v>1251</v>
      </c>
      <c r="BX1256" s="8"/>
    </row>
    <row r="1257" spans="1:76" s="94" customFormat="1" x14ac:dyDescent="0.25">
      <c r="A1257" s="6" t="s">
        <v>442</v>
      </c>
      <c r="B1257" s="7" t="s">
        <v>412</v>
      </c>
      <c r="C1257" s="12"/>
      <c r="D1257" s="12" t="s">
        <v>560</v>
      </c>
      <c r="E1257" s="12"/>
      <c r="F1257" s="7" t="s">
        <v>17</v>
      </c>
      <c r="G1257" s="311">
        <v>0</v>
      </c>
      <c r="H1257" s="121"/>
      <c r="I1257" s="8"/>
      <c r="J1257" s="129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121"/>
      <c r="V1257" s="121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250">
        <f t="shared" si="81"/>
        <v>0</v>
      </c>
      <c r="BS1257" s="172">
        <f t="shared" si="82"/>
        <v>0</v>
      </c>
      <c r="BT1257" s="128">
        <f t="shared" si="83"/>
        <v>0</v>
      </c>
      <c r="BU1257" s="36" t="b">
        <v>0</v>
      </c>
      <c r="BV1257" s="8"/>
      <c r="BW1257" s="92" t="s">
        <v>1251</v>
      </c>
      <c r="BX1257" s="8"/>
    </row>
    <row r="1258" spans="1:76" s="94" customFormat="1" x14ac:dyDescent="0.25">
      <c r="A1258" s="7" t="s">
        <v>442</v>
      </c>
      <c r="B1258" s="7" t="s">
        <v>412</v>
      </c>
      <c r="C1258" s="12"/>
      <c r="D1258" s="12" t="s">
        <v>678</v>
      </c>
      <c r="E1258" s="12"/>
      <c r="F1258" s="7" t="s">
        <v>17</v>
      </c>
      <c r="G1258" s="311">
        <v>2</v>
      </c>
      <c r="H1258" s="121"/>
      <c r="I1258" s="8"/>
      <c r="J1258" s="129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121"/>
      <c r="V1258" s="121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250">
        <f t="shared" si="81"/>
        <v>2</v>
      </c>
      <c r="BS1258" s="172">
        <f t="shared" si="82"/>
        <v>0</v>
      </c>
      <c r="BT1258" s="128">
        <f t="shared" si="83"/>
        <v>0</v>
      </c>
      <c r="BU1258" s="36" t="b">
        <v>0</v>
      </c>
      <c r="BV1258" s="8"/>
      <c r="BW1258" s="8" t="s">
        <v>1251</v>
      </c>
      <c r="BX1258" s="8"/>
    </row>
    <row r="1259" spans="1:76" s="94" customFormat="1" x14ac:dyDescent="0.25">
      <c r="A1259" s="7" t="s">
        <v>442</v>
      </c>
      <c r="B1259" s="7" t="s">
        <v>412</v>
      </c>
      <c r="C1259" s="18"/>
      <c r="D1259" s="18" t="s">
        <v>697</v>
      </c>
      <c r="E1259" s="18"/>
      <c r="F1259" s="19" t="s">
        <v>21</v>
      </c>
      <c r="G1259" s="311">
        <v>1</v>
      </c>
      <c r="H1259" s="131"/>
      <c r="I1259" s="45"/>
      <c r="J1259" s="150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128"/>
      <c r="V1259" s="128"/>
      <c r="W1259" s="45"/>
      <c r="X1259" s="45"/>
      <c r="Y1259" s="45"/>
      <c r="Z1259" s="45"/>
      <c r="AA1259" s="45"/>
      <c r="AB1259" s="45"/>
      <c r="AC1259" s="45"/>
      <c r="AD1259" s="45"/>
      <c r="AE1259" s="45"/>
      <c r="AF1259" s="45"/>
      <c r="AG1259" s="45"/>
      <c r="AH1259" s="45"/>
      <c r="AI1259" s="45"/>
      <c r="AJ1259" s="45"/>
      <c r="AK1259" s="45"/>
      <c r="AL1259" s="45"/>
      <c r="AM1259" s="45"/>
      <c r="AN1259" s="45"/>
      <c r="AO1259" s="45"/>
      <c r="AP1259" s="45"/>
      <c r="AQ1259" s="45"/>
      <c r="AR1259" s="45"/>
      <c r="AS1259" s="45"/>
      <c r="AT1259" s="45"/>
      <c r="AU1259" s="45"/>
      <c r="AV1259" s="45"/>
      <c r="AW1259" s="45"/>
      <c r="AX1259" s="45"/>
      <c r="AY1259" s="45"/>
      <c r="AZ1259" s="45"/>
      <c r="BA1259" s="45"/>
      <c r="BB1259" s="45"/>
      <c r="BC1259" s="45"/>
      <c r="BD1259" s="45"/>
      <c r="BE1259" s="45"/>
      <c r="BF1259" s="45"/>
      <c r="BG1259" s="45"/>
      <c r="BH1259" s="45"/>
      <c r="BI1259" s="45"/>
      <c r="BJ1259" s="45"/>
      <c r="BK1259" s="45"/>
      <c r="BL1259" s="45"/>
      <c r="BM1259" s="45"/>
      <c r="BN1259" s="45"/>
      <c r="BO1259" s="45"/>
      <c r="BP1259" s="45"/>
      <c r="BQ1259" s="45"/>
      <c r="BR1259" s="250">
        <f t="shared" si="81"/>
        <v>1</v>
      </c>
      <c r="BS1259" s="172">
        <f t="shared" si="82"/>
        <v>0</v>
      </c>
      <c r="BT1259" s="128">
        <f t="shared" si="83"/>
        <v>0</v>
      </c>
      <c r="BU1259" s="36" t="b">
        <v>0</v>
      </c>
      <c r="BV1259" s="45"/>
      <c r="BW1259" s="8" t="s">
        <v>1251</v>
      </c>
      <c r="BX1259" s="8"/>
    </row>
    <row r="1260" spans="1:76" s="94" customFormat="1" x14ac:dyDescent="0.25">
      <c r="A1260" s="40" t="s">
        <v>442</v>
      </c>
      <c r="B1260" s="7" t="s">
        <v>412</v>
      </c>
      <c r="C1260" s="23"/>
      <c r="D1260" s="18" t="s">
        <v>1128</v>
      </c>
      <c r="E1260" s="18"/>
      <c r="F1260" s="19" t="s">
        <v>1248</v>
      </c>
      <c r="G1260" s="311">
        <v>0</v>
      </c>
      <c r="H1260" s="46"/>
      <c r="I1260" s="131"/>
      <c r="J1260" s="46"/>
      <c r="K1260" s="39"/>
      <c r="L1260" s="39"/>
      <c r="M1260" s="39"/>
      <c r="N1260" s="39"/>
      <c r="O1260" s="39"/>
      <c r="P1260" s="39"/>
      <c r="Q1260" s="39"/>
      <c r="R1260" s="39"/>
      <c r="S1260" s="39"/>
      <c r="T1260" s="39"/>
      <c r="U1260" s="131"/>
      <c r="V1260" s="131"/>
      <c r="W1260" s="39"/>
      <c r="X1260" s="39"/>
      <c r="Y1260" s="39"/>
      <c r="Z1260" s="39"/>
      <c r="AA1260" s="39"/>
      <c r="AB1260" s="39"/>
      <c r="AC1260" s="39"/>
      <c r="AD1260" s="39"/>
      <c r="AE1260" s="39"/>
      <c r="AF1260" s="39"/>
      <c r="AG1260" s="39"/>
      <c r="AH1260" s="39"/>
      <c r="AI1260" s="39"/>
      <c r="AJ1260" s="39"/>
      <c r="AK1260" s="39"/>
      <c r="AL1260" s="39"/>
      <c r="AM1260" s="39"/>
      <c r="AN1260" s="39"/>
      <c r="AO1260" s="39"/>
      <c r="AP1260" s="39"/>
      <c r="AQ1260" s="39"/>
      <c r="AR1260" s="39"/>
      <c r="AS1260" s="39"/>
      <c r="AT1260" s="39"/>
      <c r="AU1260" s="39"/>
      <c r="AV1260" s="39"/>
      <c r="AW1260" s="39"/>
      <c r="AX1260" s="39"/>
      <c r="AY1260" s="39"/>
      <c r="AZ1260" s="39"/>
      <c r="BA1260" s="39"/>
      <c r="BB1260" s="39"/>
      <c r="BC1260" s="39"/>
      <c r="BD1260" s="39"/>
      <c r="BE1260" s="39"/>
      <c r="BF1260" s="39"/>
      <c r="BG1260" s="39"/>
      <c r="BH1260" s="39"/>
      <c r="BI1260" s="39"/>
      <c r="BJ1260" s="39"/>
      <c r="BK1260" s="39"/>
      <c r="BL1260" s="39"/>
      <c r="BM1260" s="39"/>
      <c r="BN1260" s="39"/>
      <c r="BO1260" s="39"/>
      <c r="BP1260" s="39"/>
      <c r="BQ1260" s="39"/>
      <c r="BR1260" s="250">
        <f t="shared" si="81"/>
        <v>0</v>
      </c>
      <c r="BS1260" s="172">
        <f t="shared" si="82"/>
        <v>0</v>
      </c>
      <c r="BT1260" s="128">
        <f t="shared" si="83"/>
        <v>0</v>
      </c>
      <c r="BU1260" s="36" t="b">
        <v>0</v>
      </c>
      <c r="BV1260" s="39"/>
      <c r="BW1260" s="145"/>
      <c r="BX1260" s="8"/>
    </row>
    <row r="1261" spans="1:76" s="215" customFormat="1" x14ac:dyDescent="0.25">
      <c r="A1261" s="40" t="s">
        <v>442</v>
      </c>
      <c r="B1261" s="7" t="s">
        <v>412</v>
      </c>
      <c r="C1261" s="23"/>
      <c r="D1261" s="18" t="s">
        <v>1129</v>
      </c>
      <c r="E1261" s="18"/>
      <c r="F1261" s="19" t="s">
        <v>1248</v>
      </c>
      <c r="G1261" s="311">
        <v>2</v>
      </c>
      <c r="H1261" s="46"/>
      <c r="I1261" s="39"/>
      <c r="J1261" s="111"/>
      <c r="K1261" s="38"/>
      <c r="L1261" s="38"/>
      <c r="M1261" s="38"/>
      <c r="N1261" s="38"/>
      <c r="O1261" s="46"/>
      <c r="P1261" s="38"/>
      <c r="Q1261" s="38"/>
      <c r="R1261" s="38"/>
      <c r="S1261" s="38">
        <v>-1</v>
      </c>
      <c r="T1261" s="38"/>
      <c r="U1261" s="111"/>
      <c r="V1261" s="111"/>
      <c r="W1261" s="38"/>
      <c r="X1261" s="38"/>
      <c r="Y1261" s="38"/>
      <c r="Z1261" s="38"/>
      <c r="AA1261" s="38"/>
      <c r="AB1261" s="38"/>
      <c r="AC1261" s="38"/>
      <c r="AD1261" s="38"/>
      <c r="AE1261" s="38"/>
      <c r="AF1261" s="38"/>
      <c r="AG1261" s="38"/>
      <c r="AH1261" s="38"/>
      <c r="AI1261" s="131"/>
      <c r="AJ1261" s="38"/>
      <c r="AK1261" s="38"/>
      <c r="AL1261" s="38"/>
      <c r="AM1261" s="38"/>
      <c r="AN1261" s="38"/>
      <c r="AO1261" s="38"/>
      <c r="AP1261" s="38"/>
      <c r="AQ1261" s="131"/>
      <c r="AR1261" s="38"/>
      <c r="AS1261" s="38"/>
      <c r="AT1261" s="38"/>
      <c r="AU1261" s="38"/>
      <c r="AV1261" s="38"/>
      <c r="AW1261" s="38"/>
      <c r="AX1261" s="38"/>
      <c r="AY1261" s="38"/>
      <c r="AZ1261" s="38"/>
      <c r="BA1261" s="38"/>
      <c r="BB1261" s="38"/>
      <c r="BC1261" s="38"/>
      <c r="BD1261" s="38"/>
      <c r="BE1261" s="131"/>
      <c r="BF1261" s="38"/>
      <c r="BG1261" s="38"/>
      <c r="BH1261" s="38"/>
      <c r="BI1261" s="38"/>
      <c r="BJ1261" s="38"/>
      <c r="BK1261" s="131"/>
      <c r="BL1261" s="38"/>
      <c r="BM1261" s="38"/>
      <c r="BN1261" s="38"/>
      <c r="BO1261" s="38"/>
      <c r="BP1261" s="38"/>
      <c r="BQ1261" s="38"/>
      <c r="BR1261" s="250">
        <f t="shared" si="81"/>
        <v>1</v>
      </c>
      <c r="BS1261" s="172">
        <f t="shared" si="82"/>
        <v>0</v>
      </c>
      <c r="BT1261" s="128">
        <f t="shared" si="83"/>
        <v>-1</v>
      </c>
      <c r="BU1261" s="36" t="b">
        <v>0</v>
      </c>
      <c r="BV1261" s="37"/>
      <c r="BW1261" s="12"/>
      <c r="BX1261" s="12"/>
    </row>
    <row r="1262" spans="1:76" s="215" customFormat="1" x14ac:dyDescent="0.25">
      <c r="A1262" s="40" t="s">
        <v>442</v>
      </c>
      <c r="B1262" s="7" t="s">
        <v>412</v>
      </c>
      <c r="C1262" s="23"/>
      <c r="D1262" s="18" t="s">
        <v>1130</v>
      </c>
      <c r="E1262" s="18"/>
      <c r="F1262" s="19" t="s">
        <v>1248</v>
      </c>
      <c r="G1262" s="311">
        <v>2</v>
      </c>
      <c r="H1262" s="46"/>
      <c r="I1262" s="39"/>
      <c r="J1262" s="111"/>
      <c r="K1262" s="38"/>
      <c r="L1262" s="38"/>
      <c r="M1262" s="38"/>
      <c r="N1262" s="38"/>
      <c r="O1262" s="46"/>
      <c r="P1262" s="38"/>
      <c r="Q1262" s="38"/>
      <c r="R1262" s="38"/>
      <c r="S1262" s="38"/>
      <c r="T1262" s="38"/>
      <c r="U1262" s="111"/>
      <c r="V1262" s="111"/>
      <c r="W1262" s="38"/>
      <c r="X1262" s="38"/>
      <c r="Y1262" s="38"/>
      <c r="Z1262" s="38"/>
      <c r="AA1262" s="38"/>
      <c r="AB1262" s="38"/>
      <c r="AC1262" s="38"/>
      <c r="AD1262" s="38"/>
      <c r="AE1262" s="38"/>
      <c r="AF1262" s="38"/>
      <c r="AG1262" s="38"/>
      <c r="AH1262" s="38"/>
      <c r="AI1262" s="131"/>
      <c r="AJ1262" s="38"/>
      <c r="AK1262" s="38"/>
      <c r="AL1262" s="38"/>
      <c r="AM1262" s="38"/>
      <c r="AN1262" s="38"/>
      <c r="AO1262" s="38"/>
      <c r="AP1262" s="38"/>
      <c r="AQ1262" s="131"/>
      <c r="AR1262" s="38"/>
      <c r="AS1262" s="38"/>
      <c r="AT1262" s="38"/>
      <c r="AU1262" s="38"/>
      <c r="AV1262" s="38"/>
      <c r="AW1262" s="38"/>
      <c r="AX1262" s="38"/>
      <c r="AY1262" s="38"/>
      <c r="AZ1262" s="38"/>
      <c r="BA1262" s="38"/>
      <c r="BB1262" s="38"/>
      <c r="BC1262" s="38">
        <v>-1</v>
      </c>
      <c r="BD1262" s="38"/>
      <c r="BE1262" s="131"/>
      <c r="BF1262" s="38"/>
      <c r="BG1262" s="38"/>
      <c r="BH1262" s="38"/>
      <c r="BI1262" s="38"/>
      <c r="BJ1262" s="38"/>
      <c r="BK1262" s="131"/>
      <c r="BL1262" s="38"/>
      <c r="BM1262" s="38"/>
      <c r="BN1262" s="38"/>
      <c r="BO1262" s="38"/>
      <c r="BP1262" s="38"/>
      <c r="BQ1262" s="38"/>
      <c r="BR1262" s="250">
        <f t="shared" si="81"/>
        <v>1</v>
      </c>
      <c r="BS1262" s="172">
        <f t="shared" si="82"/>
        <v>0</v>
      </c>
      <c r="BT1262" s="128">
        <f t="shared" si="83"/>
        <v>-1</v>
      </c>
      <c r="BU1262" s="36" t="b">
        <v>0</v>
      </c>
      <c r="BV1262" s="37"/>
      <c r="BW1262" s="12"/>
      <c r="BX1262" s="12"/>
    </row>
    <row r="1263" spans="1:76" s="94" customFormat="1" x14ac:dyDescent="0.25">
      <c r="A1263" s="40" t="s">
        <v>442</v>
      </c>
      <c r="B1263" s="7" t="s">
        <v>412</v>
      </c>
      <c r="C1263" s="23"/>
      <c r="D1263" s="18" t="s">
        <v>3406</v>
      </c>
      <c r="E1263" s="18"/>
      <c r="F1263" s="19" t="s">
        <v>1248</v>
      </c>
      <c r="G1263" s="311">
        <v>2</v>
      </c>
      <c r="H1263" s="46"/>
      <c r="I1263" s="46"/>
      <c r="J1263" s="46"/>
      <c r="K1263" s="39"/>
      <c r="L1263" s="39"/>
      <c r="M1263" s="39"/>
      <c r="N1263" s="39"/>
      <c r="O1263" s="39"/>
      <c r="P1263" s="39"/>
      <c r="Q1263" s="39"/>
      <c r="R1263" s="39"/>
      <c r="S1263" s="39"/>
      <c r="T1263" s="39"/>
      <c r="U1263" s="131"/>
      <c r="V1263" s="131"/>
      <c r="W1263" s="39"/>
      <c r="X1263" s="39"/>
      <c r="Y1263" s="39"/>
      <c r="Z1263" s="39"/>
      <c r="AA1263" s="39"/>
      <c r="AB1263" s="39"/>
      <c r="AC1263" s="39"/>
      <c r="AD1263" s="39"/>
      <c r="AE1263" s="39"/>
      <c r="AF1263" s="39"/>
      <c r="AG1263" s="39"/>
      <c r="AH1263" s="39"/>
      <c r="AI1263" s="39"/>
      <c r="AJ1263" s="39"/>
      <c r="AK1263" s="39"/>
      <c r="AL1263" s="39"/>
      <c r="AM1263" s="39"/>
      <c r="AN1263" s="39"/>
      <c r="AO1263" s="39"/>
      <c r="AP1263" s="39"/>
      <c r="AQ1263" s="39"/>
      <c r="AR1263" s="39"/>
      <c r="AS1263" s="39"/>
      <c r="AT1263" s="39"/>
      <c r="AU1263" s="39"/>
      <c r="AV1263" s="39"/>
      <c r="AW1263" s="39"/>
      <c r="AX1263" s="39"/>
      <c r="AY1263" s="39"/>
      <c r="AZ1263" s="39"/>
      <c r="BA1263" s="39"/>
      <c r="BB1263" s="39"/>
      <c r="BC1263" s="39"/>
      <c r="BD1263" s="39"/>
      <c r="BE1263" s="39"/>
      <c r="BF1263" s="39"/>
      <c r="BG1263" s="39"/>
      <c r="BH1263" s="39"/>
      <c r="BI1263" s="39"/>
      <c r="BJ1263" s="39"/>
      <c r="BK1263" s="39"/>
      <c r="BL1263" s="39"/>
      <c r="BM1263" s="39"/>
      <c r="BN1263" s="39"/>
      <c r="BO1263" s="39"/>
      <c r="BP1263" s="39"/>
      <c r="BQ1263" s="39"/>
      <c r="BR1263" s="250">
        <f t="shared" si="81"/>
        <v>2</v>
      </c>
      <c r="BS1263" s="172">
        <f t="shared" si="82"/>
        <v>0</v>
      </c>
      <c r="BT1263" s="128">
        <f t="shared" si="83"/>
        <v>0</v>
      </c>
      <c r="BU1263" s="36" t="b">
        <v>0</v>
      </c>
      <c r="BV1263" s="39"/>
      <c r="BW1263" s="145"/>
      <c r="BX1263" s="8"/>
    </row>
    <row r="1264" spans="1:76" s="215" customFormat="1" x14ac:dyDescent="0.25">
      <c r="A1264" s="40" t="s">
        <v>442</v>
      </c>
      <c r="B1264" s="7" t="s">
        <v>412</v>
      </c>
      <c r="C1264" s="23"/>
      <c r="D1264" s="18" t="s">
        <v>1228</v>
      </c>
      <c r="E1264" s="18"/>
      <c r="F1264" s="19" t="s">
        <v>21</v>
      </c>
      <c r="G1264" s="311">
        <v>0</v>
      </c>
      <c r="H1264" s="48"/>
      <c r="I1264" s="38"/>
      <c r="J1264" s="111"/>
      <c r="K1264" s="38"/>
      <c r="L1264" s="38"/>
      <c r="M1264" s="38"/>
      <c r="N1264" s="38"/>
      <c r="O1264" s="46"/>
      <c r="P1264" s="38"/>
      <c r="Q1264" s="38"/>
      <c r="R1264" s="38"/>
      <c r="S1264" s="38"/>
      <c r="T1264" s="38"/>
      <c r="U1264" s="111"/>
      <c r="V1264" s="111"/>
      <c r="W1264" s="38"/>
      <c r="X1264" s="38"/>
      <c r="Y1264" s="38"/>
      <c r="Z1264" s="38"/>
      <c r="AA1264" s="38"/>
      <c r="AB1264" s="38"/>
      <c r="AC1264" s="38"/>
      <c r="AD1264" s="38"/>
      <c r="AE1264" s="38"/>
      <c r="AF1264" s="38"/>
      <c r="AG1264" s="38"/>
      <c r="AH1264" s="38"/>
      <c r="AI1264" s="131"/>
      <c r="AJ1264" s="38"/>
      <c r="AK1264" s="38"/>
      <c r="AL1264" s="38"/>
      <c r="AM1264" s="38"/>
      <c r="AN1264" s="38"/>
      <c r="AO1264" s="38"/>
      <c r="AP1264" s="38"/>
      <c r="AQ1264" s="131"/>
      <c r="AR1264" s="38"/>
      <c r="AS1264" s="38"/>
      <c r="AT1264" s="38"/>
      <c r="AU1264" s="38"/>
      <c r="AV1264" s="38"/>
      <c r="AW1264" s="38"/>
      <c r="AX1264" s="38"/>
      <c r="AY1264" s="38"/>
      <c r="AZ1264" s="38"/>
      <c r="BA1264" s="38"/>
      <c r="BB1264" s="38"/>
      <c r="BC1264" s="38"/>
      <c r="BD1264" s="38"/>
      <c r="BE1264" s="131"/>
      <c r="BF1264" s="38"/>
      <c r="BG1264" s="38"/>
      <c r="BH1264" s="38"/>
      <c r="BI1264" s="38"/>
      <c r="BJ1264" s="38"/>
      <c r="BK1264" s="39"/>
      <c r="BL1264" s="38"/>
      <c r="BM1264" s="38"/>
      <c r="BN1264" s="38"/>
      <c r="BO1264" s="38"/>
      <c r="BP1264" s="38"/>
      <c r="BQ1264" s="38"/>
      <c r="BR1264" s="250">
        <f t="shared" si="81"/>
        <v>0</v>
      </c>
      <c r="BS1264" s="172">
        <f t="shared" si="82"/>
        <v>0</v>
      </c>
      <c r="BT1264" s="128">
        <f t="shared" si="83"/>
        <v>0</v>
      </c>
      <c r="BU1264" s="36" t="b">
        <v>0</v>
      </c>
      <c r="BV1264" s="37"/>
      <c r="BW1264" s="12"/>
      <c r="BX1264" s="12"/>
    </row>
    <row r="1265" spans="1:76" s="215" customFormat="1" x14ac:dyDescent="0.25">
      <c r="A1265" s="40" t="s">
        <v>442</v>
      </c>
      <c r="B1265" s="7" t="s">
        <v>412</v>
      </c>
      <c r="C1265" s="23"/>
      <c r="D1265" s="18" t="s">
        <v>4404</v>
      </c>
      <c r="E1265" s="18"/>
      <c r="F1265" s="19" t="s">
        <v>21</v>
      </c>
      <c r="G1265" s="311">
        <v>2</v>
      </c>
      <c r="H1265" s="48"/>
      <c r="I1265" s="38"/>
      <c r="J1265" s="111"/>
      <c r="K1265" s="46"/>
      <c r="L1265" s="38"/>
      <c r="M1265" s="38"/>
      <c r="N1265" s="38"/>
      <c r="O1265" s="46"/>
      <c r="P1265" s="38"/>
      <c r="Q1265" s="38"/>
      <c r="R1265" s="38"/>
      <c r="S1265" s="38"/>
      <c r="T1265" s="38"/>
      <c r="U1265" s="111"/>
      <c r="V1265" s="111"/>
      <c r="W1265" s="38"/>
      <c r="X1265" s="38"/>
      <c r="Y1265" s="38"/>
      <c r="Z1265" s="38"/>
      <c r="AA1265" s="38"/>
      <c r="AB1265" s="38"/>
      <c r="AC1265" s="38"/>
      <c r="AD1265" s="38"/>
      <c r="AE1265" s="38"/>
      <c r="AF1265" s="38"/>
      <c r="AG1265" s="38"/>
      <c r="AH1265" s="38"/>
      <c r="AI1265" s="131"/>
      <c r="AJ1265" s="38"/>
      <c r="AK1265" s="38"/>
      <c r="AL1265" s="38"/>
      <c r="AM1265" s="38"/>
      <c r="AN1265" s="38"/>
      <c r="AO1265" s="38"/>
      <c r="AP1265" s="38"/>
      <c r="AQ1265" s="131"/>
      <c r="AR1265" s="38"/>
      <c r="AS1265" s="38"/>
      <c r="AT1265" s="38"/>
      <c r="AU1265" s="38"/>
      <c r="AV1265" s="38"/>
      <c r="AW1265" s="38"/>
      <c r="AX1265" s="38"/>
      <c r="AY1265" s="38"/>
      <c r="AZ1265" s="46"/>
      <c r="BA1265" s="38"/>
      <c r="BB1265" s="38"/>
      <c r="BC1265" s="38"/>
      <c r="BD1265" s="38"/>
      <c r="BE1265" s="131"/>
      <c r="BF1265" s="38"/>
      <c r="BG1265" s="46"/>
      <c r="BH1265" s="38"/>
      <c r="BI1265" s="38"/>
      <c r="BJ1265" s="38"/>
      <c r="BK1265" s="39"/>
      <c r="BL1265" s="38"/>
      <c r="BM1265" s="38"/>
      <c r="BN1265" s="38"/>
      <c r="BO1265" s="38"/>
      <c r="BP1265" s="38"/>
      <c r="BQ1265" s="38"/>
      <c r="BR1265" s="264">
        <f t="shared" si="81"/>
        <v>2</v>
      </c>
      <c r="BS1265" s="172">
        <f t="shared" si="82"/>
        <v>0</v>
      </c>
      <c r="BT1265" s="128">
        <f t="shared" si="83"/>
        <v>0</v>
      </c>
      <c r="BU1265" s="36" t="b">
        <v>0</v>
      </c>
      <c r="BV1265" s="37"/>
      <c r="BW1265" s="12"/>
      <c r="BX1265" s="12"/>
    </row>
    <row r="1266" spans="1:76" s="215" customFormat="1" x14ac:dyDescent="0.25">
      <c r="A1266" s="40" t="s">
        <v>442</v>
      </c>
      <c r="B1266" s="7" t="s">
        <v>412</v>
      </c>
      <c r="C1266" s="23"/>
      <c r="D1266" s="18" t="s">
        <v>1229</v>
      </c>
      <c r="E1266" s="18"/>
      <c r="F1266" s="19" t="s">
        <v>21</v>
      </c>
      <c r="G1266" s="311">
        <v>1</v>
      </c>
      <c r="H1266" s="48"/>
      <c r="I1266" s="38"/>
      <c r="J1266" s="111"/>
      <c r="K1266" s="46"/>
      <c r="L1266" s="38"/>
      <c r="M1266" s="38"/>
      <c r="N1266" s="38"/>
      <c r="O1266" s="46"/>
      <c r="P1266" s="38"/>
      <c r="Q1266" s="38"/>
      <c r="R1266" s="38"/>
      <c r="S1266" s="38"/>
      <c r="T1266" s="38"/>
      <c r="U1266" s="111"/>
      <c r="V1266" s="111"/>
      <c r="W1266" s="38"/>
      <c r="X1266" s="38"/>
      <c r="Y1266" s="38"/>
      <c r="Z1266" s="38"/>
      <c r="AA1266" s="38"/>
      <c r="AB1266" s="38"/>
      <c r="AC1266" s="38"/>
      <c r="AD1266" s="38"/>
      <c r="AE1266" s="38"/>
      <c r="AF1266" s="38"/>
      <c r="AG1266" s="38"/>
      <c r="AH1266" s="38"/>
      <c r="AI1266" s="131"/>
      <c r="AJ1266" s="38"/>
      <c r="AK1266" s="38"/>
      <c r="AL1266" s="38"/>
      <c r="AM1266" s="38"/>
      <c r="AN1266" s="38"/>
      <c r="AO1266" s="38"/>
      <c r="AP1266" s="38"/>
      <c r="AQ1266" s="131"/>
      <c r="AR1266" s="38"/>
      <c r="AS1266" s="38"/>
      <c r="AT1266" s="38"/>
      <c r="AU1266" s="38"/>
      <c r="AV1266" s="38"/>
      <c r="AW1266" s="38"/>
      <c r="AX1266" s="38"/>
      <c r="AY1266" s="38"/>
      <c r="AZ1266" s="38"/>
      <c r="BA1266" s="38"/>
      <c r="BB1266" s="38"/>
      <c r="BC1266" s="38"/>
      <c r="BD1266" s="38"/>
      <c r="BE1266" s="131"/>
      <c r="BF1266" s="38"/>
      <c r="BG1266" s="38"/>
      <c r="BH1266" s="38"/>
      <c r="BI1266" s="38"/>
      <c r="BJ1266" s="38"/>
      <c r="BK1266" s="39"/>
      <c r="BL1266" s="38"/>
      <c r="BM1266" s="38"/>
      <c r="BN1266" s="38"/>
      <c r="BO1266" s="38"/>
      <c r="BP1266" s="38"/>
      <c r="BQ1266" s="38"/>
      <c r="BR1266" s="250">
        <f t="shared" si="81"/>
        <v>1</v>
      </c>
      <c r="BS1266" s="172">
        <f t="shared" ref="BS1266:BS1289" si="84">SUMIF(H1266:BQ1266,"&gt;0")</f>
        <v>0</v>
      </c>
      <c r="BT1266" s="128">
        <f t="shared" ref="BT1266:BT1289" si="85">SUMIF(I1266:BR1266,"&lt;0")</f>
        <v>0</v>
      </c>
      <c r="BU1266" s="36" t="b">
        <v>0</v>
      </c>
      <c r="BV1266" s="37"/>
      <c r="BW1266" s="12"/>
      <c r="BX1266" s="12"/>
    </row>
    <row r="1267" spans="1:76" s="215" customFormat="1" x14ac:dyDescent="0.25">
      <c r="A1267" s="40" t="s">
        <v>442</v>
      </c>
      <c r="B1267" s="7" t="s">
        <v>412</v>
      </c>
      <c r="C1267" s="23"/>
      <c r="D1267" s="18" t="s">
        <v>3768</v>
      </c>
      <c r="E1267" s="18"/>
      <c r="F1267" s="19" t="s">
        <v>21</v>
      </c>
      <c r="G1267" s="311">
        <v>0</v>
      </c>
      <c r="H1267" s="75"/>
      <c r="I1267" s="38"/>
      <c r="J1267" s="111"/>
      <c r="K1267" s="38"/>
      <c r="L1267" s="38"/>
      <c r="M1267" s="38"/>
      <c r="N1267" s="38"/>
      <c r="O1267" s="46"/>
      <c r="P1267" s="38"/>
      <c r="Q1267" s="38"/>
      <c r="R1267" s="38"/>
      <c r="S1267" s="38"/>
      <c r="T1267" s="38"/>
      <c r="U1267" s="111"/>
      <c r="V1267" s="111"/>
      <c r="W1267" s="38"/>
      <c r="X1267" s="38"/>
      <c r="Y1267" s="38"/>
      <c r="Z1267" s="38"/>
      <c r="AA1267" s="38"/>
      <c r="AB1267" s="38"/>
      <c r="AC1267" s="38"/>
      <c r="AD1267" s="38"/>
      <c r="AE1267" s="38"/>
      <c r="AF1267" s="38"/>
      <c r="AG1267" s="38"/>
      <c r="AH1267" s="38"/>
      <c r="AI1267" s="131"/>
      <c r="AJ1267" s="38"/>
      <c r="AK1267" s="38"/>
      <c r="AL1267" s="38"/>
      <c r="AM1267" s="38"/>
      <c r="AN1267" s="38"/>
      <c r="AO1267" s="38"/>
      <c r="AP1267" s="38"/>
      <c r="AQ1267" s="131"/>
      <c r="AR1267" s="38"/>
      <c r="AS1267" s="38"/>
      <c r="AT1267" s="38"/>
      <c r="AU1267" s="38"/>
      <c r="AV1267" s="38"/>
      <c r="AW1267" s="38"/>
      <c r="AX1267" s="38"/>
      <c r="AY1267" s="38"/>
      <c r="AZ1267" s="38"/>
      <c r="BA1267" s="38"/>
      <c r="BB1267" s="38"/>
      <c r="BC1267" s="38"/>
      <c r="BD1267" s="38"/>
      <c r="BE1267" s="131"/>
      <c r="BF1267" s="38"/>
      <c r="BG1267" s="38"/>
      <c r="BH1267" s="38"/>
      <c r="BI1267" s="38"/>
      <c r="BJ1267" s="38"/>
      <c r="BK1267" s="39"/>
      <c r="BL1267" s="38"/>
      <c r="BM1267" s="38"/>
      <c r="BN1267" s="38"/>
      <c r="BO1267" s="38"/>
      <c r="BP1267" s="38"/>
      <c r="BQ1267" s="38"/>
      <c r="BR1267" s="250">
        <f t="shared" si="81"/>
        <v>0</v>
      </c>
      <c r="BS1267" s="172">
        <f t="shared" si="84"/>
        <v>0</v>
      </c>
      <c r="BT1267" s="128">
        <f t="shared" si="85"/>
        <v>0</v>
      </c>
      <c r="BU1267" s="36" t="b">
        <v>0</v>
      </c>
      <c r="BV1267" s="37"/>
      <c r="BW1267" s="12"/>
      <c r="BX1267" s="12"/>
    </row>
    <row r="1268" spans="1:76" s="215" customFormat="1" x14ac:dyDescent="0.25">
      <c r="A1268" s="40" t="s">
        <v>442</v>
      </c>
      <c r="B1268" s="7" t="s">
        <v>412</v>
      </c>
      <c r="C1268" s="23"/>
      <c r="D1268" s="18" t="s">
        <v>2278</v>
      </c>
      <c r="E1268" s="18"/>
      <c r="F1268" s="137" t="s">
        <v>21</v>
      </c>
      <c r="G1268" s="311">
        <v>2</v>
      </c>
      <c r="H1268" s="75"/>
      <c r="I1268" s="38"/>
      <c r="J1268" s="111"/>
      <c r="K1268" s="38"/>
      <c r="L1268" s="38"/>
      <c r="M1268" s="38"/>
      <c r="N1268" s="38"/>
      <c r="O1268" s="46"/>
      <c r="P1268" s="38"/>
      <c r="Q1268" s="38"/>
      <c r="R1268" s="38"/>
      <c r="S1268" s="38"/>
      <c r="T1268" s="38"/>
      <c r="U1268" s="111"/>
      <c r="V1268" s="111"/>
      <c r="W1268" s="38"/>
      <c r="X1268" s="38"/>
      <c r="Y1268" s="38"/>
      <c r="Z1268" s="38"/>
      <c r="AA1268" s="38"/>
      <c r="AB1268" s="38"/>
      <c r="AC1268" s="38"/>
      <c r="AD1268" s="38"/>
      <c r="AE1268" s="38"/>
      <c r="AF1268" s="38"/>
      <c r="AG1268" s="38"/>
      <c r="AH1268" s="38"/>
      <c r="AI1268" s="131"/>
      <c r="AJ1268" s="38"/>
      <c r="AK1268" s="38"/>
      <c r="AL1268" s="38"/>
      <c r="AM1268" s="38"/>
      <c r="AN1268" s="38"/>
      <c r="AO1268" s="38"/>
      <c r="AP1268" s="38"/>
      <c r="AQ1268" s="131"/>
      <c r="AR1268" s="38"/>
      <c r="AS1268" s="38"/>
      <c r="AT1268" s="38"/>
      <c r="AU1268" s="38"/>
      <c r="AV1268" s="38"/>
      <c r="AW1268" s="38"/>
      <c r="AX1268" s="38"/>
      <c r="AY1268" s="38"/>
      <c r="AZ1268" s="38"/>
      <c r="BA1268" s="38"/>
      <c r="BB1268" s="38"/>
      <c r="BC1268" s="38"/>
      <c r="BD1268" s="38"/>
      <c r="BE1268" s="131"/>
      <c r="BF1268" s="38"/>
      <c r="BG1268" s="38"/>
      <c r="BH1268" s="38"/>
      <c r="BI1268" s="38"/>
      <c r="BJ1268" s="38"/>
      <c r="BK1268" s="46"/>
      <c r="BL1268" s="38"/>
      <c r="BM1268" s="38"/>
      <c r="BN1268" s="38"/>
      <c r="BO1268" s="38"/>
      <c r="BP1268" s="38"/>
      <c r="BQ1268" s="38"/>
      <c r="BR1268" s="250">
        <f t="shared" si="81"/>
        <v>2</v>
      </c>
      <c r="BS1268" s="172">
        <f t="shared" si="84"/>
        <v>0</v>
      </c>
      <c r="BT1268" s="128">
        <f t="shared" si="85"/>
        <v>0</v>
      </c>
      <c r="BU1268" s="36" t="b">
        <v>0</v>
      </c>
      <c r="BV1268" s="37"/>
      <c r="BW1268" s="12"/>
      <c r="BX1268" s="12"/>
    </row>
    <row r="1269" spans="1:76" s="215" customFormat="1" x14ac:dyDescent="0.25">
      <c r="A1269" s="40" t="s">
        <v>442</v>
      </c>
      <c r="B1269" s="7" t="s">
        <v>412</v>
      </c>
      <c r="C1269" s="23"/>
      <c r="D1269" s="18" t="s">
        <v>1247</v>
      </c>
      <c r="E1269" s="18"/>
      <c r="F1269" s="19" t="s">
        <v>405</v>
      </c>
      <c r="G1269" s="311">
        <v>0</v>
      </c>
      <c r="H1269" s="98"/>
      <c r="I1269" s="46"/>
      <c r="J1269" s="112"/>
      <c r="K1269" s="46"/>
      <c r="L1269" s="46"/>
      <c r="M1269" s="46"/>
      <c r="N1269" s="46"/>
      <c r="O1269" s="131"/>
      <c r="P1269" s="46"/>
      <c r="Q1269" s="46"/>
      <c r="R1269" s="46"/>
      <c r="S1269" s="46"/>
      <c r="T1269" s="46"/>
      <c r="U1269" s="38"/>
      <c r="V1269" s="112"/>
      <c r="W1269" s="46"/>
      <c r="X1269" s="46"/>
      <c r="Y1269" s="46"/>
      <c r="Z1269" s="46"/>
      <c r="AA1269" s="46"/>
      <c r="AB1269" s="46"/>
      <c r="AC1269" s="46"/>
      <c r="AD1269" s="46"/>
      <c r="AE1269" s="46"/>
      <c r="AF1269" s="46"/>
      <c r="AG1269" s="46"/>
      <c r="AH1269" s="46"/>
      <c r="AI1269" s="39"/>
      <c r="AJ1269" s="46"/>
      <c r="AK1269" s="46"/>
      <c r="AL1269" s="46"/>
      <c r="AM1269" s="39"/>
      <c r="AN1269" s="46"/>
      <c r="AO1269" s="46"/>
      <c r="AP1269" s="46"/>
      <c r="AQ1269" s="131"/>
      <c r="AR1269" s="46"/>
      <c r="AS1269" s="46"/>
      <c r="AT1269" s="46"/>
      <c r="AU1269" s="46"/>
      <c r="AV1269" s="46"/>
      <c r="AW1269" s="46"/>
      <c r="AX1269" s="46"/>
      <c r="AY1269" s="46"/>
      <c r="AZ1269" s="46"/>
      <c r="BA1269" s="46"/>
      <c r="BB1269" s="46"/>
      <c r="BC1269" s="46"/>
      <c r="BD1269" s="46"/>
      <c r="BE1269" s="131"/>
      <c r="BF1269" s="46"/>
      <c r="BG1269" s="46"/>
      <c r="BH1269" s="46"/>
      <c r="BI1269" s="46"/>
      <c r="BJ1269" s="46"/>
      <c r="BK1269" s="39"/>
      <c r="BL1269" s="46"/>
      <c r="BM1269" s="46"/>
      <c r="BN1269" s="46"/>
      <c r="BO1269" s="46"/>
      <c r="BP1269" s="46"/>
      <c r="BQ1269" s="46"/>
      <c r="BR1269" s="250">
        <f t="shared" si="81"/>
        <v>0</v>
      </c>
      <c r="BS1269" s="172">
        <f t="shared" si="84"/>
        <v>0</v>
      </c>
      <c r="BT1269" s="128">
        <f t="shared" si="85"/>
        <v>0</v>
      </c>
      <c r="BU1269" s="36" t="b">
        <v>0</v>
      </c>
      <c r="BV1269" s="66"/>
      <c r="BW1269" s="67"/>
      <c r="BX1269" s="12"/>
    </row>
    <row r="1270" spans="1:76" s="69" customFormat="1" x14ac:dyDescent="0.25">
      <c r="A1270" s="140" t="s">
        <v>442</v>
      </c>
      <c r="B1270" s="7" t="s">
        <v>412</v>
      </c>
      <c r="C1270" s="23"/>
      <c r="D1270" s="72" t="s">
        <v>3183</v>
      </c>
      <c r="E1270" s="71"/>
      <c r="F1270" s="137" t="s">
        <v>21</v>
      </c>
      <c r="G1270" s="311">
        <v>3</v>
      </c>
      <c r="H1270" s="76"/>
      <c r="I1270" s="46"/>
      <c r="J1270" s="112"/>
      <c r="K1270" s="46"/>
      <c r="L1270" s="46"/>
      <c r="M1270" s="46"/>
      <c r="N1270" s="46"/>
      <c r="O1270" s="46"/>
      <c r="P1270" s="46"/>
      <c r="Q1270" s="46"/>
      <c r="R1270" s="46"/>
      <c r="S1270" s="46"/>
      <c r="T1270" s="46"/>
      <c r="U1270" s="112"/>
      <c r="V1270" s="112"/>
      <c r="W1270" s="46"/>
      <c r="X1270" s="46"/>
      <c r="Y1270" s="46"/>
      <c r="Z1270" s="46"/>
      <c r="AA1270" s="46"/>
      <c r="AB1270" s="46"/>
      <c r="AC1270" s="46"/>
      <c r="AD1270" s="46"/>
      <c r="AE1270" s="39"/>
      <c r="AF1270" s="46"/>
      <c r="AG1270" s="46"/>
      <c r="AH1270" s="46"/>
      <c r="AI1270" s="46"/>
      <c r="AJ1270" s="46"/>
      <c r="AK1270" s="46"/>
      <c r="AL1270" s="46"/>
      <c r="AM1270" s="46"/>
      <c r="AN1270" s="46"/>
      <c r="AO1270" s="46"/>
      <c r="AP1270" s="46"/>
      <c r="AQ1270" s="112"/>
      <c r="AR1270" s="46"/>
      <c r="AS1270" s="46"/>
      <c r="AT1270" s="48"/>
      <c r="AU1270" s="46"/>
      <c r="AV1270" s="46"/>
      <c r="AW1270" s="46"/>
      <c r="AX1270" s="46"/>
      <c r="AY1270" s="46"/>
      <c r="AZ1270" s="46"/>
      <c r="BA1270" s="46"/>
      <c r="BB1270" s="46"/>
      <c r="BC1270" s="46"/>
      <c r="BD1270" s="46"/>
      <c r="BE1270" s="112"/>
      <c r="BF1270" s="46"/>
      <c r="BG1270" s="46"/>
      <c r="BH1270" s="46"/>
      <c r="BI1270" s="46"/>
      <c r="BJ1270" s="46"/>
      <c r="BK1270" s="38">
        <v>-1</v>
      </c>
      <c r="BL1270" s="46"/>
      <c r="BM1270" s="46"/>
      <c r="BN1270" s="46"/>
      <c r="BO1270" s="46"/>
      <c r="BP1270" s="46"/>
      <c r="BQ1270" s="46"/>
      <c r="BR1270" s="250">
        <f t="shared" si="81"/>
        <v>2</v>
      </c>
      <c r="BS1270" s="172">
        <f t="shared" si="84"/>
        <v>0</v>
      </c>
      <c r="BT1270" s="128">
        <f t="shared" si="85"/>
        <v>-1</v>
      </c>
      <c r="BU1270" s="36" t="b">
        <v>0</v>
      </c>
      <c r="BV1270" s="66"/>
      <c r="BW1270" s="72"/>
      <c r="BX1270" s="31"/>
    </row>
    <row r="1271" spans="1:76" s="69" customFormat="1" x14ac:dyDescent="0.25">
      <c r="A1271" s="140" t="s">
        <v>442</v>
      </c>
      <c r="B1271" s="7" t="s">
        <v>412</v>
      </c>
      <c r="C1271" s="23"/>
      <c r="D1271" s="72" t="s">
        <v>2513</v>
      </c>
      <c r="E1271" s="71"/>
      <c r="F1271" s="137" t="s">
        <v>21</v>
      </c>
      <c r="G1271" s="311">
        <v>0</v>
      </c>
      <c r="H1271" s="76"/>
      <c r="I1271" s="46"/>
      <c r="J1271" s="112"/>
      <c r="K1271" s="46"/>
      <c r="L1271" s="46"/>
      <c r="M1271" s="46"/>
      <c r="N1271" s="46"/>
      <c r="O1271" s="46"/>
      <c r="P1271" s="46"/>
      <c r="Q1271" s="46"/>
      <c r="R1271" s="46"/>
      <c r="S1271" s="46"/>
      <c r="T1271" s="46"/>
      <c r="U1271" s="112"/>
      <c r="V1271" s="112"/>
      <c r="W1271" s="46"/>
      <c r="X1271" s="46"/>
      <c r="Y1271" s="46"/>
      <c r="Z1271" s="46"/>
      <c r="AA1271" s="46"/>
      <c r="AB1271" s="46"/>
      <c r="AC1271" s="46"/>
      <c r="AD1271" s="46"/>
      <c r="AE1271" s="46"/>
      <c r="AF1271" s="46"/>
      <c r="AG1271" s="46"/>
      <c r="AH1271" s="46"/>
      <c r="AI1271" s="46"/>
      <c r="AJ1271" s="46"/>
      <c r="AK1271" s="46"/>
      <c r="AL1271" s="46"/>
      <c r="AM1271" s="46"/>
      <c r="AN1271" s="46"/>
      <c r="AO1271" s="46"/>
      <c r="AP1271" s="46"/>
      <c r="AQ1271" s="112"/>
      <c r="AR1271" s="46"/>
      <c r="AS1271" s="46"/>
      <c r="AT1271" s="46"/>
      <c r="AU1271" s="46"/>
      <c r="AV1271" s="46"/>
      <c r="AW1271" s="46"/>
      <c r="AX1271" s="46"/>
      <c r="AY1271" s="46"/>
      <c r="AZ1271" s="46"/>
      <c r="BA1271" s="46"/>
      <c r="BB1271" s="46"/>
      <c r="BC1271" s="46"/>
      <c r="BD1271" s="46"/>
      <c r="BE1271" s="112"/>
      <c r="BF1271" s="46"/>
      <c r="BG1271" s="46"/>
      <c r="BH1271" s="46"/>
      <c r="BI1271" s="46"/>
      <c r="BJ1271" s="46"/>
      <c r="BK1271" s="46"/>
      <c r="BL1271" s="46"/>
      <c r="BM1271" s="46"/>
      <c r="BN1271" s="46"/>
      <c r="BO1271" s="46"/>
      <c r="BP1271" s="46"/>
      <c r="BQ1271" s="46"/>
      <c r="BR1271" s="250">
        <f t="shared" si="81"/>
        <v>0</v>
      </c>
      <c r="BS1271" s="172">
        <f t="shared" si="84"/>
        <v>0</v>
      </c>
      <c r="BT1271" s="128">
        <f t="shared" si="85"/>
        <v>0</v>
      </c>
      <c r="BU1271" s="36" t="b">
        <v>0</v>
      </c>
      <c r="BV1271" s="66"/>
      <c r="BW1271" s="72"/>
      <c r="BX1271" s="31"/>
    </row>
    <row r="1272" spans="1:76" s="69" customFormat="1" x14ac:dyDescent="0.25">
      <c r="A1272" s="140" t="s">
        <v>442</v>
      </c>
      <c r="B1272" s="7" t="s">
        <v>412</v>
      </c>
      <c r="C1272" s="23"/>
      <c r="D1272" s="72" t="s">
        <v>4690</v>
      </c>
      <c r="E1272" s="71"/>
      <c r="F1272" s="137" t="s">
        <v>21</v>
      </c>
      <c r="G1272" s="311">
        <v>0</v>
      </c>
      <c r="H1272" s="76"/>
      <c r="I1272" s="46"/>
      <c r="J1272" s="112"/>
      <c r="K1272" s="46"/>
      <c r="L1272" s="46"/>
      <c r="M1272" s="46"/>
      <c r="N1272" s="46"/>
      <c r="O1272" s="46"/>
      <c r="P1272" s="74"/>
      <c r="Q1272" s="46"/>
      <c r="R1272" s="46"/>
      <c r="S1272" s="46"/>
      <c r="T1272" s="46"/>
      <c r="U1272" s="112"/>
      <c r="V1272" s="112"/>
      <c r="W1272" s="46"/>
      <c r="X1272" s="46"/>
      <c r="Y1272" s="46"/>
      <c r="Z1272" s="46"/>
      <c r="AA1272" s="46"/>
      <c r="AB1272" s="46"/>
      <c r="AC1272" s="46"/>
      <c r="AD1272" s="46"/>
      <c r="AE1272" s="46"/>
      <c r="AF1272" s="46"/>
      <c r="AG1272" s="46"/>
      <c r="AH1272" s="46"/>
      <c r="AI1272" s="46"/>
      <c r="AJ1272" s="46"/>
      <c r="AK1272" s="46"/>
      <c r="AL1272" s="46"/>
      <c r="AM1272" s="46"/>
      <c r="AN1272" s="46"/>
      <c r="AO1272" s="46"/>
      <c r="AP1272" s="46"/>
      <c r="AQ1272" s="112"/>
      <c r="AR1272" s="46"/>
      <c r="AS1272" s="46"/>
      <c r="AT1272" s="46"/>
      <c r="AU1272" s="46"/>
      <c r="AV1272" s="46"/>
      <c r="AW1272" s="46"/>
      <c r="AX1272" s="46"/>
      <c r="AY1272" s="46"/>
      <c r="AZ1272" s="46"/>
      <c r="BA1272" s="46"/>
      <c r="BB1272" s="46"/>
      <c r="BC1272" s="46"/>
      <c r="BD1272" s="46"/>
      <c r="BE1272" s="112"/>
      <c r="BF1272" s="46"/>
      <c r="BG1272" s="46"/>
      <c r="BH1272" s="46"/>
      <c r="BI1272" s="46"/>
      <c r="BJ1272" s="46"/>
      <c r="BK1272" s="46"/>
      <c r="BL1272" s="46"/>
      <c r="BM1272" s="46"/>
      <c r="BN1272" s="46"/>
      <c r="BO1272" s="46"/>
      <c r="BP1272" s="46"/>
      <c r="BQ1272" s="46"/>
      <c r="BR1272" s="286">
        <f t="shared" si="81"/>
        <v>0</v>
      </c>
      <c r="BS1272" s="172">
        <f t="shared" si="84"/>
        <v>0</v>
      </c>
      <c r="BT1272" s="128">
        <f t="shared" si="85"/>
        <v>0</v>
      </c>
      <c r="BU1272" s="36" t="b">
        <v>0</v>
      </c>
      <c r="BV1272" s="66"/>
      <c r="BW1272" s="72"/>
      <c r="BX1272" s="31"/>
    </row>
    <row r="1273" spans="1:76" s="69" customFormat="1" x14ac:dyDescent="0.25">
      <c r="A1273" s="140" t="s">
        <v>442</v>
      </c>
      <c r="B1273" s="7" t="s">
        <v>412</v>
      </c>
      <c r="C1273" s="23"/>
      <c r="D1273" s="72" t="s">
        <v>2954</v>
      </c>
      <c r="E1273" s="71"/>
      <c r="F1273" s="137" t="s">
        <v>21</v>
      </c>
      <c r="G1273" s="311">
        <v>0</v>
      </c>
      <c r="H1273" s="75"/>
      <c r="I1273" s="112"/>
      <c r="J1273" s="46"/>
      <c r="K1273" s="46"/>
      <c r="L1273" s="46"/>
      <c r="M1273" s="46"/>
      <c r="N1273" s="46"/>
      <c r="O1273" s="46"/>
      <c r="P1273" s="76"/>
      <c r="Q1273" s="46"/>
      <c r="R1273" s="46"/>
      <c r="S1273" s="46"/>
      <c r="T1273" s="46"/>
      <c r="U1273" s="112"/>
      <c r="V1273" s="112"/>
      <c r="W1273" s="46"/>
      <c r="X1273" s="46"/>
      <c r="Y1273" s="46"/>
      <c r="Z1273" s="46"/>
      <c r="AA1273" s="46"/>
      <c r="AB1273" s="46"/>
      <c r="AC1273" s="46"/>
      <c r="AD1273" s="46"/>
      <c r="AE1273" s="46"/>
      <c r="AF1273" s="46"/>
      <c r="AG1273" s="46"/>
      <c r="AH1273" s="46"/>
      <c r="AI1273" s="46"/>
      <c r="AJ1273" s="46"/>
      <c r="AK1273" s="46"/>
      <c r="AL1273" s="46"/>
      <c r="AM1273" s="46"/>
      <c r="AN1273" s="46"/>
      <c r="AO1273" s="38"/>
      <c r="AP1273" s="46"/>
      <c r="AQ1273" s="112"/>
      <c r="AR1273" s="43"/>
      <c r="AS1273" s="46"/>
      <c r="AT1273" s="46"/>
      <c r="AU1273" s="46"/>
      <c r="AV1273" s="46"/>
      <c r="AW1273" s="46"/>
      <c r="AX1273" s="46"/>
      <c r="AY1273" s="46"/>
      <c r="AZ1273" s="46"/>
      <c r="BA1273" s="46"/>
      <c r="BB1273" s="46"/>
      <c r="BC1273" s="46"/>
      <c r="BD1273" s="46"/>
      <c r="BE1273" s="112"/>
      <c r="BF1273" s="46"/>
      <c r="BG1273" s="46"/>
      <c r="BH1273" s="46"/>
      <c r="BI1273" s="46"/>
      <c r="BJ1273" s="46"/>
      <c r="BK1273" s="46"/>
      <c r="BL1273" s="46"/>
      <c r="BM1273" s="46"/>
      <c r="BN1273" s="46"/>
      <c r="BO1273" s="46"/>
      <c r="BP1273" s="46"/>
      <c r="BQ1273" s="46"/>
      <c r="BR1273" s="250">
        <f t="shared" si="81"/>
        <v>0</v>
      </c>
      <c r="BS1273" s="172">
        <f t="shared" si="84"/>
        <v>0</v>
      </c>
      <c r="BT1273" s="128">
        <f t="shared" si="85"/>
        <v>0</v>
      </c>
      <c r="BU1273" s="36" t="b">
        <v>0</v>
      </c>
      <c r="BV1273" s="66"/>
      <c r="BW1273" s="72"/>
      <c r="BX1273" s="31"/>
    </row>
    <row r="1274" spans="1:76" s="69" customFormat="1" x14ac:dyDescent="0.25">
      <c r="A1274" s="140" t="s">
        <v>442</v>
      </c>
      <c r="B1274" s="7" t="s">
        <v>412</v>
      </c>
      <c r="C1274" s="23"/>
      <c r="D1274" s="72" t="s">
        <v>1345</v>
      </c>
      <c r="E1274" s="71"/>
      <c r="F1274" s="137" t="s">
        <v>21</v>
      </c>
      <c r="G1274" s="311">
        <v>0</v>
      </c>
      <c r="H1274" s="75"/>
      <c r="I1274" s="46"/>
      <c r="J1274" s="112"/>
      <c r="K1274" s="46"/>
      <c r="L1274" s="46"/>
      <c r="M1274" s="46"/>
      <c r="N1274" s="46"/>
      <c r="O1274" s="46"/>
      <c r="P1274" s="46"/>
      <c r="Q1274" s="46"/>
      <c r="R1274" s="46"/>
      <c r="S1274" s="46"/>
      <c r="T1274" s="46"/>
      <c r="U1274" s="112"/>
      <c r="V1274" s="112"/>
      <c r="W1274" s="46"/>
      <c r="X1274" s="46"/>
      <c r="Y1274" s="46"/>
      <c r="Z1274" s="46"/>
      <c r="AA1274" s="46"/>
      <c r="AB1274" s="46"/>
      <c r="AC1274" s="46"/>
      <c r="AD1274" s="46"/>
      <c r="AE1274" s="46"/>
      <c r="AF1274" s="46"/>
      <c r="AG1274" s="46"/>
      <c r="AH1274" s="46"/>
      <c r="AI1274" s="46"/>
      <c r="AJ1274" s="46"/>
      <c r="AK1274" s="46"/>
      <c r="AL1274" s="46"/>
      <c r="AM1274" s="46"/>
      <c r="AN1274" s="46"/>
      <c r="AO1274" s="46"/>
      <c r="AP1274" s="46"/>
      <c r="AQ1274" s="112"/>
      <c r="AR1274" s="46"/>
      <c r="AS1274" s="46"/>
      <c r="AT1274" s="46"/>
      <c r="AU1274" s="46"/>
      <c r="AV1274" s="46"/>
      <c r="AW1274" s="46"/>
      <c r="AX1274" s="46"/>
      <c r="AY1274" s="46"/>
      <c r="AZ1274" s="46"/>
      <c r="BA1274" s="46"/>
      <c r="BB1274" s="46"/>
      <c r="BC1274" s="46"/>
      <c r="BD1274" s="46"/>
      <c r="BE1274" s="112"/>
      <c r="BF1274" s="46"/>
      <c r="BG1274" s="46"/>
      <c r="BH1274" s="46"/>
      <c r="BI1274" s="46"/>
      <c r="BJ1274" s="46"/>
      <c r="BK1274" s="46"/>
      <c r="BL1274" s="46"/>
      <c r="BM1274" s="46"/>
      <c r="BN1274" s="46"/>
      <c r="BO1274" s="46"/>
      <c r="BP1274" s="46"/>
      <c r="BQ1274" s="46"/>
      <c r="BR1274" s="250">
        <f t="shared" si="81"/>
        <v>0</v>
      </c>
      <c r="BS1274" s="172">
        <f t="shared" si="84"/>
        <v>0</v>
      </c>
      <c r="BT1274" s="128">
        <f t="shared" si="85"/>
        <v>0</v>
      </c>
      <c r="BU1274" s="36" t="b">
        <v>0</v>
      </c>
      <c r="BV1274" s="66"/>
      <c r="BW1274" s="72"/>
      <c r="BX1274" s="31"/>
    </row>
    <row r="1275" spans="1:76" s="69" customFormat="1" x14ac:dyDescent="0.25">
      <c r="A1275" s="140" t="s">
        <v>442</v>
      </c>
      <c r="B1275" s="7" t="s">
        <v>412</v>
      </c>
      <c r="C1275" s="23"/>
      <c r="D1275" s="72" t="s">
        <v>1405</v>
      </c>
      <c r="E1275" s="71"/>
      <c r="F1275" s="137" t="s">
        <v>21</v>
      </c>
      <c r="G1275" s="311">
        <v>0</v>
      </c>
      <c r="H1275" s="76"/>
      <c r="I1275" s="46"/>
      <c r="J1275" s="112"/>
      <c r="K1275" s="46"/>
      <c r="L1275" s="46"/>
      <c r="M1275" s="46"/>
      <c r="N1275" s="46"/>
      <c r="O1275" s="46"/>
      <c r="P1275" s="46"/>
      <c r="Q1275" s="46"/>
      <c r="R1275" s="46"/>
      <c r="S1275" s="46"/>
      <c r="T1275" s="46"/>
      <c r="U1275" s="112"/>
      <c r="V1275" s="112"/>
      <c r="W1275" s="46"/>
      <c r="X1275" s="46"/>
      <c r="Y1275" s="46"/>
      <c r="Z1275" s="46"/>
      <c r="AA1275" s="46"/>
      <c r="AB1275" s="46"/>
      <c r="AC1275" s="46"/>
      <c r="AD1275" s="46"/>
      <c r="AE1275" s="46"/>
      <c r="AF1275" s="46"/>
      <c r="AG1275" s="46"/>
      <c r="AH1275" s="46"/>
      <c r="AI1275" s="46"/>
      <c r="AJ1275" s="46"/>
      <c r="AK1275" s="46"/>
      <c r="AL1275" s="46"/>
      <c r="AM1275" s="46"/>
      <c r="AN1275" s="46"/>
      <c r="AO1275" s="46"/>
      <c r="AP1275" s="46"/>
      <c r="AQ1275" s="112"/>
      <c r="AR1275" s="46"/>
      <c r="AS1275" s="46"/>
      <c r="AT1275" s="46"/>
      <c r="AU1275" s="46"/>
      <c r="AV1275" s="46"/>
      <c r="AW1275" s="46"/>
      <c r="AX1275" s="46"/>
      <c r="AY1275" s="46"/>
      <c r="AZ1275" s="46"/>
      <c r="BA1275" s="46"/>
      <c r="BB1275" s="46"/>
      <c r="BC1275" s="46"/>
      <c r="BD1275" s="46"/>
      <c r="BE1275" s="112"/>
      <c r="BF1275" s="46"/>
      <c r="BG1275" s="46"/>
      <c r="BH1275" s="46"/>
      <c r="BI1275" s="46"/>
      <c r="BJ1275" s="46"/>
      <c r="BK1275" s="46"/>
      <c r="BL1275" s="46"/>
      <c r="BM1275" s="46"/>
      <c r="BN1275" s="46"/>
      <c r="BO1275" s="46"/>
      <c r="BP1275" s="46"/>
      <c r="BQ1275" s="46"/>
      <c r="BR1275" s="250">
        <f t="shared" si="81"/>
        <v>0</v>
      </c>
      <c r="BS1275" s="172">
        <f t="shared" si="84"/>
        <v>0</v>
      </c>
      <c r="BT1275" s="128">
        <f t="shared" si="85"/>
        <v>0</v>
      </c>
      <c r="BU1275" s="36" t="b">
        <v>0</v>
      </c>
      <c r="BV1275" s="66"/>
      <c r="BW1275" s="72"/>
      <c r="BX1275" s="31"/>
    </row>
    <row r="1276" spans="1:76" s="69" customFormat="1" x14ac:dyDescent="0.25">
      <c r="A1276" s="40" t="s">
        <v>442</v>
      </c>
      <c r="B1276" s="7" t="s">
        <v>412</v>
      </c>
      <c r="C1276" s="23"/>
      <c r="D1276" s="72" t="s">
        <v>1508</v>
      </c>
      <c r="E1276" s="71"/>
      <c r="F1276" s="137" t="s">
        <v>21</v>
      </c>
      <c r="G1276" s="311">
        <v>2</v>
      </c>
      <c r="H1276" s="74"/>
      <c r="I1276" s="46"/>
      <c r="J1276" s="112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112"/>
      <c r="V1276" s="112"/>
      <c r="W1276" s="46"/>
      <c r="X1276" s="46"/>
      <c r="Y1276" s="46"/>
      <c r="Z1276" s="46"/>
      <c r="AA1276" s="46"/>
      <c r="AB1276" s="46"/>
      <c r="AC1276" s="46"/>
      <c r="AD1276" s="76"/>
      <c r="AE1276" s="46"/>
      <c r="AF1276" s="46"/>
      <c r="AG1276" s="46"/>
      <c r="AH1276" s="46"/>
      <c r="AI1276" s="46"/>
      <c r="AJ1276" s="46"/>
      <c r="AK1276" s="46"/>
      <c r="AL1276" s="46"/>
      <c r="AM1276" s="46"/>
      <c r="AN1276" s="46"/>
      <c r="AO1276" s="46"/>
      <c r="AP1276" s="41"/>
      <c r="AQ1276" s="46"/>
      <c r="AR1276" s="46"/>
      <c r="AS1276" s="46"/>
      <c r="AT1276" s="46"/>
      <c r="AU1276" s="46"/>
      <c r="AV1276" s="46"/>
      <c r="AW1276" s="38"/>
      <c r="AX1276" s="46"/>
      <c r="AY1276" s="46"/>
      <c r="AZ1276" s="46"/>
      <c r="BA1276" s="46"/>
      <c r="BB1276" s="46"/>
      <c r="BC1276" s="46"/>
      <c r="BD1276" s="46"/>
      <c r="BE1276" s="112"/>
      <c r="BF1276" s="46"/>
      <c r="BG1276" s="46"/>
      <c r="BH1276" s="38"/>
      <c r="BI1276" s="46"/>
      <c r="BJ1276" s="46"/>
      <c r="BK1276" s="46"/>
      <c r="BL1276" s="46"/>
      <c r="BM1276" s="46"/>
      <c r="BN1276" s="46"/>
      <c r="BO1276" s="46"/>
      <c r="BP1276" s="46"/>
      <c r="BQ1276" s="46"/>
      <c r="BR1276" s="250">
        <f t="shared" si="81"/>
        <v>2</v>
      </c>
      <c r="BS1276" s="172">
        <f t="shared" si="84"/>
        <v>0</v>
      </c>
      <c r="BT1276" s="128">
        <f t="shared" si="85"/>
        <v>0</v>
      </c>
      <c r="BU1276" s="36" t="b">
        <v>0</v>
      </c>
      <c r="BV1276" s="66"/>
      <c r="BW1276" s="72"/>
      <c r="BX1276" s="31"/>
    </row>
    <row r="1277" spans="1:76" s="215" customFormat="1" x14ac:dyDescent="0.25">
      <c r="A1277" s="40" t="s">
        <v>442</v>
      </c>
      <c r="B1277" s="7" t="s">
        <v>412</v>
      </c>
      <c r="C1277" s="23"/>
      <c r="D1277" s="71" t="s">
        <v>4723</v>
      </c>
      <c r="E1277" s="18"/>
      <c r="F1277" s="67" t="s">
        <v>21</v>
      </c>
      <c r="G1277" s="311">
        <v>0</v>
      </c>
      <c r="H1277" s="74"/>
      <c r="I1277" s="46"/>
      <c r="J1277" s="112"/>
      <c r="K1277" s="46"/>
      <c r="L1277" s="46"/>
      <c r="M1277" s="46"/>
      <c r="N1277" s="46"/>
      <c r="O1277" s="46"/>
      <c r="P1277" s="46"/>
      <c r="Q1277" s="46"/>
      <c r="R1277" s="46"/>
      <c r="S1277" s="46"/>
      <c r="T1277" s="46"/>
      <c r="U1277" s="112"/>
      <c r="V1277" s="112"/>
      <c r="W1277" s="46"/>
      <c r="X1277" s="46"/>
      <c r="Y1277" s="46"/>
      <c r="Z1277" s="46"/>
      <c r="AA1277" s="39"/>
      <c r="AB1277" s="46"/>
      <c r="AC1277" s="46"/>
      <c r="AD1277" s="46"/>
      <c r="AE1277" s="46"/>
      <c r="AF1277" s="46"/>
      <c r="AG1277" s="46"/>
      <c r="AH1277" s="46"/>
      <c r="AI1277" s="46"/>
      <c r="AJ1277" s="112"/>
      <c r="AK1277" s="46"/>
      <c r="AL1277" s="46"/>
      <c r="AM1277" s="46"/>
      <c r="AN1277" s="46"/>
      <c r="AO1277" s="46"/>
      <c r="AP1277" s="46"/>
      <c r="AQ1277" s="46"/>
      <c r="AR1277" s="46"/>
      <c r="AS1277" s="46"/>
      <c r="AT1277" s="46"/>
      <c r="AU1277" s="46"/>
      <c r="AV1277" s="46"/>
      <c r="AW1277" s="46"/>
      <c r="AX1277" s="46"/>
      <c r="AY1277" s="46"/>
      <c r="AZ1277" s="46"/>
      <c r="BA1277" s="46"/>
      <c r="BB1277" s="46"/>
      <c r="BC1277" s="46"/>
      <c r="BD1277" s="46"/>
      <c r="BE1277" s="39"/>
      <c r="BF1277" s="46"/>
      <c r="BG1277" s="46"/>
      <c r="BH1277" s="46"/>
      <c r="BI1277" s="46"/>
      <c r="BJ1277" s="46"/>
      <c r="BK1277" s="46"/>
      <c r="BL1277" s="46"/>
      <c r="BM1277" s="46"/>
      <c r="BN1277" s="46"/>
      <c r="BO1277" s="46"/>
      <c r="BP1277" s="46"/>
      <c r="BQ1277" s="46"/>
      <c r="BR1277" s="250">
        <f t="shared" si="81"/>
        <v>0</v>
      </c>
      <c r="BS1277" s="172">
        <f t="shared" si="84"/>
        <v>0</v>
      </c>
      <c r="BT1277" s="128">
        <f t="shared" si="85"/>
        <v>0</v>
      </c>
      <c r="BU1277" s="36" t="b">
        <v>0</v>
      </c>
      <c r="BV1277" s="66"/>
      <c r="BW1277" s="67"/>
      <c r="BX1277" s="18"/>
    </row>
    <row r="1278" spans="1:76" s="215" customFormat="1" x14ac:dyDescent="0.25">
      <c r="A1278" s="40" t="s">
        <v>442</v>
      </c>
      <c r="B1278" s="7" t="s">
        <v>412</v>
      </c>
      <c r="C1278" s="23"/>
      <c r="D1278" s="71" t="s">
        <v>3496</v>
      </c>
      <c r="E1278" s="18"/>
      <c r="F1278" s="67" t="s">
        <v>21</v>
      </c>
      <c r="G1278" s="311">
        <v>3</v>
      </c>
      <c r="H1278" s="74"/>
      <c r="I1278" s="46"/>
      <c r="J1278" s="112"/>
      <c r="K1278" s="46"/>
      <c r="L1278" s="46"/>
      <c r="M1278" s="46"/>
      <c r="N1278" s="46"/>
      <c r="O1278" s="46"/>
      <c r="P1278" s="46"/>
      <c r="Q1278" s="46"/>
      <c r="R1278" s="46"/>
      <c r="S1278" s="46"/>
      <c r="T1278" s="46"/>
      <c r="U1278" s="112"/>
      <c r="V1278" s="112"/>
      <c r="W1278" s="46"/>
      <c r="X1278" s="46"/>
      <c r="Y1278" s="46"/>
      <c r="Z1278" s="46"/>
      <c r="AA1278" s="39"/>
      <c r="AB1278" s="46"/>
      <c r="AC1278" s="46"/>
      <c r="AD1278" s="46"/>
      <c r="AE1278" s="46"/>
      <c r="AF1278" s="46"/>
      <c r="AG1278" s="46"/>
      <c r="AH1278" s="46"/>
      <c r="AI1278" s="46"/>
      <c r="AJ1278" s="112"/>
      <c r="AK1278" s="46"/>
      <c r="AL1278" s="46"/>
      <c r="AM1278" s="46"/>
      <c r="AN1278" s="46"/>
      <c r="AO1278" s="46"/>
      <c r="AP1278" s="46"/>
      <c r="AQ1278" s="46"/>
      <c r="AR1278" s="46"/>
      <c r="AS1278" s="46"/>
      <c r="AT1278" s="46"/>
      <c r="AU1278" s="46"/>
      <c r="AV1278" s="46"/>
      <c r="AW1278" s="46"/>
      <c r="AX1278" s="46"/>
      <c r="AY1278" s="38"/>
      <c r="AZ1278" s="46"/>
      <c r="BA1278" s="46"/>
      <c r="BB1278" s="46"/>
      <c r="BC1278" s="46"/>
      <c r="BD1278" s="46"/>
      <c r="BE1278" s="39"/>
      <c r="BF1278" s="46"/>
      <c r="BG1278" s="46"/>
      <c r="BH1278" s="46"/>
      <c r="BI1278" s="46"/>
      <c r="BJ1278" s="46"/>
      <c r="BK1278" s="74"/>
      <c r="BL1278" s="46"/>
      <c r="BM1278" s="46"/>
      <c r="BN1278" s="46"/>
      <c r="BO1278" s="46"/>
      <c r="BP1278" s="46"/>
      <c r="BQ1278" s="46"/>
      <c r="BR1278" s="250">
        <f t="shared" si="81"/>
        <v>3</v>
      </c>
      <c r="BS1278" s="172">
        <f t="shared" si="84"/>
        <v>0</v>
      </c>
      <c r="BT1278" s="128">
        <f t="shared" si="85"/>
        <v>0</v>
      </c>
      <c r="BU1278" s="36" t="b">
        <v>0</v>
      </c>
      <c r="BV1278" s="66"/>
      <c r="BW1278" s="67"/>
      <c r="BX1278" s="18"/>
    </row>
    <row r="1279" spans="1:76" s="215" customFormat="1" x14ac:dyDescent="0.25">
      <c r="A1279" s="40" t="s">
        <v>442</v>
      </c>
      <c r="B1279" s="7" t="s">
        <v>412</v>
      </c>
      <c r="C1279" s="23"/>
      <c r="D1279" s="71" t="s">
        <v>3497</v>
      </c>
      <c r="E1279" s="18"/>
      <c r="F1279" s="67" t="s">
        <v>21</v>
      </c>
      <c r="G1279" s="311">
        <v>2</v>
      </c>
      <c r="H1279" s="74"/>
      <c r="I1279" s="46"/>
      <c r="J1279" s="112"/>
      <c r="K1279" s="46"/>
      <c r="L1279" s="46"/>
      <c r="M1279" s="46"/>
      <c r="N1279" s="46"/>
      <c r="O1279" s="46"/>
      <c r="P1279" s="46"/>
      <c r="Q1279" s="46"/>
      <c r="R1279" s="46"/>
      <c r="S1279" s="46"/>
      <c r="T1279" s="46"/>
      <c r="U1279" s="112"/>
      <c r="V1279" s="112"/>
      <c r="W1279" s="46"/>
      <c r="X1279" s="46"/>
      <c r="Y1279" s="46"/>
      <c r="Z1279" s="46"/>
      <c r="AA1279" s="39"/>
      <c r="AB1279" s="46"/>
      <c r="AC1279" s="46"/>
      <c r="AD1279" s="46"/>
      <c r="AE1279" s="46"/>
      <c r="AF1279" s="46"/>
      <c r="AG1279" s="46"/>
      <c r="AH1279" s="46"/>
      <c r="AI1279" s="46"/>
      <c r="AJ1279" s="112"/>
      <c r="AK1279" s="46"/>
      <c r="AL1279" s="46"/>
      <c r="AM1279" s="46"/>
      <c r="AN1279" s="46"/>
      <c r="AO1279" s="46"/>
      <c r="AP1279" s="46"/>
      <c r="AQ1279" s="46"/>
      <c r="AR1279" s="46"/>
      <c r="AS1279" s="46"/>
      <c r="AT1279" s="46"/>
      <c r="AU1279" s="46"/>
      <c r="AV1279" s="46"/>
      <c r="AW1279" s="46"/>
      <c r="AX1279" s="46"/>
      <c r="AY1279" s="46"/>
      <c r="AZ1279" s="46"/>
      <c r="BA1279" s="46"/>
      <c r="BB1279" s="46"/>
      <c r="BC1279" s="46"/>
      <c r="BD1279" s="46"/>
      <c r="BE1279" s="39"/>
      <c r="BF1279" s="46"/>
      <c r="BG1279" s="46"/>
      <c r="BH1279" s="46"/>
      <c r="BI1279" s="46"/>
      <c r="BJ1279" s="46"/>
      <c r="BK1279" s="74"/>
      <c r="BL1279" s="46"/>
      <c r="BM1279" s="46"/>
      <c r="BN1279" s="46"/>
      <c r="BO1279" s="46"/>
      <c r="BP1279" s="46"/>
      <c r="BQ1279" s="46"/>
      <c r="BR1279" s="250">
        <f t="shared" si="81"/>
        <v>2</v>
      </c>
      <c r="BS1279" s="172">
        <f t="shared" si="84"/>
        <v>0</v>
      </c>
      <c r="BT1279" s="128">
        <f t="shared" si="85"/>
        <v>0</v>
      </c>
      <c r="BU1279" s="36" t="b">
        <v>0</v>
      </c>
      <c r="BV1279" s="66"/>
      <c r="BW1279" s="67"/>
      <c r="BX1279" s="18"/>
    </row>
    <row r="1280" spans="1:76" s="215" customFormat="1" x14ac:dyDescent="0.25">
      <c r="A1280" s="40" t="s">
        <v>442</v>
      </c>
      <c r="B1280" s="7" t="s">
        <v>412</v>
      </c>
      <c r="C1280" s="23"/>
      <c r="D1280" s="71" t="s">
        <v>2129</v>
      </c>
      <c r="E1280" s="18"/>
      <c r="F1280" s="67" t="s">
        <v>21</v>
      </c>
      <c r="G1280" s="311">
        <v>0</v>
      </c>
      <c r="H1280" s="74"/>
      <c r="I1280" s="46"/>
      <c r="J1280" s="112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112"/>
      <c r="V1280" s="112"/>
      <c r="W1280" s="46"/>
      <c r="X1280" s="46"/>
      <c r="Y1280" s="46"/>
      <c r="Z1280" s="46"/>
      <c r="AA1280" s="39"/>
      <c r="AB1280" s="46"/>
      <c r="AC1280" s="46"/>
      <c r="AD1280" s="46"/>
      <c r="AE1280" s="46"/>
      <c r="AF1280" s="46"/>
      <c r="AG1280" s="46"/>
      <c r="AH1280" s="46"/>
      <c r="AI1280" s="46"/>
      <c r="AJ1280" s="112"/>
      <c r="AK1280" s="38"/>
      <c r="AL1280" s="46"/>
      <c r="AM1280" s="46"/>
      <c r="AN1280" s="46"/>
      <c r="AO1280" s="46"/>
      <c r="AP1280" s="46"/>
      <c r="AQ1280" s="46"/>
      <c r="AR1280" s="46"/>
      <c r="AS1280" s="46"/>
      <c r="AT1280" s="46"/>
      <c r="AU1280" s="46"/>
      <c r="AV1280" s="46"/>
      <c r="AW1280" s="46"/>
      <c r="AX1280" s="46"/>
      <c r="AY1280" s="46"/>
      <c r="AZ1280" s="46"/>
      <c r="BA1280" s="46"/>
      <c r="BB1280" s="46"/>
      <c r="BC1280" s="46"/>
      <c r="BD1280" s="46"/>
      <c r="BE1280" s="39"/>
      <c r="BF1280" s="46"/>
      <c r="BG1280" s="46"/>
      <c r="BH1280" s="46"/>
      <c r="BI1280" s="46"/>
      <c r="BJ1280" s="46"/>
      <c r="BK1280" s="74"/>
      <c r="BL1280" s="46"/>
      <c r="BM1280" s="46"/>
      <c r="BN1280" s="46"/>
      <c r="BO1280" s="46"/>
      <c r="BP1280" s="46"/>
      <c r="BQ1280" s="46"/>
      <c r="BR1280" s="250">
        <f t="shared" si="81"/>
        <v>0</v>
      </c>
      <c r="BS1280" s="172">
        <f t="shared" si="84"/>
        <v>0</v>
      </c>
      <c r="BT1280" s="128">
        <f t="shared" si="85"/>
        <v>0</v>
      </c>
      <c r="BU1280" s="36" t="b">
        <v>0</v>
      </c>
      <c r="BV1280" s="66"/>
      <c r="BW1280" s="67"/>
      <c r="BX1280" s="18"/>
    </row>
    <row r="1281" spans="1:76" s="215" customFormat="1" x14ac:dyDescent="0.25">
      <c r="A1281" s="40" t="s">
        <v>442</v>
      </c>
      <c r="B1281" s="7" t="s">
        <v>412</v>
      </c>
      <c r="C1281" s="23"/>
      <c r="D1281" s="71" t="s">
        <v>2273</v>
      </c>
      <c r="E1281" s="18"/>
      <c r="F1281" s="67" t="s">
        <v>21</v>
      </c>
      <c r="G1281" s="311">
        <v>0</v>
      </c>
      <c r="H1281" s="74"/>
      <c r="I1281" s="112"/>
      <c r="J1281" s="112"/>
      <c r="K1281" s="46"/>
      <c r="L1281" s="46"/>
      <c r="M1281" s="46"/>
      <c r="N1281" s="46"/>
      <c r="O1281" s="46"/>
      <c r="P1281" s="46"/>
      <c r="Q1281" s="46"/>
      <c r="R1281" s="46"/>
      <c r="S1281" s="46"/>
      <c r="T1281" s="46"/>
      <c r="U1281" s="112"/>
      <c r="V1281" s="112"/>
      <c r="W1281" s="46"/>
      <c r="X1281" s="46"/>
      <c r="Y1281" s="46"/>
      <c r="Z1281" s="46"/>
      <c r="AA1281" s="39"/>
      <c r="AB1281" s="46"/>
      <c r="AC1281" s="46"/>
      <c r="AD1281" s="46"/>
      <c r="AE1281" s="46"/>
      <c r="AF1281" s="46"/>
      <c r="AG1281" s="46"/>
      <c r="AH1281" s="46"/>
      <c r="AI1281" s="46"/>
      <c r="AJ1281" s="112"/>
      <c r="AK1281" s="46"/>
      <c r="AL1281" s="46"/>
      <c r="AM1281" s="46"/>
      <c r="AN1281" s="46"/>
      <c r="AO1281" s="46"/>
      <c r="AP1281" s="46"/>
      <c r="AQ1281" s="46"/>
      <c r="AR1281" s="46"/>
      <c r="AS1281" s="46"/>
      <c r="AT1281" s="46"/>
      <c r="AU1281" s="46"/>
      <c r="AV1281" s="46"/>
      <c r="AW1281" s="46"/>
      <c r="AX1281" s="46"/>
      <c r="AY1281" s="46"/>
      <c r="AZ1281" s="46"/>
      <c r="BA1281" s="46"/>
      <c r="BB1281" s="46"/>
      <c r="BC1281" s="46"/>
      <c r="BD1281" s="46"/>
      <c r="BE1281" s="39"/>
      <c r="BF1281" s="46"/>
      <c r="BG1281" s="46"/>
      <c r="BH1281" s="46"/>
      <c r="BI1281" s="46"/>
      <c r="BJ1281" s="46"/>
      <c r="BK1281" s="74"/>
      <c r="BL1281" s="46"/>
      <c r="BM1281" s="46"/>
      <c r="BN1281" s="46"/>
      <c r="BO1281" s="46"/>
      <c r="BP1281" s="46"/>
      <c r="BQ1281" s="46"/>
      <c r="BR1281" s="250">
        <f t="shared" si="81"/>
        <v>0</v>
      </c>
      <c r="BS1281" s="172">
        <f t="shared" si="84"/>
        <v>0</v>
      </c>
      <c r="BT1281" s="128">
        <f t="shared" si="85"/>
        <v>0</v>
      </c>
      <c r="BU1281" s="36" t="b">
        <v>0</v>
      </c>
      <c r="BV1281" s="66"/>
      <c r="BW1281" s="67"/>
      <c r="BX1281" s="18"/>
    </row>
    <row r="1282" spans="1:76" s="215" customFormat="1" x14ac:dyDescent="0.25">
      <c r="A1282" s="40" t="s">
        <v>442</v>
      </c>
      <c r="B1282" s="7" t="s">
        <v>412</v>
      </c>
      <c r="C1282" s="23"/>
      <c r="D1282" s="71" t="s">
        <v>2290</v>
      </c>
      <c r="E1282" s="18"/>
      <c r="F1282" s="67" t="s">
        <v>21</v>
      </c>
      <c r="G1282" s="311">
        <v>0</v>
      </c>
      <c r="H1282" s="74"/>
      <c r="I1282" s="46"/>
      <c r="J1282" s="112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112"/>
      <c r="V1282" s="112"/>
      <c r="W1282" s="46"/>
      <c r="X1282" s="46"/>
      <c r="Y1282" s="46"/>
      <c r="Z1282" s="46"/>
      <c r="AA1282" s="39"/>
      <c r="AB1282" s="46"/>
      <c r="AC1282" s="46"/>
      <c r="AD1282" s="46"/>
      <c r="AE1282" s="46"/>
      <c r="AF1282" s="46"/>
      <c r="AG1282" s="46"/>
      <c r="AH1282" s="46"/>
      <c r="AI1282" s="46"/>
      <c r="AJ1282" s="112"/>
      <c r="AK1282" s="46"/>
      <c r="AL1282" s="46"/>
      <c r="AM1282" s="46"/>
      <c r="AN1282" s="46"/>
      <c r="AO1282" s="46"/>
      <c r="AP1282" s="46"/>
      <c r="AQ1282" s="46"/>
      <c r="AR1282" s="46"/>
      <c r="AS1282" s="46"/>
      <c r="AT1282" s="46"/>
      <c r="AU1282" s="46"/>
      <c r="AV1282" s="46"/>
      <c r="AW1282" s="46"/>
      <c r="AX1282" s="46"/>
      <c r="AY1282" s="46"/>
      <c r="AZ1282" s="46"/>
      <c r="BA1282" s="46"/>
      <c r="BB1282" s="46"/>
      <c r="BC1282" s="46"/>
      <c r="BD1282" s="46"/>
      <c r="BE1282" s="39"/>
      <c r="BF1282" s="46"/>
      <c r="BG1282" s="46"/>
      <c r="BH1282" s="46"/>
      <c r="BI1282" s="46"/>
      <c r="BJ1282" s="46"/>
      <c r="BK1282" s="74"/>
      <c r="BL1282" s="46"/>
      <c r="BM1282" s="46"/>
      <c r="BN1282" s="46"/>
      <c r="BO1282" s="46"/>
      <c r="BP1282" s="46"/>
      <c r="BQ1282" s="46"/>
      <c r="BR1282" s="250">
        <f t="shared" si="81"/>
        <v>0</v>
      </c>
      <c r="BS1282" s="172">
        <f t="shared" si="84"/>
        <v>0</v>
      </c>
      <c r="BT1282" s="128">
        <f t="shared" si="85"/>
        <v>0</v>
      </c>
      <c r="BU1282" s="36" t="b">
        <v>0</v>
      </c>
      <c r="BV1282" s="66"/>
      <c r="BW1282" s="67"/>
      <c r="BX1282" s="18"/>
    </row>
    <row r="1283" spans="1:76" s="69" customFormat="1" x14ac:dyDescent="0.25">
      <c r="A1283" s="40" t="s">
        <v>442</v>
      </c>
      <c r="B1283" s="7" t="s">
        <v>412</v>
      </c>
      <c r="C1283" s="23"/>
      <c r="D1283" s="72" t="s">
        <v>2592</v>
      </c>
      <c r="E1283" s="71"/>
      <c r="F1283" s="67" t="s">
        <v>21</v>
      </c>
      <c r="G1283" s="311">
        <v>0</v>
      </c>
      <c r="H1283" s="77"/>
      <c r="I1283" s="46"/>
      <c r="J1283" s="112"/>
      <c r="K1283" s="46"/>
      <c r="L1283" s="46"/>
      <c r="M1283" s="46"/>
      <c r="N1283" s="112"/>
      <c r="O1283" s="46"/>
      <c r="P1283" s="46"/>
      <c r="Q1283" s="46"/>
      <c r="R1283" s="46"/>
      <c r="S1283" s="46"/>
      <c r="T1283" s="46"/>
      <c r="U1283" s="112"/>
      <c r="V1283" s="112"/>
      <c r="W1283" s="39"/>
      <c r="X1283" s="46"/>
      <c r="Y1283" s="46"/>
      <c r="Z1283" s="46"/>
      <c r="AA1283" s="46"/>
      <c r="AB1283" s="46"/>
      <c r="AC1283" s="46"/>
      <c r="AD1283" s="46"/>
      <c r="AE1283" s="46"/>
      <c r="AF1283" s="46"/>
      <c r="AG1283" s="46"/>
      <c r="AH1283" s="46"/>
      <c r="AI1283" s="46"/>
      <c r="AJ1283" s="46"/>
      <c r="AK1283" s="46"/>
      <c r="AL1283" s="46"/>
      <c r="AM1283" s="46"/>
      <c r="AN1283" s="46"/>
      <c r="AO1283" s="46"/>
      <c r="AP1283" s="46"/>
      <c r="AQ1283" s="46"/>
      <c r="AR1283" s="46"/>
      <c r="AS1283" s="46"/>
      <c r="AT1283" s="46"/>
      <c r="AU1283" s="38"/>
      <c r="AV1283" s="46"/>
      <c r="AW1283" s="39"/>
      <c r="AX1283" s="46"/>
      <c r="AY1283" s="46"/>
      <c r="AZ1283" s="46"/>
      <c r="BA1283" s="46"/>
      <c r="BB1283" s="46"/>
      <c r="BC1283" s="46"/>
      <c r="BD1283" s="46"/>
      <c r="BE1283" s="112"/>
      <c r="BF1283" s="46"/>
      <c r="BG1283" s="39"/>
      <c r="BH1283" s="46"/>
      <c r="BI1283" s="46"/>
      <c r="BJ1283" s="46"/>
      <c r="BK1283" s="46"/>
      <c r="BL1283" s="46"/>
      <c r="BM1283" s="46"/>
      <c r="BN1283" s="46"/>
      <c r="BO1283" s="46"/>
      <c r="BP1283" s="46"/>
      <c r="BQ1283" s="46"/>
      <c r="BR1283" s="250">
        <f t="shared" si="81"/>
        <v>0</v>
      </c>
      <c r="BS1283" s="172">
        <f t="shared" si="84"/>
        <v>0</v>
      </c>
      <c r="BT1283" s="128">
        <f t="shared" si="85"/>
        <v>0</v>
      </c>
      <c r="BU1283" s="36" t="b">
        <v>0</v>
      </c>
      <c r="BV1283" s="66"/>
      <c r="BW1283" s="72"/>
      <c r="BX1283" s="72"/>
    </row>
    <row r="1284" spans="1:76" s="69" customFormat="1" x14ac:dyDescent="0.25">
      <c r="A1284" s="40" t="s">
        <v>442</v>
      </c>
      <c r="B1284" s="7" t="s">
        <v>412</v>
      </c>
      <c r="C1284" s="23"/>
      <c r="D1284" s="72" t="s">
        <v>2992</v>
      </c>
      <c r="E1284" s="71"/>
      <c r="F1284" s="67" t="s">
        <v>21</v>
      </c>
      <c r="G1284" s="311">
        <v>2</v>
      </c>
      <c r="H1284" s="74"/>
      <c r="I1284" s="46"/>
      <c r="J1284" s="112"/>
      <c r="K1284" s="46"/>
      <c r="L1284" s="46"/>
      <c r="M1284" s="46"/>
      <c r="N1284" s="112"/>
      <c r="O1284" s="46"/>
      <c r="P1284" s="46"/>
      <c r="Q1284" s="46"/>
      <c r="R1284" s="46"/>
      <c r="S1284" s="46"/>
      <c r="T1284" s="46"/>
      <c r="U1284" s="112"/>
      <c r="V1284" s="112"/>
      <c r="W1284" s="39"/>
      <c r="X1284" s="46"/>
      <c r="Y1284" s="46"/>
      <c r="Z1284" s="46"/>
      <c r="AA1284" s="38"/>
      <c r="AB1284" s="46"/>
      <c r="AC1284" s="46"/>
      <c r="AD1284" s="46"/>
      <c r="AE1284" s="46"/>
      <c r="AF1284" s="46"/>
      <c r="AG1284" s="46"/>
      <c r="AH1284" s="46"/>
      <c r="AI1284" s="46"/>
      <c r="AJ1284" s="46"/>
      <c r="AK1284" s="46"/>
      <c r="AL1284" s="46"/>
      <c r="AM1284" s="46"/>
      <c r="AN1284" s="46"/>
      <c r="AO1284" s="46"/>
      <c r="AP1284" s="46"/>
      <c r="AQ1284" s="46"/>
      <c r="AR1284" s="46"/>
      <c r="AS1284" s="46"/>
      <c r="AT1284" s="46"/>
      <c r="AU1284" s="46"/>
      <c r="AV1284" s="46"/>
      <c r="AW1284" s="39"/>
      <c r="AX1284" s="46"/>
      <c r="AY1284" s="46"/>
      <c r="AZ1284" s="46"/>
      <c r="BA1284" s="46"/>
      <c r="BB1284" s="46"/>
      <c r="BC1284" s="46"/>
      <c r="BD1284" s="46"/>
      <c r="BE1284" s="112"/>
      <c r="BF1284" s="46"/>
      <c r="BG1284" s="39"/>
      <c r="BH1284" s="46"/>
      <c r="BI1284" s="46"/>
      <c r="BJ1284" s="46"/>
      <c r="BK1284" s="46"/>
      <c r="BL1284" s="46"/>
      <c r="BM1284" s="46"/>
      <c r="BN1284" s="46"/>
      <c r="BO1284" s="46"/>
      <c r="BP1284" s="46"/>
      <c r="BQ1284" s="46"/>
      <c r="BR1284" s="250">
        <f t="shared" si="81"/>
        <v>2</v>
      </c>
      <c r="BS1284" s="172">
        <f t="shared" si="84"/>
        <v>0</v>
      </c>
      <c r="BT1284" s="128">
        <f t="shared" si="85"/>
        <v>0</v>
      </c>
      <c r="BU1284" s="36" t="b">
        <v>0</v>
      </c>
      <c r="BV1284" s="66"/>
      <c r="BW1284" s="72"/>
      <c r="BX1284" s="72"/>
    </row>
    <row r="1285" spans="1:76" s="69" customFormat="1" x14ac:dyDescent="0.25">
      <c r="A1285" s="40" t="s">
        <v>442</v>
      </c>
      <c r="B1285" s="7" t="s">
        <v>412</v>
      </c>
      <c r="C1285" s="23"/>
      <c r="D1285" s="72" t="s">
        <v>4497</v>
      </c>
      <c r="E1285" s="71"/>
      <c r="F1285" s="67" t="s">
        <v>21</v>
      </c>
      <c r="G1285" s="311">
        <v>2</v>
      </c>
      <c r="H1285" s="75"/>
      <c r="I1285" s="46"/>
      <c r="J1285" s="112"/>
      <c r="K1285" s="46"/>
      <c r="L1285" s="46"/>
      <c r="M1285" s="46"/>
      <c r="N1285" s="112"/>
      <c r="O1285" s="46"/>
      <c r="P1285" s="46"/>
      <c r="Q1285" s="46"/>
      <c r="R1285" s="46"/>
      <c r="S1285" s="46"/>
      <c r="T1285" s="46"/>
      <c r="U1285" s="112"/>
      <c r="V1285" s="112"/>
      <c r="W1285" s="39"/>
      <c r="X1285" s="46"/>
      <c r="Y1285" s="163"/>
      <c r="Z1285" s="46"/>
      <c r="AA1285" s="38"/>
      <c r="AB1285" s="46"/>
      <c r="AC1285" s="46"/>
      <c r="AD1285" s="46"/>
      <c r="AE1285" s="46"/>
      <c r="AF1285" s="46"/>
      <c r="AG1285" s="46"/>
      <c r="AH1285" s="46"/>
      <c r="AI1285" s="46"/>
      <c r="AJ1285" s="46"/>
      <c r="AK1285" s="46"/>
      <c r="AL1285" s="46"/>
      <c r="AM1285" s="46"/>
      <c r="AN1285" s="46"/>
      <c r="AO1285" s="46"/>
      <c r="AP1285" s="46"/>
      <c r="AQ1285" s="46"/>
      <c r="AR1285" s="46"/>
      <c r="AS1285" s="38"/>
      <c r="AT1285" s="46"/>
      <c r="AU1285" s="46"/>
      <c r="AV1285" s="46"/>
      <c r="AW1285" s="39"/>
      <c r="AX1285" s="46"/>
      <c r="AY1285" s="46"/>
      <c r="AZ1285" s="46"/>
      <c r="BA1285" s="46"/>
      <c r="BB1285" s="46"/>
      <c r="BC1285" s="46"/>
      <c r="BD1285" s="46"/>
      <c r="BE1285" s="112"/>
      <c r="BF1285" s="46"/>
      <c r="BG1285" s="39"/>
      <c r="BH1285" s="46"/>
      <c r="BI1285" s="46"/>
      <c r="BJ1285" s="46"/>
      <c r="BK1285" s="46"/>
      <c r="BL1285" s="46"/>
      <c r="BM1285" s="46"/>
      <c r="BN1285" s="46"/>
      <c r="BO1285" s="46"/>
      <c r="BP1285" s="46"/>
      <c r="BQ1285" s="46"/>
      <c r="BR1285" s="250">
        <f t="shared" si="81"/>
        <v>2</v>
      </c>
      <c r="BS1285" s="172">
        <f t="shared" si="84"/>
        <v>0</v>
      </c>
      <c r="BT1285" s="128">
        <f t="shared" si="85"/>
        <v>0</v>
      </c>
      <c r="BU1285" s="36" t="b">
        <v>0</v>
      </c>
      <c r="BV1285" s="66"/>
      <c r="BW1285" s="72"/>
      <c r="BX1285" s="72"/>
    </row>
    <row r="1286" spans="1:76" s="69" customFormat="1" x14ac:dyDescent="0.25">
      <c r="A1286" s="40" t="s">
        <v>442</v>
      </c>
      <c r="B1286" s="7" t="s">
        <v>412</v>
      </c>
      <c r="C1286" s="23"/>
      <c r="D1286" s="72" t="s">
        <v>4378</v>
      </c>
      <c r="E1286" s="71"/>
      <c r="F1286" s="67" t="s">
        <v>21</v>
      </c>
      <c r="G1286" s="311">
        <v>1</v>
      </c>
      <c r="H1286" s="75"/>
      <c r="I1286" s="46"/>
      <c r="J1286" s="112"/>
      <c r="K1286" s="46"/>
      <c r="L1286" s="46"/>
      <c r="M1286" s="46"/>
      <c r="N1286" s="112"/>
      <c r="O1286" s="46"/>
      <c r="P1286" s="46"/>
      <c r="Q1286" s="46"/>
      <c r="R1286" s="46"/>
      <c r="S1286" s="46"/>
      <c r="T1286" s="46"/>
      <c r="U1286" s="112"/>
      <c r="V1286" s="112"/>
      <c r="W1286" s="39"/>
      <c r="X1286" s="46"/>
      <c r="Y1286" s="163"/>
      <c r="Z1286" s="46"/>
      <c r="AA1286" s="38"/>
      <c r="AB1286" s="46"/>
      <c r="AC1286" s="46"/>
      <c r="AD1286" s="46"/>
      <c r="AE1286" s="46"/>
      <c r="AF1286" s="46"/>
      <c r="AG1286" s="46"/>
      <c r="AH1286" s="46"/>
      <c r="AI1286" s="46"/>
      <c r="AJ1286" s="46"/>
      <c r="AK1286" s="46"/>
      <c r="AL1286" s="46"/>
      <c r="AM1286" s="46"/>
      <c r="AN1286" s="46"/>
      <c r="AO1286" s="46"/>
      <c r="AP1286" s="46"/>
      <c r="AQ1286" s="46"/>
      <c r="AR1286" s="46"/>
      <c r="AS1286" s="38"/>
      <c r="AT1286" s="46"/>
      <c r="AU1286" s="46"/>
      <c r="AV1286" s="46"/>
      <c r="AW1286" s="39"/>
      <c r="AX1286" s="46"/>
      <c r="AY1286" s="46"/>
      <c r="AZ1286" s="46"/>
      <c r="BA1286" s="46"/>
      <c r="BB1286" s="46"/>
      <c r="BC1286" s="46"/>
      <c r="BD1286" s="46"/>
      <c r="BE1286" s="112"/>
      <c r="BF1286" s="46"/>
      <c r="BG1286" s="39"/>
      <c r="BH1286" s="46"/>
      <c r="BI1286" s="46"/>
      <c r="BJ1286" s="46"/>
      <c r="BK1286" s="46"/>
      <c r="BL1286" s="46"/>
      <c r="BM1286" s="46"/>
      <c r="BN1286" s="46"/>
      <c r="BO1286" s="46"/>
      <c r="BP1286" s="46"/>
      <c r="BQ1286" s="46"/>
      <c r="BR1286" s="263">
        <f>+SUM(G1286,H1286:BQ1286)</f>
        <v>1</v>
      </c>
      <c r="BS1286" s="172">
        <f t="shared" si="84"/>
        <v>0</v>
      </c>
      <c r="BT1286" s="128">
        <f t="shared" si="85"/>
        <v>0</v>
      </c>
      <c r="BU1286" s="36" t="b">
        <v>0</v>
      </c>
      <c r="BV1286" s="66"/>
      <c r="BW1286" s="72"/>
      <c r="BX1286" s="72"/>
    </row>
    <row r="1287" spans="1:76" s="69" customFormat="1" x14ac:dyDescent="0.25">
      <c r="A1287" s="40" t="s">
        <v>442</v>
      </c>
      <c r="B1287" s="7" t="s">
        <v>412</v>
      </c>
      <c r="C1287" s="23"/>
      <c r="D1287" s="72" t="s">
        <v>3272</v>
      </c>
      <c r="E1287" s="71"/>
      <c r="F1287" s="67" t="s">
        <v>21</v>
      </c>
      <c r="G1287" s="311">
        <v>0</v>
      </c>
      <c r="H1287" s="75"/>
      <c r="I1287" s="46"/>
      <c r="J1287" s="112"/>
      <c r="K1287" s="46"/>
      <c r="L1287" s="46"/>
      <c r="M1287" s="46"/>
      <c r="N1287" s="112"/>
      <c r="O1287" s="46"/>
      <c r="P1287" s="46"/>
      <c r="Q1287" s="46"/>
      <c r="R1287" s="46"/>
      <c r="S1287" s="46"/>
      <c r="T1287" s="46"/>
      <c r="U1287" s="112"/>
      <c r="V1287" s="112"/>
      <c r="W1287" s="39"/>
      <c r="X1287" s="46"/>
      <c r="Y1287" s="163"/>
      <c r="Z1287" s="46"/>
      <c r="AA1287" s="38"/>
      <c r="AB1287" s="46"/>
      <c r="AC1287" s="41"/>
      <c r="AD1287" s="46"/>
      <c r="AE1287" s="46"/>
      <c r="AF1287" s="46"/>
      <c r="AG1287" s="46"/>
      <c r="AH1287" s="46"/>
      <c r="AI1287" s="46"/>
      <c r="AJ1287" s="46"/>
      <c r="AK1287" s="46"/>
      <c r="AL1287" s="46"/>
      <c r="AM1287" s="46"/>
      <c r="AN1287" s="46"/>
      <c r="AO1287" s="46"/>
      <c r="AP1287" s="46"/>
      <c r="AQ1287" s="46"/>
      <c r="AR1287" s="46"/>
      <c r="AS1287" s="38"/>
      <c r="AT1287" s="46"/>
      <c r="AU1287" s="46"/>
      <c r="AV1287" s="46"/>
      <c r="AW1287" s="39"/>
      <c r="AX1287" s="46"/>
      <c r="AY1287" s="46"/>
      <c r="AZ1287" s="46"/>
      <c r="BA1287" s="46"/>
      <c r="BB1287" s="46"/>
      <c r="BC1287" s="46"/>
      <c r="BD1287" s="46"/>
      <c r="BE1287" s="112"/>
      <c r="BF1287" s="46"/>
      <c r="BG1287" s="39"/>
      <c r="BH1287" s="46"/>
      <c r="BI1287" s="46"/>
      <c r="BJ1287" s="46"/>
      <c r="BK1287" s="46"/>
      <c r="BL1287" s="46"/>
      <c r="BM1287" s="46"/>
      <c r="BN1287" s="46"/>
      <c r="BO1287" s="46"/>
      <c r="BP1287" s="46"/>
      <c r="BQ1287" s="46"/>
      <c r="BR1287" s="250">
        <f t="shared" si="81"/>
        <v>0</v>
      </c>
      <c r="BS1287" s="172">
        <f t="shared" si="84"/>
        <v>0</v>
      </c>
      <c r="BT1287" s="128">
        <f t="shared" si="85"/>
        <v>0</v>
      </c>
      <c r="BU1287" s="36" t="b">
        <v>0</v>
      </c>
      <c r="BV1287" s="66"/>
      <c r="BW1287" s="72"/>
      <c r="BX1287" s="72"/>
    </row>
    <row r="1288" spans="1:76" s="69" customFormat="1" x14ac:dyDescent="0.25">
      <c r="A1288" s="40" t="s">
        <v>442</v>
      </c>
      <c r="B1288" s="7" t="s">
        <v>412</v>
      </c>
      <c r="C1288" s="23"/>
      <c r="D1288" s="72" t="s">
        <v>3277</v>
      </c>
      <c r="E1288" s="71"/>
      <c r="F1288" s="67" t="s">
        <v>21</v>
      </c>
      <c r="G1288" s="311">
        <v>4</v>
      </c>
      <c r="H1288" s="75"/>
      <c r="I1288" s="46"/>
      <c r="J1288" s="112"/>
      <c r="K1288" s="46"/>
      <c r="L1288" s="46"/>
      <c r="M1288" s="46"/>
      <c r="N1288" s="112"/>
      <c r="O1288" s="46"/>
      <c r="P1288" s="46"/>
      <c r="Q1288" s="46"/>
      <c r="R1288" s="46"/>
      <c r="S1288" s="46"/>
      <c r="T1288" s="46"/>
      <c r="U1288" s="112"/>
      <c r="V1288" s="112"/>
      <c r="W1288" s="39"/>
      <c r="X1288" s="46"/>
      <c r="Y1288" s="163"/>
      <c r="Z1288" s="46"/>
      <c r="AA1288" s="38"/>
      <c r="AB1288" s="46"/>
      <c r="AC1288" s="46"/>
      <c r="AD1288" s="46"/>
      <c r="AE1288" s="46"/>
      <c r="AF1288" s="46"/>
      <c r="AG1288" s="46"/>
      <c r="AH1288" s="46"/>
      <c r="AI1288" s="46"/>
      <c r="AJ1288" s="46"/>
      <c r="AK1288" s="46"/>
      <c r="AL1288" s="46"/>
      <c r="AM1288" s="46"/>
      <c r="AN1288" s="46"/>
      <c r="AO1288" s="46"/>
      <c r="AP1288" s="46"/>
      <c r="AQ1288" s="46"/>
      <c r="AR1288" s="46"/>
      <c r="AS1288" s="38"/>
      <c r="AT1288" s="46"/>
      <c r="AU1288" s="46"/>
      <c r="AV1288" s="46"/>
      <c r="AW1288" s="39"/>
      <c r="AX1288" s="46"/>
      <c r="AY1288" s="46"/>
      <c r="AZ1288" s="46"/>
      <c r="BA1288" s="46"/>
      <c r="BB1288" s="46"/>
      <c r="BC1288" s="46"/>
      <c r="BD1288" s="46"/>
      <c r="BE1288" s="112"/>
      <c r="BF1288" s="46"/>
      <c r="BG1288" s="39"/>
      <c r="BH1288" s="46"/>
      <c r="BI1288" s="46"/>
      <c r="BJ1288" s="46"/>
      <c r="BK1288" s="46"/>
      <c r="BL1288" s="46"/>
      <c r="BM1288" s="46"/>
      <c r="BN1288" s="46"/>
      <c r="BO1288" s="46"/>
      <c r="BP1288" s="46"/>
      <c r="BQ1288" s="46"/>
      <c r="BR1288" s="250">
        <f t="shared" si="81"/>
        <v>4</v>
      </c>
      <c r="BS1288" s="172">
        <f t="shared" si="84"/>
        <v>0</v>
      </c>
      <c r="BT1288" s="128">
        <f t="shared" si="85"/>
        <v>0</v>
      </c>
      <c r="BU1288" s="36" t="b">
        <v>0</v>
      </c>
      <c r="BV1288" s="66"/>
      <c r="BW1288" s="72"/>
      <c r="BX1288" s="72"/>
    </row>
    <row r="1289" spans="1:76" s="69" customFormat="1" x14ac:dyDescent="0.25">
      <c r="A1289" s="40" t="s">
        <v>442</v>
      </c>
      <c r="B1289" s="7" t="s">
        <v>412</v>
      </c>
      <c r="C1289" s="23" t="s">
        <v>5004</v>
      </c>
      <c r="D1289" s="107" t="s">
        <v>5003</v>
      </c>
      <c r="E1289" s="71"/>
      <c r="F1289" s="67" t="s">
        <v>21</v>
      </c>
      <c r="G1289" s="311">
        <v>0</v>
      </c>
      <c r="H1289" s="75"/>
      <c r="I1289" s="46"/>
      <c r="J1289" s="112"/>
      <c r="K1289" s="46"/>
      <c r="L1289" s="46"/>
      <c r="M1289" s="46"/>
      <c r="N1289" s="112"/>
      <c r="O1289" s="46"/>
      <c r="P1289" s="46"/>
      <c r="Q1289" s="46"/>
      <c r="R1289" s="46"/>
      <c r="S1289" s="46"/>
      <c r="T1289" s="46"/>
      <c r="U1289" s="112"/>
      <c r="V1289" s="112"/>
      <c r="W1289" s="39"/>
      <c r="X1289" s="46"/>
      <c r="Y1289" s="163"/>
      <c r="Z1289" s="46"/>
      <c r="AA1289" s="38"/>
      <c r="AB1289" s="46"/>
      <c r="AC1289" s="46"/>
      <c r="AD1289" s="46"/>
      <c r="AE1289" s="46"/>
      <c r="AF1289" s="46"/>
      <c r="AG1289" s="46"/>
      <c r="AH1289" s="46"/>
      <c r="AI1289" s="46"/>
      <c r="AJ1289" s="46"/>
      <c r="AK1289" s="46"/>
      <c r="AL1289" s="46"/>
      <c r="AM1289" s="46"/>
      <c r="AN1289" s="46"/>
      <c r="AO1289" s="46"/>
      <c r="AP1289" s="46"/>
      <c r="AQ1289" s="46"/>
      <c r="AR1289" s="46"/>
      <c r="AS1289" s="38"/>
      <c r="AT1289" s="46"/>
      <c r="AU1289" s="46"/>
      <c r="AV1289" s="46"/>
      <c r="AW1289" s="39"/>
      <c r="AX1289" s="46"/>
      <c r="AY1289" s="46"/>
      <c r="AZ1289" s="46"/>
      <c r="BA1289" s="46"/>
      <c r="BB1289" s="46"/>
      <c r="BC1289" s="46"/>
      <c r="BD1289" s="46"/>
      <c r="BE1289" s="112"/>
      <c r="BF1289" s="46"/>
      <c r="BG1289" s="39"/>
      <c r="BH1289" s="46"/>
      <c r="BI1289" s="46"/>
      <c r="BJ1289" s="46"/>
      <c r="BK1289" s="46"/>
      <c r="BL1289" s="46"/>
      <c r="BM1289" s="46"/>
      <c r="BN1289" s="46"/>
      <c r="BO1289" s="46"/>
      <c r="BP1289" s="46"/>
      <c r="BQ1289" s="46"/>
      <c r="BR1289" s="302">
        <f t="shared" si="81"/>
        <v>0</v>
      </c>
      <c r="BS1289" s="172">
        <f t="shared" si="84"/>
        <v>0</v>
      </c>
      <c r="BT1289" s="128">
        <f t="shared" si="85"/>
        <v>0</v>
      </c>
      <c r="BU1289" s="36" t="b">
        <v>0</v>
      </c>
      <c r="BV1289" s="66"/>
      <c r="BW1289" s="72"/>
      <c r="BX1289" s="72"/>
    </row>
    <row r="1290" spans="1:76" s="69" customFormat="1" x14ac:dyDescent="0.25">
      <c r="A1290" s="40" t="s">
        <v>442</v>
      </c>
      <c r="B1290" s="7" t="s">
        <v>412</v>
      </c>
      <c r="C1290" s="23"/>
      <c r="D1290" s="72" t="s">
        <v>3559</v>
      </c>
      <c r="E1290" s="71"/>
      <c r="F1290" s="67" t="s">
        <v>21</v>
      </c>
      <c r="G1290" s="311">
        <v>0</v>
      </c>
      <c r="H1290" s="75"/>
      <c r="I1290" s="46"/>
      <c r="J1290" s="112"/>
      <c r="K1290" s="46"/>
      <c r="L1290" s="46"/>
      <c r="M1290" s="46"/>
      <c r="N1290" s="112"/>
      <c r="O1290" s="46"/>
      <c r="P1290" s="46"/>
      <c r="Q1290" s="46"/>
      <c r="R1290" s="46"/>
      <c r="S1290" s="46"/>
      <c r="T1290" s="46"/>
      <c r="U1290" s="112"/>
      <c r="V1290" s="112"/>
      <c r="W1290" s="39"/>
      <c r="X1290" s="46"/>
      <c r="Y1290" s="163"/>
      <c r="Z1290" s="46"/>
      <c r="AA1290" s="38"/>
      <c r="AB1290" s="46"/>
      <c r="AC1290" s="46"/>
      <c r="AD1290" s="46"/>
      <c r="AE1290" s="46"/>
      <c r="AF1290" s="46"/>
      <c r="AG1290" s="46"/>
      <c r="AH1290" s="46"/>
      <c r="AI1290" s="46"/>
      <c r="AJ1290" s="46"/>
      <c r="AK1290" s="46"/>
      <c r="AL1290" s="46"/>
      <c r="AM1290" s="46"/>
      <c r="AN1290" s="46"/>
      <c r="AO1290" s="46"/>
      <c r="AP1290" s="46"/>
      <c r="AQ1290" s="46"/>
      <c r="AR1290" s="46"/>
      <c r="AS1290" s="38"/>
      <c r="AT1290" s="46"/>
      <c r="AU1290" s="46"/>
      <c r="AV1290" s="46"/>
      <c r="AW1290" s="39"/>
      <c r="AX1290" s="46"/>
      <c r="AY1290" s="46"/>
      <c r="AZ1290" s="46"/>
      <c r="BA1290" s="46"/>
      <c r="BB1290" s="46"/>
      <c r="BC1290" s="46"/>
      <c r="BD1290" s="46"/>
      <c r="BE1290" s="112"/>
      <c r="BF1290" s="46"/>
      <c r="BG1290" s="39"/>
      <c r="BH1290" s="46"/>
      <c r="BI1290" s="46"/>
      <c r="BJ1290" s="46"/>
      <c r="BK1290" s="46"/>
      <c r="BL1290" s="46"/>
      <c r="BM1290" s="46"/>
      <c r="BN1290" s="46"/>
      <c r="BO1290" s="46"/>
      <c r="BP1290" s="46"/>
      <c r="BQ1290" s="46"/>
      <c r="BR1290" s="250">
        <f t="shared" si="81"/>
        <v>0</v>
      </c>
      <c r="BS1290" s="172">
        <f t="shared" ref="BS1290:BS1299" si="86">SUMIF(H1290:BQ1290,"&gt;0")</f>
        <v>0</v>
      </c>
      <c r="BT1290" s="128">
        <f t="shared" ref="BT1290:BT1299" si="87">SUMIF(I1290:BR1290,"&lt;0")</f>
        <v>0</v>
      </c>
      <c r="BU1290" s="36" t="b">
        <v>0</v>
      </c>
      <c r="BV1290" s="66"/>
      <c r="BW1290" s="72"/>
      <c r="BX1290" s="72"/>
    </row>
    <row r="1291" spans="1:76" s="69" customFormat="1" x14ac:dyDescent="0.25">
      <c r="A1291" s="40" t="s">
        <v>442</v>
      </c>
      <c r="B1291" s="7" t="s">
        <v>412</v>
      </c>
      <c r="C1291" s="23"/>
      <c r="D1291" s="72" t="s">
        <v>4266</v>
      </c>
      <c r="E1291" s="71"/>
      <c r="F1291" s="67" t="s">
        <v>21</v>
      </c>
      <c r="G1291" s="311">
        <v>0</v>
      </c>
      <c r="H1291" s="75"/>
      <c r="I1291" s="46"/>
      <c r="J1291" s="112"/>
      <c r="K1291" s="46"/>
      <c r="L1291" s="46"/>
      <c r="M1291" s="46"/>
      <c r="N1291" s="112"/>
      <c r="O1291" s="46"/>
      <c r="P1291" s="46"/>
      <c r="Q1291" s="46"/>
      <c r="R1291" s="46"/>
      <c r="S1291" s="46"/>
      <c r="T1291" s="46"/>
      <c r="U1291" s="112"/>
      <c r="V1291" s="112"/>
      <c r="W1291" s="39"/>
      <c r="X1291" s="46"/>
      <c r="Y1291" s="163"/>
      <c r="Z1291" s="46"/>
      <c r="AA1291" s="38"/>
      <c r="AB1291" s="46"/>
      <c r="AC1291" s="46"/>
      <c r="AD1291" s="46"/>
      <c r="AE1291" s="46"/>
      <c r="AF1291" s="46"/>
      <c r="AG1291" s="46"/>
      <c r="AH1291" s="46"/>
      <c r="AI1291" s="46"/>
      <c r="AJ1291" s="46"/>
      <c r="AK1291" s="46"/>
      <c r="AL1291" s="46"/>
      <c r="AM1291" s="46"/>
      <c r="AN1291" s="46"/>
      <c r="AO1291" s="46"/>
      <c r="AP1291" s="46"/>
      <c r="AQ1291" s="46"/>
      <c r="AR1291" s="46"/>
      <c r="AS1291" s="38"/>
      <c r="AT1291" s="46"/>
      <c r="AU1291" s="46"/>
      <c r="AV1291" s="46"/>
      <c r="AW1291" s="39"/>
      <c r="AX1291" s="46"/>
      <c r="AY1291" s="46"/>
      <c r="AZ1291" s="46"/>
      <c r="BA1291" s="46"/>
      <c r="BB1291" s="46"/>
      <c r="BC1291" s="46"/>
      <c r="BD1291" s="46"/>
      <c r="BE1291" s="112"/>
      <c r="BF1291" s="46"/>
      <c r="BG1291" s="39"/>
      <c r="BH1291" s="46"/>
      <c r="BI1291" s="46"/>
      <c r="BJ1291" s="46"/>
      <c r="BK1291" s="46"/>
      <c r="BL1291" s="46"/>
      <c r="BM1291" s="46"/>
      <c r="BN1291" s="46"/>
      <c r="BO1291" s="46"/>
      <c r="BP1291" s="46"/>
      <c r="BQ1291" s="46"/>
      <c r="BR1291" s="250">
        <f t="shared" si="81"/>
        <v>0</v>
      </c>
      <c r="BS1291" s="172">
        <f t="shared" si="86"/>
        <v>0</v>
      </c>
      <c r="BT1291" s="128">
        <f t="shared" si="87"/>
        <v>0</v>
      </c>
      <c r="BU1291" s="36" t="b">
        <v>0</v>
      </c>
      <c r="BV1291" s="66"/>
      <c r="BW1291" s="72"/>
      <c r="BX1291" s="72"/>
    </row>
    <row r="1292" spans="1:76" s="69" customFormat="1" x14ac:dyDescent="0.25">
      <c r="A1292" s="40" t="s">
        <v>442</v>
      </c>
      <c r="B1292" s="7" t="s">
        <v>412</v>
      </c>
      <c r="C1292" s="23"/>
      <c r="D1292" s="72" t="s">
        <v>4485</v>
      </c>
      <c r="E1292" s="71"/>
      <c r="F1292" s="67" t="s">
        <v>21</v>
      </c>
      <c r="G1292" s="311">
        <v>1</v>
      </c>
      <c r="H1292" s="75"/>
      <c r="I1292" s="46"/>
      <c r="J1292" s="112"/>
      <c r="K1292" s="46"/>
      <c r="L1292" s="46"/>
      <c r="M1292" s="46"/>
      <c r="N1292" s="112"/>
      <c r="O1292" s="46"/>
      <c r="P1292" s="46"/>
      <c r="Q1292" s="46"/>
      <c r="R1292" s="46"/>
      <c r="S1292" s="46"/>
      <c r="T1292" s="46"/>
      <c r="U1292" s="112"/>
      <c r="V1292" s="112"/>
      <c r="W1292" s="39"/>
      <c r="X1292" s="46"/>
      <c r="Y1292" s="163"/>
      <c r="Z1292" s="46"/>
      <c r="AA1292" s="38"/>
      <c r="AB1292" s="46"/>
      <c r="AC1292" s="46"/>
      <c r="AD1292" s="46"/>
      <c r="AE1292" s="46"/>
      <c r="AF1292" s="46"/>
      <c r="AG1292" s="46"/>
      <c r="AH1292" s="46"/>
      <c r="AI1292" s="46"/>
      <c r="AJ1292" s="46"/>
      <c r="AK1292" s="46"/>
      <c r="AL1292" s="46"/>
      <c r="AM1292" s="46"/>
      <c r="AN1292" s="46"/>
      <c r="AO1292" s="46"/>
      <c r="AP1292" s="46"/>
      <c r="AQ1292" s="46"/>
      <c r="AR1292" s="46"/>
      <c r="AS1292" s="38"/>
      <c r="AT1292" s="46"/>
      <c r="AU1292" s="46"/>
      <c r="AV1292" s="46"/>
      <c r="AW1292" s="39"/>
      <c r="AX1292" s="46"/>
      <c r="AY1292" s="46"/>
      <c r="AZ1292" s="46"/>
      <c r="BA1292" s="46"/>
      <c r="BB1292" s="46"/>
      <c r="BC1292" s="46"/>
      <c r="BD1292" s="46"/>
      <c r="BE1292" s="112"/>
      <c r="BF1292" s="46"/>
      <c r="BG1292" s="39"/>
      <c r="BH1292" s="46"/>
      <c r="BI1292" s="46"/>
      <c r="BJ1292" s="46"/>
      <c r="BK1292" s="46"/>
      <c r="BL1292" s="46"/>
      <c r="BM1292" s="46"/>
      <c r="BN1292" s="46"/>
      <c r="BO1292" s="46"/>
      <c r="BP1292" s="46"/>
      <c r="BQ1292" s="46"/>
      <c r="BR1292" s="267">
        <f t="shared" si="81"/>
        <v>1</v>
      </c>
      <c r="BS1292" s="172">
        <f>SUMIF(H1292:BQ1292,"&gt;0")</f>
        <v>0</v>
      </c>
      <c r="BT1292" s="128">
        <f>SUMIF(I1292:BR1292,"&lt;0")</f>
        <v>0</v>
      </c>
      <c r="BU1292" s="36" t="b">
        <v>0</v>
      </c>
      <c r="BV1292" s="66"/>
      <c r="BW1292" s="72"/>
      <c r="BX1292" s="72"/>
    </row>
    <row r="1293" spans="1:76" s="69" customFormat="1" x14ac:dyDescent="0.25">
      <c r="A1293" s="40" t="s">
        <v>442</v>
      </c>
      <c r="B1293" s="7" t="s">
        <v>412</v>
      </c>
      <c r="C1293" s="23" t="s">
        <v>4339</v>
      </c>
      <c r="D1293" s="107" t="s">
        <v>4338</v>
      </c>
      <c r="E1293" s="71"/>
      <c r="F1293" s="67" t="s">
        <v>21</v>
      </c>
      <c r="G1293" s="311">
        <v>2</v>
      </c>
      <c r="H1293" s="75"/>
      <c r="I1293" s="46"/>
      <c r="J1293" s="112"/>
      <c r="K1293" s="46"/>
      <c r="L1293" s="46"/>
      <c r="M1293" s="46"/>
      <c r="N1293" s="112"/>
      <c r="O1293" s="46"/>
      <c r="P1293" s="46"/>
      <c r="Q1293" s="46"/>
      <c r="R1293" s="46"/>
      <c r="S1293" s="46"/>
      <c r="T1293" s="46"/>
      <c r="U1293" s="112"/>
      <c r="V1293" s="112"/>
      <c r="W1293" s="39"/>
      <c r="X1293" s="46"/>
      <c r="Y1293" s="163"/>
      <c r="Z1293" s="46"/>
      <c r="AA1293" s="38"/>
      <c r="AB1293" s="46"/>
      <c r="AC1293" s="46"/>
      <c r="AD1293" s="46"/>
      <c r="AE1293" s="46"/>
      <c r="AF1293" s="46"/>
      <c r="AG1293" s="46"/>
      <c r="AH1293" s="46"/>
      <c r="AI1293" s="46"/>
      <c r="AJ1293" s="46"/>
      <c r="AK1293" s="46"/>
      <c r="AL1293" s="46"/>
      <c r="AM1293" s="46"/>
      <c r="AN1293" s="46"/>
      <c r="AO1293" s="46"/>
      <c r="AP1293" s="46"/>
      <c r="AQ1293" s="46"/>
      <c r="AR1293" s="46"/>
      <c r="AS1293" s="38"/>
      <c r="AT1293" s="46"/>
      <c r="AU1293" s="46"/>
      <c r="AV1293" s="46"/>
      <c r="AW1293" s="39"/>
      <c r="AX1293" s="46"/>
      <c r="AY1293" s="46"/>
      <c r="AZ1293" s="46"/>
      <c r="BA1293" s="46"/>
      <c r="BB1293" s="46"/>
      <c r="BC1293" s="46"/>
      <c r="BD1293" s="46"/>
      <c r="BE1293" s="112"/>
      <c r="BF1293" s="46"/>
      <c r="BG1293" s="39"/>
      <c r="BH1293" s="46"/>
      <c r="BI1293" s="46"/>
      <c r="BJ1293" s="46"/>
      <c r="BK1293" s="46"/>
      <c r="BL1293" s="46"/>
      <c r="BM1293" s="46"/>
      <c r="BN1293" s="46"/>
      <c r="BO1293" s="46"/>
      <c r="BP1293" s="46"/>
      <c r="BQ1293" s="46"/>
      <c r="BR1293" s="263">
        <f t="shared" si="81"/>
        <v>2</v>
      </c>
      <c r="BS1293" s="172">
        <f>SUMIF(H1293:BQ1293,"&gt;0")</f>
        <v>0</v>
      </c>
      <c r="BT1293" s="128">
        <f>SUMIF(I1293:BR1293,"&lt;0")</f>
        <v>0</v>
      </c>
      <c r="BU1293" s="36" t="b">
        <v>0</v>
      </c>
      <c r="BV1293" s="66"/>
      <c r="BW1293" s="72"/>
      <c r="BX1293" s="72"/>
    </row>
    <row r="1294" spans="1:76" s="69" customFormat="1" x14ac:dyDescent="0.25">
      <c r="A1294" s="40" t="s">
        <v>442</v>
      </c>
      <c r="B1294" s="7" t="s">
        <v>412</v>
      </c>
      <c r="C1294" s="23"/>
      <c r="D1294" s="72" t="s">
        <v>4582</v>
      </c>
      <c r="E1294" s="71"/>
      <c r="F1294" s="67" t="s">
        <v>21</v>
      </c>
      <c r="G1294" s="311">
        <v>0</v>
      </c>
      <c r="H1294" s="75"/>
      <c r="I1294" s="46"/>
      <c r="J1294" s="112"/>
      <c r="K1294" s="46"/>
      <c r="L1294" s="46"/>
      <c r="M1294" s="46"/>
      <c r="N1294" s="112"/>
      <c r="O1294" s="46"/>
      <c r="P1294" s="46"/>
      <c r="Q1294" s="46"/>
      <c r="R1294" s="46"/>
      <c r="S1294" s="46"/>
      <c r="T1294" s="46"/>
      <c r="U1294" s="112"/>
      <c r="V1294" s="112"/>
      <c r="W1294" s="39"/>
      <c r="X1294" s="46"/>
      <c r="Y1294" s="163"/>
      <c r="Z1294" s="46"/>
      <c r="AA1294" s="38"/>
      <c r="AB1294" s="46"/>
      <c r="AC1294" s="46"/>
      <c r="AD1294" s="46"/>
      <c r="AE1294" s="46"/>
      <c r="AF1294" s="46"/>
      <c r="AG1294" s="46"/>
      <c r="AH1294" s="46"/>
      <c r="AI1294" s="46"/>
      <c r="AJ1294" s="46"/>
      <c r="AK1294" s="46"/>
      <c r="AL1294" s="46"/>
      <c r="AM1294" s="46"/>
      <c r="AN1294" s="46"/>
      <c r="AO1294" s="46"/>
      <c r="AP1294" s="46"/>
      <c r="AQ1294" s="46"/>
      <c r="AR1294" s="46"/>
      <c r="AS1294" s="38"/>
      <c r="AT1294" s="46"/>
      <c r="AU1294" s="46"/>
      <c r="AV1294" s="46"/>
      <c r="AW1294" s="39"/>
      <c r="AX1294" s="46"/>
      <c r="AY1294" s="46"/>
      <c r="AZ1294" s="46"/>
      <c r="BA1294" s="46"/>
      <c r="BB1294" s="46"/>
      <c r="BC1294" s="46"/>
      <c r="BD1294" s="46"/>
      <c r="BE1294" s="112"/>
      <c r="BF1294" s="46"/>
      <c r="BG1294" s="39"/>
      <c r="BH1294" s="46"/>
      <c r="BI1294" s="46"/>
      <c r="BJ1294" s="46"/>
      <c r="BK1294" s="46"/>
      <c r="BL1294" s="46"/>
      <c r="BM1294" s="46"/>
      <c r="BN1294" s="46"/>
      <c r="BO1294" s="38"/>
      <c r="BP1294" s="46"/>
      <c r="BQ1294" s="46"/>
      <c r="BR1294" s="250">
        <f t="shared" si="81"/>
        <v>0</v>
      </c>
      <c r="BS1294" s="172">
        <f t="shared" si="86"/>
        <v>0</v>
      </c>
      <c r="BT1294" s="128">
        <f t="shared" si="87"/>
        <v>0</v>
      </c>
      <c r="BU1294" s="36" t="b">
        <v>0</v>
      </c>
      <c r="BV1294" s="66"/>
      <c r="BW1294" s="72"/>
      <c r="BX1294" s="72"/>
    </row>
    <row r="1295" spans="1:76" s="69" customFormat="1" x14ac:dyDescent="0.25">
      <c r="A1295" s="40" t="s">
        <v>442</v>
      </c>
      <c r="B1295" s="7" t="s">
        <v>412</v>
      </c>
      <c r="C1295" s="23"/>
      <c r="D1295" s="72" t="s">
        <v>4953</v>
      </c>
      <c r="E1295" s="71"/>
      <c r="F1295" s="67" t="s">
        <v>21</v>
      </c>
      <c r="G1295" s="311">
        <v>1</v>
      </c>
      <c r="H1295" s="75"/>
      <c r="I1295" s="46"/>
      <c r="J1295" s="112"/>
      <c r="K1295" s="46"/>
      <c r="L1295" s="46"/>
      <c r="M1295" s="46"/>
      <c r="N1295" s="112"/>
      <c r="O1295" s="46"/>
      <c r="P1295" s="46"/>
      <c r="Q1295" s="46"/>
      <c r="R1295" s="46"/>
      <c r="S1295" s="46"/>
      <c r="T1295" s="46"/>
      <c r="U1295" s="112"/>
      <c r="V1295" s="112"/>
      <c r="W1295" s="39"/>
      <c r="X1295" s="46"/>
      <c r="Y1295" s="163"/>
      <c r="Z1295" s="46"/>
      <c r="AA1295" s="38"/>
      <c r="AB1295" s="46"/>
      <c r="AC1295" s="46"/>
      <c r="AD1295" s="46"/>
      <c r="AE1295" s="46"/>
      <c r="AF1295" s="46"/>
      <c r="AG1295" s="46"/>
      <c r="AH1295" s="46"/>
      <c r="AI1295" s="46"/>
      <c r="AJ1295" s="46"/>
      <c r="AK1295" s="46"/>
      <c r="AL1295" s="46"/>
      <c r="AM1295" s="46"/>
      <c r="AN1295" s="46"/>
      <c r="AO1295" s="46"/>
      <c r="AP1295" s="46"/>
      <c r="AQ1295" s="46"/>
      <c r="AR1295" s="46"/>
      <c r="AS1295" s="38"/>
      <c r="AT1295" s="46"/>
      <c r="AU1295" s="46"/>
      <c r="AV1295" s="46"/>
      <c r="AW1295" s="39"/>
      <c r="AX1295" s="46"/>
      <c r="AY1295" s="46"/>
      <c r="AZ1295" s="46"/>
      <c r="BA1295" s="46"/>
      <c r="BB1295" s="46"/>
      <c r="BC1295" s="46"/>
      <c r="BD1295" s="46"/>
      <c r="BE1295" s="112"/>
      <c r="BF1295" s="46"/>
      <c r="BG1295" s="39"/>
      <c r="BH1295" s="46"/>
      <c r="BI1295" s="46"/>
      <c r="BJ1295" s="46"/>
      <c r="BK1295" s="46"/>
      <c r="BL1295" s="46"/>
      <c r="BM1295" s="46"/>
      <c r="BN1295" s="46"/>
      <c r="BO1295" s="46"/>
      <c r="BP1295" s="46"/>
      <c r="BQ1295" s="46"/>
      <c r="BR1295" s="295">
        <f t="shared" si="81"/>
        <v>1</v>
      </c>
      <c r="BS1295" s="172">
        <f>SUMIF(H1295:BQ1295,"&gt;0")</f>
        <v>0</v>
      </c>
      <c r="BT1295" s="128">
        <f>SUMIF(I1295:BR1295,"&lt;0")</f>
        <v>0</v>
      </c>
      <c r="BU1295" s="36" t="b">
        <v>0</v>
      </c>
      <c r="BV1295" s="66"/>
      <c r="BW1295" s="72"/>
      <c r="BX1295" s="72"/>
    </row>
    <row r="1296" spans="1:76" s="69" customFormat="1" x14ac:dyDescent="0.25">
      <c r="A1296" s="40" t="s">
        <v>442</v>
      </c>
      <c r="B1296" s="7" t="s">
        <v>412</v>
      </c>
      <c r="C1296" s="23"/>
      <c r="D1296" s="72" t="s">
        <v>4029</v>
      </c>
      <c r="E1296" s="71"/>
      <c r="F1296" s="67" t="s">
        <v>21</v>
      </c>
      <c r="G1296" s="311">
        <v>2</v>
      </c>
      <c r="H1296" s="75"/>
      <c r="I1296" s="46"/>
      <c r="J1296" s="112"/>
      <c r="K1296" s="46"/>
      <c r="L1296" s="46"/>
      <c r="M1296" s="46"/>
      <c r="N1296" s="112"/>
      <c r="O1296" s="46"/>
      <c r="P1296" s="46"/>
      <c r="Q1296" s="46"/>
      <c r="R1296" s="46"/>
      <c r="S1296" s="46"/>
      <c r="T1296" s="46"/>
      <c r="U1296" s="112"/>
      <c r="V1296" s="112"/>
      <c r="W1296" s="39"/>
      <c r="X1296" s="46"/>
      <c r="Y1296" s="163"/>
      <c r="Z1296" s="46"/>
      <c r="AA1296" s="38"/>
      <c r="AB1296" s="46"/>
      <c r="AC1296" s="46"/>
      <c r="AD1296" s="46"/>
      <c r="AE1296" s="46"/>
      <c r="AF1296" s="46"/>
      <c r="AG1296" s="46"/>
      <c r="AH1296" s="46"/>
      <c r="AI1296" s="46"/>
      <c r="AJ1296" s="46"/>
      <c r="AK1296" s="46"/>
      <c r="AL1296" s="46"/>
      <c r="AM1296" s="46"/>
      <c r="AN1296" s="46"/>
      <c r="AO1296" s="46"/>
      <c r="AP1296" s="46"/>
      <c r="AQ1296" s="46"/>
      <c r="AR1296" s="46"/>
      <c r="AS1296" s="38"/>
      <c r="AT1296" s="46"/>
      <c r="AU1296" s="46"/>
      <c r="AV1296" s="46"/>
      <c r="AW1296" s="39"/>
      <c r="AX1296" s="46"/>
      <c r="AY1296" s="46"/>
      <c r="AZ1296" s="46"/>
      <c r="BA1296" s="46"/>
      <c r="BB1296" s="46"/>
      <c r="BC1296" s="46"/>
      <c r="BD1296" s="46"/>
      <c r="BE1296" s="112"/>
      <c r="BF1296" s="46"/>
      <c r="BG1296" s="39"/>
      <c r="BH1296" s="46"/>
      <c r="BI1296" s="46"/>
      <c r="BJ1296" s="46"/>
      <c r="BK1296" s="46"/>
      <c r="BL1296" s="46"/>
      <c r="BM1296" s="46"/>
      <c r="BN1296" s="46"/>
      <c r="BO1296" s="46"/>
      <c r="BP1296" s="46"/>
      <c r="BQ1296" s="46"/>
      <c r="BR1296" s="250">
        <f t="shared" si="81"/>
        <v>2</v>
      </c>
      <c r="BS1296" s="172">
        <f t="shared" si="86"/>
        <v>0</v>
      </c>
      <c r="BT1296" s="128">
        <f t="shared" si="87"/>
        <v>0</v>
      </c>
      <c r="BU1296" s="36" t="b">
        <v>0</v>
      </c>
      <c r="BV1296" s="66"/>
      <c r="BW1296" s="72"/>
      <c r="BX1296" s="72"/>
    </row>
    <row r="1297" spans="1:76" s="69" customFormat="1" x14ac:dyDescent="0.25">
      <c r="A1297" s="40" t="s">
        <v>442</v>
      </c>
      <c r="B1297" s="7" t="s">
        <v>412</v>
      </c>
      <c r="C1297" s="23"/>
      <c r="D1297" s="72" t="s">
        <v>4956</v>
      </c>
      <c r="E1297" s="71"/>
      <c r="F1297" s="67" t="s">
        <v>21</v>
      </c>
      <c r="G1297" s="311">
        <v>1</v>
      </c>
      <c r="H1297" s="75"/>
      <c r="I1297" s="46"/>
      <c r="J1297" s="112"/>
      <c r="K1297" s="46"/>
      <c r="L1297" s="46"/>
      <c r="M1297" s="46"/>
      <c r="N1297" s="112"/>
      <c r="O1297" s="46"/>
      <c r="P1297" s="46"/>
      <c r="Q1297" s="46"/>
      <c r="R1297" s="46"/>
      <c r="S1297" s="46"/>
      <c r="T1297" s="46"/>
      <c r="U1297" s="112"/>
      <c r="V1297" s="112"/>
      <c r="W1297" s="39"/>
      <c r="X1297" s="46"/>
      <c r="Y1297" s="163"/>
      <c r="Z1297" s="46"/>
      <c r="AA1297" s="38"/>
      <c r="AB1297" s="46"/>
      <c r="AC1297" s="46"/>
      <c r="AD1297" s="46"/>
      <c r="AE1297" s="46"/>
      <c r="AF1297" s="46"/>
      <c r="AG1297" s="46"/>
      <c r="AH1297" s="46"/>
      <c r="AI1297" s="46"/>
      <c r="AJ1297" s="46"/>
      <c r="AK1297" s="46"/>
      <c r="AL1297" s="46"/>
      <c r="AM1297" s="46"/>
      <c r="AN1297" s="46"/>
      <c r="AO1297" s="46"/>
      <c r="AP1297" s="46"/>
      <c r="AQ1297" s="46"/>
      <c r="AR1297" s="46"/>
      <c r="AS1297" s="38"/>
      <c r="AT1297" s="46"/>
      <c r="AU1297" s="46"/>
      <c r="AV1297" s="46"/>
      <c r="AW1297" s="39"/>
      <c r="AX1297" s="46"/>
      <c r="AY1297" s="46"/>
      <c r="AZ1297" s="46"/>
      <c r="BA1297" s="46"/>
      <c r="BB1297" s="46"/>
      <c r="BC1297" s="46"/>
      <c r="BD1297" s="46"/>
      <c r="BE1297" s="112"/>
      <c r="BF1297" s="46"/>
      <c r="BG1297" s="39"/>
      <c r="BH1297" s="46"/>
      <c r="BI1297" s="46"/>
      <c r="BJ1297" s="46"/>
      <c r="BK1297" s="46"/>
      <c r="BL1297" s="46"/>
      <c r="BM1297" s="46"/>
      <c r="BN1297" s="46"/>
      <c r="BO1297" s="46"/>
      <c r="BP1297" s="46"/>
      <c r="BQ1297" s="46"/>
      <c r="BR1297" s="295">
        <f>+SUM(G1297,H1297:BQ1297)</f>
        <v>1</v>
      </c>
      <c r="BS1297" s="172">
        <f>SUMIF(H1297:BQ1297,"&gt;0")</f>
        <v>0</v>
      </c>
      <c r="BT1297" s="128">
        <f>SUMIF(I1297:BR1297,"&lt;0")</f>
        <v>0</v>
      </c>
      <c r="BU1297" s="36" t="b">
        <v>0</v>
      </c>
      <c r="BV1297" s="66"/>
      <c r="BW1297" s="72"/>
      <c r="BX1297" s="72"/>
    </row>
    <row r="1298" spans="1:76" s="69" customFormat="1" x14ac:dyDescent="0.25">
      <c r="A1298" s="40" t="s">
        <v>442</v>
      </c>
      <c r="B1298" s="7" t="s">
        <v>412</v>
      </c>
      <c r="C1298" s="23"/>
      <c r="D1298" s="72" t="s">
        <v>4110</v>
      </c>
      <c r="E1298" s="71"/>
      <c r="F1298" s="67" t="s">
        <v>405</v>
      </c>
      <c r="G1298" s="311">
        <v>1</v>
      </c>
      <c r="H1298" s="75"/>
      <c r="I1298" s="46"/>
      <c r="J1298" s="112"/>
      <c r="K1298" s="46"/>
      <c r="L1298" s="46"/>
      <c r="M1298" s="46"/>
      <c r="N1298" s="112"/>
      <c r="O1298" s="46"/>
      <c r="P1298" s="46"/>
      <c r="Q1298" s="46"/>
      <c r="R1298" s="46"/>
      <c r="S1298" s="46"/>
      <c r="T1298" s="46"/>
      <c r="U1298" s="112"/>
      <c r="V1298" s="112"/>
      <c r="W1298" s="39"/>
      <c r="X1298" s="46"/>
      <c r="Y1298" s="163"/>
      <c r="Z1298" s="46"/>
      <c r="AA1298" s="38"/>
      <c r="AB1298" s="46"/>
      <c r="AC1298" s="46"/>
      <c r="AD1298" s="46"/>
      <c r="AE1298" s="46"/>
      <c r="AF1298" s="46"/>
      <c r="AG1298" s="46"/>
      <c r="AH1298" s="46"/>
      <c r="AI1298" s="46"/>
      <c r="AJ1298" s="46"/>
      <c r="AK1298" s="46"/>
      <c r="AL1298" s="46"/>
      <c r="AM1298" s="46"/>
      <c r="AN1298" s="46"/>
      <c r="AO1298" s="46"/>
      <c r="AP1298" s="46"/>
      <c r="AQ1298" s="46"/>
      <c r="AR1298" s="46"/>
      <c r="AS1298" s="38"/>
      <c r="AT1298" s="46"/>
      <c r="AU1298" s="46"/>
      <c r="AV1298" s="46"/>
      <c r="AW1298" s="39"/>
      <c r="AX1298" s="46"/>
      <c r="AY1298" s="46"/>
      <c r="AZ1298" s="46"/>
      <c r="BA1298" s="46"/>
      <c r="BB1298" s="46"/>
      <c r="BC1298" s="46"/>
      <c r="BD1298" s="46"/>
      <c r="BE1298" s="112"/>
      <c r="BF1298" s="46"/>
      <c r="BG1298" s="39"/>
      <c r="BH1298" s="46"/>
      <c r="BI1298" s="46"/>
      <c r="BJ1298" s="46"/>
      <c r="BK1298" s="46"/>
      <c r="BL1298" s="46"/>
      <c r="BM1298" s="46"/>
      <c r="BN1298" s="46"/>
      <c r="BO1298" s="46"/>
      <c r="BP1298" s="46"/>
      <c r="BQ1298" s="46"/>
      <c r="BR1298" s="250">
        <f t="shared" si="81"/>
        <v>1</v>
      </c>
      <c r="BS1298" s="172">
        <f t="shared" si="86"/>
        <v>0</v>
      </c>
      <c r="BT1298" s="128">
        <f t="shared" si="87"/>
        <v>0</v>
      </c>
      <c r="BU1298" s="36" t="b">
        <v>0</v>
      </c>
      <c r="BV1298" s="66"/>
      <c r="BW1298" s="72"/>
      <c r="BX1298" s="72"/>
    </row>
    <row r="1299" spans="1:76" s="69" customFormat="1" x14ac:dyDescent="0.25">
      <c r="A1299" s="40" t="s">
        <v>442</v>
      </c>
      <c r="B1299" s="7" t="s">
        <v>412</v>
      </c>
      <c r="C1299" s="23" t="s">
        <v>4233</v>
      </c>
      <c r="D1299" s="107" t="s">
        <v>4110</v>
      </c>
      <c r="E1299" s="71"/>
      <c r="F1299" s="67" t="s">
        <v>405</v>
      </c>
      <c r="G1299" s="311">
        <v>0</v>
      </c>
      <c r="H1299" s="75"/>
      <c r="I1299" s="46"/>
      <c r="J1299" s="112"/>
      <c r="K1299" s="46"/>
      <c r="L1299" s="46"/>
      <c r="M1299" s="46"/>
      <c r="N1299" s="112"/>
      <c r="O1299" s="46"/>
      <c r="P1299" s="46"/>
      <c r="Q1299" s="46"/>
      <c r="R1299" s="46"/>
      <c r="S1299" s="46"/>
      <c r="T1299" s="46"/>
      <c r="U1299" s="112"/>
      <c r="V1299" s="112"/>
      <c r="W1299" s="39"/>
      <c r="X1299" s="46"/>
      <c r="Y1299" s="163"/>
      <c r="Z1299" s="46"/>
      <c r="AA1299" s="38"/>
      <c r="AB1299" s="46"/>
      <c r="AC1299" s="46"/>
      <c r="AD1299" s="46"/>
      <c r="AE1299" s="46"/>
      <c r="AF1299" s="46"/>
      <c r="AG1299" s="46"/>
      <c r="AH1299" s="46"/>
      <c r="AI1299" s="46"/>
      <c r="AJ1299" s="46"/>
      <c r="AK1299" s="46"/>
      <c r="AL1299" s="46"/>
      <c r="AM1299" s="46"/>
      <c r="AN1299" s="46"/>
      <c r="AO1299" s="46"/>
      <c r="AP1299" s="46"/>
      <c r="AQ1299" s="46"/>
      <c r="AR1299" s="46"/>
      <c r="AS1299" s="38"/>
      <c r="AT1299" s="46"/>
      <c r="AU1299" s="46"/>
      <c r="AV1299" s="46"/>
      <c r="AW1299" s="39"/>
      <c r="AX1299" s="46"/>
      <c r="AY1299" s="46"/>
      <c r="AZ1299" s="46"/>
      <c r="BA1299" s="46"/>
      <c r="BB1299" s="46"/>
      <c r="BC1299" s="46"/>
      <c r="BD1299" s="46"/>
      <c r="BE1299" s="112"/>
      <c r="BF1299" s="46"/>
      <c r="BG1299" s="39"/>
      <c r="BH1299" s="46"/>
      <c r="BI1299" s="46"/>
      <c r="BJ1299" s="46"/>
      <c r="BK1299" s="46"/>
      <c r="BL1299" s="46"/>
      <c r="BM1299" s="46"/>
      <c r="BN1299" s="46"/>
      <c r="BO1299" s="46"/>
      <c r="BP1299" s="46"/>
      <c r="BQ1299" s="46"/>
      <c r="BR1299" s="250">
        <f>+SUM(G1299,H1299:BQ1299)</f>
        <v>0</v>
      </c>
      <c r="BS1299" s="172">
        <f t="shared" si="86"/>
        <v>0</v>
      </c>
      <c r="BT1299" s="128">
        <f t="shared" si="87"/>
        <v>0</v>
      </c>
      <c r="BU1299" s="36" t="b">
        <v>0</v>
      </c>
      <c r="BV1299" s="66"/>
      <c r="BW1299" s="72"/>
      <c r="BX1299" s="72"/>
    </row>
    <row r="1300" spans="1:76" s="69" customFormat="1" x14ac:dyDescent="0.25">
      <c r="A1300" s="40" t="s">
        <v>442</v>
      </c>
      <c r="B1300" s="7" t="s">
        <v>412</v>
      </c>
      <c r="C1300" s="23"/>
      <c r="D1300" s="72" t="s">
        <v>4952</v>
      </c>
      <c r="E1300" s="71"/>
      <c r="F1300" s="67" t="s">
        <v>21</v>
      </c>
      <c r="G1300" s="311">
        <v>3</v>
      </c>
      <c r="H1300" s="46"/>
      <c r="I1300" s="46"/>
      <c r="J1300" s="112"/>
      <c r="K1300" s="46"/>
      <c r="L1300" s="46"/>
      <c r="M1300" s="46"/>
      <c r="N1300" s="112"/>
      <c r="O1300" s="46"/>
      <c r="P1300" s="46"/>
      <c r="Q1300" s="46"/>
      <c r="R1300" s="46"/>
      <c r="S1300" s="46"/>
      <c r="T1300" s="46"/>
      <c r="U1300" s="112"/>
      <c r="V1300" s="112"/>
      <c r="W1300" s="39"/>
      <c r="X1300" s="46"/>
      <c r="Y1300" s="163"/>
      <c r="Z1300" s="46"/>
      <c r="AA1300" s="38"/>
      <c r="AB1300" s="46"/>
      <c r="AC1300" s="46"/>
      <c r="AD1300" s="46"/>
      <c r="AE1300" s="46"/>
      <c r="AF1300" s="46"/>
      <c r="AG1300" s="46"/>
      <c r="AH1300" s="46"/>
      <c r="AI1300" s="46"/>
      <c r="AJ1300" s="46"/>
      <c r="AK1300" s="46"/>
      <c r="AL1300" s="46"/>
      <c r="AM1300" s="46"/>
      <c r="AN1300" s="46"/>
      <c r="AO1300" s="46"/>
      <c r="AP1300" s="46"/>
      <c r="AQ1300" s="46"/>
      <c r="AR1300" s="46"/>
      <c r="AS1300" s="38"/>
      <c r="AT1300" s="46"/>
      <c r="AU1300" s="46"/>
      <c r="AV1300" s="46"/>
      <c r="AW1300" s="39"/>
      <c r="AX1300" s="46"/>
      <c r="AY1300" s="46">
        <v>-1</v>
      </c>
      <c r="AZ1300" s="46"/>
      <c r="BA1300" s="46"/>
      <c r="BB1300" s="46"/>
      <c r="BC1300" s="46"/>
      <c r="BD1300" s="46"/>
      <c r="BE1300" s="112"/>
      <c r="BF1300" s="46"/>
      <c r="BG1300" s="39"/>
      <c r="BH1300" s="46"/>
      <c r="BI1300" s="46"/>
      <c r="BJ1300" s="46"/>
      <c r="BK1300" s="46"/>
      <c r="BL1300" s="46"/>
      <c r="BM1300" s="46"/>
      <c r="BN1300" s="46"/>
      <c r="BO1300" s="46"/>
      <c r="BP1300" s="46"/>
      <c r="BQ1300" s="46"/>
      <c r="BR1300" s="250">
        <f t="shared" si="81"/>
        <v>2</v>
      </c>
      <c r="BS1300" s="172">
        <f t="shared" ref="BS1300:BS1306" si="88">SUMIF(H1300:BQ1300,"&gt;0")</f>
        <v>0</v>
      </c>
      <c r="BT1300" s="128">
        <f t="shared" ref="BT1300:BT1306" si="89">SUMIF(I1300:BR1300,"&lt;0")</f>
        <v>-1</v>
      </c>
      <c r="BU1300" s="36" t="b">
        <v>0</v>
      </c>
      <c r="BV1300" s="66"/>
      <c r="BW1300" s="72"/>
      <c r="BX1300" s="72"/>
    </row>
    <row r="1301" spans="1:76" s="69" customFormat="1" x14ac:dyDescent="0.25">
      <c r="A1301" s="40" t="s">
        <v>442</v>
      </c>
      <c r="B1301" s="7" t="s">
        <v>412</v>
      </c>
      <c r="C1301" s="23" t="s">
        <v>4764</v>
      </c>
      <c r="D1301" s="107" t="s">
        <v>4583</v>
      </c>
      <c r="E1301" s="71"/>
      <c r="F1301" s="67" t="s">
        <v>21</v>
      </c>
      <c r="G1301" s="311">
        <v>0</v>
      </c>
      <c r="H1301" s="75"/>
      <c r="I1301" s="46"/>
      <c r="J1301" s="112"/>
      <c r="K1301" s="46"/>
      <c r="L1301" s="46"/>
      <c r="M1301" s="46"/>
      <c r="N1301" s="112"/>
      <c r="O1301" s="46"/>
      <c r="P1301" s="46"/>
      <c r="Q1301" s="46"/>
      <c r="R1301" s="46"/>
      <c r="S1301" s="46"/>
      <c r="T1301" s="46"/>
      <c r="U1301" s="112"/>
      <c r="V1301" s="112"/>
      <c r="W1301" s="39"/>
      <c r="X1301" s="46"/>
      <c r="Y1301" s="163"/>
      <c r="Z1301" s="46"/>
      <c r="AA1301" s="38"/>
      <c r="AB1301" s="46"/>
      <c r="AC1301" s="46"/>
      <c r="AD1301" s="46"/>
      <c r="AE1301" s="46"/>
      <c r="AF1301" s="46"/>
      <c r="AG1301" s="46"/>
      <c r="AH1301" s="46"/>
      <c r="AI1301" s="46"/>
      <c r="AJ1301" s="46"/>
      <c r="AK1301" s="46"/>
      <c r="AL1301" s="46"/>
      <c r="AM1301" s="46"/>
      <c r="AN1301" s="46"/>
      <c r="AO1301" s="46"/>
      <c r="AP1301" s="46"/>
      <c r="AQ1301" s="46"/>
      <c r="AR1301" s="46"/>
      <c r="AS1301" s="46"/>
      <c r="AT1301" s="46"/>
      <c r="AU1301" s="46"/>
      <c r="AV1301" s="46"/>
      <c r="AW1301" s="39"/>
      <c r="AX1301" s="46"/>
      <c r="AY1301" s="46"/>
      <c r="AZ1301" s="46"/>
      <c r="BA1301" s="46"/>
      <c r="BB1301" s="46"/>
      <c r="BC1301" s="46"/>
      <c r="BD1301" s="46"/>
      <c r="BE1301" s="112"/>
      <c r="BF1301" s="46"/>
      <c r="BG1301" s="39"/>
      <c r="BH1301" s="46"/>
      <c r="BI1301" s="46"/>
      <c r="BJ1301" s="46"/>
      <c r="BK1301" s="46"/>
      <c r="BL1301" s="46"/>
      <c r="BM1301" s="46"/>
      <c r="BN1301" s="46"/>
      <c r="BO1301" s="46"/>
      <c r="BP1301" s="46"/>
      <c r="BQ1301" s="46"/>
      <c r="BR1301" s="287">
        <f>+SUM(G1301,H1301:BQ1301)</f>
        <v>0</v>
      </c>
      <c r="BS1301" s="172">
        <f t="shared" si="88"/>
        <v>0</v>
      </c>
      <c r="BT1301" s="128">
        <f t="shared" si="89"/>
        <v>0</v>
      </c>
      <c r="BU1301" s="36" t="b">
        <v>0</v>
      </c>
      <c r="BV1301" s="66"/>
      <c r="BW1301" s="72"/>
      <c r="BX1301" s="72"/>
    </row>
    <row r="1302" spans="1:76" s="69" customFormat="1" x14ac:dyDescent="0.25">
      <c r="A1302" s="40" t="s">
        <v>442</v>
      </c>
      <c r="B1302" s="7" t="s">
        <v>412</v>
      </c>
      <c r="C1302" s="23"/>
      <c r="D1302" s="72" t="s">
        <v>4109</v>
      </c>
      <c r="E1302" s="71"/>
      <c r="F1302" s="67" t="s">
        <v>405</v>
      </c>
      <c r="G1302" s="311">
        <v>1</v>
      </c>
      <c r="H1302" s="75"/>
      <c r="I1302" s="46"/>
      <c r="J1302" s="112"/>
      <c r="K1302" s="46"/>
      <c r="L1302" s="46"/>
      <c r="M1302" s="46"/>
      <c r="N1302" s="112"/>
      <c r="O1302" s="46"/>
      <c r="P1302" s="46"/>
      <c r="Q1302" s="46"/>
      <c r="R1302" s="46"/>
      <c r="S1302" s="46"/>
      <c r="T1302" s="46"/>
      <c r="U1302" s="112"/>
      <c r="V1302" s="112"/>
      <c r="W1302" s="39"/>
      <c r="X1302" s="46"/>
      <c r="Y1302" s="163"/>
      <c r="Z1302" s="46"/>
      <c r="AA1302" s="38"/>
      <c r="AB1302" s="46"/>
      <c r="AC1302" s="46"/>
      <c r="AD1302" s="46"/>
      <c r="AE1302" s="46"/>
      <c r="AF1302" s="46"/>
      <c r="AG1302" s="46"/>
      <c r="AH1302" s="46"/>
      <c r="AI1302" s="46"/>
      <c r="AJ1302" s="46"/>
      <c r="AK1302" s="46"/>
      <c r="AL1302" s="46"/>
      <c r="AM1302" s="46"/>
      <c r="AN1302" s="46"/>
      <c r="AO1302" s="46"/>
      <c r="AP1302" s="46"/>
      <c r="AQ1302" s="46"/>
      <c r="AR1302" s="46"/>
      <c r="AS1302" s="38"/>
      <c r="AT1302" s="46"/>
      <c r="AU1302" s="46"/>
      <c r="AV1302" s="46"/>
      <c r="AW1302" s="39"/>
      <c r="AX1302" s="46"/>
      <c r="AY1302" s="46">
        <v>-1</v>
      </c>
      <c r="AZ1302" s="46"/>
      <c r="BA1302" s="46"/>
      <c r="BB1302" s="46"/>
      <c r="BC1302" s="46"/>
      <c r="BD1302" s="46"/>
      <c r="BE1302" s="112"/>
      <c r="BF1302" s="46"/>
      <c r="BG1302" s="39"/>
      <c r="BH1302" s="46"/>
      <c r="BI1302" s="46"/>
      <c r="BJ1302" s="46"/>
      <c r="BK1302" s="46"/>
      <c r="BL1302" s="46"/>
      <c r="BM1302" s="46"/>
      <c r="BN1302" s="46"/>
      <c r="BO1302" s="46"/>
      <c r="BP1302" s="46"/>
      <c r="BQ1302" s="46"/>
      <c r="BR1302" s="250">
        <f t="shared" si="81"/>
        <v>0</v>
      </c>
      <c r="BS1302" s="172">
        <f t="shared" si="88"/>
        <v>0</v>
      </c>
      <c r="BT1302" s="128">
        <f t="shared" si="89"/>
        <v>-1</v>
      </c>
      <c r="BU1302" s="36" t="b">
        <v>0</v>
      </c>
      <c r="BV1302" s="66"/>
      <c r="BW1302" s="72"/>
      <c r="BX1302" s="72"/>
    </row>
    <row r="1303" spans="1:76" s="69" customFormat="1" x14ac:dyDescent="0.25">
      <c r="A1303" s="40" t="s">
        <v>442</v>
      </c>
      <c r="B1303" s="7" t="s">
        <v>412</v>
      </c>
      <c r="C1303" s="23" t="s">
        <v>4937</v>
      </c>
      <c r="D1303" s="107" t="s">
        <v>4939</v>
      </c>
      <c r="E1303" s="71"/>
      <c r="F1303" s="67" t="s">
        <v>21</v>
      </c>
      <c r="G1303" s="311">
        <v>2</v>
      </c>
      <c r="H1303" s="75"/>
      <c r="I1303" s="46"/>
      <c r="J1303" s="112"/>
      <c r="K1303" s="46"/>
      <c r="L1303" s="46"/>
      <c r="M1303" s="46"/>
      <c r="N1303" s="112"/>
      <c r="O1303" s="46"/>
      <c r="P1303" s="46"/>
      <c r="Q1303" s="46"/>
      <c r="R1303" s="46"/>
      <c r="S1303" s="46"/>
      <c r="T1303" s="46"/>
      <c r="U1303" s="112"/>
      <c r="V1303" s="112"/>
      <c r="W1303" s="39"/>
      <c r="X1303" s="46"/>
      <c r="Y1303" s="163"/>
      <c r="Z1303" s="46"/>
      <c r="AA1303" s="38"/>
      <c r="AB1303" s="46"/>
      <c r="AC1303" s="46"/>
      <c r="AD1303" s="46"/>
      <c r="AE1303" s="46"/>
      <c r="AF1303" s="46"/>
      <c r="AG1303" s="46"/>
      <c r="AH1303" s="46"/>
      <c r="AI1303" s="46"/>
      <c r="AJ1303" s="46"/>
      <c r="AK1303" s="46"/>
      <c r="AL1303" s="46"/>
      <c r="AM1303" s="46"/>
      <c r="AN1303" s="46"/>
      <c r="AO1303" s="46"/>
      <c r="AP1303" s="46"/>
      <c r="AQ1303" s="46"/>
      <c r="AR1303" s="46"/>
      <c r="AS1303" s="38"/>
      <c r="AT1303" s="46"/>
      <c r="AU1303" s="46"/>
      <c r="AV1303" s="46"/>
      <c r="AW1303" s="39"/>
      <c r="AX1303" s="46"/>
      <c r="AY1303" s="46"/>
      <c r="AZ1303" s="46"/>
      <c r="BA1303" s="46"/>
      <c r="BB1303" s="46"/>
      <c r="BC1303" s="46"/>
      <c r="BD1303" s="46"/>
      <c r="BE1303" s="112"/>
      <c r="BF1303" s="46"/>
      <c r="BG1303" s="39"/>
      <c r="BH1303" s="46"/>
      <c r="BI1303" s="46"/>
      <c r="BJ1303" s="46"/>
      <c r="BK1303" s="46"/>
      <c r="BL1303" s="46"/>
      <c r="BM1303" s="46"/>
      <c r="BN1303" s="46"/>
      <c r="BO1303" s="46"/>
      <c r="BP1303" s="46"/>
      <c r="BQ1303" s="46"/>
      <c r="BR1303" s="295">
        <f t="shared" si="81"/>
        <v>2</v>
      </c>
      <c r="BS1303" s="172">
        <f t="shared" si="88"/>
        <v>0</v>
      </c>
      <c r="BT1303" s="128">
        <f t="shared" si="89"/>
        <v>0</v>
      </c>
      <c r="BU1303" s="36" t="b">
        <v>0</v>
      </c>
      <c r="BV1303" s="66"/>
      <c r="BW1303" s="72"/>
      <c r="BX1303" s="72"/>
    </row>
    <row r="1304" spans="1:76" s="69" customFormat="1" x14ac:dyDescent="0.25">
      <c r="A1304" s="40" t="s">
        <v>442</v>
      </c>
      <c r="B1304" s="7" t="s">
        <v>412</v>
      </c>
      <c r="C1304" s="23" t="s">
        <v>4938</v>
      </c>
      <c r="D1304" s="107" t="s">
        <v>4940</v>
      </c>
      <c r="E1304" s="71"/>
      <c r="F1304" s="67" t="s">
        <v>405</v>
      </c>
      <c r="G1304" s="311">
        <v>4</v>
      </c>
      <c r="H1304" s="75"/>
      <c r="I1304" s="46"/>
      <c r="J1304" s="112"/>
      <c r="K1304" s="46"/>
      <c r="L1304" s="46"/>
      <c r="M1304" s="46"/>
      <c r="N1304" s="112"/>
      <c r="O1304" s="46"/>
      <c r="P1304" s="46"/>
      <c r="Q1304" s="46"/>
      <c r="R1304" s="46"/>
      <c r="S1304" s="46"/>
      <c r="T1304" s="46"/>
      <c r="U1304" s="112"/>
      <c r="V1304" s="112"/>
      <c r="W1304" s="39"/>
      <c r="X1304" s="46"/>
      <c r="Y1304" s="163"/>
      <c r="Z1304" s="46"/>
      <c r="AA1304" s="38"/>
      <c r="AB1304" s="46"/>
      <c r="AC1304" s="46"/>
      <c r="AD1304" s="46"/>
      <c r="AE1304" s="46"/>
      <c r="AF1304" s="46"/>
      <c r="AG1304" s="46"/>
      <c r="AH1304" s="46"/>
      <c r="AI1304" s="46"/>
      <c r="AJ1304" s="46"/>
      <c r="AK1304" s="46"/>
      <c r="AL1304" s="46"/>
      <c r="AM1304" s="46"/>
      <c r="AN1304" s="46"/>
      <c r="AO1304" s="46"/>
      <c r="AP1304" s="46"/>
      <c r="AQ1304" s="46"/>
      <c r="AR1304" s="46"/>
      <c r="AS1304" s="38"/>
      <c r="AT1304" s="46"/>
      <c r="AU1304" s="46"/>
      <c r="AV1304" s="46"/>
      <c r="AW1304" s="39"/>
      <c r="AX1304" s="46"/>
      <c r="AY1304" s="46"/>
      <c r="AZ1304" s="46"/>
      <c r="BA1304" s="46"/>
      <c r="BB1304" s="46"/>
      <c r="BC1304" s="46"/>
      <c r="BD1304" s="46"/>
      <c r="BE1304" s="112"/>
      <c r="BF1304" s="46"/>
      <c r="BG1304" s="39"/>
      <c r="BH1304" s="46"/>
      <c r="BI1304" s="46"/>
      <c r="BJ1304" s="46"/>
      <c r="BK1304" s="46"/>
      <c r="BL1304" s="46"/>
      <c r="BM1304" s="46"/>
      <c r="BN1304" s="46"/>
      <c r="BO1304" s="46"/>
      <c r="BP1304" s="46"/>
      <c r="BQ1304" s="46"/>
      <c r="BR1304" s="295">
        <f t="shared" si="81"/>
        <v>4</v>
      </c>
      <c r="BS1304" s="172">
        <f t="shared" si="88"/>
        <v>0</v>
      </c>
      <c r="BT1304" s="128">
        <f t="shared" si="89"/>
        <v>0</v>
      </c>
      <c r="BU1304" s="36" t="b">
        <v>0</v>
      </c>
      <c r="BV1304" s="66"/>
      <c r="BW1304" s="72"/>
      <c r="BX1304" s="72"/>
    </row>
    <row r="1305" spans="1:76" s="215" customFormat="1" x14ac:dyDescent="0.25">
      <c r="A1305" s="7" t="s">
        <v>710</v>
      </c>
      <c r="B1305" s="7" t="s">
        <v>702</v>
      </c>
      <c r="C1305" s="12"/>
      <c r="D1305" s="12" t="s">
        <v>711</v>
      </c>
      <c r="E1305" s="12"/>
      <c r="F1305" s="53" t="s">
        <v>21</v>
      </c>
      <c r="G1305" s="311">
        <v>0</v>
      </c>
      <c r="H1305" s="116"/>
      <c r="I1305" s="36"/>
      <c r="J1305" s="117"/>
      <c r="K1305" s="36"/>
      <c r="L1305" s="36"/>
      <c r="M1305" s="36"/>
      <c r="N1305" s="36"/>
      <c r="O1305" s="36"/>
      <c r="P1305" s="36"/>
      <c r="Q1305" s="36"/>
      <c r="R1305" s="36"/>
      <c r="S1305" s="36"/>
      <c r="T1305" s="36"/>
      <c r="U1305" s="117"/>
      <c r="V1305" s="117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36"/>
      <c r="AZ1305" s="36"/>
      <c r="BA1305" s="36"/>
      <c r="BB1305" s="36"/>
      <c r="BC1305" s="36"/>
      <c r="BD1305" s="36"/>
      <c r="BE1305" s="36"/>
      <c r="BF1305" s="36"/>
      <c r="BG1305" s="36"/>
      <c r="BH1305" s="36"/>
      <c r="BI1305" s="36"/>
      <c r="BJ1305" s="36"/>
      <c r="BK1305" s="36"/>
      <c r="BL1305" s="36"/>
      <c r="BM1305" s="36"/>
      <c r="BN1305" s="36"/>
      <c r="BO1305" s="36"/>
      <c r="BP1305" s="36"/>
      <c r="BQ1305" s="36"/>
      <c r="BR1305" s="250">
        <f t="shared" si="81"/>
        <v>0</v>
      </c>
      <c r="BS1305" s="172">
        <f t="shared" si="88"/>
        <v>0</v>
      </c>
      <c r="BT1305" s="128">
        <f t="shared" si="89"/>
        <v>0</v>
      </c>
      <c r="BU1305" s="36" t="b">
        <v>0</v>
      </c>
      <c r="BV1305" s="37"/>
      <c r="BW1305" s="12"/>
      <c r="BX1305" s="12"/>
    </row>
    <row r="1306" spans="1:76" s="215" customFormat="1" x14ac:dyDescent="0.25">
      <c r="A1306" s="7" t="s">
        <v>710</v>
      </c>
      <c r="B1306" s="7" t="s">
        <v>702</v>
      </c>
      <c r="C1306" s="12"/>
      <c r="D1306" s="12" t="s">
        <v>714</v>
      </c>
      <c r="E1306" s="12"/>
      <c r="F1306" s="53" t="s">
        <v>21</v>
      </c>
      <c r="G1306" s="311">
        <v>0</v>
      </c>
      <c r="H1306" s="116"/>
      <c r="I1306" s="36"/>
      <c r="J1306" s="117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117"/>
      <c r="V1306" s="117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36"/>
      <c r="BJ1306" s="36"/>
      <c r="BK1306" s="36"/>
      <c r="BL1306" s="36"/>
      <c r="BM1306" s="36"/>
      <c r="BN1306" s="36"/>
      <c r="BO1306" s="36"/>
      <c r="BP1306" s="36"/>
      <c r="BQ1306" s="36"/>
      <c r="BR1306" s="250">
        <f t="shared" si="81"/>
        <v>0</v>
      </c>
      <c r="BS1306" s="172">
        <f t="shared" si="88"/>
        <v>0</v>
      </c>
      <c r="BT1306" s="128">
        <f t="shared" si="89"/>
        <v>0</v>
      </c>
      <c r="BU1306" s="36" t="b">
        <v>0</v>
      </c>
      <c r="BV1306" s="37"/>
      <c r="BW1306" s="12"/>
      <c r="BX1306" s="12"/>
    </row>
    <row r="1307" spans="1:76" s="215" customFormat="1" x14ac:dyDescent="0.25">
      <c r="A1307" s="7" t="s">
        <v>710</v>
      </c>
      <c r="B1307" s="7" t="s">
        <v>702</v>
      </c>
      <c r="C1307" s="12"/>
      <c r="D1307" s="12" t="s">
        <v>715</v>
      </c>
      <c r="E1307" s="12"/>
      <c r="F1307" s="53" t="s">
        <v>21</v>
      </c>
      <c r="G1307" s="311">
        <v>0</v>
      </c>
      <c r="H1307" s="116"/>
      <c r="I1307" s="36"/>
      <c r="J1307" s="117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117"/>
      <c r="V1307" s="117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36"/>
      <c r="BJ1307" s="36"/>
      <c r="BK1307" s="36"/>
      <c r="BL1307" s="36"/>
      <c r="BM1307" s="36"/>
      <c r="BN1307" s="36"/>
      <c r="BO1307" s="36"/>
      <c r="BP1307" s="36"/>
      <c r="BQ1307" s="36"/>
      <c r="BR1307" s="250">
        <f t="shared" si="81"/>
        <v>0</v>
      </c>
      <c r="BS1307" s="172">
        <f t="shared" ref="BS1307:BS1380" si="90">SUMIF(H1307:BQ1307,"&gt;0")</f>
        <v>0</v>
      </c>
      <c r="BT1307" s="128">
        <f t="shared" ref="BT1307:BT1380" si="91">SUMIF(I1307:BR1307,"&lt;0")</f>
        <v>0</v>
      </c>
      <c r="BU1307" s="36" t="b">
        <v>0</v>
      </c>
      <c r="BV1307" s="37"/>
      <c r="BW1307" s="12"/>
      <c r="BX1307" s="12"/>
    </row>
    <row r="1308" spans="1:76" s="215" customFormat="1" x14ac:dyDescent="0.25">
      <c r="A1308" s="7" t="s">
        <v>710</v>
      </c>
      <c r="B1308" s="7" t="s">
        <v>702</v>
      </c>
      <c r="C1308" s="12"/>
      <c r="D1308" s="12" t="s">
        <v>716</v>
      </c>
      <c r="E1308" s="12"/>
      <c r="F1308" s="53" t="s">
        <v>21</v>
      </c>
      <c r="G1308" s="311">
        <v>0</v>
      </c>
      <c r="H1308" s="116"/>
      <c r="I1308" s="36"/>
      <c r="J1308" s="117"/>
      <c r="K1308" s="36"/>
      <c r="L1308" s="36"/>
      <c r="M1308" s="36"/>
      <c r="N1308" s="36"/>
      <c r="O1308" s="36"/>
      <c r="P1308" s="36"/>
      <c r="Q1308" s="36"/>
      <c r="R1308" s="36"/>
      <c r="S1308" s="36"/>
      <c r="T1308" s="36"/>
      <c r="U1308" s="117"/>
      <c r="V1308" s="117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  <c r="AW1308" s="36"/>
      <c r="AX1308" s="36"/>
      <c r="AY1308" s="36"/>
      <c r="AZ1308" s="36"/>
      <c r="BA1308" s="36"/>
      <c r="BB1308" s="36"/>
      <c r="BC1308" s="36"/>
      <c r="BD1308" s="36"/>
      <c r="BE1308" s="36"/>
      <c r="BF1308" s="36"/>
      <c r="BG1308" s="36"/>
      <c r="BH1308" s="36"/>
      <c r="BI1308" s="36"/>
      <c r="BJ1308" s="36"/>
      <c r="BK1308" s="36"/>
      <c r="BL1308" s="36"/>
      <c r="BM1308" s="36"/>
      <c r="BN1308" s="36"/>
      <c r="BO1308" s="36"/>
      <c r="BP1308" s="36"/>
      <c r="BQ1308" s="36"/>
      <c r="BR1308" s="250">
        <f t="shared" si="81"/>
        <v>0</v>
      </c>
      <c r="BS1308" s="172">
        <f t="shared" si="90"/>
        <v>0</v>
      </c>
      <c r="BT1308" s="128">
        <f t="shared" si="91"/>
        <v>0</v>
      </c>
      <c r="BU1308" s="36" t="b">
        <v>0</v>
      </c>
      <c r="BV1308" s="37"/>
      <c r="BW1308" s="12"/>
      <c r="BX1308" s="12"/>
    </row>
    <row r="1309" spans="1:76" s="215" customFormat="1" x14ac:dyDescent="0.25">
      <c r="A1309" s="7" t="s">
        <v>710</v>
      </c>
      <c r="B1309" s="7" t="s">
        <v>702</v>
      </c>
      <c r="C1309" s="12"/>
      <c r="D1309" s="12" t="s">
        <v>718</v>
      </c>
      <c r="E1309" s="12"/>
      <c r="F1309" s="53" t="s">
        <v>21</v>
      </c>
      <c r="G1309" s="311">
        <v>0</v>
      </c>
      <c r="H1309" s="116"/>
      <c r="I1309" s="36"/>
      <c r="J1309" s="117"/>
      <c r="K1309" s="36"/>
      <c r="L1309" s="36"/>
      <c r="M1309" s="36"/>
      <c r="N1309" s="36"/>
      <c r="O1309" s="36"/>
      <c r="P1309" s="36"/>
      <c r="Q1309" s="36"/>
      <c r="R1309" s="36"/>
      <c r="S1309" s="36"/>
      <c r="T1309" s="36"/>
      <c r="U1309" s="117"/>
      <c r="V1309" s="117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36"/>
      <c r="AZ1309" s="36"/>
      <c r="BA1309" s="36"/>
      <c r="BB1309" s="36"/>
      <c r="BC1309" s="36"/>
      <c r="BD1309" s="36"/>
      <c r="BE1309" s="36"/>
      <c r="BF1309" s="36"/>
      <c r="BG1309" s="36"/>
      <c r="BH1309" s="36"/>
      <c r="BI1309" s="36"/>
      <c r="BJ1309" s="36"/>
      <c r="BK1309" s="36"/>
      <c r="BL1309" s="36"/>
      <c r="BM1309" s="36"/>
      <c r="BN1309" s="36"/>
      <c r="BO1309" s="36"/>
      <c r="BP1309" s="36"/>
      <c r="BQ1309" s="36"/>
      <c r="BR1309" s="250">
        <f t="shared" ref="BR1309:BR1379" si="92">+SUM(G1309,H1309:BQ1309)</f>
        <v>0</v>
      </c>
      <c r="BS1309" s="172">
        <f t="shared" si="90"/>
        <v>0</v>
      </c>
      <c r="BT1309" s="128">
        <f t="shared" si="91"/>
        <v>0</v>
      </c>
      <c r="BU1309" s="36" t="b">
        <v>0</v>
      </c>
      <c r="BV1309" s="37"/>
      <c r="BW1309" s="12"/>
      <c r="BX1309" s="12"/>
    </row>
    <row r="1310" spans="1:76" s="215" customFormat="1" x14ac:dyDescent="0.25">
      <c r="A1310" s="7" t="s">
        <v>710</v>
      </c>
      <c r="B1310" s="7" t="s">
        <v>702</v>
      </c>
      <c r="C1310" s="12"/>
      <c r="D1310" s="12" t="s">
        <v>719</v>
      </c>
      <c r="E1310" s="12"/>
      <c r="F1310" s="53" t="s">
        <v>21</v>
      </c>
      <c r="G1310" s="311">
        <v>0</v>
      </c>
      <c r="H1310" s="116"/>
      <c r="I1310" s="36"/>
      <c r="J1310" s="117"/>
      <c r="K1310" s="36"/>
      <c r="L1310" s="36"/>
      <c r="M1310" s="36"/>
      <c r="N1310" s="36"/>
      <c r="O1310" s="36"/>
      <c r="P1310" s="36"/>
      <c r="Q1310" s="36"/>
      <c r="R1310" s="36"/>
      <c r="S1310" s="36"/>
      <c r="T1310" s="36"/>
      <c r="U1310" s="117"/>
      <c r="V1310" s="117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36"/>
      <c r="AZ1310" s="36"/>
      <c r="BA1310" s="36"/>
      <c r="BB1310" s="36"/>
      <c r="BC1310" s="36"/>
      <c r="BD1310" s="36"/>
      <c r="BE1310" s="36"/>
      <c r="BF1310" s="36"/>
      <c r="BG1310" s="36"/>
      <c r="BH1310" s="36"/>
      <c r="BI1310" s="36"/>
      <c r="BJ1310" s="36"/>
      <c r="BK1310" s="36"/>
      <c r="BL1310" s="36"/>
      <c r="BM1310" s="36"/>
      <c r="BN1310" s="36"/>
      <c r="BO1310" s="36"/>
      <c r="BP1310" s="36"/>
      <c r="BQ1310" s="36"/>
      <c r="BR1310" s="250">
        <f t="shared" si="92"/>
        <v>0</v>
      </c>
      <c r="BS1310" s="172">
        <f t="shared" si="90"/>
        <v>0</v>
      </c>
      <c r="BT1310" s="128">
        <f t="shared" si="91"/>
        <v>0</v>
      </c>
      <c r="BU1310" s="36" t="b">
        <v>0</v>
      </c>
      <c r="BV1310" s="37"/>
      <c r="BW1310" s="12"/>
      <c r="BX1310" s="12"/>
    </row>
    <row r="1311" spans="1:76" s="68" customFormat="1" x14ac:dyDescent="0.25">
      <c r="A1311" s="141" t="s">
        <v>411</v>
      </c>
      <c r="B1311" s="14" t="s">
        <v>412</v>
      </c>
      <c r="C1311" s="14" t="s">
        <v>428</v>
      </c>
      <c r="D1311" s="26" t="s">
        <v>1081</v>
      </c>
      <c r="E1311" s="14">
        <v>65000040</v>
      </c>
      <c r="F1311" s="14" t="s">
        <v>17</v>
      </c>
      <c r="G1311" s="311">
        <v>0</v>
      </c>
      <c r="H1311" s="142"/>
      <c r="I1311" s="36"/>
      <c r="J1311" s="143"/>
      <c r="K1311" s="36"/>
      <c r="L1311" s="36"/>
      <c r="M1311" s="38"/>
      <c r="N1311" s="36"/>
      <c r="O1311" s="38"/>
      <c r="P1311" s="36"/>
      <c r="Q1311" s="38"/>
      <c r="R1311" s="36"/>
      <c r="S1311" s="36"/>
      <c r="T1311" s="36"/>
      <c r="U1311" s="117"/>
      <c r="V1311" s="117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36"/>
      <c r="AZ1311" s="36"/>
      <c r="BA1311" s="36"/>
      <c r="BB1311" s="36"/>
      <c r="BC1311" s="36"/>
      <c r="BD1311" s="36"/>
      <c r="BE1311" s="36"/>
      <c r="BF1311" s="36"/>
      <c r="BG1311" s="36"/>
      <c r="BH1311" s="36"/>
      <c r="BI1311" s="36"/>
      <c r="BJ1311" s="36"/>
      <c r="BK1311" s="36"/>
      <c r="BL1311" s="36"/>
      <c r="BM1311" s="36"/>
      <c r="BN1311" s="36"/>
      <c r="BO1311" s="36"/>
      <c r="BP1311" s="36"/>
      <c r="BQ1311" s="36"/>
      <c r="BR1311" s="250">
        <f t="shared" si="92"/>
        <v>0</v>
      </c>
      <c r="BS1311" s="172">
        <f t="shared" si="90"/>
        <v>0</v>
      </c>
      <c r="BT1311" s="128">
        <f t="shared" si="91"/>
        <v>0</v>
      </c>
      <c r="BU1311" s="36" t="b">
        <v>0</v>
      </c>
      <c r="BV1311" s="36"/>
      <c r="BW1311" s="144" t="s">
        <v>981</v>
      </c>
      <c r="BX1311" s="36"/>
    </row>
    <row r="1312" spans="1:76" s="94" customFormat="1" x14ac:dyDescent="0.25">
      <c r="A1312" s="6" t="s">
        <v>4840</v>
      </c>
      <c r="B1312" s="7" t="s">
        <v>412</v>
      </c>
      <c r="C1312" s="51" t="s">
        <v>529</v>
      </c>
      <c r="D1312" s="12" t="s">
        <v>530</v>
      </c>
      <c r="E1312" s="12"/>
      <c r="F1312" s="7" t="s">
        <v>17</v>
      </c>
      <c r="G1312" s="311">
        <v>1</v>
      </c>
      <c r="H1312" s="121"/>
      <c r="I1312" s="8"/>
      <c r="J1312" s="129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121"/>
      <c r="V1312" s="121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250">
        <f t="shared" si="92"/>
        <v>1</v>
      </c>
      <c r="BS1312" s="172">
        <f t="shared" si="90"/>
        <v>0</v>
      </c>
      <c r="BT1312" s="128">
        <f t="shared" si="91"/>
        <v>0</v>
      </c>
      <c r="BU1312" s="36" t="b">
        <v>0</v>
      </c>
      <c r="BV1312" s="8"/>
      <c r="BW1312" s="92" t="s">
        <v>981</v>
      </c>
      <c r="BX1312" s="8"/>
    </row>
    <row r="1313" spans="1:76" s="94" customFormat="1" x14ac:dyDescent="0.25">
      <c r="A1313" s="6" t="s">
        <v>4840</v>
      </c>
      <c r="B1313" s="7" t="s">
        <v>412</v>
      </c>
      <c r="C1313" s="12"/>
      <c r="D1313" s="12" t="s">
        <v>556</v>
      </c>
      <c r="E1313" s="12"/>
      <c r="F1313" s="7" t="s">
        <v>17</v>
      </c>
      <c r="G1313" s="311">
        <v>1</v>
      </c>
      <c r="H1313" s="91"/>
      <c r="I1313" s="8"/>
      <c r="J1313" s="129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121"/>
      <c r="V1313" s="121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250">
        <f t="shared" si="92"/>
        <v>1</v>
      </c>
      <c r="BS1313" s="172">
        <f t="shared" si="90"/>
        <v>0</v>
      </c>
      <c r="BT1313" s="128">
        <f t="shared" si="91"/>
        <v>0</v>
      </c>
      <c r="BU1313" s="36" t="b">
        <v>0</v>
      </c>
      <c r="BV1313" s="8"/>
      <c r="BW1313" s="92" t="s">
        <v>1251</v>
      </c>
      <c r="BX1313" s="8"/>
    </row>
    <row r="1314" spans="1:76" s="94" customFormat="1" x14ac:dyDescent="0.25">
      <c r="A1314" s="6" t="s">
        <v>4840</v>
      </c>
      <c r="B1314" s="7" t="s">
        <v>412</v>
      </c>
      <c r="C1314" s="12"/>
      <c r="D1314" s="12" t="s">
        <v>2490</v>
      </c>
      <c r="E1314" s="12"/>
      <c r="F1314" s="7" t="s">
        <v>17</v>
      </c>
      <c r="G1314" s="311">
        <v>1</v>
      </c>
      <c r="H1314" s="121"/>
      <c r="I1314" s="112"/>
      <c r="J1314" s="129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121"/>
      <c r="V1314" s="121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250">
        <f t="shared" si="92"/>
        <v>1</v>
      </c>
      <c r="BS1314" s="172">
        <f t="shared" si="90"/>
        <v>0</v>
      </c>
      <c r="BT1314" s="128">
        <f t="shared" si="91"/>
        <v>0</v>
      </c>
      <c r="BU1314" s="36" t="b">
        <v>0</v>
      </c>
      <c r="BV1314" s="8"/>
      <c r="BW1314" s="92" t="s">
        <v>1251</v>
      </c>
      <c r="BX1314" s="8"/>
    </row>
    <row r="1315" spans="1:76" s="94" customFormat="1" x14ac:dyDescent="0.25">
      <c r="A1315" s="6" t="s">
        <v>4840</v>
      </c>
      <c r="B1315" s="7" t="s">
        <v>412</v>
      </c>
      <c r="C1315" s="23"/>
      <c r="D1315" s="18" t="s">
        <v>1086</v>
      </c>
      <c r="E1315" s="18"/>
      <c r="F1315" s="19" t="s">
        <v>1248</v>
      </c>
      <c r="G1315" s="311">
        <v>2</v>
      </c>
      <c r="H1315" s="46"/>
      <c r="I1315" s="131"/>
      <c r="J1315" s="46"/>
      <c r="K1315" s="39"/>
      <c r="L1315" s="39"/>
      <c r="M1315" s="39"/>
      <c r="N1315" s="39"/>
      <c r="O1315" s="39"/>
      <c r="P1315" s="39"/>
      <c r="Q1315" s="39"/>
      <c r="R1315" s="39"/>
      <c r="S1315" s="39"/>
      <c r="T1315" s="39"/>
      <c r="U1315" s="131"/>
      <c r="V1315" s="131"/>
      <c r="W1315" s="39"/>
      <c r="X1315" s="39"/>
      <c r="Y1315" s="39"/>
      <c r="Z1315" s="39"/>
      <c r="AA1315" s="39"/>
      <c r="AB1315" s="39"/>
      <c r="AC1315" s="39"/>
      <c r="AD1315" s="39"/>
      <c r="AE1315" s="39"/>
      <c r="AF1315" s="39"/>
      <c r="AG1315" s="39"/>
      <c r="AH1315" s="39"/>
      <c r="AI1315" s="39"/>
      <c r="AJ1315" s="39"/>
      <c r="AK1315" s="39"/>
      <c r="AL1315" s="39"/>
      <c r="AM1315" s="39"/>
      <c r="AN1315" s="39"/>
      <c r="AO1315" s="39"/>
      <c r="AP1315" s="39"/>
      <c r="AQ1315" s="39"/>
      <c r="AR1315" s="39"/>
      <c r="AS1315" s="39"/>
      <c r="AT1315" s="39"/>
      <c r="AU1315" s="39"/>
      <c r="AV1315" s="39"/>
      <c r="AW1315" s="39"/>
      <c r="AX1315" s="39"/>
      <c r="AY1315" s="39"/>
      <c r="AZ1315" s="39"/>
      <c r="BA1315" s="39"/>
      <c r="BB1315" s="39"/>
      <c r="BC1315" s="39"/>
      <c r="BD1315" s="39"/>
      <c r="BE1315" s="39"/>
      <c r="BF1315" s="39"/>
      <c r="BG1315" s="39"/>
      <c r="BH1315" s="39"/>
      <c r="BI1315" s="39"/>
      <c r="BJ1315" s="39"/>
      <c r="BK1315" s="39"/>
      <c r="BL1315" s="39"/>
      <c r="BM1315" s="39"/>
      <c r="BN1315" s="39"/>
      <c r="BO1315" s="39"/>
      <c r="BP1315" s="39"/>
      <c r="BQ1315" s="39"/>
      <c r="BR1315" s="250">
        <f t="shared" si="92"/>
        <v>2</v>
      </c>
      <c r="BS1315" s="172">
        <f t="shared" si="90"/>
        <v>0</v>
      </c>
      <c r="BT1315" s="128">
        <f t="shared" si="91"/>
        <v>0</v>
      </c>
      <c r="BU1315" s="36" t="b">
        <v>0</v>
      </c>
      <c r="BV1315" s="39"/>
      <c r="BW1315" s="145" t="s">
        <v>1251</v>
      </c>
      <c r="BX1315" s="8"/>
    </row>
    <row r="1316" spans="1:76" s="94" customFormat="1" x14ac:dyDescent="0.25">
      <c r="A1316" s="40" t="s">
        <v>928</v>
      </c>
      <c r="B1316" s="7" t="s">
        <v>412</v>
      </c>
      <c r="C1316" s="23"/>
      <c r="D1316" s="18" t="s">
        <v>2507</v>
      </c>
      <c r="E1316" s="18"/>
      <c r="F1316" s="19" t="s">
        <v>1248</v>
      </c>
      <c r="G1316" s="311">
        <v>3</v>
      </c>
      <c r="H1316" s="46"/>
      <c r="I1316" s="38"/>
      <c r="J1316" s="46"/>
      <c r="K1316" s="39"/>
      <c r="L1316" s="39"/>
      <c r="M1316" s="39"/>
      <c r="N1316" s="39"/>
      <c r="O1316" s="39"/>
      <c r="P1316" s="39"/>
      <c r="Q1316" s="39"/>
      <c r="R1316" s="39"/>
      <c r="S1316" s="39"/>
      <c r="T1316" s="39"/>
      <c r="U1316" s="131"/>
      <c r="V1316" s="131"/>
      <c r="W1316" s="39"/>
      <c r="X1316" s="39"/>
      <c r="Y1316" s="39"/>
      <c r="Z1316" s="39"/>
      <c r="AA1316" s="39"/>
      <c r="AB1316" s="39"/>
      <c r="AC1316" s="39"/>
      <c r="AD1316" s="39"/>
      <c r="AE1316" s="39"/>
      <c r="AF1316" s="39"/>
      <c r="AG1316" s="39"/>
      <c r="AH1316" s="39"/>
      <c r="AI1316" s="39"/>
      <c r="AJ1316" s="39"/>
      <c r="AK1316" s="39"/>
      <c r="AL1316" s="39"/>
      <c r="AM1316" s="39"/>
      <c r="AN1316" s="39"/>
      <c r="AO1316" s="39"/>
      <c r="AP1316" s="39"/>
      <c r="AQ1316" s="39"/>
      <c r="AR1316" s="39"/>
      <c r="AS1316" s="39"/>
      <c r="AT1316" s="39"/>
      <c r="AU1316" s="39"/>
      <c r="AV1316" s="39"/>
      <c r="AW1316" s="39"/>
      <c r="AX1316" s="39"/>
      <c r="AY1316" s="39"/>
      <c r="AZ1316" s="39"/>
      <c r="BA1316" s="39"/>
      <c r="BB1316" s="39"/>
      <c r="BC1316" s="39"/>
      <c r="BD1316" s="39"/>
      <c r="BE1316" s="39"/>
      <c r="BF1316" s="39"/>
      <c r="BG1316" s="39"/>
      <c r="BH1316" s="39"/>
      <c r="BI1316" s="39"/>
      <c r="BJ1316" s="39"/>
      <c r="BK1316" s="39"/>
      <c r="BL1316" s="39"/>
      <c r="BM1316" s="39"/>
      <c r="BN1316" s="39"/>
      <c r="BO1316" s="39"/>
      <c r="BP1316" s="39"/>
      <c r="BQ1316" s="39"/>
      <c r="BR1316" s="250">
        <f t="shared" si="92"/>
        <v>3</v>
      </c>
      <c r="BS1316" s="172">
        <f t="shared" si="90"/>
        <v>0</v>
      </c>
      <c r="BT1316" s="128">
        <f t="shared" si="91"/>
        <v>0</v>
      </c>
      <c r="BU1316" s="36" t="b">
        <v>0</v>
      </c>
      <c r="BV1316" s="39"/>
      <c r="BW1316" s="145"/>
      <c r="BX1316" s="8"/>
    </row>
    <row r="1317" spans="1:76" s="69" customFormat="1" x14ac:dyDescent="0.25">
      <c r="A1317" s="140" t="s">
        <v>442</v>
      </c>
      <c r="B1317" s="7" t="s">
        <v>412</v>
      </c>
      <c r="C1317" s="23"/>
      <c r="D1317" s="72" t="s">
        <v>4676</v>
      </c>
      <c r="E1317" s="71"/>
      <c r="F1317" s="137" t="s">
        <v>21</v>
      </c>
      <c r="G1317" s="311">
        <v>3</v>
      </c>
      <c r="H1317" s="76"/>
      <c r="I1317" s="38"/>
      <c r="J1317" s="46"/>
      <c r="K1317" s="46"/>
      <c r="L1317" s="46"/>
      <c r="M1317" s="46"/>
      <c r="N1317" s="112"/>
      <c r="O1317" s="46"/>
      <c r="P1317" s="46"/>
      <c r="Q1317" s="46"/>
      <c r="R1317" s="46"/>
      <c r="S1317" s="46"/>
      <c r="T1317" s="46"/>
      <c r="U1317" s="112"/>
      <c r="V1317" s="112"/>
      <c r="W1317" s="46"/>
      <c r="X1317" s="46"/>
      <c r="Y1317" s="46"/>
      <c r="Z1317" s="46"/>
      <c r="AA1317" s="46"/>
      <c r="AB1317" s="46"/>
      <c r="AC1317" s="46"/>
      <c r="AD1317" s="46"/>
      <c r="AE1317" s="46"/>
      <c r="AF1317" s="46"/>
      <c r="AG1317" s="46"/>
      <c r="AH1317" s="46"/>
      <c r="AI1317" s="46"/>
      <c r="AJ1317" s="46"/>
      <c r="AK1317" s="46"/>
      <c r="AL1317" s="46"/>
      <c r="AM1317" s="46"/>
      <c r="AN1317" s="46"/>
      <c r="AO1317" s="46"/>
      <c r="AP1317" s="46"/>
      <c r="AQ1317" s="112"/>
      <c r="AR1317" s="46"/>
      <c r="AS1317" s="46"/>
      <c r="AT1317" s="46"/>
      <c r="AU1317" s="46"/>
      <c r="AV1317" s="46"/>
      <c r="AW1317" s="46"/>
      <c r="AX1317" s="46"/>
      <c r="AY1317" s="46"/>
      <c r="AZ1317" s="46"/>
      <c r="BA1317" s="46"/>
      <c r="BB1317" s="46"/>
      <c r="BC1317" s="46"/>
      <c r="BD1317" s="46"/>
      <c r="BE1317" s="112"/>
      <c r="BF1317" s="46"/>
      <c r="BG1317" s="46"/>
      <c r="BH1317" s="46"/>
      <c r="BI1317" s="46"/>
      <c r="BJ1317" s="46"/>
      <c r="BK1317" s="46"/>
      <c r="BL1317" s="46"/>
      <c r="BM1317" s="46"/>
      <c r="BN1317" s="46"/>
      <c r="BO1317" s="46"/>
      <c r="BP1317" s="46"/>
      <c r="BQ1317" s="46"/>
      <c r="BR1317" s="250">
        <f t="shared" si="92"/>
        <v>3</v>
      </c>
      <c r="BS1317" s="172">
        <f t="shared" si="90"/>
        <v>0</v>
      </c>
      <c r="BT1317" s="128">
        <f t="shared" si="91"/>
        <v>0</v>
      </c>
      <c r="BU1317" s="36" t="b">
        <v>0</v>
      </c>
      <c r="BV1317" s="66"/>
      <c r="BW1317" s="72"/>
      <c r="BX1317" s="31"/>
    </row>
    <row r="1318" spans="1:76" s="69" customFormat="1" x14ac:dyDescent="0.25">
      <c r="A1318" s="14" t="s">
        <v>917</v>
      </c>
      <c r="B1318" s="7" t="s">
        <v>412</v>
      </c>
      <c r="C1318" s="14"/>
      <c r="D1318" s="31" t="s">
        <v>1340</v>
      </c>
      <c r="E1318" s="31"/>
      <c r="F1318" s="7" t="s">
        <v>21</v>
      </c>
      <c r="G1318" s="311">
        <v>1</v>
      </c>
      <c r="H1318" s="48"/>
      <c r="I1318" s="46"/>
      <c r="J1318" s="38"/>
      <c r="K1318" s="46"/>
      <c r="L1318" s="38"/>
      <c r="M1318" s="46"/>
      <c r="N1318" s="38"/>
      <c r="O1318" s="46"/>
      <c r="P1318" s="38"/>
      <c r="Q1318" s="38"/>
      <c r="R1318" s="38"/>
      <c r="S1318" s="38"/>
      <c r="T1318" s="38"/>
      <c r="U1318" s="38"/>
      <c r="V1318" s="111"/>
      <c r="W1318" s="38"/>
      <c r="X1318" s="38"/>
      <c r="Y1318" s="46"/>
      <c r="Z1318" s="46"/>
      <c r="AA1318" s="38"/>
      <c r="AB1318" s="38"/>
      <c r="AC1318" s="46"/>
      <c r="AD1318" s="38"/>
      <c r="AE1318" s="38"/>
      <c r="AF1318" s="38"/>
      <c r="AG1318" s="38"/>
      <c r="AH1318" s="38"/>
      <c r="AI1318" s="38"/>
      <c r="AJ1318" s="38"/>
      <c r="AK1318" s="41"/>
      <c r="AL1318" s="38"/>
      <c r="AM1318" s="38"/>
      <c r="AN1318" s="38"/>
      <c r="AO1318" s="38"/>
      <c r="AP1318" s="38"/>
      <c r="AQ1318" s="41"/>
      <c r="AR1318" s="38"/>
      <c r="AS1318" s="38"/>
      <c r="AT1318" s="38"/>
      <c r="AU1318" s="38"/>
      <c r="AV1318" s="38"/>
      <c r="AW1318" s="38"/>
      <c r="AX1318" s="38"/>
      <c r="AY1318" s="38"/>
      <c r="AZ1318" s="38"/>
      <c r="BA1318" s="38"/>
      <c r="BB1318" s="38"/>
      <c r="BC1318" s="41"/>
      <c r="BD1318" s="38"/>
      <c r="BE1318" s="111"/>
      <c r="BF1318" s="38"/>
      <c r="BG1318" s="38"/>
      <c r="BH1318" s="38"/>
      <c r="BI1318" s="38"/>
      <c r="BJ1318" s="38"/>
      <c r="BK1318" s="38"/>
      <c r="BL1318" s="38"/>
      <c r="BM1318" s="38"/>
      <c r="BN1318" s="38"/>
      <c r="BO1318" s="38"/>
      <c r="BP1318" s="38"/>
      <c r="BQ1318" s="38"/>
      <c r="BR1318" s="250">
        <f t="shared" si="92"/>
        <v>1</v>
      </c>
      <c r="BS1318" s="172">
        <f t="shared" si="90"/>
        <v>0</v>
      </c>
      <c r="BT1318" s="128">
        <f t="shared" si="91"/>
        <v>0</v>
      </c>
      <c r="BU1318" s="36" t="b">
        <v>0</v>
      </c>
      <c r="BV1318" s="37"/>
      <c r="BW1318" s="31"/>
      <c r="BX1318" s="31"/>
    </row>
    <row r="1319" spans="1:76" s="69" customFormat="1" x14ac:dyDescent="0.25">
      <c r="A1319" s="14" t="s">
        <v>917</v>
      </c>
      <c r="B1319" s="7" t="s">
        <v>412</v>
      </c>
      <c r="C1319" s="14"/>
      <c r="D1319" s="31" t="s">
        <v>1341</v>
      </c>
      <c r="E1319" s="31"/>
      <c r="F1319" s="7" t="s">
        <v>21</v>
      </c>
      <c r="G1319" s="311">
        <v>4</v>
      </c>
      <c r="H1319" s="48"/>
      <c r="I1319" s="38"/>
      <c r="J1319" s="111"/>
      <c r="K1319" s="38"/>
      <c r="L1319" s="38"/>
      <c r="M1319" s="38"/>
      <c r="N1319" s="38"/>
      <c r="O1319" s="38"/>
      <c r="P1319" s="38"/>
      <c r="Q1319" s="38"/>
      <c r="R1319" s="38"/>
      <c r="S1319" s="38"/>
      <c r="T1319" s="38"/>
      <c r="U1319" s="111"/>
      <c r="V1319" s="111"/>
      <c r="W1319" s="38"/>
      <c r="X1319" s="38"/>
      <c r="Y1319" s="38"/>
      <c r="Z1319" s="38"/>
      <c r="AA1319" s="38"/>
      <c r="AB1319" s="38"/>
      <c r="AC1319" s="38"/>
      <c r="AD1319" s="38"/>
      <c r="AE1319" s="38"/>
      <c r="AF1319" s="38"/>
      <c r="AG1319" s="38"/>
      <c r="AH1319" s="38"/>
      <c r="AI1319" s="38"/>
      <c r="AJ1319" s="38"/>
      <c r="AK1319" s="38"/>
      <c r="AL1319" s="38"/>
      <c r="AM1319" s="38"/>
      <c r="AN1319" s="38"/>
      <c r="AO1319" s="38"/>
      <c r="AP1319" s="38"/>
      <c r="AQ1319" s="111"/>
      <c r="AR1319" s="38"/>
      <c r="AS1319" s="38"/>
      <c r="AT1319" s="38"/>
      <c r="AU1319" s="38"/>
      <c r="AV1319" s="38"/>
      <c r="AW1319" s="38"/>
      <c r="AX1319" s="38"/>
      <c r="AY1319" s="38"/>
      <c r="AZ1319" s="38"/>
      <c r="BA1319" s="38"/>
      <c r="BB1319" s="38"/>
      <c r="BC1319" s="38"/>
      <c r="BD1319" s="38"/>
      <c r="BE1319" s="111"/>
      <c r="BF1319" s="38"/>
      <c r="BG1319" s="38"/>
      <c r="BH1319" s="38"/>
      <c r="BI1319" s="38"/>
      <c r="BJ1319" s="38"/>
      <c r="BK1319" s="38"/>
      <c r="BL1319" s="38"/>
      <c r="BM1319" s="38"/>
      <c r="BN1319" s="38"/>
      <c r="BO1319" s="38"/>
      <c r="BP1319" s="38"/>
      <c r="BQ1319" s="38"/>
      <c r="BR1319" s="250">
        <f t="shared" si="92"/>
        <v>4</v>
      </c>
      <c r="BS1319" s="172">
        <f t="shared" si="90"/>
        <v>0</v>
      </c>
      <c r="BT1319" s="128">
        <f t="shared" si="91"/>
        <v>0</v>
      </c>
      <c r="BU1319" s="36" t="b">
        <v>0</v>
      </c>
      <c r="BV1319" s="37"/>
      <c r="BW1319" s="31"/>
      <c r="BX1319" s="31"/>
    </row>
    <row r="1320" spans="1:76" s="69" customFormat="1" x14ac:dyDescent="0.25">
      <c r="A1320" s="140" t="s">
        <v>411</v>
      </c>
      <c r="B1320" s="7" t="s">
        <v>412</v>
      </c>
      <c r="C1320" s="23"/>
      <c r="D1320" s="72" t="s">
        <v>1860</v>
      </c>
      <c r="E1320" s="71"/>
      <c r="F1320" s="137" t="s">
        <v>21</v>
      </c>
      <c r="G1320" s="311">
        <v>1</v>
      </c>
      <c r="H1320" s="74"/>
      <c r="I1320" s="46"/>
      <c r="J1320" s="59"/>
      <c r="K1320" s="44"/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112"/>
      <c r="W1320" s="46"/>
      <c r="X1320" s="46"/>
      <c r="Y1320" s="46"/>
      <c r="Z1320" s="46"/>
      <c r="AA1320" s="38"/>
      <c r="AB1320" s="46"/>
      <c r="AC1320" s="46"/>
      <c r="AD1320" s="46"/>
      <c r="AE1320" s="46"/>
      <c r="AF1320" s="46"/>
      <c r="AG1320" s="46"/>
      <c r="AH1320" s="46"/>
      <c r="AI1320" s="46"/>
      <c r="AJ1320" s="46"/>
      <c r="AK1320" s="46"/>
      <c r="AL1320" s="46"/>
      <c r="AM1320" s="46"/>
      <c r="AN1320" s="46"/>
      <c r="AO1320" s="46"/>
      <c r="AP1320" s="46"/>
      <c r="AQ1320" s="112"/>
      <c r="AR1320" s="46"/>
      <c r="AS1320" s="46"/>
      <c r="AT1320" s="46"/>
      <c r="AU1320" s="46"/>
      <c r="AV1320" s="46"/>
      <c r="AW1320" s="46"/>
      <c r="AX1320" s="46"/>
      <c r="AY1320" s="46"/>
      <c r="AZ1320" s="46"/>
      <c r="BA1320" s="46"/>
      <c r="BB1320" s="46"/>
      <c r="BC1320" s="46"/>
      <c r="BD1320" s="46"/>
      <c r="BE1320" s="112"/>
      <c r="BF1320" s="46"/>
      <c r="BG1320" s="46"/>
      <c r="BH1320" s="46"/>
      <c r="BI1320" s="46"/>
      <c r="BJ1320" s="46"/>
      <c r="BK1320" s="46"/>
      <c r="BL1320" s="46"/>
      <c r="BM1320" s="46"/>
      <c r="BN1320" s="46"/>
      <c r="BO1320" s="46"/>
      <c r="BP1320" s="46"/>
      <c r="BQ1320" s="46"/>
      <c r="BR1320" s="250">
        <f t="shared" si="92"/>
        <v>1</v>
      </c>
      <c r="BS1320" s="172">
        <f t="shared" si="90"/>
        <v>0</v>
      </c>
      <c r="BT1320" s="128">
        <f t="shared" si="91"/>
        <v>0</v>
      </c>
      <c r="BU1320" s="36" t="b">
        <v>0</v>
      </c>
      <c r="BV1320" s="66"/>
      <c r="BW1320" s="72"/>
      <c r="BX1320" s="31"/>
    </row>
    <row r="1321" spans="1:76" s="69" customFormat="1" x14ac:dyDescent="0.25">
      <c r="A1321" s="140" t="s">
        <v>411</v>
      </c>
      <c r="B1321" s="7" t="s">
        <v>412</v>
      </c>
      <c r="C1321" s="23"/>
      <c r="D1321" s="72" t="s">
        <v>2518</v>
      </c>
      <c r="E1321" s="71"/>
      <c r="F1321" s="137" t="s">
        <v>21</v>
      </c>
      <c r="G1321" s="311">
        <v>17</v>
      </c>
      <c r="H1321" s="74"/>
      <c r="I1321" s="46"/>
      <c r="J1321" s="112"/>
      <c r="K1321" s="46"/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112"/>
      <c r="W1321" s="46"/>
      <c r="X1321" s="46"/>
      <c r="Y1321" s="46"/>
      <c r="Z1321" s="46"/>
      <c r="AA1321" s="46"/>
      <c r="AB1321" s="46"/>
      <c r="AC1321" s="46"/>
      <c r="AD1321" s="46"/>
      <c r="AE1321" s="46"/>
      <c r="AF1321" s="46"/>
      <c r="AG1321" s="46"/>
      <c r="AH1321" s="46"/>
      <c r="AI1321" s="46"/>
      <c r="AJ1321" s="46"/>
      <c r="AK1321" s="46"/>
      <c r="AL1321" s="46"/>
      <c r="AM1321" s="46"/>
      <c r="AN1321" s="46"/>
      <c r="AO1321" s="46"/>
      <c r="AP1321" s="46"/>
      <c r="AQ1321" s="112"/>
      <c r="AR1321" s="46"/>
      <c r="AS1321" s="46"/>
      <c r="AT1321" s="46"/>
      <c r="AU1321" s="46"/>
      <c r="AV1321" s="46"/>
      <c r="AW1321" s="46"/>
      <c r="AX1321" s="46"/>
      <c r="AY1321" s="46"/>
      <c r="AZ1321" s="46"/>
      <c r="BA1321" s="46"/>
      <c r="BB1321" s="46"/>
      <c r="BC1321" s="46"/>
      <c r="BD1321" s="46"/>
      <c r="BE1321" s="112"/>
      <c r="BF1321" s="165"/>
      <c r="BG1321" s="46"/>
      <c r="BH1321" s="46"/>
      <c r="BI1321" s="166"/>
      <c r="BJ1321" s="46"/>
      <c r="BK1321" s="46"/>
      <c r="BL1321" s="46"/>
      <c r="BM1321" s="46"/>
      <c r="BN1321" s="46"/>
      <c r="BO1321" s="46"/>
      <c r="BP1321" s="46"/>
      <c r="BQ1321" s="46"/>
      <c r="BR1321" s="250">
        <f t="shared" si="92"/>
        <v>17</v>
      </c>
      <c r="BS1321" s="172">
        <f t="shared" si="90"/>
        <v>0</v>
      </c>
      <c r="BT1321" s="128">
        <f t="shared" si="91"/>
        <v>0</v>
      </c>
      <c r="BU1321" s="36" t="b">
        <v>0</v>
      </c>
      <c r="BV1321" s="66"/>
      <c r="BW1321" s="72"/>
      <c r="BX1321" s="72"/>
    </row>
    <row r="1322" spans="1:76" s="69" customFormat="1" x14ac:dyDescent="0.25">
      <c r="A1322" s="40" t="s">
        <v>411</v>
      </c>
      <c r="B1322" s="7" t="s">
        <v>412</v>
      </c>
      <c r="C1322" s="23"/>
      <c r="D1322" s="72" t="s">
        <v>1850</v>
      </c>
      <c r="E1322" s="71"/>
      <c r="F1322" s="137" t="s">
        <v>1248</v>
      </c>
      <c r="G1322" s="311">
        <v>0</v>
      </c>
      <c r="H1322" s="76"/>
      <c r="I1322" s="38"/>
      <c r="J1322" s="112"/>
      <c r="K1322" s="46"/>
      <c r="L1322" s="46"/>
      <c r="M1322" s="46"/>
      <c r="N1322" s="46"/>
      <c r="O1322" s="46"/>
      <c r="P1322" s="46"/>
      <c r="Q1322" s="46"/>
      <c r="R1322" s="46"/>
      <c r="S1322" s="46"/>
      <c r="T1322" s="46"/>
      <c r="U1322" s="112"/>
      <c r="V1322" s="112"/>
      <c r="W1322" s="46"/>
      <c r="X1322" s="46"/>
      <c r="Y1322" s="46"/>
      <c r="Z1322" s="112"/>
      <c r="AA1322" s="46"/>
      <c r="AB1322" s="46"/>
      <c r="AC1322" s="46"/>
      <c r="AD1322" s="46"/>
      <c r="AE1322" s="46"/>
      <c r="AF1322" s="46"/>
      <c r="AG1322" s="46"/>
      <c r="AH1322" s="46"/>
      <c r="AI1322" s="46"/>
      <c r="AJ1322" s="46"/>
      <c r="AK1322" s="46"/>
      <c r="AL1322" s="46"/>
      <c r="AM1322" s="46"/>
      <c r="AN1322" s="46"/>
      <c r="AO1322" s="46"/>
      <c r="AP1322" s="46"/>
      <c r="AQ1322" s="46"/>
      <c r="AR1322" s="46"/>
      <c r="AS1322" s="46"/>
      <c r="AT1322" s="46"/>
      <c r="AU1322" s="46"/>
      <c r="AV1322" s="46"/>
      <c r="AW1322" s="46"/>
      <c r="AX1322" s="46"/>
      <c r="AY1322" s="46"/>
      <c r="AZ1322" s="46"/>
      <c r="BA1322" s="46"/>
      <c r="BB1322" s="46"/>
      <c r="BC1322" s="46"/>
      <c r="BD1322" s="46"/>
      <c r="BE1322" s="46"/>
      <c r="BF1322" s="46"/>
      <c r="BG1322" s="46"/>
      <c r="BH1322" s="46"/>
      <c r="BI1322" s="46"/>
      <c r="BJ1322" s="46"/>
      <c r="BK1322" s="46"/>
      <c r="BL1322" s="46"/>
      <c r="BM1322" s="46"/>
      <c r="BN1322" s="46"/>
      <c r="BO1322" s="46"/>
      <c r="BP1322" s="46"/>
      <c r="BQ1322" s="46"/>
      <c r="BR1322" s="250">
        <f t="shared" si="92"/>
        <v>0</v>
      </c>
      <c r="BS1322" s="172">
        <f t="shared" si="90"/>
        <v>0</v>
      </c>
      <c r="BT1322" s="128">
        <f t="shared" si="91"/>
        <v>0</v>
      </c>
      <c r="BU1322" s="36" t="b">
        <v>0</v>
      </c>
      <c r="BV1322" s="66"/>
      <c r="BW1322" s="72"/>
      <c r="BX1322" s="72"/>
    </row>
    <row r="1323" spans="1:76" s="69" customFormat="1" x14ac:dyDescent="0.25">
      <c r="A1323" s="40" t="s">
        <v>411</v>
      </c>
      <c r="B1323" s="7" t="s">
        <v>412</v>
      </c>
      <c r="C1323" s="23"/>
      <c r="D1323" s="72" t="s">
        <v>1911</v>
      </c>
      <c r="E1323" s="71"/>
      <c r="F1323" s="137" t="s">
        <v>1248</v>
      </c>
      <c r="G1323" s="311">
        <v>0</v>
      </c>
      <c r="H1323" s="76"/>
      <c r="I1323" s="46"/>
      <c r="J1323" s="112"/>
      <c r="K1323" s="46"/>
      <c r="L1323" s="46"/>
      <c r="M1323" s="46"/>
      <c r="N1323" s="46"/>
      <c r="O1323" s="46"/>
      <c r="P1323" s="46"/>
      <c r="Q1323" s="46"/>
      <c r="R1323" s="46"/>
      <c r="S1323" s="46"/>
      <c r="T1323" s="46"/>
      <c r="U1323" s="112"/>
      <c r="V1323" s="112"/>
      <c r="W1323" s="46"/>
      <c r="X1323" s="46"/>
      <c r="Y1323" s="46"/>
      <c r="Z1323" s="112"/>
      <c r="AA1323" s="46"/>
      <c r="AB1323" s="46"/>
      <c r="AC1323" s="46"/>
      <c r="AD1323" s="46"/>
      <c r="AE1323" s="46"/>
      <c r="AF1323" s="46"/>
      <c r="AG1323" s="46"/>
      <c r="AH1323" s="46"/>
      <c r="AI1323" s="46"/>
      <c r="AJ1323" s="46"/>
      <c r="AK1323" s="46"/>
      <c r="AL1323" s="46"/>
      <c r="AM1323" s="46"/>
      <c r="AN1323" s="46"/>
      <c r="AO1323" s="46"/>
      <c r="AP1323" s="46"/>
      <c r="AQ1323" s="46"/>
      <c r="AR1323" s="46"/>
      <c r="AS1323" s="46"/>
      <c r="AT1323" s="46"/>
      <c r="AU1323" s="46"/>
      <c r="AV1323" s="46"/>
      <c r="AW1323" s="46"/>
      <c r="AX1323" s="46"/>
      <c r="AY1323" s="46"/>
      <c r="AZ1323" s="46"/>
      <c r="BA1323" s="46"/>
      <c r="BB1323" s="46"/>
      <c r="BC1323" s="46"/>
      <c r="BD1323" s="46"/>
      <c r="BE1323" s="46"/>
      <c r="BF1323" s="46"/>
      <c r="BG1323" s="46"/>
      <c r="BH1323" s="46"/>
      <c r="BI1323" s="46"/>
      <c r="BJ1323" s="46"/>
      <c r="BK1323" s="46"/>
      <c r="BL1323" s="46"/>
      <c r="BM1323" s="46"/>
      <c r="BN1323" s="46"/>
      <c r="BO1323" s="46"/>
      <c r="BP1323" s="46"/>
      <c r="BQ1323" s="46"/>
      <c r="BR1323" s="250">
        <f t="shared" si="92"/>
        <v>0</v>
      </c>
      <c r="BS1323" s="172">
        <f t="shared" si="90"/>
        <v>0</v>
      </c>
      <c r="BT1323" s="128">
        <f t="shared" si="91"/>
        <v>0</v>
      </c>
      <c r="BU1323" s="36" t="b">
        <v>0</v>
      </c>
      <c r="BV1323" s="66"/>
      <c r="BW1323" s="72"/>
      <c r="BX1323" s="72"/>
    </row>
    <row r="1324" spans="1:76" s="215" customFormat="1" x14ac:dyDescent="0.25">
      <c r="A1324" s="40" t="s">
        <v>411</v>
      </c>
      <c r="B1324" s="7" t="s">
        <v>412</v>
      </c>
      <c r="C1324" s="23"/>
      <c r="D1324" s="71" t="s">
        <v>2159</v>
      </c>
      <c r="E1324" s="18"/>
      <c r="F1324" s="67" t="s">
        <v>21</v>
      </c>
      <c r="G1324" s="311">
        <v>0</v>
      </c>
      <c r="H1324" s="74"/>
      <c r="I1324" s="46"/>
      <c r="J1324" s="112"/>
      <c r="K1324" s="46"/>
      <c r="L1324" s="46"/>
      <c r="M1324" s="46"/>
      <c r="N1324" s="46"/>
      <c r="O1324" s="46"/>
      <c r="P1324" s="46"/>
      <c r="Q1324" s="46"/>
      <c r="R1324" s="46"/>
      <c r="S1324" s="46"/>
      <c r="T1324" s="46"/>
      <c r="U1324" s="112"/>
      <c r="V1324" s="112"/>
      <c r="W1324" s="46"/>
      <c r="X1324" s="46"/>
      <c r="Y1324" s="46"/>
      <c r="Z1324" s="46"/>
      <c r="AA1324" s="39"/>
      <c r="AB1324" s="46"/>
      <c r="AC1324" s="46"/>
      <c r="AD1324" s="46"/>
      <c r="AE1324" s="46"/>
      <c r="AF1324" s="46"/>
      <c r="AG1324" s="46"/>
      <c r="AH1324" s="46"/>
      <c r="AI1324" s="46"/>
      <c r="AJ1324" s="112"/>
      <c r="AK1324" s="46"/>
      <c r="AL1324" s="46"/>
      <c r="AM1324" s="46"/>
      <c r="AN1324" s="46"/>
      <c r="AO1324" s="46"/>
      <c r="AP1324" s="46"/>
      <c r="AQ1324" s="46"/>
      <c r="AR1324" s="46"/>
      <c r="AS1324" s="46"/>
      <c r="AT1324" s="46"/>
      <c r="AU1324" s="46"/>
      <c r="AV1324" s="46"/>
      <c r="AW1324" s="46"/>
      <c r="AX1324" s="46"/>
      <c r="AY1324" s="46"/>
      <c r="AZ1324" s="46"/>
      <c r="BA1324" s="46"/>
      <c r="BB1324" s="46"/>
      <c r="BC1324" s="46"/>
      <c r="BD1324" s="46"/>
      <c r="BE1324" s="39"/>
      <c r="BF1324" s="46"/>
      <c r="BG1324" s="46"/>
      <c r="BH1324" s="46"/>
      <c r="BI1324" s="46"/>
      <c r="BJ1324" s="46"/>
      <c r="BK1324" s="74"/>
      <c r="BL1324" s="46"/>
      <c r="BM1324" s="46"/>
      <c r="BN1324" s="46"/>
      <c r="BO1324" s="46"/>
      <c r="BP1324" s="46"/>
      <c r="BQ1324" s="46"/>
      <c r="BR1324" s="250">
        <f t="shared" si="92"/>
        <v>0</v>
      </c>
      <c r="BS1324" s="172">
        <f t="shared" si="90"/>
        <v>0</v>
      </c>
      <c r="BT1324" s="128">
        <f t="shared" si="91"/>
        <v>0</v>
      </c>
      <c r="BU1324" s="36" t="b">
        <v>0</v>
      </c>
      <c r="BV1324" s="66"/>
      <c r="BW1324" s="67"/>
      <c r="BX1324" s="18"/>
    </row>
    <row r="1325" spans="1:76" s="215" customFormat="1" x14ac:dyDescent="0.25">
      <c r="A1325" s="40" t="s">
        <v>411</v>
      </c>
      <c r="B1325" s="7" t="s">
        <v>412</v>
      </c>
      <c r="C1325" s="23"/>
      <c r="D1325" s="71" t="s">
        <v>2160</v>
      </c>
      <c r="E1325" s="18"/>
      <c r="F1325" s="67" t="s">
        <v>21</v>
      </c>
      <c r="G1325" s="311">
        <v>0</v>
      </c>
      <c r="H1325" s="74"/>
      <c r="I1325" s="46"/>
      <c r="J1325" s="112"/>
      <c r="K1325" s="46"/>
      <c r="L1325" s="46"/>
      <c r="M1325" s="46"/>
      <c r="N1325" s="46"/>
      <c r="O1325" s="46"/>
      <c r="P1325" s="46"/>
      <c r="Q1325" s="46"/>
      <c r="R1325" s="46"/>
      <c r="S1325" s="46"/>
      <c r="T1325" s="46"/>
      <c r="U1325" s="112"/>
      <c r="V1325" s="112"/>
      <c r="W1325" s="46"/>
      <c r="X1325" s="46"/>
      <c r="Y1325" s="46"/>
      <c r="Z1325" s="46"/>
      <c r="AA1325" s="39"/>
      <c r="AB1325" s="46"/>
      <c r="AC1325" s="46"/>
      <c r="AD1325" s="46"/>
      <c r="AE1325" s="46"/>
      <c r="AF1325" s="46"/>
      <c r="AG1325" s="46"/>
      <c r="AH1325" s="46"/>
      <c r="AI1325" s="46"/>
      <c r="AJ1325" s="112"/>
      <c r="AK1325" s="46"/>
      <c r="AL1325" s="46"/>
      <c r="AM1325" s="46"/>
      <c r="AN1325" s="46"/>
      <c r="AO1325" s="46"/>
      <c r="AP1325" s="46"/>
      <c r="AQ1325" s="46"/>
      <c r="AR1325" s="46"/>
      <c r="AS1325" s="46"/>
      <c r="AT1325" s="46"/>
      <c r="AU1325" s="46"/>
      <c r="AV1325" s="46"/>
      <c r="AW1325" s="46"/>
      <c r="AX1325" s="46"/>
      <c r="AY1325" s="46"/>
      <c r="AZ1325" s="46"/>
      <c r="BA1325" s="46"/>
      <c r="BB1325" s="46"/>
      <c r="BC1325" s="46"/>
      <c r="BD1325" s="46"/>
      <c r="BE1325" s="39"/>
      <c r="BF1325" s="46"/>
      <c r="BG1325" s="46"/>
      <c r="BH1325" s="46"/>
      <c r="BI1325" s="46"/>
      <c r="BJ1325" s="46"/>
      <c r="BK1325" s="74"/>
      <c r="BL1325" s="46"/>
      <c r="BM1325" s="46"/>
      <c r="BN1325" s="46"/>
      <c r="BO1325" s="46"/>
      <c r="BP1325" s="46"/>
      <c r="BQ1325" s="46"/>
      <c r="BR1325" s="250">
        <f t="shared" si="92"/>
        <v>0</v>
      </c>
      <c r="BS1325" s="172">
        <f t="shared" si="90"/>
        <v>0</v>
      </c>
      <c r="BT1325" s="128">
        <f t="shared" si="91"/>
        <v>0</v>
      </c>
      <c r="BU1325" s="36" t="b">
        <v>0</v>
      </c>
      <c r="BV1325" s="66"/>
      <c r="BW1325" s="67"/>
      <c r="BX1325" s="18"/>
    </row>
    <row r="1326" spans="1:76" s="215" customFormat="1" x14ac:dyDescent="0.25">
      <c r="A1326" s="7" t="s">
        <v>411</v>
      </c>
      <c r="B1326" s="7" t="s">
        <v>702</v>
      </c>
      <c r="C1326" s="12"/>
      <c r="D1326" s="12" t="s">
        <v>1735</v>
      </c>
      <c r="E1326" s="12"/>
      <c r="F1326" s="53" t="s">
        <v>21</v>
      </c>
      <c r="G1326" s="311">
        <v>7</v>
      </c>
      <c r="H1326" s="113"/>
      <c r="I1326" s="38"/>
      <c r="J1326" s="165"/>
      <c r="K1326" s="41"/>
      <c r="L1326" s="38"/>
      <c r="M1326" s="38">
        <v>-2</v>
      </c>
      <c r="N1326" s="38"/>
      <c r="O1326" s="38"/>
      <c r="P1326" s="38"/>
      <c r="Q1326" s="38"/>
      <c r="R1326" s="38"/>
      <c r="S1326" s="38"/>
      <c r="T1326" s="74"/>
      <c r="U1326" s="38"/>
      <c r="V1326" s="111"/>
      <c r="W1326" s="38">
        <v>-1</v>
      </c>
      <c r="X1326" s="38"/>
      <c r="Y1326" s="41"/>
      <c r="Z1326" s="48"/>
      <c r="AA1326" s="38"/>
      <c r="AB1326" s="38">
        <v>8</v>
      </c>
      <c r="AC1326" s="41"/>
      <c r="AD1326" s="76"/>
      <c r="AE1326" s="38"/>
      <c r="AF1326" s="38"/>
      <c r="AG1326" s="38">
        <v>-1</v>
      </c>
      <c r="AH1326" s="38"/>
      <c r="AI1326" s="38"/>
      <c r="AJ1326" s="38"/>
      <c r="AK1326" s="38"/>
      <c r="AL1326" s="38"/>
      <c r="AM1326" s="38"/>
      <c r="AN1326" s="38"/>
      <c r="AO1326" s="38"/>
      <c r="AP1326" s="38"/>
      <c r="AQ1326" s="41"/>
      <c r="AR1326" s="38"/>
      <c r="AS1326" s="38">
        <v>-1</v>
      </c>
      <c r="AT1326" s="46"/>
      <c r="AU1326" s="44"/>
      <c r="AV1326" s="46"/>
      <c r="AW1326" s="38"/>
      <c r="AX1326" s="38"/>
      <c r="AY1326" s="38"/>
      <c r="AZ1326" s="77"/>
      <c r="BA1326" s="77"/>
      <c r="BB1326" s="38"/>
      <c r="BC1326" s="38"/>
      <c r="BD1326" s="38"/>
      <c r="BE1326" s="38"/>
      <c r="BF1326" s="48"/>
      <c r="BG1326" s="38"/>
      <c r="BH1326" s="38"/>
      <c r="BI1326" s="41"/>
      <c r="BJ1326" s="38"/>
      <c r="BK1326" s="41"/>
      <c r="BL1326" s="38"/>
      <c r="BM1326" s="38"/>
      <c r="BN1326" s="38"/>
      <c r="BO1326" s="38"/>
      <c r="BP1326" s="38"/>
      <c r="BQ1326" s="38"/>
      <c r="BR1326" s="250">
        <f t="shared" si="92"/>
        <v>10</v>
      </c>
      <c r="BS1326" s="172">
        <f t="shared" si="90"/>
        <v>8</v>
      </c>
      <c r="BT1326" s="128">
        <f t="shared" si="91"/>
        <v>-5</v>
      </c>
      <c r="BU1326" s="36" t="b">
        <v>0</v>
      </c>
      <c r="BV1326" s="37"/>
      <c r="BW1326" s="12"/>
      <c r="BX1326" s="12"/>
    </row>
    <row r="1327" spans="1:76" s="215" customFormat="1" x14ac:dyDescent="0.25">
      <c r="A1327" s="15" t="s">
        <v>411</v>
      </c>
      <c r="B1327" s="7" t="s">
        <v>702</v>
      </c>
      <c r="C1327" s="12"/>
      <c r="D1327" s="12" t="s">
        <v>4050</v>
      </c>
      <c r="E1327" s="12"/>
      <c r="F1327" s="53" t="s">
        <v>21</v>
      </c>
      <c r="G1327" s="311">
        <v>1</v>
      </c>
      <c r="H1327" s="113"/>
      <c r="I1327" s="46"/>
      <c r="J1327" s="111"/>
      <c r="K1327" s="41"/>
      <c r="L1327" s="74"/>
      <c r="M1327" s="38"/>
      <c r="N1327" s="38"/>
      <c r="O1327" s="46"/>
      <c r="P1327" s="38"/>
      <c r="Q1327" s="38"/>
      <c r="R1327" s="38"/>
      <c r="S1327" s="38"/>
      <c r="T1327" s="74"/>
      <c r="U1327" s="111"/>
      <c r="V1327" s="111"/>
      <c r="W1327" s="38"/>
      <c r="X1327" s="38"/>
      <c r="Y1327" s="41"/>
      <c r="Z1327" s="38"/>
      <c r="AA1327" s="38"/>
      <c r="AB1327" s="38"/>
      <c r="AC1327" s="39"/>
      <c r="AD1327" s="76"/>
      <c r="AE1327" s="46"/>
      <c r="AF1327" s="38"/>
      <c r="AG1327" s="38"/>
      <c r="AH1327" s="38"/>
      <c r="AI1327" s="38"/>
      <c r="AJ1327" s="74"/>
      <c r="AK1327" s="41"/>
      <c r="AL1327" s="46"/>
      <c r="AM1327" s="41"/>
      <c r="AN1327" s="38"/>
      <c r="AO1327" s="46"/>
      <c r="AP1327" s="38"/>
      <c r="AQ1327" s="41"/>
      <c r="AR1327" s="74"/>
      <c r="AS1327" s="74"/>
      <c r="AT1327" s="46"/>
      <c r="AU1327" s="44"/>
      <c r="AV1327" s="38"/>
      <c r="AW1327" s="38"/>
      <c r="AX1327" s="38"/>
      <c r="AY1327" s="38"/>
      <c r="AZ1327" s="74"/>
      <c r="BA1327" s="77"/>
      <c r="BB1327" s="74"/>
      <c r="BC1327" s="38"/>
      <c r="BD1327" s="38"/>
      <c r="BE1327" s="46"/>
      <c r="BF1327" s="38"/>
      <c r="BG1327" s="38"/>
      <c r="BH1327" s="38"/>
      <c r="BI1327" s="41"/>
      <c r="BJ1327" s="38"/>
      <c r="BK1327" s="41"/>
      <c r="BL1327" s="38"/>
      <c r="BM1327" s="38"/>
      <c r="BN1327" s="38"/>
      <c r="BO1327" s="38"/>
      <c r="BP1327" s="38"/>
      <c r="BQ1327" s="38"/>
      <c r="BR1327" s="250">
        <f t="shared" si="92"/>
        <v>1</v>
      </c>
      <c r="BS1327" s="172">
        <f t="shared" si="90"/>
        <v>0</v>
      </c>
      <c r="BT1327" s="128">
        <f t="shared" si="91"/>
        <v>0</v>
      </c>
      <c r="BU1327" s="36" t="b">
        <v>0</v>
      </c>
      <c r="BV1327" s="37"/>
      <c r="BW1327" s="12"/>
      <c r="BX1327" s="12"/>
    </row>
    <row r="1328" spans="1:76" s="215" customFormat="1" x14ac:dyDescent="0.25">
      <c r="A1328" s="6" t="s">
        <v>411</v>
      </c>
      <c r="B1328" s="7" t="s">
        <v>702</v>
      </c>
      <c r="C1328" s="12"/>
      <c r="D1328" s="12" t="s">
        <v>1303</v>
      </c>
      <c r="E1328" s="12"/>
      <c r="F1328" s="53" t="s">
        <v>21</v>
      </c>
      <c r="G1328" s="311">
        <v>2</v>
      </c>
      <c r="H1328" s="113"/>
      <c r="I1328" s="46"/>
      <c r="J1328" s="111"/>
      <c r="K1328" s="41"/>
      <c r="L1328" s="74"/>
      <c r="M1328" s="41"/>
      <c r="N1328" s="38"/>
      <c r="O1328" s="46"/>
      <c r="P1328" s="38"/>
      <c r="Q1328" s="38"/>
      <c r="R1328" s="38"/>
      <c r="S1328" s="39"/>
      <c r="T1328" s="38"/>
      <c r="U1328" s="111"/>
      <c r="V1328" s="38"/>
      <c r="W1328" s="46"/>
      <c r="X1328" s="41">
        <v>6</v>
      </c>
      <c r="Y1328" s="38"/>
      <c r="Z1328" s="38"/>
      <c r="AA1328" s="46"/>
      <c r="AB1328" s="38"/>
      <c r="AC1328" s="46"/>
      <c r="AD1328" s="39"/>
      <c r="AE1328" s="46"/>
      <c r="AF1328" s="43"/>
      <c r="AG1328" s="38"/>
      <c r="AH1328" s="48"/>
      <c r="AI1328" s="44"/>
      <c r="AJ1328" s="39"/>
      <c r="AK1328" s="38"/>
      <c r="AL1328" s="46"/>
      <c r="AM1328" s="38"/>
      <c r="AN1328" s="41"/>
      <c r="AO1328" s="46"/>
      <c r="AP1328" s="38"/>
      <c r="AQ1328" s="38"/>
      <c r="AR1328" s="74"/>
      <c r="AS1328" s="38"/>
      <c r="AT1328" s="38"/>
      <c r="AU1328" s="38"/>
      <c r="AV1328" s="38"/>
      <c r="AW1328" s="38"/>
      <c r="AX1328" s="38"/>
      <c r="AY1328" s="41"/>
      <c r="AZ1328" s="76"/>
      <c r="BA1328" s="41"/>
      <c r="BB1328" s="74"/>
      <c r="BC1328" s="38"/>
      <c r="BD1328" s="38"/>
      <c r="BE1328" s="38"/>
      <c r="BF1328" s="38"/>
      <c r="BG1328" s="38"/>
      <c r="BH1328" s="38"/>
      <c r="BI1328" s="41"/>
      <c r="BJ1328" s="38"/>
      <c r="BK1328" s="38"/>
      <c r="BL1328" s="38"/>
      <c r="BM1328" s="38">
        <v>-2</v>
      </c>
      <c r="BN1328" s="43"/>
      <c r="BO1328" s="39"/>
      <c r="BP1328" s="38"/>
      <c r="BQ1328" s="38"/>
      <c r="BR1328" s="250">
        <f t="shared" si="92"/>
        <v>6</v>
      </c>
      <c r="BS1328" s="172">
        <f t="shared" si="90"/>
        <v>6</v>
      </c>
      <c r="BT1328" s="128">
        <f t="shared" si="91"/>
        <v>-2</v>
      </c>
      <c r="BU1328" s="36" t="b">
        <v>0</v>
      </c>
      <c r="BV1328" s="37"/>
      <c r="BW1328" s="12"/>
      <c r="BX1328" s="12"/>
    </row>
    <row r="1329" spans="1:76" s="215" customFormat="1" x14ac:dyDescent="0.25">
      <c r="A1329" s="6" t="s">
        <v>411</v>
      </c>
      <c r="B1329" s="7" t="s">
        <v>702</v>
      </c>
      <c r="C1329" s="12"/>
      <c r="D1329" s="12" t="s">
        <v>1125</v>
      </c>
      <c r="E1329" s="12"/>
      <c r="F1329" s="53" t="s">
        <v>566</v>
      </c>
      <c r="G1329" s="311">
        <v>0</v>
      </c>
      <c r="H1329" s="113"/>
      <c r="I1329" s="38"/>
      <c r="J1329" s="111"/>
      <c r="K1329" s="38"/>
      <c r="L1329" s="38"/>
      <c r="M1329" s="38"/>
      <c r="N1329" s="38"/>
      <c r="O1329" s="38"/>
      <c r="P1329" s="121"/>
      <c r="Q1329" s="41"/>
      <c r="R1329" s="38"/>
      <c r="S1329" s="38"/>
      <c r="T1329" s="38"/>
      <c r="U1329" s="111"/>
      <c r="V1329" s="111"/>
      <c r="W1329" s="41"/>
      <c r="X1329" s="43"/>
      <c r="Y1329" s="38"/>
      <c r="Z1329" s="38"/>
      <c r="AA1329" s="41"/>
      <c r="AB1329" s="38"/>
      <c r="AC1329" s="38"/>
      <c r="AD1329" s="38"/>
      <c r="AE1329" s="38"/>
      <c r="AF1329" s="38"/>
      <c r="AG1329" s="38"/>
      <c r="AH1329" s="38"/>
      <c r="AI1329" s="46"/>
      <c r="AJ1329" s="41"/>
      <c r="AK1329" s="38"/>
      <c r="AL1329" s="38"/>
      <c r="AM1329" s="41"/>
      <c r="AN1329" s="38"/>
      <c r="AO1329" s="38"/>
      <c r="AP1329" s="38"/>
      <c r="AQ1329" s="38"/>
      <c r="AR1329" s="38"/>
      <c r="AS1329" s="38"/>
      <c r="AT1329" s="38"/>
      <c r="AU1329" s="38"/>
      <c r="AV1329" s="38"/>
      <c r="AW1329" s="38"/>
      <c r="AX1329" s="38"/>
      <c r="AY1329" s="38"/>
      <c r="AZ1329" s="43"/>
      <c r="BA1329" s="41"/>
      <c r="BB1329" s="38"/>
      <c r="BC1329" s="38"/>
      <c r="BD1329" s="38"/>
      <c r="BE1329" s="38"/>
      <c r="BF1329" s="38"/>
      <c r="BG1329" s="41"/>
      <c r="BH1329" s="38"/>
      <c r="BI1329" s="41"/>
      <c r="BJ1329" s="38"/>
      <c r="BK1329" s="38"/>
      <c r="BL1329" s="38"/>
      <c r="BM1329" s="38"/>
      <c r="BN1329" s="43"/>
      <c r="BO1329" s="38"/>
      <c r="BP1329" s="38"/>
      <c r="BQ1329" s="38"/>
      <c r="BR1329" s="250">
        <f t="shared" si="92"/>
        <v>0</v>
      </c>
      <c r="BS1329" s="172">
        <f t="shared" si="90"/>
        <v>0</v>
      </c>
      <c r="BT1329" s="128">
        <f t="shared" si="91"/>
        <v>0</v>
      </c>
      <c r="BU1329" s="36" t="b">
        <v>0</v>
      </c>
      <c r="BV1329" s="37"/>
      <c r="BW1329" s="12"/>
      <c r="BX1329" s="12"/>
    </row>
    <row r="1330" spans="1:76" s="215" customFormat="1" x14ac:dyDescent="0.25">
      <c r="A1330" s="6" t="s">
        <v>411</v>
      </c>
      <c r="B1330" s="7" t="s">
        <v>702</v>
      </c>
      <c r="C1330" s="12"/>
      <c r="D1330" s="12" t="s">
        <v>2026</v>
      </c>
      <c r="E1330" s="12"/>
      <c r="F1330" s="53" t="s">
        <v>21</v>
      </c>
      <c r="G1330" s="311">
        <v>17</v>
      </c>
      <c r="H1330" s="116">
        <v>20</v>
      </c>
      <c r="I1330" s="46"/>
      <c r="J1330" s="111"/>
      <c r="K1330" s="41">
        <v>-6</v>
      </c>
      <c r="L1330" s="117"/>
      <c r="M1330" s="41"/>
      <c r="N1330" s="38"/>
      <c r="O1330" s="38"/>
      <c r="P1330" s="76"/>
      <c r="Q1330" s="41"/>
      <c r="R1330" s="130"/>
      <c r="S1330" s="38"/>
      <c r="T1330" s="38"/>
      <c r="U1330" s="111"/>
      <c r="V1330" s="111"/>
      <c r="W1330" s="38"/>
      <c r="X1330" s="38"/>
      <c r="Y1330" s="38">
        <v>-5</v>
      </c>
      <c r="Z1330" s="38"/>
      <c r="AA1330" s="46"/>
      <c r="AB1330" s="38"/>
      <c r="AC1330" s="38">
        <v>-6</v>
      </c>
      <c r="AD1330" s="46"/>
      <c r="AE1330" s="46"/>
      <c r="AF1330" s="43"/>
      <c r="AG1330" s="38"/>
      <c r="AH1330" s="38"/>
      <c r="AI1330" s="38"/>
      <c r="AJ1330" s="39"/>
      <c r="AK1330" s="38"/>
      <c r="AL1330" s="46">
        <v>20</v>
      </c>
      <c r="AM1330" s="38">
        <v>-5</v>
      </c>
      <c r="AN1330" s="48"/>
      <c r="AO1330" s="46"/>
      <c r="AP1330" s="46"/>
      <c r="AQ1330" s="38"/>
      <c r="AR1330" s="43"/>
      <c r="AS1330" s="74"/>
      <c r="AT1330" s="38"/>
      <c r="AU1330" s="39">
        <v>-4</v>
      </c>
      <c r="AV1330" s="46"/>
      <c r="AW1330" s="38"/>
      <c r="AX1330" s="120"/>
      <c r="AY1330" s="38"/>
      <c r="AZ1330" s="59"/>
      <c r="BA1330" s="41">
        <v>-5</v>
      </c>
      <c r="BB1330" s="74"/>
      <c r="BC1330" s="38"/>
      <c r="BD1330" s="38"/>
      <c r="BE1330" s="41"/>
      <c r="BF1330" s="38"/>
      <c r="BG1330" s="38"/>
      <c r="BH1330" s="43"/>
      <c r="BI1330" s="41"/>
      <c r="BJ1330" s="38"/>
      <c r="BK1330" s="38"/>
      <c r="BL1330" s="38"/>
      <c r="BM1330" s="38"/>
      <c r="BN1330" s="59"/>
      <c r="BO1330" s="38">
        <v>-3</v>
      </c>
      <c r="BP1330" s="46"/>
      <c r="BQ1330" s="38">
        <v>-5</v>
      </c>
      <c r="BR1330" s="250">
        <f t="shared" si="92"/>
        <v>18</v>
      </c>
      <c r="BS1330" s="172">
        <f t="shared" si="90"/>
        <v>40</v>
      </c>
      <c r="BT1330" s="128">
        <f t="shared" si="91"/>
        <v>-39</v>
      </c>
      <c r="BU1330" s="36" t="b">
        <v>0</v>
      </c>
      <c r="BV1330" s="37"/>
      <c r="BW1330" s="12"/>
      <c r="BX1330" s="12"/>
    </row>
    <row r="1331" spans="1:76" s="215" customFormat="1" x14ac:dyDescent="0.25">
      <c r="A1331" s="6" t="s">
        <v>411</v>
      </c>
      <c r="B1331" s="7" t="s">
        <v>702</v>
      </c>
      <c r="C1331" s="12"/>
      <c r="D1331" s="12" t="s">
        <v>3904</v>
      </c>
      <c r="E1331" s="12"/>
      <c r="F1331" s="53" t="s">
        <v>21</v>
      </c>
      <c r="G1331" s="311">
        <v>1</v>
      </c>
      <c r="H1331" s="76"/>
      <c r="I1331" s="38"/>
      <c r="J1331" s="111"/>
      <c r="K1331" s="41"/>
      <c r="L1331" s="113"/>
      <c r="M1331" s="46"/>
      <c r="N1331" s="38"/>
      <c r="O1331" s="46"/>
      <c r="P1331" s="121"/>
      <c r="Q1331" s="39"/>
      <c r="R1331" s="38"/>
      <c r="S1331" s="38"/>
      <c r="T1331" s="38"/>
      <c r="U1331" s="111"/>
      <c r="V1331" s="111"/>
      <c r="W1331" s="38"/>
      <c r="X1331" s="43"/>
      <c r="Y1331" s="46"/>
      <c r="Z1331" s="38"/>
      <c r="AA1331" s="41"/>
      <c r="AB1331" s="38"/>
      <c r="AC1331" s="44"/>
      <c r="AD1331" s="39"/>
      <c r="AE1331" s="38"/>
      <c r="AF1331" s="38"/>
      <c r="AG1331" s="38"/>
      <c r="AH1331" s="46"/>
      <c r="AI1331" s="46"/>
      <c r="AJ1331" s="74"/>
      <c r="AK1331" s="46"/>
      <c r="AL1331" s="38"/>
      <c r="AM1331" s="38"/>
      <c r="AN1331" s="38"/>
      <c r="AO1331" s="41"/>
      <c r="AP1331" s="38"/>
      <c r="AQ1331" s="38"/>
      <c r="AR1331" s="38"/>
      <c r="AS1331" s="46"/>
      <c r="AT1331" s="38"/>
      <c r="AU1331" s="38"/>
      <c r="AV1331" s="46"/>
      <c r="AW1331" s="38"/>
      <c r="AX1331" s="120"/>
      <c r="AY1331" s="38"/>
      <c r="AZ1331" s="48"/>
      <c r="BA1331" s="38"/>
      <c r="BB1331" s="38"/>
      <c r="BC1331" s="111"/>
      <c r="BD1331" s="38"/>
      <c r="BE1331" s="38"/>
      <c r="BF1331" s="38"/>
      <c r="BG1331" s="38"/>
      <c r="BH1331" s="43"/>
      <c r="BI1331" s="41"/>
      <c r="BJ1331" s="38"/>
      <c r="BK1331" s="38"/>
      <c r="BL1331" s="76"/>
      <c r="BM1331" s="38"/>
      <c r="BN1331" s="59"/>
      <c r="BO1331" s="38"/>
      <c r="BP1331" s="38"/>
      <c r="BQ1331" s="38"/>
      <c r="BR1331" s="250">
        <f t="shared" si="92"/>
        <v>1</v>
      </c>
      <c r="BS1331" s="172">
        <f t="shared" si="90"/>
        <v>0</v>
      </c>
      <c r="BT1331" s="128">
        <f t="shared" si="91"/>
        <v>0</v>
      </c>
      <c r="BU1331" s="36" t="b">
        <v>0</v>
      </c>
      <c r="BV1331" s="37"/>
      <c r="BW1331" s="12"/>
      <c r="BX1331" s="12"/>
    </row>
    <row r="1332" spans="1:76" s="215" customFormat="1" x14ac:dyDescent="0.25">
      <c r="A1332" s="6" t="s">
        <v>411</v>
      </c>
      <c r="B1332" s="7" t="s">
        <v>702</v>
      </c>
      <c r="C1332" s="12"/>
      <c r="D1332" s="12" t="s">
        <v>886</v>
      </c>
      <c r="E1332" s="12"/>
      <c r="F1332" s="53" t="s">
        <v>21</v>
      </c>
      <c r="G1332" s="311">
        <v>0</v>
      </c>
      <c r="H1332" s="116"/>
      <c r="I1332" s="36"/>
      <c r="J1332" s="117"/>
      <c r="K1332" s="36"/>
      <c r="L1332" s="36"/>
      <c r="M1332" s="36"/>
      <c r="N1332" s="36"/>
      <c r="O1332" s="36"/>
      <c r="P1332" s="36"/>
      <c r="Q1332" s="36"/>
      <c r="R1332" s="36"/>
      <c r="S1332" s="36"/>
      <c r="T1332" s="36"/>
      <c r="U1332" s="117"/>
      <c r="V1332" s="117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  <c r="AW1332" s="36"/>
      <c r="AX1332" s="36"/>
      <c r="AY1332" s="36"/>
      <c r="AZ1332" s="36"/>
      <c r="BA1332" s="36"/>
      <c r="BB1332" s="36"/>
      <c r="BC1332" s="36"/>
      <c r="BD1332" s="36"/>
      <c r="BE1332" s="36"/>
      <c r="BF1332" s="36"/>
      <c r="BG1332" s="36"/>
      <c r="BH1332" s="36"/>
      <c r="BI1332" s="38"/>
      <c r="BJ1332" s="36"/>
      <c r="BK1332" s="36"/>
      <c r="BL1332" s="36"/>
      <c r="BM1332" s="36"/>
      <c r="BN1332" s="36"/>
      <c r="BO1332" s="36"/>
      <c r="BP1332" s="36"/>
      <c r="BQ1332" s="36"/>
      <c r="BR1332" s="250">
        <f t="shared" si="92"/>
        <v>0</v>
      </c>
      <c r="BS1332" s="172">
        <f t="shared" si="90"/>
        <v>0</v>
      </c>
      <c r="BT1332" s="128">
        <f t="shared" si="91"/>
        <v>0</v>
      </c>
      <c r="BU1332" s="36" t="b">
        <v>0</v>
      </c>
      <c r="BV1332" s="37"/>
      <c r="BW1332" s="12"/>
      <c r="BX1332" s="12"/>
    </row>
    <row r="1333" spans="1:76" s="69" customFormat="1" ht="15" customHeight="1" x14ac:dyDescent="0.25">
      <c r="A1333" s="140" t="s">
        <v>411</v>
      </c>
      <c r="B1333" s="7" t="s">
        <v>412</v>
      </c>
      <c r="C1333" s="23"/>
      <c r="D1333" s="72" t="s">
        <v>4951</v>
      </c>
      <c r="E1333" s="71"/>
      <c r="F1333" s="299" t="s">
        <v>21</v>
      </c>
      <c r="G1333" s="311">
        <v>1</v>
      </c>
      <c r="H1333" s="43"/>
      <c r="I1333" s="181"/>
      <c r="J1333" s="46"/>
      <c r="K1333" s="46"/>
      <c r="L1333" s="76"/>
      <c r="M1333" s="173"/>
      <c r="N1333" s="46"/>
      <c r="O1333" s="46"/>
      <c r="P1333" s="46"/>
      <c r="Q1333" s="46"/>
      <c r="R1333" s="46"/>
      <c r="S1333" s="46"/>
      <c r="T1333" s="46"/>
      <c r="U1333" s="181"/>
      <c r="V1333" s="181"/>
      <c r="W1333" s="46"/>
      <c r="X1333" s="46"/>
      <c r="Y1333" s="46"/>
      <c r="Z1333" s="46"/>
      <c r="AA1333" s="46"/>
      <c r="AB1333" s="46"/>
      <c r="AC1333" s="46"/>
      <c r="AD1333" s="46"/>
      <c r="AE1333" s="46"/>
      <c r="AF1333" s="46"/>
      <c r="AG1333" s="46"/>
      <c r="AH1333" s="46"/>
      <c r="AI1333" s="46"/>
      <c r="AJ1333" s="46"/>
      <c r="AK1333" s="46"/>
      <c r="AL1333" s="46"/>
      <c r="AM1333" s="46"/>
      <c r="AN1333" s="46"/>
      <c r="AO1333" s="46"/>
      <c r="AP1333" s="46"/>
      <c r="AQ1333" s="181"/>
      <c r="AR1333" s="46"/>
      <c r="AS1333" s="46"/>
      <c r="AT1333" s="46"/>
      <c r="AU1333" s="46"/>
      <c r="AV1333" s="46"/>
      <c r="AW1333" s="46"/>
      <c r="AX1333" s="46"/>
      <c r="AY1333" s="46"/>
      <c r="AZ1333" s="46"/>
      <c r="BA1333" s="46"/>
      <c r="BB1333" s="46"/>
      <c r="BC1333" s="46"/>
      <c r="BD1333" s="46"/>
      <c r="BE1333" s="181"/>
      <c r="BF1333" s="46"/>
      <c r="BG1333" s="46"/>
      <c r="BH1333" s="46"/>
      <c r="BI1333" s="46"/>
      <c r="BJ1333" s="46"/>
      <c r="BK1333" s="46"/>
      <c r="BL1333" s="46"/>
      <c r="BM1333" s="46"/>
      <c r="BN1333" s="46"/>
      <c r="BO1333" s="46"/>
      <c r="BP1333" s="46"/>
      <c r="BQ1333" s="46"/>
      <c r="BR1333" s="295">
        <f t="shared" si="92"/>
        <v>1</v>
      </c>
      <c r="BS1333" s="300">
        <f t="shared" si="90"/>
        <v>0</v>
      </c>
      <c r="BT1333" s="301">
        <f t="shared" si="91"/>
        <v>0</v>
      </c>
      <c r="BU1333" s="36" t="b">
        <v>0</v>
      </c>
      <c r="BV1333" s="66"/>
      <c r="BW1333" s="72"/>
      <c r="BX1333" s="31"/>
    </row>
    <row r="1334" spans="1:76" s="69" customFormat="1" ht="15" customHeight="1" x14ac:dyDescent="0.25">
      <c r="A1334" s="304" t="s">
        <v>411</v>
      </c>
      <c r="B1334" s="7" t="s">
        <v>412</v>
      </c>
      <c r="C1334" s="35"/>
      <c r="D1334" s="245" t="s">
        <v>4998</v>
      </c>
      <c r="E1334" s="243"/>
      <c r="F1334" s="299" t="s">
        <v>21</v>
      </c>
      <c r="G1334" s="311">
        <v>1</v>
      </c>
      <c r="H1334" s="78"/>
      <c r="I1334" s="181"/>
      <c r="J1334" s="46"/>
      <c r="K1334" s="46"/>
      <c r="L1334" s="76"/>
      <c r="M1334" s="173"/>
      <c r="N1334" s="46"/>
      <c r="O1334" s="46"/>
      <c r="P1334" s="46"/>
      <c r="Q1334" s="46"/>
      <c r="R1334" s="46"/>
      <c r="S1334" s="46"/>
      <c r="T1334" s="46"/>
      <c r="U1334" s="181"/>
      <c r="V1334" s="181"/>
      <c r="W1334" s="152"/>
      <c r="X1334" s="46"/>
      <c r="Y1334" s="46"/>
      <c r="Z1334" s="46"/>
      <c r="AA1334" s="46"/>
      <c r="AB1334" s="46"/>
      <c r="AC1334" s="46"/>
      <c r="AD1334" s="46"/>
      <c r="AE1334" s="46"/>
      <c r="AF1334" s="46"/>
      <c r="AG1334" s="46"/>
      <c r="AH1334" s="46"/>
      <c r="AI1334" s="46"/>
      <c r="AJ1334" s="46"/>
      <c r="AK1334" s="46"/>
      <c r="AL1334" s="46"/>
      <c r="AM1334" s="41">
        <v>-1</v>
      </c>
      <c r="AN1334" s="46"/>
      <c r="AO1334" s="46"/>
      <c r="AP1334" s="46"/>
      <c r="AQ1334" s="181"/>
      <c r="AR1334" s="46"/>
      <c r="AS1334" s="46"/>
      <c r="AT1334" s="46"/>
      <c r="AU1334" s="46"/>
      <c r="AV1334" s="46"/>
      <c r="AW1334" s="46"/>
      <c r="AX1334" s="46"/>
      <c r="AY1334" s="46"/>
      <c r="AZ1334" s="46"/>
      <c r="BA1334" s="46"/>
      <c r="BB1334" s="46"/>
      <c r="BC1334" s="46"/>
      <c r="BD1334" s="46"/>
      <c r="BE1334" s="181"/>
      <c r="BF1334" s="46"/>
      <c r="BG1334" s="46"/>
      <c r="BH1334" s="46"/>
      <c r="BI1334" s="46"/>
      <c r="BJ1334" s="46"/>
      <c r="BK1334" s="46"/>
      <c r="BL1334" s="46"/>
      <c r="BM1334" s="46"/>
      <c r="BN1334" s="46"/>
      <c r="BO1334" s="46"/>
      <c r="BP1334" s="46"/>
      <c r="BQ1334" s="46"/>
      <c r="BR1334" s="302">
        <f t="shared" si="92"/>
        <v>0</v>
      </c>
      <c r="BS1334" s="300"/>
      <c r="BT1334" s="301">
        <f t="shared" si="91"/>
        <v>-1</v>
      </c>
      <c r="BU1334" s="36"/>
      <c r="BV1334" s="66"/>
      <c r="BW1334" s="72"/>
      <c r="BX1334" s="31"/>
    </row>
    <row r="1335" spans="1:76" s="215" customFormat="1" ht="14.25" customHeight="1" x14ac:dyDescent="0.25">
      <c r="A1335" s="10" t="s">
        <v>411</v>
      </c>
      <c r="B1335" s="11" t="s">
        <v>702</v>
      </c>
      <c r="C1335" s="13"/>
      <c r="D1335" s="13" t="s">
        <v>1861</v>
      </c>
      <c r="E1335" s="13"/>
      <c r="F1335" s="161" t="s">
        <v>21</v>
      </c>
      <c r="G1335" s="311">
        <v>2</v>
      </c>
      <c r="H1335" s="116"/>
      <c r="I1335" s="36"/>
      <c r="J1335" s="117"/>
      <c r="K1335" s="36"/>
      <c r="L1335" s="38"/>
      <c r="M1335" s="38"/>
      <c r="N1335" s="38"/>
      <c r="O1335" s="36"/>
      <c r="P1335" s="36"/>
      <c r="Q1335" s="38"/>
      <c r="R1335" s="36"/>
      <c r="S1335" s="41"/>
      <c r="T1335" s="36"/>
      <c r="U1335" s="117"/>
      <c r="V1335" s="111"/>
      <c r="W1335" s="55"/>
      <c r="X1335" s="36"/>
      <c r="Y1335" s="36"/>
      <c r="Z1335" s="36"/>
      <c r="AA1335" s="38"/>
      <c r="AB1335" s="39"/>
      <c r="AC1335" s="46"/>
      <c r="AD1335" s="36"/>
      <c r="AE1335" s="36"/>
      <c r="AF1335" s="59"/>
      <c r="AG1335" s="38"/>
      <c r="AH1335" s="36"/>
      <c r="AI1335" s="36"/>
      <c r="AJ1335" s="36"/>
      <c r="AK1335" s="36"/>
      <c r="AL1335" s="36"/>
      <c r="AM1335" s="44"/>
      <c r="AN1335" s="36"/>
      <c r="AO1335" s="38"/>
      <c r="AP1335" s="38"/>
      <c r="AQ1335" s="38"/>
      <c r="AR1335" s="38"/>
      <c r="AS1335" s="36"/>
      <c r="AT1335" s="113"/>
      <c r="AU1335" s="38"/>
      <c r="AV1335" s="38"/>
      <c r="AW1335" s="38"/>
      <c r="AX1335" s="36"/>
      <c r="AY1335" s="38">
        <v>-1</v>
      </c>
      <c r="AZ1335" s="36"/>
      <c r="BA1335" s="36"/>
      <c r="BB1335" s="36"/>
      <c r="BC1335" s="36"/>
      <c r="BD1335" s="48"/>
      <c r="BE1335" s="38"/>
      <c r="BF1335" s="36"/>
      <c r="BG1335" s="38"/>
      <c r="BH1335" s="38"/>
      <c r="BI1335" s="36"/>
      <c r="BJ1335" s="36"/>
      <c r="BK1335" s="36"/>
      <c r="BL1335" s="36"/>
      <c r="BM1335" s="38"/>
      <c r="BN1335" s="59"/>
      <c r="BO1335" s="38"/>
      <c r="BP1335" s="36"/>
      <c r="BQ1335" s="38"/>
      <c r="BR1335" s="250">
        <f t="shared" si="92"/>
        <v>1</v>
      </c>
      <c r="BS1335" s="172">
        <f t="shared" si="90"/>
        <v>0</v>
      </c>
      <c r="BT1335" s="128">
        <f t="shared" si="91"/>
        <v>-1</v>
      </c>
      <c r="BU1335" s="36" t="b">
        <v>0</v>
      </c>
      <c r="BV1335" s="37"/>
      <c r="BW1335" s="12"/>
      <c r="BX1335" s="12"/>
    </row>
    <row r="1336" spans="1:76" s="215" customFormat="1" x14ac:dyDescent="0.25">
      <c r="A1336" s="7" t="s">
        <v>411</v>
      </c>
      <c r="B1336" s="7" t="s">
        <v>702</v>
      </c>
      <c r="C1336" s="13"/>
      <c r="D1336" s="13" t="s">
        <v>900</v>
      </c>
      <c r="E1336" s="13"/>
      <c r="F1336" s="161" t="s">
        <v>405</v>
      </c>
      <c r="G1336" s="311">
        <v>2</v>
      </c>
      <c r="H1336" s="116"/>
      <c r="I1336" s="36"/>
      <c r="J1336" s="117"/>
      <c r="K1336" s="38">
        <v>-1</v>
      </c>
      <c r="L1336" s="36"/>
      <c r="M1336" s="38"/>
      <c r="N1336" s="36"/>
      <c r="O1336" s="38"/>
      <c r="P1336" s="36"/>
      <c r="Q1336" s="38"/>
      <c r="R1336" s="36"/>
      <c r="S1336" s="36"/>
      <c r="T1336" s="36"/>
      <c r="U1336" s="117"/>
      <c r="V1336" s="117"/>
      <c r="W1336" s="44"/>
      <c r="X1336" s="48"/>
      <c r="Y1336" s="38"/>
      <c r="Z1336" s="43"/>
      <c r="AA1336" s="38"/>
      <c r="AB1336" s="48"/>
      <c r="AC1336" s="36"/>
      <c r="AD1336" s="36"/>
      <c r="AE1336" s="36"/>
      <c r="AF1336" s="43"/>
      <c r="AG1336" s="38"/>
      <c r="AH1336" s="48"/>
      <c r="AI1336" s="36"/>
      <c r="AJ1336" s="36"/>
      <c r="AK1336" s="38"/>
      <c r="AL1336" s="36"/>
      <c r="AM1336" s="38"/>
      <c r="AN1336" s="36"/>
      <c r="AO1336" s="36"/>
      <c r="AP1336" s="48"/>
      <c r="AQ1336" s="38"/>
      <c r="AR1336" s="36"/>
      <c r="AS1336" s="36"/>
      <c r="AT1336" s="36"/>
      <c r="AU1336" s="38"/>
      <c r="AV1336" s="36"/>
      <c r="AW1336" s="38"/>
      <c r="AX1336" s="36"/>
      <c r="AY1336" s="36"/>
      <c r="AZ1336" s="36"/>
      <c r="BA1336" s="36"/>
      <c r="BB1336" s="36"/>
      <c r="BC1336" s="38"/>
      <c r="BD1336" s="48"/>
      <c r="BE1336" s="36"/>
      <c r="BF1336" s="36"/>
      <c r="BG1336" s="38"/>
      <c r="BH1336" s="36"/>
      <c r="BI1336" s="36"/>
      <c r="BJ1336" s="36"/>
      <c r="BK1336" s="36"/>
      <c r="BL1336" s="48"/>
      <c r="BM1336" s="36"/>
      <c r="BN1336" s="36"/>
      <c r="BO1336" s="46"/>
      <c r="BP1336" s="36"/>
      <c r="BQ1336" s="38"/>
      <c r="BR1336" s="250">
        <f t="shared" si="92"/>
        <v>1</v>
      </c>
      <c r="BS1336" s="172">
        <f t="shared" si="90"/>
        <v>0</v>
      </c>
      <c r="BT1336" s="128">
        <f t="shared" si="91"/>
        <v>-1</v>
      </c>
      <c r="BU1336" s="36" t="b">
        <v>0</v>
      </c>
      <c r="BV1336" s="37"/>
      <c r="BW1336" s="12"/>
      <c r="BX1336" s="12"/>
    </row>
    <row r="1337" spans="1:76" s="215" customFormat="1" x14ac:dyDescent="0.25">
      <c r="A1337" s="7" t="s">
        <v>411</v>
      </c>
      <c r="B1337" s="7" t="s">
        <v>702</v>
      </c>
      <c r="C1337" s="12"/>
      <c r="D1337" s="12" t="s">
        <v>1712</v>
      </c>
      <c r="E1337" s="12"/>
      <c r="F1337" s="53" t="s">
        <v>21</v>
      </c>
      <c r="G1337" s="311">
        <v>0</v>
      </c>
      <c r="H1337" s="126"/>
      <c r="I1337" s="38"/>
      <c r="J1337" s="111"/>
      <c r="K1337" s="38"/>
      <c r="L1337" s="38"/>
      <c r="M1337" s="38"/>
      <c r="N1337" s="38"/>
      <c r="O1337" s="38"/>
      <c r="P1337" s="115"/>
      <c r="Q1337" s="38"/>
      <c r="R1337" s="38"/>
      <c r="S1337" s="38"/>
      <c r="T1337" s="38"/>
      <c r="U1337" s="111"/>
      <c r="V1337" s="111"/>
      <c r="W1337" s="38"/>
      <c r="X1337" s="41">
        <v>1</v>
      </c>
      <c r="Y1337" s="41">
        <v>-1</v>
      </c>
      <c r="Z1337" s="38"/>
      <c r="AA1337" s="41"/>
      <c r="AB1337" s="38"/>
      <c r="AC1337" s="38"/>
      <c r="AD1337" s="126"/>
      <c r="AE1337" s="38"/>
      <c r="AF1337" s="38"/>
      <c r="AG1337" s="38"/>
      <c r="AH1337" s="38"/>
      <c r="AI1337" s="38"/>
      <c r="AJ1337" s="38"/>
      <c r="AK1337" s="38"/>
      <c r="AL1337" s="38"/>
      <c r="AM1337" s="38"/>
      <c r="AN1337" s="48"/>
      <c r="AO1337" s="38"/>
      <c r="AP1337" s="38"/>
      <c r="AQ1337" s="38"/>
      <c r="AR1337" s="38"/>
      <c r="AS1337" s="38"/>
      <c r="AT1337" s="38"/>
      <c r="AU1337" s="38"/>
      <c r="AV1337" s="38"/>
      <c r="AW1337" s="38"/>
      <c r="AX1337" s="38"/>
      <c r="AY1337" s="38"/>
      <c r="AZ1337" s="38"/>
      <c r="BA1337" s="41"/>
      <c r="BB1337" s="38"/>
      <c r="BC1337" s="38"/>
      <c r="BD1337" s="38"/>
      <c r="BE1337" s="115"/>
      <c r="BF1337" s="38"/>
      <c r="BG1337" s="38"/>
      <c r="BH1337" s="38"/>
      <c r="BI1337" s="38"/>
      <c r="BJ1337" s="38"/>
      <c r="BK1337" s="38"/>
      <c r="BL1337" s="38"/>
      <c r="BM1337" s="38"/>
      <c r="BN1337" s="38"/>
      <c r="BO1337" s="38"/>
      <c r="BP1337" s="38"/>
      <c r="BQ1337" s="38"/>
      <c r="BR1337" s="250">
        <f t="shared" si="92"/>
        <v>0</v>
      </c>
      <c r="BS1337" s="172">
        <f t="shared" si="90"/>
        <v>1</v>
      </c>
      <c r="BT1337" s="128">
        <f t="shared" si="91"/>
        <v>-1</v>
      </c>
      <c r="BU1337" s="36" t="b">
        <v>0</v>
      </c>
      <c r="BV1337" s="37"/>
      <c r="BW1337" s="12"/>
      <c r="BX1337" s="12"/>
    </row>
    <row r="1338" spans="1:76" s="215" customFormat="1" x14ac:dyDescent="0.25">
      <c r="A1338" s="7" t="s">
        <v>411</v>
      </c>
      <c r="B1338" s="7" t="s">
        <v>702</v>
      </c>
      <c r="C1338" s="14"/>
      <c r="D1338" s="31" t="s">
        <v>2931</v>
      </c>
      <c r="E1338" s="19"/>
      <c r="F1338" s="67" t="s">
        <v>1098</v>
      </c>
      <c r="G1338" s="311">
        <v>0</v>
      </c>
      <c r="H1338" s="76"/>
      <c r="I1338" s="46"/>
      <c r="J1338" s="112"/>
      <c r="K1338" s="46"/>
      <c r="L1338" s="46"/>
      <c r="M1338" s="46"/>
      <c r="N1338" s="46"/>
      <c r="O1338" s="46"/>
      <c r="P1338" s="46"/>
      <c r="Q1338" s="46"/>
      <c r="R1338" s="46"/>
      <c r="S1338" s="46"/>
      <c r="T1338" s="41"/>
      <c r="U1338" s="112"/>
      <c r="V1338" s="112"/>
      <c r="W1338" s="46"/>
      <c r="X1338" s="46"/>
      <c r="Y1338" s="46"/>
      <c r="Z1338" s="46"/>
      <c r="AA1338" s="46"/>
      <c r="AB1338" s="46"/>
      <c r="AC1338" s="46"/>
      <c r="AD1338" s="46"/>
      <c r="AE1338" s="46"/>
      <c r="AF1338" s="46"/>
      <c r="AG1338" s="46"/>
      <c r="AH1338" s="46"/>
      <c r="AI1338" s="46"/>
      <c r="AJ1338" s="46"/>
      <c r="AK1338" s="46"/>
      <c r="AL1338" s="46"/>
      <c r="AM1338" s="106"/>
      <c r="AN1338" s="46"/>
      <c r="AO1338" s="46"/>
      <c r="AP1338" s="46"/>
      <c r="AQ1338" s="106"/>
      <c r="AR1338" s="46"/>
      <c r="AS1338" s="46"/>
      <c r="AT1338" s="46"/>
      <c r="AU1338" s="46"/>
      <c r="AV1338" s="46"/>
      <c r="AW1338" s="46"/>
      <c r="AX1338" s="46"/>
      <c r="AY1338" s="106"/>
      <c r="AZ1338" s="46"/>
      <c r="BA1338" s="106"/>
      <c r="BB1338" s="46"/>
      <c r="BC1338" s="46"/>
      <c r="BD1338" s="46"/>
      <c r="BE1338" s="46"/>
      <c r="BF1338" s="46"/>
      <c r="BG1338" s="46"/>
      <c r="BH1338" s="46"/>
      <c r="BI1338" s="46"/>
      <c r="BJ1338" s="46"/>
      <c r="BK1338" s="46"/>
      <c r="BL1338" s="46"/>
      <c r="BM1338" s="46"/>
      <c r="BN1338" s="46"/>
      <c r="BO1338" s="46"/>
      <c r="BP1338" s="46"/>
      <c r="BQ1338" s="46"/>
      <c r="BR1338" s="250">
        <f t="shared" si="92"/>
        <v>0</v>
      </c>
      <c r="BS1338" s="172">
        <f t="shared" si="90"/>
        <v>0</v>
      </c>
      <c r="BT1338" s="128">
        <f t="shared" si="91"/>
        <v>0</v>
      </c>
      <c r="BU1338" s="36" t="b">
        <v>0</v>
      </c>
      <c r="BV1338" s="66"/>
      <c r="BW1338" s="18"/>
      <c r="BX1338" s="18"/>
    </row>
    <row r="1339" spans="1:76" s="215" customFormat="1" x14ac:dyDescent="0.25">
      <c r="A1339" s="7" t="s">
        <v>411</v>
      </c>
      <c r="B1339" s="7" t="s">
        <v>702</v>
      </c>
      <c r="C1339" s="14"/>
      <c r="D1339" s="31" t="s">
        <v>3378</v>
      </c>
      <c r="E1339" s="19"/>
      <c r="F1339" s="67" t="s">
        <v>21</v>
      </c>
      <c r="G1339" s="311">
        <v>0</v>
      </c>
      <c r="H1339" s="76"/>
      <c r="I1339" s="46"/>
      <c r="J1339" s="112"/>
      <c r="K1339" s="46"/>
      <c r="L1339" s="46"/>
      <c r="M1339" s="46"/>
      <c r="N1339" s="46"/>
      <c r="O1339" s="46"/>
      <c r="P1339" s="46"/>
      <c r="Q1339" s="46"/>
      <c r="R1339" s="46"/>
      <c r="S1339" s="46"/>
      <c r="T1339" s="112"/>
      <c r="U1339" s="112"/>
      <c r="V1339" s="112"/>
      <c r="W1339" s="46"/>
      <c r="X1339" s="46"/>
      <c r="Y1339" s="46"/>
      <c r="Z1339" s="46"/>
      <c r="AA1339" s="46"/>
      <c r="AB1339" s="46"/>
      <c r="AC1339" s="46"/>
      <c r="AD1339" s="46"/>
      <c r="AE1339" s="46"/>
      <c r="AF1339" s="46"/>
      <c r="AG1339" s="46"/>
      <c r="AH1339" s="46"/>
      <c r="AI1339" s="46"/>
      <c r="AJ1339" s="46"/>
      <c r="AK1339" s="46"/>
      <c r="AL1339" s="46"/>
      <c r="AM1339" s="44"/>
      <c r="AN1339" s="46"/>
      <c r="AO1339" s="46"/>
      <c r="AP1339" s="46"/>
      <c r="AQ1339" s="106"/>
      <c r="AR1339" s="46"/>
      <c r="AS1339" s="46"/>
      <c r="AT1339" s="46"/>
      <c r="AU1339" s="46"/>
      <c r="AV1339" s="46"/>
      <c r="AW1339" s="46"/>
      <c r="AX1339" s="46"/>
      <c r="AY1339" s="106"/>
      <c r="AZ1339" s="46"/>
      <c r="BA1339" s="106"/>
      <c r="BB1339" s="46"/>
      <c r="BC1339" s="46"/>
      <c r="BD1339" s="46"/>
      <c r="BE1339" s="46"/>
      <c r="BF1339" s="46"/>
      <c r="BG1339" s="46"/>
      <c r="BH1339" s="46"/>
      <c r="BI1339" s="46"/>
      <c r="BJ1339" s="46"/>
      <c r="BK1339" s="46"/>
      <c r="BL1339" s="46"/>
      <c r="BM1339" s="46"/>
      <c r="BN1339" s="46"/>
      <c r="BO1339" s="46"/>
      <c r="BP1339" s="46"/>
      <c r="BQ1339" s="46"/>
      <c r="BR1339" s="250">
        <f t="shared" si="92"/>
        <v>0</v>
      </c>
      <c r="BS1339" s="172">
        <f t="shared" si="90"/>
        <v>0</v>
      </c>
      <c r="BT1339" s="128">
        <f t="shared" si="91"/>
        <v>0</v>
      </c>
      <c r="BU1339" s="36" t="b">
        <v>0</v>
      </c>
      <c r="BV1339" s="66"/>
      <c r="BW1339" s="18"/>
      <c r="BX1339" s="18"/>
    </row>
    <row r="1340" spans="1:76" s="215" customFormat="1" x14ac:dyDescent="0.25">
      <c r="A1340" s="7" t="s">
        <v>411</v>
      </c>
      <c r="B1340" s="7" t="s">
        <v>702</v>
      </c>
      <c r="C1340" s="14"/>
      <c r="D1340" s="31" t="s">
        <v>3379</v>
      </c>
      <c r="E1340" s="19"/>
      <c r="F1340" s="67" t="s">
        <v>21</v>
      </c>
      <c r="G1340" s="311">
        <v>0</v>
      </c>
      <c r="H1340" s="76"/>
      <c r="I1340" s="46"/>
      <c r="J1340" s="112"/>
      <c r="K1340" s="46"/>
      <c r="L1340" s="46"/>
      <c r="M1340" s="46"/>
      <c r="N1340" s="46"/>
      <c r="O1340" s="46"/>
      <c r="P1340" s="46"/>
      <c r="Q1340" s="46"/>
      <c r="R1340" s="46"/>
      <c r="S1340" s="46"/>
      <c r="T1340" s="112"/>
      <c r="U1340" s="112"/>
      <c r="V1340" s="112"/>
      <c r="W1340" s="46"/>
      <c r="X1340" s="46"/>
      <c r="Y1340" s="46"/>
      <c r="Z1340" s="46"/>
      <c r="AA1340" s="46"/>
      <c r="AB1340" s="46"/>
      <c r="AC1340" s="46"/>
      <c r="AD1340" s="46"/>
      <c r="AE1340" s="46"/>
      <c r="AF1340" s="46"/>
      <c r="AG1340" s="46"/>
      <c r="AH1340" s="46"/>
      <c r="AI1340" s="46"/>
      <c r="AJ1340" s="46"/>
      <c r="AK1340" s="46"/>
      <c r="AL1340" s="46"/>
      <c r="AM1340" s="44"/>
      <c r="AN1340" s="46"/>
      <c r="AO1340" s="46"/>
      <c r="AP1340" s="46"/>
      <c r="AQ1340" s="106"/>
      <c r="AR1340" s="46"/>
      <c r="AS1340" s="46"/>
      <c r="AT1340" s="46"/>
      <c r="AU1340" s="46"/>
      <c r="AV1340" s="46"/>
      <c r="AW1340" s="46"/>
      <c r="AX1340" s="46"/>
      <c r="AY1340" s="106"/>
      <c r="AZ1340" s="46"/>
      <c r="BA1340" s="106"/>
      <c r="BB1340" s="46"/>
      <c r="BC1340" s="46"/>
      <c r="BD1340" s="46"/>
      <c r="BE1340" s="46"/>
      <c r="BF1340" s="46"/>
      <c r="BG1340" s="46"/>
      <c r="BH1340" s="46"/>
      <c r="BI1340" s="46"/>
      <c r="BJ1340" s="46"/>
      <c r="BK1340" s="46"/>
      <c r="BL1340" s="46"/>
      <c r="BM1340" s="46"/>
      <c r="BN1340" s="46"/>
      <c r="BO1340" s="46"/>
      <c r="BP1340" s="46"/>
      <c r="BQ1340" s="46"/>
      <c r="BR1340" s="250">
        <f t="shared" si="92"/>
        <v>0</v>
      </c>
      <c r="BS1340" s="172">
        <f t="shared" si="90"/>
        <v>0</v>
      </c>
      <c r="BT1340" s="128">
        <f t="shared" si="91"/>
        <v>0</v>
      </c>
      <c r="BU1340" s="36" t="b">
        <v>0</v>
      </c>
      <c r="BV1340" s="66"/>
      <c r="BW1340" s="18"/>
      <c r="BX1340" s="18"/>
    </row>
    <row r="1341" spans="1:76" s="215" customFormat="1" x14ac:dyDescent="0.25">
      <c r="A1341" s="7" t="s">
        <v>411</v>
      </c>
      <c r="B1341" s="7" t="s">
        <v>915</v>
      </c>
      <c r="C1341" s="12"/>
      <c r="D1341" s="12" t="s">
        <v>3677</v>
      </c>
      <c r="E1341" s="12"/>
      <c r="F1341" s="53" t="s">
        <v>21</v>
      </c>
      <c r="G1341" s="311">
        <v>4</v>
      </c>
      <c r="H1341" s="76"/>
      <c r="I1341" s="36"/>
      <c r="J1341" s="117"/>
      <c r="K1341" s="36"/>
      <c r="L1341" s="36"/>
      <c r="M1341" s="36"/>
      <c r="N1341" s="36"/>
      <c r="O1341" s="36"/>
      <c r="P1341" s="74"/>
      <c r="Q1341" s="38"/>
      <c r="R1341" s="36"/>
      <c r="S1341" s="36"/>
      <c r="T1341" s="36"/>
      <c r="U1341" s="119"/>
      <c r="V1341" s="117"/>
      <c r="W1341" s="38"/>
      <c r="X1341" s="36"/>
      <c r="Y1341" s="41"/>
      <c r="Z1341" s="36"/>
      <c r="AA1341" s="36"/>
      <c r="AB1341" s="36"/>
      <c r="AC1341" s="36"/>
      <c r="AD1341" s="36"/>
      <c r="AE1341" s="36"/>
      <c r="AF1341" s="36"/>
      <c r="AG1341" s="36"/>
      <c r="AH1341" s="48"/>
      <c r="AI1341" s="36"/>
      <c r="AJ1341" s="36"/>
      <c r="AK1341" s="36"/>
      <c r="AL1341" s="36"/>
      <c r="AM1341" s="38"/>
      <c r="AN1341" s="36"/>
      <c r="AO1341" s="36"/>
      <c r="AP1341" s="36"/>
      <c r="AQ1341" s="36"/>
      <c r="AR1341" s="36"/>
      <c r="AS1341" s="46"/>
      <c r="AT1341" s="36"/>
      <c r="AU1341" s="48"/>
      <c r="AV1341" s="36"/>
      <c r="AW1341" s="36"/>
      <c r="AX1341" s="36"/>
      <c r="AY1341" s="36"/>
      <c r="AZ1341" s="36"/>
      <c r="BA1341" s="36"/>
      <c r="BB1341" s="36"/>
      <c r="BC1341" s="36"/>
      <c r="BD1341" s="36"/>
      <c r="BE1341" s="36"/>
      <c r="BF1341" s="36"/>
      <c r="BG1341" s="36"/>
      <c r="BH1341" s="36"/>
      <c r="BI1341" s="36"/>
      <c r="BJ1341" s="36"/>
      <c r="BK1341" s="41"/>
      <c r="BL1341" s="48"/>
      <c r="BM1341" s="41"/>
      <c r="BN1341" s="36"/>
      <c r="BO1341" s="36"/>
      <c r="BP1341" s="36"/>
      <c r="BQ1341" s="36"/>
      <c r="BR1341" s="250">
        <f t="shared" si="92"/>
        <v>4</v>
      </c>
      <c r="BS1341" s="172">
        <f t="shared" si="90"/>
        <v>0</v>
      </c>
      <c r="BT1341" s="128">
        <f t="shared" si="91"/>
        <v>0</v>
      </c>
      <c r="BU1341" s="36" t="b">
        <v>0</v>
      </c>
      <c r="BV1341" s="37"/>
      <c r="BW1341" s="12"/>
      <c r="BX1341" s="12"/>
    </row>
    <row r="1342" spans="1:76" s="215" customFormat="1" x14ac:dyDescent="0.25">
      <c r="A1342" s="6" t="s">
        <v>411</v>
      </c>
      <c r="B1342" s="7" t="s">
        <v>915</v>
      </c>
      <c r="C1342" s="12"/>
      <c r="D1342" s="12" t="s">
        <v>1097</v>
      </c>
      <c r="E1342" s="12"/>
      <c r="F1342" s="53" t="s">
        <v>21</v>
      </c>
      <c r="G1342" s="311">
        <v>0</v>
      </c>
      <c r="H1342" s="116"/>
      <c r="I1342" s="36"/>
      <c r="J1342" s="117"/>
      <c r="K1342" s="36"/>
      <c r="L1342" s="36"/>
      <c r="M1342" s="36"/>
      <c r="N1342" s="36"/>
      <c r="O1342" s="36"/>
      <c r="P1342" s="36"/>
      <c r="Q1342" s="36"/>
      <c r="R1342" s="36"/>
      <c r="S1342" s="36"/>
      <c r="T1342" s="36"/>
      <c r="U1342" s="117"/>
      <c r="V1342" s="117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8"/>
      <c r="AV1342" s="36"/>
      <c r="AW1342" s="36"/>
      <c r="AX1342" s="36"/>
      <c r="AY1342" s="36"/>
      <c r="AZ1342" s="36"/>
      <c r="BA1342" s="36"/>
      <c r="BB1342" s="36"/>
      <c r="BC1342" s="36"/>
      <c r="BD1342" s="36"/>
      <c r="BE1342" s="36"/>
      <c r="BF1342" s="36"/>
      <c r="BG1342" s="41"/>
      <c r="BH1342" s="36"/>
      <c r="BI1342" s="36"/>
      <c r="BJ1342" s="36"/>
      <c r="BK1342" s="36"/>
      <c r="BL1342" s="36"/>
      <c r="BM1342" s="36"/>
      <c r="BN1342" s="36"/>
      <c r="BO1342" s="36"/>
      <c r="BP1342" s="36"/>
      <c r="BQ1342" s="36"/>
      <c r="BR1342" s="250">
        <f t="shared" si="92"/>
        <v>0</v>
      </c>
      <c r="BS1342" s="172">
        <f t="shared" si="90"/>
        <v>0</v>
      </c>
      <c r="BT1342" s="128">
        <f t="shared" si="91"/>
        <v>0</v>
      </c>
      <c r="BU1342" s="36" t="b">
        <v>0</v>
      </c>
      <c r="BV1342" s="37"/>
      <c r="BW1342" s="12"/>
      <c r="BX1342" s="12"/>
    </row>
    <row r="1343" spans="1:76" s="215" customFormat="1" x14ac:dyDescent="0.25">
      <c r="A1343" s="6" t="s">
        <v>411</v>
      </c>
      <c r="B1343" s="7" t="s">
        <v>915</v>
      </c>
      <c r="C1343" s="12"/>
      <c r="D1343" s="12" t="s">
        <v>922</v>
      </c>
      <c r="E1343" s="12"/>
      <c r="F1343" s="53" t="s">
        <v>21</v>
      </c>
      <c r="G1343" s="311">
        <v>2</v>
      </c>
      <c r="H1343" s="116"/>
      <c r="I1343" s="36"/>
      <c r="J1343" s="117"/>
      <c r="K1343" s="36"/>
      <c r="L1343" s="36"/>
      <c r="M1343" s="36"/>
      <c r="N1343" s="36"/>
      <c r="O1343" s="36"/>
      <c r="P1343" s="36"/>
      <c r="Q1343" s="36"/>
      <c r="R1343" s="36"/>
      <c r="S1343" s="36"/>
      <c r="T1343" s="36"/>
      <c r="U1343" s="117"/>
      <c r="V1343" s="117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36"/>
      <c r="AZ1343" s="36"/>
      <c r="BA1343" s="36"/>
      <c r="BB1343" s="36"/>
      <c r="BC1343" s="36"/>
      <c r="BD1343" s="36"/>
      <c r="BE1343" s="36"/>
      <c r="BF1343" s="36"/>
      <c r="BG1343" s="36"/>
      <c r="BH1343" s="36"/>
      <c r="BI1343" s="36"/>
      <c r="BJ1343" s="36"/>
      <c r="BK1343" s="36"/>
      <c r="BL1343" s="36"/>
      <c r="BM1343" s="36"/>
      <c r="BN1343" s="36"/>
      <c r="BO1343" s="36"/>
      <c r="BP1343" s="36"/>
      <c r="BQ1343" s="36"/>
      <c r="BR1343" s="250">
        <f t="shared" si="92"/>
        <v>2</v>
      </c>
      <c r="BS1343" s="172">
        <f t="shared" si="90"/>
        <v>0</v>
      </c>
      <c r="BT1343" s="128">
        <f t="shared" si="91"/>
        <v>0</v>
      </c>
      <c r="BU1343" s="36" t="b">
        <v>0</v>
      </c>
      <c r="BV1343" s="37"/>
      <c r="BW1343" s="12"/>
      <c r="BX1343" s="12"/>
    </row>
    <row r="1344" spans="1:76" s="215" customFormat="1" x14ac:dyDescent="0.25">
      <c r="A1344" s="6" t="s">
        <v>411</v>
      </c>
      <c r="B1344" s="7" t="s">
        <v>915</v>
      </c>
      <c r="C1344" s="12"/>
      <c r="D1344" s="12" t="s">
        <v>4057</v>
      </c>
      <c r="E1344" s="12"/>
      <c r="F1344" s="53" t="s">
        <v>21</v>
      </c>
      <c r="G1344" s="311">
        <v>1</v>
      </c>
      <c r="H1344" s="116"/>
      <c r="I1344" s="36"/>
      <c r="J1344" s="117"/>
      <c r="K1344" s="38"/>
      <c r="L1344" s="48"/>
      <c r="M1344" s="36"/>
      <c r="N1344" s="36"/>
      <c r="O1344" s="36"/>
      <c r="P1344" s="36"/>
      <c r="Q1344" s="38"/>
      <c r="R1344" s="36"/>
      <c r="S1344" s="36"/>
      <c r="T1344" s="36"/>
      <c r="U1344" s="117"/>
      <c r="V1344" s="117"/>
      <c r="W1344" s="36"/>
      <c r="X1344" s="41"/>
      <c r="Y1344" s="36"/>
      <c r="Z1344" s="36"/>
      <c r="AA1344" s="36"/>
      <c r="AB1344" s="36"/>
      <c r="AC1344" s="38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8"/>
      <c r="AR1344" s="36"/>
      <c r="AS1344" s="36"/>
      <c r="AT1344" s="36"/>
      <c r="AU1344" s="36"/>
      <c r="AV1344" s="96"/>
      <c r="AW1344" s="38"/>
      <c r="AX1344" s="36"/>
      <c r="AY1344" s="36"/>
      <c r="AZ1344" s="36"/>
      <c r="BA1344" s="41">
        <v>-1</v>
      </c>
      <c r="BB1344" s="48"/>
      <c r="BC1344" s="36"/>
      <c r="BD1344" s="36"/>
      <c r="BE1344" s="36"/>
      <c r="BF1344" s="36"/>
      <c r="BG1344" s="36"/>
      <c r="BH1344" s="36"/>
      <c r="BI1344" s="36"/>
      <c r="BJ1344" s="36"/>
      <c r="BK1344" s="36"/>
      <c r="BL1344" s="75"/>
      <c r="BM1344" s="38"/>
      <c r="BN1344" s="36"/>
      <c r="BO1344" s="36"/>
      <c r="BP1344" s="36"/>
      <c r="BQ1344" s="38"/>
      <c r="BR1344" s="250">
        <f t="shared" si="92"/>
        <v>0</v>
      </c>
      <c r="BS1344" s="172">
        <f t="shared" si="90"/>
        <v>0</v>
      </c>
      <c r="BT1344" s="128">
        <f t="shared" si="91"/>
        <v>-1</v>
      </c>
      <c r="BU1344" s="36" t="b">
        <v>0</v>
      </c>
      <c r="BV1344" s="37"/>
      <c r="BW1344" s="12"/>
      <c r="BX1344" s="12"/>
    </row>
    <row r="1345" spans="1:76" s="215" customFormat="1" x14ac:dyDescent="0.25">
      <c r="A1345" s="6" t="s">
        <v>411</v>
      </c>
      <c r="B1345" s="7" t="s">
        <v>915</v>
      </c>
      <c r="C1345" s="12"/>
      <c r="D1345" s="12" t="s">
        <v>2448</v>
      </c>
      <c r="E1345" s="12"/>
      <c r="F1345" s="53" t="s">
        <v>21</v>
      </c>
      <c r="G1345" s="311">
        <v>3</v>
      </c>
      <c r="H1345" s="113"/>
      <c r="I1345" s="38"/>
      <c r="J1345" s="43"/>
      <c r="K1345" s="41"/>
      <c r="L1345" s="38"/>
      <c r="M1345" s="38"/>
      <c r="N1345" s="38"/>
      <c r="O1345" s="38"/>
      <c r="P1345" s="38"/>
      <c r="Q1345" s="38"/>
      <c r="R1345" s="38"/>
      <c r="S1345" s="44"/>
      <c r="T1345" s="38"/>
      <c r="U1345" s="111"/>
      <c r="V1345" s="38"/>
      <c r="W1345" s="38">
        <v>-1</v>
      </c>
      <c r="X1345" s="38"/>
      <c r="Y1345" s="44"/>
      <c r="Z1345" s="43"/>
      <c r="AA1345" s="41"/>
      <c r="AB1345" s="38"/>
      <c r="AC1345" s="38"/>
      <c r="AD1345" s="76"/>
      <c r="AE1345" s="38"/>
      <c r="AF1345" s="38"/>
      <c r="AG1345" s="38"/>
      <c r="AH1345" s="38"/>
      <c r="AI1345" s="38"/>
      <c r="AJ1345" s="38"/>
      <c r="AK1345" s="38"/>
      <c r="AL1345" s="38"/>
      <c r="AM1345" s="38"/>
      <c r="AN1345" s="38"/>
      <c r="AO1345" s="38"/>
      <c r="AP1345" s="38"/>
      <c r="AQ1345" s="38"/>
      <c r="AR1345" s="38"/>
      <c r="AS1345" s="38"/>
      <c r="AT1345" s="38"/>
      <c r="AU1345" s="38"/>
      <c r="AV1345" s="38"/>
      <c r="AW1345" s="39"/>
      <c r="AX1345" s="46"/>
      <c r="AY1345" s="41"/>
      <c r="AZ1345" s="48"/>
      <c r="BA1345" s="38"/>
      <c r="BB1345" s="59"/>
      <c r="BC1345" s="46"/>
      <c r="BD1345" s="38"/>
      <c r="BE1345" s="38"/>
      <c r="BF1345" s="38"/>
      <c r="BG1345" s="38"/>
      <c r="BH1345" s="46"/>
      <c r="BI1345" s="46"/>
      <c r="BJ1345" s="44"/>
      <c r="BK1345" s="41"/>
      <c r="BL1345" s="38"/>
      <c r="BM1345" s="41"/>
      <c r="BN1345" s="59"/>
      <c r="BO1345" s="41"/>
      <c r="BP1345" s="38"/>
      <c r="BQ1345" s="38"/>
      <c r="BR1345" s="250">
        <f t="shared" si="92"/>
        <v>2</v>
      </c>
      <c r="BS1345" s="172">
        <f t="shared" si="90"/>
        <v>0</v>
      </c>
      <c r="BT1345" s="128">
        <f t="shared" si="91"/>
        <v>-1</v>
      </c>
      <c r="BU1345" s="36" t="b">
        <v>0</v>
      </c>
      <c r="BV1345" s="37"/>
      <c r="BW1345" s="12"/>
      <c r="BX1345" s="12"/>
    </row>
    <row r="1346" spans="1:76" s="58" customFormat="1" x14ac:dyDescent="0.25">
      <c r="A1346" s="56" t="s">
        <v>411</v>
      </c>
      <c r="B1346" s="57" t="s">
        <v>915</v>
      </c>
      <c r="C1346" s="44"/>
      <c r="D1346" s="44" t="s">
        <v>1220</v>
      </c>
      <c r="E1346" s="44"/>
      <c r="F1346" s="167" t="s">
        <v>21</v>
      </c>
      <c r="G1346" s="311">
        <v>4</v>
      </c>
      <c r="H1346" s="113"/>
      <c r="I1346" s="38"/>
      <c r="J1346" s="111"/>
      <c r="K1346" s="38"/>
      <c r="L1346" s="46"/>
      <c r="M1346" s="46"/>
      <c r="N1346" s="38"/>
      <c r="O1346" s="41"/>
      <c r="P1346" s="38"/>
      <c r="Q1346" s="38"/>
      <c r="R1346" s="130"/>
      <c r="S1346" s="38"/>
      <c r="T1346" s="41"/>
      <c r="U1346" s="111"/>
      <c r="V1346" s="111"/>
      <c r="W1346" s="38"/>
      <c r="X1346" s="38"/>
      <c r="Y1346" s="44"/>
      <c r="Z1346" s="127"/>
      <c r="AA1346" s="38"/>
      <c r="AB1346" s="38"/>
      <c r="AC1346" s="38"/>
      <c r="AD1346" s="38">
        <v>4</v>
      </c>
      <c r="AE1346" s="41"/>
      <c r="AF1346" s="112"/>
      <c r="AG1346" s="38"/>
      <c r="AH1346" s="38"/>
      <c r="AI1346" s="38"/>
      <c r="AJ1346" s="43"/>
      <c r="AK1346" s="38"/>
      <c r="AL1346" s="112"/>
      <c r="AM1346" s="46"/>
      <c r="AN1346" s="38"/>
      <c r="AO1346" s="46"/>
      <c r="AP1346" s="38"/>
      <c r="AQ1346" s="38"/>
      <c r="AR1346" s="38"/>
      <c r="AS1346" s="38"/>
      <c r="AT1346" s="38"/>
      <c r="AU1346" s="38"/>
      <c r="AV1346" s="46"/>
      <c r="AW1346" s="38">
        <v>-2</v>
      </c>
      <c r="AX1346" s="38"/>
      <c r="AY1346" s="38">
        <v>-1</v>
      </c>
      <c r="AZ1346" s="38"/>
      <c r="BA1346" s="38"/>
      <c r="BB1346" s="38"/>
      <c r="BC1346" s="38"/>
      <c r="BD1346" s="38"/>
      <c r="BE1346" s="38"/>
      <c r="BF1346" s="38"/>
      <c r="BG1346" s="44"/>
      <c r="BH1346" s="48"/>
      <c r="BI1346" s="38"/>
      <c r="BJ1346" s="38"/>
      <c r="BK1346" s="41"/>
      <c r="BL1346" s="38"/>
      <c r="BM1346" s="41"/>
      <c r="BN1346" s="38"/>
      <c r="BO1346" s="46"/>
      <c r="BP1346" s="38"/>
      <c r="BQ1346" s="46"/>
      <c r="BR1346" s="250">
        <f t="shared" si="92"/>
        <v>5</v>
      </c>
      <c r="BS1346" s="172">
        <f t="shared" si="90"/>
        <v>4</v>
      </c>
      <c r="BT1346" s="128">
        <f t="shared" si="91"/>
        <v>-3</v>
      </c>
      <c r="BU1346" s="36" t="b">
        <v>0</v>
      </c>
      <c r="BV1346" s="38"/>
      <c r="BW1346" s="44"/>
      <c r="BX1346" s="44"/>
    </row>
    <row r="1347" spans="1:76" s="215" customFormat="1" x14ac:dyDescent="0.25">
      <c r="A1347" s="6" t="s">
        <v>411</v>
      </c>
      <c r="B1347" s="7" t="s">
        <v>915</v>
      </c>
      <c r="C1347" s="12"/>
      <c r="D1347" s="12" t="s">
        <v>1829</v>
      </c>
      <c r="E1347" s="12"/>
      <c r="F1347" s="53" t="s">
        <v>21</v>
      </c>
      <c r="G1347" s="311">
        <v>2</v>
      </c>
      <c r="H1347" s="116"/>
      <c r="I1347" s="38"/>
      <c r="J1347" s="117"/>
      <c r="K1347" s="41"/>
      <c r="L1347" s="36"/>
      <c r="M1347" s="41"/>
      <c r="N1347" s="38"/>
      <c r="O1347" s="46"/>
      <c r="P1347" s="43"/>
      <c r="Q1347" s="38"/>
      <c r="R1347" s="48"/>
      <c r="S1347" s="48"/>
      <c r="T1347" s="46"/>
      <c r="U1347" s="41"/>
      <c r="V1347" s="117"/>
      <c r="W1347" s="36"/>
      <c r="X1347" s="43"/>
      <c r="Y1347" s="38"/>
      <c r="Z1347" s="36"/>
      <c r="AA1347" s="38"/>
      <c r="AB1347" s="74"/>
      <c r="AC1347" s="38"/>
      <c r="AD1347" s="36"/>
      <c r="AE1347" s="41"/>
      <c r="AF1347" s="36"/>
      <c r="AG1347" s="36"/>
      <c r="AH1347" s="48"/>
      <c r="AI1347" s="38"/>
      <c r="AJ1347" s="43"/>
      <c r="AK1347" s="38"/>
      <c r="AL1347" s="36"/>
      <c r="AM1347" s="38"/>
      <c r="AN1347" s="38"/>
      <c r="AO1347" s="36"/>
      <c r="AP1347" s="36"/>
      <c r="AQ1347" s="38"/>
      <c r="AR1347" s="38"/>
      <c r="AS1347" s="36"/>
      <c r="AT1347" s="46"/>
      <c r="AU1347" s="38"/>
      <c r="AV1347" s="38"/>
      <c r="AW1347" s="38"/>
      <c r="AX1347" s="36"/>
      <c r="AY1347" s="38"/>
      <c r="AZ1347" s="48"/>
      <c r="BA1347" s="38"/>
      <c r="BB1347" s="48"/>
      <c r="BC1347" s="38"/>
      <c r="BD1347" s="36"/>
      <c r="BE1347" s="38"/>
      <c r="BF1347" s="36"/>
      <c r="BG1347" s="36"/>
      <c r="BH1347" s="36"/>
      <c r="BI1347" s="38"/>
      <c r="BJ1347" s="36"/>
      <c r="BK1347" s="41"/>
      <c r="BL1347" s="38"/>
      <c r="BM1347" s="38"/>
      <c r="BN1347" s="76"/>
      <c r="BO1347" s="38"/>
      <c r="BP1347" s="38"/>
      <c r="BQ1347" s="41"/>
      <c r="BR1347" s="250">
        <f t="shared" si="92"/>
        <v>2</v>
      </c>
      <c r="BS1347" s="172">
        <f t="shared" si="90"/>
        <v>0</v>
      </c>
      <c r="BT1347" s="128">
        <f t="shared" si="91"/>
        <v>0</v>
      </c>
      <c r="BU1347" s="36" t="b">
        <v>0</v>
      </c>
      <c r="BV1347" s="37"/>
      <c r="BW1347" s="12"/>
      <c r="BX1347" s="12"/>
    </row>
    <row r="1348" spans="1:76" s="215" customFormat="1" ht="15.75" customHeight="1" x14ac:dyDescent="0.25">
      <c r="A1348" s="6" t="s">
        <v>411</v>
      </c>
      <c r="B1348" s="7" t="s">
        <v>915</v>
      </c>
      <c r="C1348" s="12"/>
      <c r="D1348" s="12" t="s">
        <v>4323</v>
      </c>
      <c r="E1348" s="12"/>
      <c r="F1348" s="53" t="s">
        <v>21</v>
      </c>
      <c r="G1348" s="311">
        <v>0</v>
      </c>
      <c r="H1348" s="116">
        <v>2</v>
      </c>
      <c r="I1348" s="36"/>
      <c r="J1348" s="117"/>
      <c r="K1348" s="220">
        <v>-1</v>
      </c>
      <c r="L1348" s="117"/>
      <c r="M1348" s="41"/>
      <c r="N1348" s="36"/>
      <c r="O1348" s="41"/>
      <c r="P1348" s="43"/>
      <c r="Q1348" s="38"/>
      <c r="R1348" s="36"/>
      <c r="S1348" s="38"/>
      <c r="T1348" s="38"/>
      <c r="U1348" s="41"/>
      <c r="V1348" s="117"/>
      <c r="W1348" s="38"/>
      <c r="X1348" s="43"/>
      <c r="Y1348" s="41"/>
      <c r="Z1348" s="59"/>
      <c r="AA1348" s="41"/>
      <c r="AB1348" s="74"/>
      <c r="AC1348" s="38"/>
      <c r="AD1348" s="36"/>
      <c r="AE1348" s="46"/>
      <c r="AF1348" s="48"/>
      <c r="AG1348" s="39"/>
      <c r="AH1348" s="38"/>
      <c r="AI1348" s="38"/>
      <c r="AJ1348" s="39"/>
      <c r="AK1348" s="38"/>
      <c r="AL1348" s="43"/>
      <c r="AM1348" s="38"/>
      <c r="AN1348" s="38"/>
      <c r="AO1348" s="38"/>
      <c r="AP1348" s="36"/>
      <c r="AQ1348" s="36"/>
      <c r="AR1348" s="38"/>
      <c r="AS1348" s="38"/>
      <c r="AT1348" s="38"/>
      <c r="AU1348" s="38"/>
      <c r="AV1348" s="48"/>
      <c r="AW1348" s="38"/>
      <c r="AX1348" s="43"/>
      <c r="AY1348" s="41"/>
      <c r="AZ1348" s="48"/>
      <c r="BA1348" s="106"/>
      <c r="BB1348" s="59"/>
      <c r="BC1348" s="46"/>
      <c r="BD1348" s="48"/>
      <c r="BE1348" s="38"/>
      <c r="BF1348" s="38"/>
      <c r="BG1348" s="41"/>
      <c r="BH1348" s="48"/>
      <c r="BI1348" s="38"/>
      <c r="BJ1348" s="36"/>
      <c r="BK1348" s="38"/>
      <c r="BL1348" s="48"/>
      <c r="BM1348" s="46"/>
      <c r="BN1348" s="36"/>
      <c r="BO1348" s="41"/>
      <c r="BP1348" s="48"/>
      <c r="BQ1348" s="36"/>
      <c r="BR1348" s="250">
        <f t="shared" si="92"/>
        <v>1</v>
      </c>
      <c r="BS1348" s="172">
        <f t="shared" si="90"/>
        <v>2</v>
      </c>
      <c r="BT1348" s="128">
        <f t="shared" si="91"/>
        <v>-1</v>
      </c>
      <c r="BU1348" s="36" t="b">
        <v>0</v>
      </c>
      <c r="BV1348" s="37"/>
      <c r="BW1348" s="12"/>
      <c r="BX1348" s="12"/>
    </row>
    <row r="1349" spans="1:76" s="289" customFormat="1" ht="15.75" customHeight="1" x14ac:dyDescent="0.25">
      <c r="A1349" s="10" t="s">
        <v>411</v>
      </c>
      <c r="B1349" s="7" t="s">
        <v>915</v>
      </c>
      <c r="C1349" s="13"/>
      <c r="D1349" s="13" t="s">
        <v>5010</v>
      </c>
      <c r="E1349" s="13"/>
      <c r="F1349" s="53" t="s">
        <v>21</v>
      </c>
      <c r="G1349" s="311">
        <v>0</v>
      </c>
      <c r="H1349" s="116"/>
      <c r="I1349" s="36"/>
      <c r="J1349" s="117"/>
      <c r="K1349" s="38"/>
      <c r="L1349" s="117"/>
      <c r="M1349" s="41"/>
      <c r="N1349" s="36"/>
      <c r="O1349" s="41"/>
      <c r="P1349" s="43"/>
      <c r="Q1349" s="38"/>
      <c r="R1349" s="36"/>
      <c r="S1349" s="38"/>
      <c r="T1349" s="38"/>
      <c r="U1349" s="41"/>
      <c r="V1349" s="117"/>
      <c r="W1349" s="38"/>
      <c r="X1349" s="43"/>
      <c r="Y1349" s="39"/>
      <c r="Z1349" s="59"/>
      <c r="AA1349" s="41"/>
      <c r="AB1349" s="74"/>
      <c r="AC1349" s="38"/>
      <c r="AD1349" s="36"/>
      <c r="AE1349" s="46"/>
      <c r="AF1349" s="48"/>
      <c r="AG1349" s="39"/>
      <c r="AH1349" s="38"/>
      <c r="AI1349" s="46"/>
      <c r="AJ1349" s="39"/>
      <c r="AK1349" s="38"/>
      <c r="AL1349" s="43"/>
      <c r="AM1349" s="38"/>
      <c r="AN1349" s="38"/>
      <c r="AO1349" s="38"/>
      <c r="AP1349" s="36"/>
      <c r="AQ1349" s="36"/>
      <c r="AR1349" s="38"/>
      <c r="AS1349" s="46"/>
      <c r="AT1349" s="38"/>
      <c r="AU1349" s="38"/>
      <c r="AV1349" s="48"/>
      <c r="AW1349" s="38"/>
      <c r="AX1349" s="43"/>
      <c r="AY1349" s="41"/>
      <c r="AZ1349" s="48"/>
      <c r="BA1349" s="106"/>
      <c r="BB1349" s="59"/>
      <c r="BC1349" s="46"/>
      <c r="BD1349" s="48"/>
      <c r="BE1349" s="38"/>
      <c r="BF1349" s="38"/>
      <c r="BG1349" s="41"/>
      <c r="BH1349" s="48"/>
      <c r="BI1349" s="38"/>
      <c r="BJ1349" s="36"/>
      <c r="BK1349" s="38"/>
      <c r="BL1349" s="48"/>
      <c r="BM1349" s="46"/>
      <c r="BN1349" s="36"/>
      <c r="BO1349" s="41"/>
      <c r="BP1349" s="48"/>
      <c r="BQ1349" s="36"/>
      <c r="BR1349" s="302">
        <f t="shared" si="92"/>
        <v>0</v>
      </c>
      <c r="BS1349" s="172">
        <f>SUMIF(H1349:BQ1349,"&gt;0")</f>
        <v>0</v>
      </c>
      <c r="BT1349" s="128">
        <f>SUMIF(I1349:BR1349,"&lt;0")</f>
        <v>0</v>
      </c>
      <c r="BU1349" s="36" t="b">
        <v>0</v>
      </c>
      <c r="BV1349" s="37"/>
      <c r="BW1349" s="12"/>
      <c r="BX1349" s="12"/>
    </row>
    <row r="1350" spans="1:76" s="215" customFormat="1" x14ac:dyDescent="0.25">
      <c r="A1350" s="10" t="s">
        <v>411</v>
      </c>
      <c r="B1350" s="7" t="s">
        <v>915</v>
      </c>
      <c r="C1350" s="13"/>
      <c r="D1350" s="13" t="s">
        <v>3895</v>
      </c>
      <c r="E1350" s="13"/>
      <c r="F1350" s="53" t="s">
        <v>21</v>
      </c>
      <c r="G1350" s="311">
        <v>1</v>
      </c>
      <c r="H1350" s="41"/>
      <c r="I1350" s="36"/>
      <c r="J1350" s="117"/>
      <c r="K1350" s="38"/>
      <c r="L1350" s="117"/>
      <c r="M1350" s="36"/>
      <c r="N1350" s="36"/>
      <c r="O1350" s="41"/>
      <c r="P1350" s="36"/>
      <c r="Q1350" s="38"/>
      <c r="R1350" s="36"/>
      <c r="S1350" s="38"/>
      <c r="T1350" s="36"/>
      <c r="U1350" s="41"/>
      <c r="V1350" s="117"/>
      <c r="W1350" s="38"/>
      <c r="X1350" s="43"/>
      <c r="Y1350" s="39"/>
      <c r="Z1350" s="36"/>
      <c r="AA1350" s="38"/>
      <c r="AB1350" s="36"/>
      <c r="AC1350" s="36"/>
      <c r="AD1350" s="36"/>
      <c r="AE1350" s="36"/>
      <c r="AF1350" s="48"/>
      <c r="AG1350" s="38"/>
      <c r="AH1350" s="36"/>
      <c r="AI1350" s="39"/>
      <c r="AJ1350" s="36"/>
      <c r="AK1350" s="38"/>
      <c r="AL1350" s="43"/>
      <c r="AM1350" s="38"/>
      <c r="AN1350" s="38"/>
      <c r="AO1350" s="38"/>
      <c r="AP1350" s="36"/>
      <c r="AQ1350" s="36"/>
      <c r="AR1350" s="38"/>
      <c r="AS1350" s="46"/>
      <c r="AT1350" s="36"/>
      <c r="AU1350" s="38"/>
      <c r="AV1350" s="48"/>
      <c r="AW1350" s="38"/>
      <c r="AX1350" s="43"/>
      <c r="AY1350" s="41"/>
      <c r="AZ1350" s="48"/>
      <c r="BA1350" s="38"/>
      <c r="BB1350" s="59"/>
      <c r="BC1350" s="46"/>
      <c r="BD1350" s="48"/>
      <c r="BE1350" s="38"/>
      <c r="BF1350" s="38"/>
      <c r="BG1350" s="36"/>
      <c r="BH1350" s="48"/>
      <c r="BI1350" s="36"/>
      <c r="BJ1350" s="36"/>
      <c r="BK1350" s="38"/>
      <c r="BL1350" s="48"/>
      <c r="BM1350" s="38"/>
      <c r="BN1350" s="36"/>
      <c r="BO1350" s="36"/>
      <c r="BP1350" s="36"/>
      <c r="BQ1350" s="36"/>
      <c r="BR1350" s="250">
        <f t="shared" si="92"/>
        <v>1</v>
      </c>
      <c r="BS1350" s="172">
        <f>SUMIF(H1350:BQ1350,"&gt;0")</f>
        <v>0</v>
      </c>
      <c r="BT1350" s="128">
        <f>SUMIF(I1350:BR1350,"&lt;0")</f>
        <v>0</v>
      </c>
      <c r="BU1350" s="36" t="b">
        <v>0</v>
      </c>
      <c r="BV1350" s="37"/>
      <c r="BW1350" s="12"/>
      <c r="BX1350" s="12"/>
    </row>
    <row r="1351" spans="1:76" s="94" customFormat="1" ht="16.5" customHeight="1" x14ac:dyDescent="0.25">
      <c r="A1351" s="7" t="s">
        <v>411</v>
      </c>
      <c r="B1351" s="7" t="s">
        <v>915</v>
      </c>
      <c r="C1351" s="7"/>
      <c r="D1351" s="7" t="s">
        <v>4883</v>
      </c>
      <c r="E1351" s="7"/>
      <c r="F1351" s="7" t="s">
        <v>21</v>
      </c>
      <c r="G1351" s="311">
        <v>1</v>
      </c>
      <c r="H1351" s="294"/>
      <c r="I1351" s="38"/>
      <c r="J1351" s="38"/>
      <c r="K1351" s="38"/>
      <c r="L1351" s="8"/>
      <c r="M1351" s="38"/>
      <c r="N1351" s="38"/>
      <c r="O1351" s="38"/>
      <c r="P1351" s="48"/>
      <c r="Q1351" s="38"/>
      <c r="R1351" s="38"/>
      <c r="S1351" s="8"/>
      <c r="T1351" s="38"/>
      <c r="U1351" s="38"/>
      <c r="V1351" s="76"/>
      <c r="W1351" s="38"/>
      <c r="X1351" s="8"/>
      <c r="Y1351" s="38"/>
      <c r="Z1351" s="38"/>
      <c r="AA1351" s="44"/>
      <c r="AB1351" s="38"/>
      <c r="AC1351" s="44"/>
      <c r="AD1351" s="48"/>
      <c r="AE1351" s="41"/>
      <c r="AF1351" s="46"/>
      <c r="AG1351" s="41"/>
      <c r="AH1351" s="38"/>
      <c r="AI1351" s="38"/>
      <c r="AJ1351" s="74"/>
      <c r="AK1351" s="41"/>
      <c r="AL1351" s="43"/>
      <c r="AM1351" s="38"/>
      <c r="AN1351" s="46"/>
      <c r="AO1351" s="119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8"/>
      <c r="BG1351" s="8"/>
      <c r="BH1351" s="8"/>
      <c r="BI1351" s="8"/>
      <c r="BJ1351" s="8"/>
      <c r="BK1351" s="8"/>
      <c r="BL1351" s="8"/>
      <c r="BM1351" s="8"/>
      <c r="BN1351" s="8"/>
      <c r="BO1351" s="8"/>
      <c r="BP1351" s="8"/>
      <c r="BQ1351" s="8"/>
      <c r="BR1351" s="291">
        <f t="shared" si="92"/>
        <v>1</v>
      </c>
      <c r="BS1351" s="172">
        <f>SUMIF(H1351:BQ1351,"&gt;0")</f>
        <v>0</v>
      </c>
      <c r="BT1351" s="128">
        <f>SUMIF(I1351:BR1351,"&lt;0")</f>
        <v>0</v>
      </c>
      <c r="BU1351" s="36" t="b">
        <v>0</v>
      </c>
      <c r="BV1351" s="8"/>
      <c r="BW1351" s="8"/>
      <c r="BX1351" s="278"/>
    </row>
    <row r="1352" spans="1:76" s="215" customFormat="1" x14ac:dyDescent="0.25">
      <c r="A1352" s="10" t="s">
        <v>411</v>
      </c>
      <c r="B1352" s="11" t="s">
        <v>915</v>
      </c>
      <c r="C1352" s="13"/>
      <c r="D1352" s="13" t="s">
        <v>962</v>
      </c>
      <c r="E1352" s="13"/>
      <c r="F1352" s="53" t="s">
        <v>21</v>
      </c>
      <c r="G1352" s="311">
        <v>0</v>
      </c>
      <c r="H1352" s="76"/>
      <c r="I1352" s="44"/>
      <c r="J1352" s="111"/>
      <c r="K1352" s="38"/>
      <c r="L1352" s="38"/>
      <c r="M1352" s="41"/>
      <c r="N1352" s="38"/>
      <c r="O1352" s="38"/>
      <c r="P1352" s="38"/>
      <c r="Q1352" s="38"/>
      <c r="R1352" s="38"/>
      <c r="S1352" s="38"/>
      <c r="T1352" s="38"/>
      <c r="U1352" s="111"/>
      <c r="V1352" s="111"/>
      <c r="W1352" s="38"/>
      <c r="X1352" s="38"/>
      <c r="Y1352" s="39"/>
      <c r="Z1352" s="38"/>
      <c r="AA1352" s="38"/>
      <c r="AB1352" s="38"/>
      <c r="AC1352" s="38"/>
      <c r="AD1352" s="38"/>
      <c r="AE1352" s="44"/>
      <c r="AF1352" s="38"/>
      <c r="AG1352" s="38"/>
      <c r="AH1352" s="41"/>
      <c r="AI1352" s="46"/>
      <c r="AJ1352" s="38"/>
      <c r="AK1352" s="38"/>
      <c r="AL1352" s="38"/>
      <c r="AM1352" s="38"/>
      <c r="AN1352" s="38"/>
      <c r="AO1352" s="38"/>
      <c r="AP1352" s="38"/>
      <c r="AQ1352" s="38"/>
      <c r="AR1352" s="38"/>
      <c r="AS1352" s="41"/>
      <c r="AT1352" s="38"/>
      <c r="AU1352" s="38"/>
      <c r="AV1352" s="38"/>
      <c r="AW1352" s="38"/>
      <c r="AX1352" s="38"/>
      <c r="AY1352" s="38"/>
      <c r="AZ1352" s="38"/>
      <c r="BA1352" s="38"/>
      <c r="BB1352" s="38"/>
      <c r="BC1352" s="38"/>
      <c r="BD1352" s="38"/>
      <c r="BE1352" s="38"/>
      <c r="BF1352" s="38"/>
      <c r="BG1352" s="38"/>
      <c r="BH1352" s="38"/>
      <c r="BI1352" s="38"/>
      <c r="BJ1352" s="38"/>
      <c r="BK1352" s="41"/>
      <c r="BL1352" s="38"/>
      <c r="BM1352" s="38"/>
      <c r="BN1352" s="38"/>
      <c r="BO1352" s="38"/>
      <c r="BP1352" s="38"/>
      <c r="BQ1352" s="38"/>
      <c r="BR1352" s="250">
        <f t="shared" si="92"/>
        <v>0</v>
      </c>
      <c r="BS1352" s="172">
        <f t="shared" si="90"/>
        <v>0</v>
      </c>
      <c r="BT1352" s="128">
        <f t="shared" si="91"/>
        <v>0</v>
      </c>
      <c r="BU1352" s="36" t="b">
        <v>0</v>
      </c>
      <c r="BV1352" s="37"/>
      <c r="BW1352" s="12"/>
      <c r="BX1352" s="12"/>
    </row>
    <row r="1353" spans="1:76" s="215" customFormat="1" ht="15.75" x14ac:dyDescent="0.25">
      <c r="A1353" s="17" t="s">
        <v>411</v>
      </c>
      <c r="B1353" s="11" t="s">
        <v>915</v>
      </c>
      <c r="C1353" s="13"/>
      <c r="D1353" s="13" t="s">
        <v>2883</v>
      </c>
      <c r="E1353" s="13"/>
      <c r="F1353" s="53" t="s">
        <v>642</v>
      </c>
      <c r="G1353" s="311">
        <v>0.29999999999999805</v>
      </c>
      <c r="H1353" s="116">
        <v>2</v>
      </c>
      <c r="I1353" s="44"/>
      <c r="J1353" s="111"/>
      <c r="K1353" s="41">
        <v>-0.3</v>
      </c>
      <c r="L1353" s="38"/>
      <c r="M1353" s="46"/>
      <c r="N1353" s="38"/>
      <c r="O1353" s="106"/>
      <c r="P1353" s="38"/>
      <c r="Q1353" s="173"/>
      <c r="R1353" s="38"/>
      <c r="S1353" s="38"/>
      <c r="T1353" s="38"/>
      <c r="U1353" s="38"/>
      <c r="V1353" s="111"/>
      <c r="W1353" s="38"/>
      <c r="X1353" s="38"/>
      <c r="Y1353" s="39"/>
      <c r="Z1353" s="44"/>
      <c r="AA1353" s="41"/>
      <c r="AB1353" s="38"/>
      <c r="AC1353" s="38"/>
      <c r="AD1353" s="38"/>
      <c r="AE1353" s="46"/>
      <c r="AF1353" s="38"/>
      <c r="AG1353" s="38"/>
      <c r="AH1353" s="41"/>
      <c r="AI1353" s="46"/>
      <c r="AJ1353" s="59"/>
      <c r="AK1353" s="46"/>
      <c r="AL1353" s="46">
        <v>2</v>
      </c>
      <c r="AM1353" s="38"/>
      <c r="AN1353" s="38"/>
      <c r="AO1353" s="46"/>
      <c r="AP1353" s="38"/>
      <c r="AQ1353" s="46"/>
      <c r="AR1353" s="48"/>
      <c r="AS1353" s="38"/>
      <c r="AT1353" s="38"/>
      <c r="AU1353" s="38"/>
      <c r="AV1353" s="38"/>
      <c r="AW1353" s="38"/>
      <c r="AX1353" s="120">
        <v>4</v>
      </c>
      <c r="AY1353" s="106">
        <v>-2</v>
      </c>
      <c r="AZ1353" s="38"/>
      <c r="BA1353" s="39"/>
      <c r="BB1353" s="38"/>
      <c r="BC1353" s="38"/>
      <c r="BD1353" s="38"/>
      <c r="BE1353" s="38"/>
      <c r="BF1353" s="38"/>
      <c r="BG1353" s="46"/>
      <c r="BH1353" s="38"/>
      <c r="BI1353" s="38"/>
      <c r="BJ1353" s="38"/>
      <c r="BK1353" s="39"/>
      <c r="BL1353" s="38"/>
      <c r="BM1353" s="44"/>
      <c r="BN1353" s="59"/>
      <c r="BO1353" s="38"/>
      <c r="BP1353" s="38"/>
      <c r="BQ1353" s="38"/>
      <c r="BR1353" s="250">
        <f t="shared" si="92"/>
        <v>5.9999999999999982</v>
      </c>
      <c r="BS1353" s="172">
        <f t="shared" si="90"/>
        <v>8</v>
      </c>
      <c r="BT1353" s="128">
        <f t="shared" si="91"/>
        <v>-2.2999999999999998</v>
      </c>
      <c r="BU1353" s="36" t="b">
        <v>0</v>
      </c>
      <c r="BV1353" s="37"/>
      <c r="BW1353" s="12"/>
      <c r="BX1353" s="12"/>
    </row>
    <row r="1354" spans="1:76" s="215" customFormat="1" ht="15.75" x14ac:dyDescent="0.25">
      <c r="A1354" s="17" t="s">
        <v>411</v>
      </c>
      <c r="B1354" s="11" t="s">
        <v>915</v>
      </c>
      <c r="C1354" s="13"/>
      <c r="D1354" s="13" t="s">
        <v>4462</v>
      </c>
      <c r="E1354" s="13"/>
      <c r="F1354" s="53" t="s">
        <v>642</v>
      </c>
      <c r="G1354" s="311">
        <v>0</v>
      </c>
      <c r="H1354" s="117"/>
      <c r="I1354" s="44"/>
      <c r="J1354" s="117"/>
      <c r="K1354" s="38"/>
      <c r="L1354" s="38"/>
      <c r="M1354" s="41"/>
      <c r="N1354" s="38"/>
      <c r="O1354" s="46"/>
      <c r="P1354" s="38"/>
      <c r="Q1354" s="173"/>
      <c r="R1354" s="38"/>
      <c r="S1354" s="38"/>
      <c r="T1354" s="38"/>
      <c r="U1354" s="46"/>
      <c r="V1354" s="111"/>
      <c r="W1354" s="38"/>
      <c r="X1354" s="38"/>
      <c r="Y1354" s="39"/>
      <c r="Z1354" s="44"/>
      <c r="AA1354" s="38"/>
      <c r="AB1354" s="38"/>
      <c r="AC1354" s="46"/>
      <c r="AD1354" s="38"/>
      <c r="AE1354" s="46"/>
      <c r="AF1354" s="38"/>
      <c r="AG1354" s="38"/>
      <c r="AH1354" s="41"/>
      <c r="AI1354" s="46"/>
      <c r="AJ1354" s="39"/>
      <c r="AK1354" s="46"/>
      <c r="AL1354" s="38"/>
      <c r="AM1354" s="38"/>
      <c r="AN1354" s="38"/>
      <c r="AO1354" s="46"/>
      <c r="AP1354" s="38"/>
      <c r="AQ1354" s="46"/>
      <c r="AR1354" s="48"/>
      <c r="AS1354" s="38"/>
      <c r="AT1354" s="38"/>
      <c r="AU1354" s="38"/>
      <c r="AV1354" s="38"/>
      <c r="AW1354" s="38"/>
      <c r="AX1354" s="38"/>
      <c r="AY1354" s="41"/>
      <c r="AZ1354" s="38"/>
      <c r="BA1354" s="38"/>
      <c r="BB1354" s="38"/>
      <c r="BC1354" s="38"/>
      <c r="BD1354" s="38"/>
      <c r="BE1354" s="46"/>
      <c r="BF1354" s="38"/>
      <c r="BG1354" s="44"/>
      <c r="BH1354" s="38"/>
      <c r="BI1354" s="38"/>
      <c r="BJ1354" s="38"/>
      <c r="BK1354" s="39"/>
      <c r="BL1354" s="38"/>
      <c r="BM1354" s="44"/>
      <c r="BN1354" s="38"/>
      <c r="BO1354" s="46"/>
      <c r="BP1354" s="38"/>
      <c r="BQ1354" s="38"/>
      <c r="BR1354" s="267">
        <f>+SUM(G1354,H1354:BQ1354)</f>
        <v>0</v>
      </c>
      <c r="BS1354" s="172">
        <f>SUMIF(H1354:BQ1354,"&gt;0")</f>
        <v>0</v>
      </c>
      <c r="BT1354" s="128">
        <f>SUMIF(I1354:BR1354,"&lt;0")</f>
        <v>0</v>
      </c>
      <c r="BU1354" s="36" t="b">
        <v>0</v>
      </c>
      <c r="BV1354" s="37"/>
      <c r="BW1354" s="12"/>
      <c r="BX1354" s="12"/>
    </row>
    <row r="1355" spans="1:76" s="215" customFormat="1" x14ac:dyDescent="0.25">
      <c r="A1355" s="7" t="s">
        <v>411</v>
      </c>
      <c r="B1355" s="7" t="s">
        <v>915</v>
      </c>
      <c r="C1355" s="12"/>
      <c r="D1355" s="12" t="s">
        <v>2765</v>
      </c>
      <c r="E1355" s="12"/>
      <c r="F1355" s="53" t="s">
        <v>21</v>
      </c>
      <c r="G1355" s="311">
        <v>3</v>
      </c>
      <c r="H1355" s="76"/>
      <c r="I1355" s="44"/>
      <c r="J1355" s="111"/>
      <c r="K1355" s="38"/>
      <c r="L1355" s="38"/>
      <c r="M1355" s="41"/>
      <c r="N1355" s="38"/>
      <c r="O1355" s="38"/>
      <c r="P1355" s="38"/>
      <c r="Q1355" s="38"/>
      <c r="R1355" s="38"/>
      <c r="S1355" s="38"/>
      <c r="T1355" s="38"/>
      <c r="U1355" s="46"/>
      <c r="V1355" s="111"/>
      <c r="W1355" s="38"/>
      <c r="X1355" s="38"/>
      <c r="Y1355" s="39"/>
      <c r="Z1355" s="38"/>
      <c r="AA1355" s="38"/>
      <c r="AB1355" s="38"/>
      <c r="AC1355" s="46"/>
      <c r="AD1355" s="38"/>
      <c r="AE1355" s="46"/>
      <c r="AF1355" s="38"/>
      <c r="AG1355" s="38"/>
      <c r="AH1355" s="41"/>
      <c r="AI1355" s="46"/>
      <c r="AJ1355" s="38"/>
      <c r="AK1355" s="38"/>
      <c r="AL1355" s="38"/>
      <c r="AM1355" s="38"/>
      <c r="AN1355" s="38"/>
      <c r="AO1355" s="38"/>
      <c r="AP1355" s="38"/>
      <c r="AQ1355" s="38"/>
      <c r="AR1355" s="38"/>
      <c r="AS1355" s="41"/>
      <c r="AT1355" s="48"/>
      <c r="AU1355" s="44"/>
      <c r="AV1355" s="38"/>
      <c r="AW1355" s="41"/>
      <c r="AX1355" s="38"/>
      <c r="AY1355" s="106">
        <v>-3</v>
      </c>
      <c r="AZ1355" s="38"/>
      <c r="BA1355" s="38"/>
      <c r="BB1355" s="41"/>
      <c r="BC1355" s="38"/>
      <c r="BD1355" s="38"/>
      <c r="BE1355" s="112"/>
      <c r="BF1355" s="38"/>
      <c r="BG1355" s="38"/>
      <c r="BH1355" s="46"/>
      <c r="BI1355" s="41"/>
      <c r="BJ1355" s="38"/>
      <c r="BK1355" s="39"/>
      <c r="BL1355" s="38"/>
      <c r="BM1355" s="44"/>
      <c r="BN1355" s="38"/>
      <c r="BO1355" s="38"/>
      <c r="BP1355" s="38"/>
      <c r="BQ1355" s="38"/>
      <c r="BR1355" s="250">
        <f t="shared" si="92"/>
        <v>0</v>
      </c>
      <c r="BS1355" s="172">
        <f t="shared" si="90"/>
        <v>0</v>
      </c>
      <c r="BT1355" s="128">
        <f t="shared" si="91"/>
        <v>-3</v>
      </c>
      <c r="BU1355" s="36" t="b">
        <v>0</v>
      </c>
      <c r="BV1355" s="37"/>
      <c r="BW1355" s="12"/>
      <c r="BX1355" s="12"/>
    </row>
    <row r="1356" spans="1:76" s="289" customFormat="1" x14ac:dyDescent="0.25">
      <c r="A1356" s="7" t="s">
        <v>411</v>
      </c>
      <c r="B1356" s="7" t="s">
        <v>915</v>
      </c>
      <c r="C1356" s="12"/>
      <c r="D1356" s="18" t="s">
        <v>4889</v>
      </c>
      <c r="E1356" s="18"/>
      <c r="F1356" s="53" t="s">
        <v>21</v>
      </c>
      <c r="G1356" s="311">
        <v>9</v>
      </c>
      <c r="H1356" s="38"/>
      <c r="I1356" s="44"/>
      <c r="J1356" s="111"/>
      <c r="K1356" s="38"/>
      <c r="L1356" s="38"/>
      <c r="M1356" s="41"/>
      <c r="N1356" s="38"/>
      <c r="O1356" s="38"/>
      <c r="P1356" s="38"/>
      <c r="Q1356" s="38"/>
      <c r="R1356" s="38"/>
      <c r="S1356" s="38"/>
      <c r="T1356" s="38"/>
      <c r="U1356" s="46"/>
      <c r="V1356" s="111"/>
      <c r="W1356" s="38"/>
      <c r="X1356" s="38"/>
      <c r="Y1356" s="39"/>
      <c r="Z1356" s="38"/>
      <c r="AA1356" s="38"/>
      <c r="AB1356" s="38"/>
      <c r="AC1356" s="46"/>
      <c r="AD1356" s="38"/>
      <c r="AE1356" s="46"/>
      <c r="AF1356" s="38"/>
      <c r="AG1356" s="38"/>
      <c r="AH1356" s="41"/>
      <c r="AI1356" s="46"/>
      <c r="AJ1356" s="38"/>
      <c r="AK1356" s="38"/>
      <c r="AL1356" s="38"/>
      <c r="AM1356" s="38"/>
      <c r="AN1356" s="38"/>
      <c r="AO1356" s="38"/>
      <c r="AP1356" s="38"/>
      <c r="AQ1356" s="38"/>
      <c r="AR1356" s="38"/>
      <c r="AS1356" s="41"/>
      <c r="AT1356" s="48"/>
      <c r="AU1356" s="44"/>
      <c r="AV1356" s="38"/>
      <c r="AW1356" s="41"/>
      <c r="AX1356" s="38"/>
      <c r="AY1356" s="38"/>
      <c r="AZ1356" s="38"/>
      <c r="BA1356" s="38"/>
      <c r="BB1356" s="41"/>
      <c r="BC1356" s="38"/>
      <c r="BD1356" s="38"/>
      <c r="BE1356" s="112"/>
      <c r="BF1356" s="38"/>
      <c r="BG1356" s="38"/>
      <c r="BH1356" s="46"/>
      <c r="BI1356" s="41"/>
      <c r="BJ1356" s="38"/>
      <c r="BK1356" s="39"/>
      <c r="BL1356" s="38"/>
      <c r="BM1356" s="44"/>
      <c r="BN1356" s="38"/>
      <c r="BO1356" s="38"/>
      <c r="BP1356" s="38"/>
      <c r="BQ1356" s="38"/>
      <c r="BR1356" s="291">
        <f>+SUM(G1356,H1356:BQ1356)</f>
        <v>9</v>
      </c>
      <c r="BS1356" s="172">
        <f>SUMIF(H1356:BQ1356,"&gt;0")</f>
        <v>0</v>
      </c>
      <c r="BT1356" s="128">
        <f>SUMIF(I1356:BR1356,"&lt;0")</f>
        <v>0</v>
      </c>
      <c r="BU1356" s="36" t="b">
        <v>0</v>
      </c>
      <c r="BV1356" s="37"/>
      <c r="BW1356" s="12"/>
      <c r="BX1356" s="12"/>
    </row>
    <row r="1357" spans="1:76" s="215" customFormat="1" x14ac:dyDescent="0.25">
      <c r="A1357" s="7" t="s">
        <v>411</v>
      </c>
      <c r="B1357" s="7" t="s">
        <v>915</v>
      </c>
      <c r="C1357" s="12"/>
      <c r="D1357" s="18" t="s">
        <v>2344</v>
      </c>
      <c r="E1357" s="18"/>
      <c r="F1357" s="53" t="s">
        <v>642</v>
      </c>
      <c r="G1357" s="311">
        <v>0</v>
      </c>
      <c r="H1357" s="113"/>
      <c r="I1357" s="38"/>
      <c r="J1357" s="111"/>
      <c r="K1357" s="41"/>
      <c r="L1357" s="38"/>
      <c r="M1357" s="44"/>
      <c r="N1357" s="38"/>
      <c r="O1357" s="38"/>
      <c r="P1357" s="38"/>
      <c r="Q1357" s="38"/>
      <c r="R1357" s="38"/>
      <c r="S1357" s="38"/>
      <c r="T1357" s="38"/>
      <c r="U1357" s="111"/>
      <c r="V1357" s="38"/>
      <c r="W1357" s="38"/>
      <c r="X1357" s="38"/>
      <c r="Y1357" s="38"/>
      <c r="Z1357" s="38"/>
      <c r="AA1357" s="38"/>
      <c r="AB1357" s="38"/>
      <c r="AC1357" s="38"/>
      <c r="AD1357" s="38"/>
      <c r="AE1357" s="38"/>
      <c r="AF1357" s="38"/>
      <c r="AG1357" s="44"/>
      <c r="AH1357" s="38"/>
      <c r="AI1357" s="38"/>
      <c r="AJ1357" s="38"/>
      <c r="AK1357" s="38"/>
      <c r="AL1357" s="38"/>
      <c r="AM1357" s="38"/>
      <c r="AN1357" s="38"/>
      <c r="AO1357" s="38"/>
      <c r="AP1357" s="38"/>
      <c r="AQ1357" s="38"/>
      <c r="AR1357" s="38"/>
      <c r="AS1357" s="38"/>
      <c r="AT1357" s="38"/>
      <c r="AU1357" s="38"/>
      <c r="AV1357" s="38"/>
      <c r="AW1357" s="38"/>
      <c r="AX1357" s="38"/>
      <c r="AY1357" s="38"/>
      <c r="AZ1357" s="38"/>
      <c r="BA1357" s="38"/>
      <c r="BB1357" s="38"/>
      <c r="BC1357" s="38"/>
      <c r="BD1357" s="38"/>
      <c r="BE1357" s="38"/>
      <c r="BF1357" s="38"/>
      <c r="BG1357" s="38"/>
      <c r="BH1357" s="38"/>
      <c r="BI1357" s="38"/>
      <c r="BJ1357" s="38"/>
      <c r="BK1357" s="38"/>
      <c r="BL1357" s="38"/>
      <c r="BM1357" s="38"/>
      <c r="BN1357" s="38"/>
      <c r="BO1357" s="38"/>
      <c r="BP1357" s="38"/>
      <c r="BQ1357" s="38"/>
      <c r="BR1357" s="250">
        <f t="shared" si="92"/>
        <v>0</v>
      </c>
      <c r="BS1357" s="172">
        <f t="shared" si="90"/>
        <v>0</v>
      </c>
      <c r="BT1357" s="128">
        <f t="shared" si="91"/>
        <v>0</v>
      </c>
      <c r="BU1357" s="36" t="b">
        <v>0</v>
      </c>
      <c r="BV1357" s="37"/>
      <c r="BW1357" s="12"/>
      <c r="BX1357" s="12"/>
    </row>
    <row r="1358" spans="1:76" s="215" customFormat="1" x14ac:dyDescent="0.25">
      <c r="A1358" s="6" t="s">
        <v>411</v>
      </c>
      <c r="B1358" s="7" t="s">
        <v>915</v>
      </c>
      <c r="C1358" s="12"/>
      <c r="D1358" s="12" t="s">
        <v>963</v>
      </c>
      <c r="E1358" s="12"/>
      <c r="F1358" s="53" t="s">
        <v>21</v>
      </c>
      <c r="G1358" s="311">
        <v>0</v>
      </c>
      <c r="H1358" s="116"/>
      <c r="I1358" s="36"/>
      <c r="J1358" s="117"/>
      <c r="K1358" s="36"/>
      <c r="L1358" s="36"/>
      <c r="M1358" s="36"/>
      <c r="N1358" s="36"/>
      <c r="O1358" s="36"/>
      <c r="P1358" s="36"/>
      <c r="Q1358" s="36"/>
      <c r="R1358" s="36"/>
      <c r="S1358" s="36"/>
      <c r="T1358" s="36"/>
      <c r="U1358" s="117"/>
      <c r="V1358" s="117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36"/>
      <c r="BC1358" s="36"/>
      <c r="BD1358" s="36"/>
      <c r="BE1358" s="36"/>
      <c r="BF1358" s="36"/>
      <c r="BG1358" s="36"/>
      <c r="BH1358" s="36"/>
      <c r="BI1358" s="36"/>
      <c r="BJ1358" s="36"/>
      <c r="BK1358" s="36"/>
      <c r="BL1358" s="36"/>
      <c r="BM1358" s="36"/>
      <c r="BN1358" s="36"/>
      <c r="BO1358" s="38"/>
      <c r="BP1358" s="36"/>
      <c r="BQ1358" s="36"/>
      <c r="BR1358" s="250">
        <f t="shared" si="92"/>
        <v>0</v>
      </c>
      <c r="BS1358" s="172">
        <f t="shared" si="90"/>
        <v>0</v>
      </c>
      <c r="BT1358" s="128">
        <f t="shared" si="91"/>
        <v>0</v>
      </c>
      <c r="BU1358" s="36" t="b">
        <v>0</v>
      </c>
      <c r="BV1358" s="37"/>
      <c r="BW1358" s="12"/>
      <c r="BX1358" s="12"/>
    </row>
    <row r="1359" spans="1:76" s="215" customFormat="1" x14ac:dyDescent="0.25">
      <c r="A1359" s="6" t="s">
        <v>411</v>
      </c>
      <c r="B1359" s="7" t="s">
        <v>915</v>
      </c>
      <c r="C1359" s="12"/>
      <c r="D1359" s="12" t="s">
        <v>964</v>
      </c>
      <c r="E1359" s="12"/>
      <c r="F1359" s="53" t="s">
        <v>21</v>
      </c>
      <c r="G1359" s="311">
        <v>0</v>
      </c>
      <c r="H1359" s="116"/>
      <c r="I1359" s="36"/>
      <c r="J1359" s="117"/>
      <c r="K1359" s="36"/>
      <c r="L1359" s="36"/>
      <c r="M1359" s="36"/>
      <c r="N1359" s="36"/>
      <c r="O1359" s="36"/>
      <c r="P1359" s="36"/>
      <c r="Q1359" s="36"/>
      <c r="R1359" s="36"/>
      <c r="S1359" s="36"/>
      <c r="T1359" s="36"/>
      <c r="U1359" s="117"/>
      <c r="V1359" s="117"/>
      <c r="W1359" s="38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8"/>
      <c r="AP1359" s="36"/>
      <c r="AQ1359" s="36"/>
      <c r="AR1359" s="48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36"/>
      <c r="BC1359" s="36"/>
      <c r="BD1359" s="36"/>
      <c r="BE1359" s="36"/>
      <c r="BF1359" s="36"/>
      <c r="BG1359" s="36"/>
      <c r="BH1359" s="36"/>
      <c r="BI1359" s="36"/>
      <c r="BJ1359" s="36"/>
      <c r="BK1359" s="36"/>
      <c r="BL1359" s="36"/>
      <c r="BM1359" s="36"/>
      <c r="BN1359" s="36"/>
      <c r="BO1359" s="36"/>
      <c r="BP1359" s="36"/>
      <c r="BQ1359" s="36"/>
      <c r="BR1359" s="250">
        <f t="shared" si="92"/>
        <v>0</v>
      </c>
      <c r="BS1359" s="172">
        <f t="shared" si="90"/>
        <v>0</v>
      </c>
      <c r="BT1359" s="128">
        <f t="shared" si="91"/>
        <v>0</v>
      </c>
      <c r="BU1359" s="36" t="b">
        <v>0</v>
      </c>
      <c r="BV1359" s="37"/>
      <c r="BW1359" s="12"/>
      <c r="BX1359" s="12"/>
    </row>
    <row r="1360" spans="1:76" s="215" customFormat="1" x14ac:dyDescent="0.25">
      <c r="A1360" s="6" t="s">
        <v>411</v>
      </c>
      <c r="B1360" s="7" t="s">
        <v>915</v>
      </c>
      <c r="C1360" s="12"/>
      <c r="D1360" s="12" t="s">
        <v>965</v>
      </c>
      <c r="E1360" s="12"/>
      <c r="F1360" s="53" t="s">
        <v>21</v>
      </c>
      <c r="G1360" s="311">
        <v>2</v>
      </c>
      <c r="H1360" s="116"/>
      <c r="I1360" s="36"/>
      <c r="J1360" s="117"/>
      <c r="K1360" s="36"/>
      <c r="L1360" s="36"/>
      <c r="M1360" s="36"/>
      <c r="N1360" s="36"/>
      <c r="O1360" s="36"/>
      <c r="P1360" s="36"/>
      <c r="Q1360" s="36"/>
      <c r="R1360" s="36"/>
      <c r="S1360" s="36"/>
      <c r="T1360" s="36"/>
      <c r="U1360" s="117"/>
      <c r="V1360" s="117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  <c r="AW1360" s="36"/>
      <c r="AX1360" s="48"/>
      <c r="AY1360" s="36"/>
      <c r="AZ1360" s="36"/>
      <c r="BA1360" s="36"/>
      <c r="BB1360" s="36"/>
      <c r="BC1360" s="36"/>
      <c r="BD1360" s="36"/>
      <c r="BE1360" s="36"/>
      <c r="BF1360" s="36"/>
      <c r="BG1360" s="36"/>
      <c r="BH1360" s="36"/>
      <c r="BI1360" s="36"/>
      <c r="BJ1360" s="36"/>
      <c r="BK1360" s="36"/>
      <c r="BL1360" s="36"/>
      <c r="BM1360" s="36"/>
      <c r="BN1360" s="36"/>
      <c r="BO1360" s="36"/>
      <c r="BP1360" s="36"/>
      <c r="BQ1360" s="36"/>
      <c r="BR1360" s="250">
        <f t="shared" si="92"/>
        <v>2</v>
      </c>
      <c r="BS1360" s="172">
        <f t="shared" si="90"/>
        <v>0</v>
      </c>
      <c r="BT1360" s="128">
        <f t="shared" si="91"/>
        <v>0</v>
      </c>
      <c r="BU1360" s="36" t="b">
        <v>0</v>
      </c>
      <c r="BV1360" s="37"/>
      <c r="BW1360" s="12"/>
      <c r="BX1360" s="12"/>
    </row>
    <row r="1361" spans="1:76" s="215" customFormat="1" x14ac:dyDescent="0.25">
      <c r="A1361" s="6" t="s">
        <v>411</v>
      </c>
      <c r="B1361" s="7" t="s">
        <v>915</v>
      </c>
      <c r="C1361" s="12"/>
      <c r="D1361" s="12" t="s">
        <v>966</v>
      </c>
      <c r="E1361" s="12"/>
      <c r="F1361" s="53" t="s">
        <v>21</v>
      </c>
      <c r="G1361" s="311">
        <v>0</v>
      </c>
      <c r="H1361" s="116"/>
      <c r="I1361" s="36"/>
      <c r="J1361" s="117"/>
      <c r="K1361" s="38"/>
      <c r="L1361" s="36"/>
      <c r="M1361" s="36"/>
      <c r="N1361" s="36"/>
      <c r="O1361" s="36"/>
      <c r="P1361" s="36"/>
      <c r="Q1361" s="36"/>
      <c r="R1361" s="36"/>
      <c r="S1361" s="36"/>
      <c r="T1361" s="36"/>
      <c r="U1361" s="117"/>
      <c r="V1361" s="117"/>
      <c r="W1361" s="36"/>
      <c r="X1361" s="36"/>
      <c r="Y1361" s="38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  <c r="AW1361" s="36"/>
      <c r="AX1361" s="36"/>
      <c r="AY1361" s="36"/>
      <c r="AZ1361" s="36"/>
      <c r="BA1361" s="36"/>
      <c r="BB1361" s="36"/>
      <c r="BC1361" s="36"/>
      <c r="BD1361" s="36"/>
      <c r="BE1361" s="36"/>
      <c r="BF1361" s="36"/>
      <c r="BG1361" s="36"/>
      <c r="BH1361" s="36"/>
      <c r="BI1361" s="36"/>
      <c r="BJ1361" s="127"/>
      <c r="BK1361" s="36"/>
      <c r="BL1361" s="36"/>
      <c r="BM1361" s="38"/>
      <c r="BN1361" s="46"/>
      <c r="BO1361" s="36"/>
      <c r="BP1361" s="36"/>
      <c r="BQ1361" s="36"/>
      <c r="BR1361" s="250">
        <f t="shared" si="92"/>
        <v>0</v>
      </c>
      <c r="BS1361" s="172">
        <f t="shared" si="90"/>
        <v>0</v>
      </c>
      <c r="BT1361" s="128">
        <f t="shared" si="91"/>
        <v>0</v>
      </c>
      <c r="BU1361" s="36" t="b">
        <v>0</v>
      </c>
      <c r="BV1361" s="37"/>
      <c r="BW1361" s="12"/>
      <c r="BX1361" s="12"/>
    </row>
    <row r="1362" spans="1:76" s="215" customFormat="1" x14ac:dyDescent="0.25">
      <c r="A1362" s="6" t="s">
        <v>411</v>
      </c>
      <c r="B1362" s="7" t="s">
        <v>915</v>
      </c>
      <c r="C1362" s="12"/>
      <c r="D1362" s="12" t="s">
        <v>967</v>
      </c>
      <c r="E1362" s="12"/>
      <c r="F1362" s="53" t="s">
        <v>21</v>
      </c>
      <c r="G1362" s="311">
        <v>0</v>
      </c>
      <c r="H1362" s="116"/>
      <c r="I1362" s="36"/>
      <c r="J1362" s="117"/>
      <c r="K1362" s="36"/>
      <c r="L1362" s="36"/>
      <c r="M1362" s="36"/>
      <c r="N1362" s="36"/>
      <c r="O1362" s="36"/>
      <c r="P1362" s="36"/>
      <c r="Q1362" s="36"/>
      <c r="R1362" s="36"/>
      <c r="S1362" s="36"/>
      <c r="T1362" s="36"/>
      <c r="U1362" s="117"/>
      <c r="V1362" s="117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36"/>
      <c r="BE1362" s="36"/>
      <c r="BF1362" s="36"/>
      <c r="BG1362" s="36"/>
      <c r="BH1362" s="36"/>
      <c r="BI1362" s="36"/>
      <c r="BJ1362" s="36"/>
      <c r="BK1362" s="36"/>
      <c r="BL1362" s="36"/>
      <c r="BM1362" s="36"/>
      <c r="BN1362" s="36"/>
      <c r="BO1362" s="36"/>
      <c r="BP1362" s="36"/>
      <c r="BQ1362" s="36"/>
      <c r="BR1362" s="250">
        <f t="shared" si="92"/>
        <v>0</v>
      </c>
      <c r="BS1362" s="172">
        <f t="shared" si="90"/>
        <v>0</v>
      </c>
      <c r="BT1362" s="128">
        <f t="shared" si="91"/>
        <v>0</v>
      </c>
      <c r="BU1362" s="36" t="b">
        <v>0</v>
      </c>
      <c r="BV1362" s="37"/>
      <c r="BW1362" s="12"/>
      <c r="BX1362" s="12"/>
    </row>
    <row r="1363" spans="1:76" s="215" customFormat="1" x14ac:dyDescent="0.25">
      <c r="A1363" s="6" t="s">
        <v>411</v>
      </c>
      <c r="B1363" s="7" t="s">
        <v>915</v>
      </c>
      <c r="C1363" s="12"/>
      <c r="D1363" s="12" t="s">
        <v>968</v>
      </c>
      <c r="E1363" s="12"/>
      <c r="F1363" s="53" t="s">
        <v>21</v>
      </c>
      <c r="G1363" s="311">
        <v>1</v>
      </c>
      <c r="H1363" s="116"/>
      <c r="I1363" s="36"/>
      <c r="J1363" s="117"/>
      <c r="K1363" s="36"/>
      <c r="L1363" s="36"/>
      <c r="M1363" s="36"/>
      <c r="N1363" s="36"/>
      <c r="O1363" s="36"/>
      <c r="P1363" s="36"/>
      <c r="Q1363" s="36"/>
      <c r="R1363" s="36"/>
      <c r="S1363" s="36"/>
      <c r="T1363" s="36"/>
      <c r="U1363" s="117"/>
      <c r="V1363" s="117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36"/>
      <c r="BE1363" s="36"/>
      <c r="BF1363" s="36"/>
      <c r="BG1363" s="36"/>
      <c r="BH1363" s="36"/>
      <c r="BI1363" s="36"/>
      <c r="BJ1363" s="36"/>
      <c r="BK1363" s="36"/>
      <c r="BL1363" s="36"/>
      <c r="BM1363" s="36"/>
      <c r="BN1363" s="36"/>
      <c r="BO1363" s="36"/>
      <c r="BP1363" s="36"/>
      <c r="BQ1363" s="36"/>
      <c r="BR1363" s="250">
        <f t="shared" si="92"/>
        <v>1</v>
      </c>
      <c r="BS1363" s="172">
        <f t="shared" si="90"/>
        <v>0</v>
      </c>
      <c r="BT1363" s="128">
        <f t="shared" si="91"/>
        <v>0</v>
      </c>
      <c r="BU1363" s="36" t="b">
        <v>0</v>
      </c>
      <c r="BV1363" s="37"/>
      <c r="BW1363" s="12"/>
      <c r="BX1363" s="12"/>
    </row>
    <row r="1364" spans="1:76" s="215" customFormat="1" x14ac:dyDescent="0.25">
      <c r="A1364" s="6" t="s">
        <v>411</v>
      </c>
      <c r="B1364" s="7" t="s">
        <v>915</v>
      </c>
      <c r="C1364" s="12"/>
      <c r="D1364" s="12" t="s">
        <v>969</v>
      </c>
      <c r="E1364" s="12"/>
      <c r="F1364" s="53" t="s">
        <v>21</v>
      </c>
      <c r="G1364" s="311">
        <v>0</v>
      </c>
      <c r="H1364" s="116"/>
      <c r="I1364" s="36"/>
      <c r="J1364" s="117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117"/>
      <c r="V1364" s="117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8"/>
      <c r="AJ1364" s="36"/>
      <c r="AK1364" s="36"/>
      <c r="AL1364" s="36"/>
      <c r="AM1364" s="36"/>
      <c r="AN1364" s="246"/>
      <c r="AO1364" s="36"/>
      <c r="AP1364" s="36"/>
      <c r="AQ1364" s="46"/>
      <c r="AR1364" s="36"/>
      <c r="AS1364" s="36"/>
      <c r="AT1364" s="36"/>
      <c r="AU1364" s="36"/>
      <c r="AV1364" s="36"/>
      <c r="AW1364" s="41"/>
      <c r="AX1364" s="36"/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36"/>
      <c r="BJ1364" s="36"/>
      <c r="BK1364" s="36"/>
      <c r="BL1364" s="36"/>
      <c r="BM1364" s="36"/>
      <c r="BN1364" s="36"/>
      <c r="BO1364" s="36"/>
      <c r="BP1364" s="36"/>
      <c r="BQ1364" s="36"/>
      <c r="BR1364" s="250">
        <f t="shared" si="92"/>
        <v>0</v>
      </c>
      <c r="BS1364" s="172">
        <f t="shared" si="90"/>
        <v>0</v>
      </c>
      <c r="BT1364" s="128">
        <f t="shared" si="91"/>
        <v>0</v>
      </c>
      <c r="BU1364" s="36" t="b">
        <v>0</v>
      </c>
      <c r="BV1364" s="37"/>
      <c r="BW1364" s="12"/>
      <c r="BX1364" s="12"/>
    </row>
    <row r="1365" spans="1:76" s="215" customFormat="1" x14ac:dyDescent="0.25">
      <c r="A1365" s="19" t="s">
        <v>411</v>
      </c>
      <c r="B1365" s="9" t="s">
        <v>915</v>
      </c>
      <c r="C1365" s="19"/>
      <c r="D1365" s="19" t="s">
        <v>976</v>
      </c>
      <c r="E1365" s="19"/>
      <c r="F1365" s="168" t="s">
        <v>21</v>
      </c>
      <c r="G1365" s="311">
        <v>0</v>
      </c>
      <c r="H1365" s="113"/>
      <c r="I1365" s="39"/>
      <c r="J1365" s="111"/>
      <c r="K1365" s="38"/>
      <c r="L1365" s="38"/>
      <c r="M1365" s="38"/>
      <c r="N1365" s="38"/>
      <c r="O1365" s="38"/>
      <c r="P1365" s="38"/>
      <c r="Q1365" s="38"/>
      <c r="R1365" s="38"/>
      <c r="S1365" s="38"/>
      <c r="T1365" s="38"/>
      <c r="U1365" s="119"/>
      <c r="V1365" s="111"/>
      <c r="W1365" s="38"/>
      <c r="X1365" s="38"/>
      <c r="Y1365" s="38"/>
      <c r="Z1365" s="38"/>
      <c r="AA1365" s="38"/>
      <c r="AB1365" s="38"/>
      <c r="AC1365" s="38"/>
      <c r="AD1365" s="38"/>
      <c r="AE1365" s="38"/>
      <c r="AF1365" s="38"/>
      <c r="AG1365" s="38"/>
      <c r="AH1365" s="45"/>
      <c r="AI1365" s="38"/>
      <c r="AJ1365" s="38"/>
      <c r="AK1365" s="39"/>
      <c r="AL1365" s="38"/>
      <c r="AM1365" s="38"/>
      <c r="AN1365" s="38"/>
      <c r="AO1365" s="38"/>
      <c r="AP1365" s="38"/>
      <c r="AQ1365" s="38"/>
      <c r="AR1365" s="38"/>
      <c r="AS1365" s="38"/>
      <c r="AT1365" s="38"/>
      <c r="AU1365" s="38"/>
      <c r="AV1365" s="38"/>
      <c r="AW1365" s="38"/>
      <c r="AX1365" s="38"/>
      <c r="AY1365" s="38"/>
      <c r="AZ1365" s="38"/>
      <c r="BA1365" s="38"/>
      <c r="BB1365" s="38"/>
      <c r="BC1365" s="38"/>
      <c r="BD1365" s="38"/>
      <c r="BE1365" s="112"/>
      <c r="BF1365" s="38"/>
      <c r="BG1365" s="38"/>
      <c r="BH1365" s="43"/>
      <c r="BI1365" s="38"/>
      <c r="BJ1365" s="38"/>
      <c r="BK1365" s="41"/>
      <c r="BL1365" s="38"/>
      <c r="BM1365" s="46"/>
      <c r="BN1365" s="38"/>
      <c r="BO1365" s="44"/>
      <c r="BP1365" s="38"/>
      <c r="BQ1365" s="38"/>
      <c r="BR1365" s="250">
        <f t="shared" si="92"/>
        <v>0</v>
      </c>
      <c r="BS1365" s="172">
        <f t="shared" si="90"/>
        <v>0</v>
      </c>
      <c r="BT1365" s="128">
        <f t="shared" si="91"/>
        <v>0</v>
      </c>
      <c r="BU1365" s="36" t="b">
        <v>0</v>
      </c>
      <c r="BV1365" s="37"/>
      <c r="BW1365" s="12"/>
      <c r="BX1365" s="12"/>
    </row>
    <row r="1366" spans="1:76" s="215" customFormat="1" x14ac:dyDescent="0.25">
      <c r="A1366" s="7" t="s">
        <v>411</v>
      </c>
      <c r="B1366" s="7" t="s">
        <v>915</v>
      </c>
      <c r="C1366" s="7"/>
      <c r="D1366" s="7" t="s">
        <v>1669</v>
      </c>
      <c r="E1366" s="7"/>
      <c r="F1366" s="132" t="s">
        <v>21</v>
      </c>
      <c r="G1366" s="311">
        <v>0</v>
      </c>
      <c r="H1366" s="78"/>
      <c r="I1366" s="39"/>
      <c r="J1366" s="117"/>
      <c r="K1366" s="38"/>
      <c r="L1366" s="59"/>
      <c r="M1366" s="12"/>
      <c r="N1366" s="75"/>
      <c r="O1366" s="12"/>
      <c r="P1366" s="43"/>
      <c r="Q1366" s="41"/>
      <c r="R1366" s="12"/>
      <c r="S1366" s="38"/>
      <c r="T1366" s="76"/>
      <c r="U1366" s="44"/>
      <c r="V1366" s="12"/>
      <c r="W1366" s="44"/>
      <c r="X1366" s="43"/>
      <c r="Y1366" s="44"/>
      <c r="Z1366" s="59"/>
      <c r="AA1366" s="44"/>
      <c r="AB1366" s="74"/>
      <c r="AC1366" s="12"/>
      <c r="AD1366" s="46"/>
      <c r="AE1366" s="46"/>
      <c r="AF1366" s="12"/>
      <c r="AG1366" s="38"/>
      <c r="AH1366" s="12"/>
      <c r="AI1366" s="38"/>
      <c r="AJ1366" s="43"/>
      <c r="AK1366" s="44"/>
      <c r="AL1366" s="59"/>
      <c r="AM1366" s="82"/>
      <c r="AN1366" s="43"/>
      <c r="AO1366" s="12"/>
      <c r="AP1366" s="12"/>
      <c r="AQ1366" s="41"/>
      <c r="AR1366" s="38"/>
      <c r="AS1366" s="44"/>
      <c r="AT1366" s="12"/>
      <c r="AU1366" s="12"/>
      <c r="AV1366" s="38"/>
      <c r="AW1366" s="12"/>
      <c r="AX1366" s="59"/>
      <c r="AY1366" s="41"/>
      <c r="AZ1366" s="48"/>
      <c r="BA1366" s="44"/>
      <c r="BB1366" s="59"/>
      <c r="BC1366" s="44"/>
      <c r="BD1366" s="12"/>
      <c r="BE1366" s="118"/>
      <c r="BF1366" s="59"/>
      <c r="BG1366" s="12"/>
      <c r="BH1366" s="59"/>
      <c r="BI1366" s="44"/>
      <c r="BJ1366" s="38"/>
      <c r="BK1366" s="41"/>
      <c r="BL1366" s="38"/>
      <c r="BM1366" s="44"/>
      <c r="BN1366" s="46"/>
      <c r="BO1366" s="38"/>
      <c r="BP1366" s="59"/>
      <c r="BQ1366" s="44"/>
      <c r="BR1366" s="250">
        <f t="shared" si="92"/>
        <v>0</v>
      </c>
      <c r="BS1366" s="172">
        <f t="shared" si="90"/>
        <v>0</v>
      </c>
      <c r="BT1366" s="128">
        <f t="shared" si="91"/>
        <v>0</v>
      </c>
      <c r="BU1366" s="36" t="b">
        <v>0</v>
      </c>
      <c r="BV1366" s="12"/>
      <c r="BW1366" s="12"/>
      <c r="BX1366" s="12"/>
    </row>
    <row r="1367" spans="1:76" s="215" customFormat="1" x14ac:dyDescent="0.25">
      <c r="A1367" s="7" t="s">
        <v>411</v>
      </c>
      <c r="B1367" s="7" t="s">
        <v>915</v>
      </c>
      <c r="C1367" s="7"/>
      <c r="D1367" s="7" t="s">
        <v>1670</v>
      </c>
      <c r="E1367" s="7"/>
      <c r="F1367" s="132" t="s">
        <v>21</v>
      </c>
      <c r="G1367" s="311">
        <v>0</v>
      </c>
      <c r="H1367" s="121"/>
      <c r="I1367" s="39"/>
      <c r="J1367" s="117"/>
      <c r="K1367" s="12"/>
      <c r="L1367" s="12"/>
      <c r="M1367" s="12"/>
      <c r="N1367" s="12"/>
      <c r="O1367" s="12"/>
      <c r="P1367" s="43"/>
      <c r="Q1367" s="38"/>
      <c r="R1367" s="12"/>
      <c r="S1367" s="46"/>
      <c r="T1367" s="41"/>
      <c r="U1367" s="44"/>
      <c r="V1367" s="117"/>
      <c r="W1367" s="39"/>
      <c r="X1367" s="12"/>
      <c r="Y1367" s="184"/>
      <c r="Z1367" s="59"/>
      <c r="AA1367" s="44"/>
      <c r="AB1367" s="12"/>
      <c r="AC1367" s="46"/>
      <c r="AD1367" s="12"/>
      <c r="AE1367" s="46"/>
      <c r="AF1367" s="12"/>
      <c r="AG1367" s="44"/>
      <c r="AH1367" s="12"/>
      <c r="AI1367" s="12"/>
      <c r="AJ1367" s="43"/>
      <c r="AK1367" s="44"/>
      <c r="AL1367" s="59"/>
      <c r="AM1367" s="82"/>
      <c r="AN1367" s="48"/>
      <c r="AO1367" s="12"/>
      <c r="AP1367" s="59"/>
      <c r="AQ1367" s="38"/>
      <c r="AR1367" s="38"/>
      <c r="AS1367" s="44"/>
      <c r="AT1367" s="12"/>
      <c r="AU1367" s="12"/>
      <c r="AV1367" s="12"/>
      <c r="AW1367" s="44"/>
      <c r="AX1367" s="59"/>
      <c r="AY1367" s="106"/>
      <c r="AZ1367" s="46"/>
      <c r="BA1367" s="46"/>
      <c r="BB1367" s="59"/>
      <c r="BC1367" s="46"/>
      <c r="BD1367" s="12"/>
      <c r="BE1367" s="118"/>
      <c r="BF1367" s="12"/>
      <c r="BG1367" s="44"/>
      <c r="BH1367" s="59"/>
      <c r="BI1367" s="12"/>
      <c r="BJ1367" s="12"/>
      <c r="BK1367" s="44"/>
      <c r="BL1367" s="38"/>
      <c r="BM1367" s="41"/>
      <c r="BN1367" s="46"/>
      <c r="BO1367" s="46"/>
      <c r="BP1367" s="12"/>
      <c r="BQ1367" s="44"/>
      <c r="BR1367" s="250">
        <f t="shared" si="92"/>
        <v>0</v>
      </c>
      <c r="BS1367" s="172">
        <f t="shared" si="90"/>
        <v>0</v>
      </c>
      <c r="BT1367" s="128">
        <f t="shared" si="91"/>
        <v>0</v>
      </c>
      <c r="BU1367" s="36" t="b">
        <v>0</v>
      </c>
      <c r="BV1367" s="12"/>
      <c r="BW1367" s="12"/>
      <c r="BX1367" s="12"/>
    </row>
    <row r="1368" spans="1:76" s="215" customFormat="1" x14ac:dyDescent="0.25">
      <c r="A1368" s="7" t="s">
        <v>411</v>
      </c>
      <c r="B1368" s="7" t="s">
        <v>915</v>
      </c>
      <c r="C1368" s="7"/>
      <c r="D1368" s="7" t="s">
        <v>3108</v>
      </c>
      <c r="E1368" s="7"/>
      <c r="F1368" s="132" t="s">
        <v>21</v>
      </c>
      <c r="G1368" s="311">
        <v>1</v>
      </c>
      <c r="H1368" s="48"/>
      <c r="I1368" s="44"/>
      <c r="J1368" s="12"/>
      <c r="K1368" s="12"/>
      <c r="L1368" s="12"/>
      <c r="M1368" s="44"/>
      <c r="N1368" s="12"/>
      <c r="O1368" s="41"/>
      <c r="P1368" s="43"/>
      <c r="Q1368" s="38"/>
      <c r="R1368" s="12"/>
      <c r="S1368" s="46"/>
      <c r="T1368" s="12"/>
      <c r="U1368" s="111"/>
      <c r="V1368" s="59"/>
      <c r="W1368" s="44"/>
      <c r="X1368" s="12"/>
      <c r="Y1368" s="38"/>
      <c r="Z1368" s="59"/>
      <c r="AA1368" s="44"/>
      <c r="AB1368" s="74"/>
      <c r="AC1368" s="46"/>
      <c r="AD1368" s="46"/>
      <c r="AE1368" s="44"/>
      <c r="AF1368" s="12"/>
      <c r="AG1368" s="46"/>
      <c r="AH1368" s="12"/>
      <c r="AI1368" s="12"/>
      <c r="AJ1368" s="43"/>
      <c r="AK1368" s="38"/>
      <c r="AL1368" s="59"/>
      <c r="AM1368" s="82"/>
      <c r="AN1368" s="48"/>
      <c r="AO1368" s="12"/>
      <c r="AP1368" s="74"/>
      <c r="AQ1368" s="12"/>
      <c r="AR1368" s="38"/>
      <c r="AS1368" s="46"/>
      <c r="AT1368" s="38"/>
      <c r="AU1368" s="12"/>
      <c r="AV1368" s="46"/>
      <c r="AW1368" s="44"/>
      <c r="AX1368" s="59"/>
      <c r="AY1368" s="38"/>
      <c r="AZ1368" s="59"/>
      <c r="BA1368" s="44"/>
      <c r="BB1368" s="12"/>
      <c r="BC1368" s="12"/>
      <c r="BD1368" s="59"/>
      <c r="BE1368" s="118"/>
      <c r="BF1368" s="59"/>
      <c r="BG1368" s="46"/>
      <c r="BH1368" s="59"/>
      <c r="BI1368" s="12"/>
      <c r="BJ1368" s="12"/>
      <c r="BK1368" s="12"/>
      <c r="BL1368" s="38"/>
      <c r="BM1368" s="46"/>
      <c r="BN1368" s="46"/>
      <c r="BO1368" s="46"/>
      <c r="BP1368" s="48"/>
      <c r="BQ1368" s="44"/>
      <c r="BR1368" s="250">
        <f t="shared" si="92"/>
        <v>1</v>
      </c>
      <c r="BS1368" s="172">
        <f t="shared" si="90"/>
        <v>0</v>
      </c>
      <c r="BT1368" s="128">
        <f t="shared" si="91"/>
        <v>0</v>
      </c>
      <c r="BU1368" s="36" t="b">
        <v>0</v>
      </c>
      <c r="BV1368" s="12"/>
      <c r="BW1368" s="12"/>
      <c r="BX1368" s="12"/>
    </row>
    <row r="1369" spans="1:76" s="215" customFormat="1" x14ac:dyDescent="0.25">
      <c r="A1369" s="12" t="s">
        <v>411</v>
      </c>
      <c r="B1369" s="7" t="s">
        <v>915</v>
      </c>
      <c r="C1369" s="12"/>
      <c r="D1369" s="12" t="s">
        <v>2762</v>
      </c>
      <c r="E1369" s="12"/>
      <c r="F1369" s="132" t="s">
        <v>21</v>
      </c>
      <c r="G1369" s="311">
        <v>0</v>
      </c>
      <c r="H1369" s="116"/>
      <c r="I1369" s="44"/>
      <c r="J1369" s="12"/>
      <c r="K1369" s="38"/>
      <c r="L1369" s="12"/>
      <c r="M1369" s="44"/>
      <c r="N1369" s="12"/>
      <c r="O1369" s="44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59"/>
      <c r="BC1369" s="12"/>
      <c r="BD1369" s="12"/>
      <c r="BE1369" s="12"/>
      <c r="BF1369" s="12"/>
      <c r="BG1369" s="12"/>
      <c r="BH1369" s="12"/>
      <c r="BI1369" s="41"/>
      <c r="BJ1369" s="12"/>
      <c r="BK1369" s="12"/>
      <c r="BL1369" s="12"/>
      <c r="BM1369" s="12"/>
      <c r="BN1369" s="12"/>
      <c r="BO1369" s="12"/>
      <c r="BP1369" s="12"/>
      <c r="BQ1369" s="12"/>
      <c r="BR1369" s="250">
        <f t="shared" si="92"/>
        <v>0</v>
      </c>
      <c r="BS1369" s="172">
        <f t="shared" si="90"/>
        <v>0</v>
      </c>
      <c r="BT1369" s="128">
        <f t="shared" si="91"/>
        <v>0</v>
      </c>
      <c r="BU1369" s="36" t="b">
        <v>0</v>
      </c>
      <c r="BV1369" s="12"/>
      <c r="BW1369" s="12"/>
      <c r="BX1369" s="12"/>
    </row>
    <row r="1370" spans="1:76" s="215" customFormat="1" ht="15.75" x14ac:dyDescent="0.25">
      <c r="A1370" s="7" t="s">
        <v>411</v>
      </c>
      <c r="B1370" s="7" t="s">
        <v>915</v>
      </c>
      <c r="C1370" s="7"/>
      <c r="D1370" s="7" t="s">
        <v>1280</v>
      </c>
      <c r="E1370" s="7"/>
      <c r="F1370" s="7" t="s">
        <v>642</v>
      </c>
      <c r="G1370" s="311">
        <v>0</v>
      </c>
      <c r="H1370" s="75"/>
      <c r="I1370" s="44"/>
      <c r="J1370" s="112"/>
      <c r="K1370" s="38"/>
      <c r="L1370" s="38"/>
      <c r="M1370" s="44"/>
      <c r="N1370" s="12"/>
      <c r="O1370" s="44"/>
      <c r="P1370" s="38"/>
      <c r="Q1370" s="173"/>
      <c r="R1370" s="59"/>
      <c r="S1370" s="46"/>
      <c r="T1370" s="12"/>
      <c r="U1370" s="44"/>
      <c r="V1370" s="12"/>
      <c r="W1370" s="44"/>
      <c r="X1370" s="38"/>
      <c r="Y1370" s="44"/>
      <c r="Z1370" s="44"/>
      <c r="AA1370" s="38"/>
      <c r="AB1370" s="59"/>
      <c r="AC1370" s="44"/>
      <c r="AD1370" s="12"/>
      <c r="AE1370" s="44"/>
      <c r="AF1370" s="12"/>
      <c r="AG1370" s="44"/>
      <c r="AH1370" s="12"/>
      <c r="AI1370" s="46"/>
      <c r="AJ1370" s="12"/>
      <c r="AK1370" s="38"/>
      <c r="AL1370" s="12"/>
      <c r="AM1370" s="44"/>
      <c r="AN1370" s="12"/>
      <c r="AO1370" s="44"/>
      <c r="AP1370" s="48"/>
      <c r="AQ1370" s="44"/>
      <c r="AR1370" s="38"/>
      <c r="AS1370" s="44"/>
      <c r="AT1370" s="12"/>
      <c r="AU1370" s="44"/>
      <c r="AV1370" s="12"/>
      <c r="AW1370" s="44"/>
      <c r="AX1370" s="12"/>
      <c r="AY1370" s="38"/>
      <c r="AZ1370" s="59"/>
      <c r="BA1370" s="38"/>
      <c r="BB1370" s="74"/>
      <c r="BC1370" s="111"/>
      <c r="BD1370" s="38"/>
      <c r="BE1370" s="44"/>
      <c r="BF1370" s="59"/>
      <c r="BG1370" s="44"/>
      <c r="BH1370" s="43"/>
      <c r="BI1370" s="38"/>
      <c r="BJ1370" s="12"/>
      <c r="BK1370" s="41"/>
      <c r="BL1370" s="12"/>
      <c r="BM1370" s="44"/>
      <c r="BN1370" s="12"/>
      <c r="BO1370" s="46"/>
      <c r="BP1370" s="12"/>
      <c r="BQ1370" s="12"/>
      <c r="BR1370" s="250">
        <f t="shared" si="92"/>
        <v>0</v>
      </c>
      <c r="BS1370" s="172">
        <f t="shared" si="90"/>
        <v>0</v>
      </c>
      <c r="BT1370" s="128">
        <f t="shared" si="91"/>
        <v>0</v>
      </c>
      <c r="BU1370" s="36" t="b">
        <v>0</v>
      </c>
      <c r="BV1370" s="12"/>
      <c r="BW1370" s="12"/>
      <c r="BX1370" s="12"/>
    </row>
    <row r="1371" spans="1:76" s="215" customFormat="1" x14ac:dyDescent="0.25">
      <c r="A1371" s="7" t="s">
        <v>411</v>
      </c>
      <c r="B1371" s="7" t="s">
        <v>915</v>
      </c>
      <c r="C1371" s="7"/>
      <c r="D1371" s="7" t="s">
        <v>1281</v>
      </c>
      <c r="E1371" s="7"/>
      <c r="F1371" s="7" t="s">
        <v>642</v>
      </c>
      <c r="G1371" s="311">
        <v>1.5</v>
      </c>
      <c r="H1371" s="43"/>
      <c r="I1371" s="44"/>
      <c r="J1371" s="12"/>
      <c r="K1371" s="44"/>
      <c r="L1371" s="59"/>
      <c r="M1371" s="46"/>
      <c r="N1371" s="12"/>
      <c r="O1371" s="44"/>
      <c r="P1371" s="12"/>
      <c r="Q1371" s="39"/>
      <c r="R1371" s="59"/>
      <c r="S1371" s="44"/>
      <c r="T1371" s="12"/>
      <c r="U1371" s="44"/>
      <c r="V1371" s="12"/>
      <c r="W1371" s="44"/>
      <c r="X1371" s="46"/>
      <c r="Y1371" s="44"/>
      <c r="Z1371" s="12"/>
      <c r="AA1371" s="39"/>
      <c r="AB1371" s="59"/>
      <c r="AC1371" s="38"/>
      <c r="AD1371" s="12"/>
      <c r="AE1371" s="38"/>
      <c r="AF1371" s="12"/>
      <c r="AG1371" s="44"/>
      <c r="AH1371" s="46"/>
      <c r="AI1371" s="44"/>
      <c r="AJ1371" s="43"/>
      <c r="AK1371" s="44"/>
      <c r="AL1371" s="12"/>
      <c r="AM1371" s="44"/>
      <c r="AN1371" s="59"/>
      <c r="AO1371" s="44"/>
      <c r="AP1371" s="12"/>
      <c r="AQ1371" s="12"/>
      <c r="AR1371" s="12"/>
      <c r="AS1371" s="38"/>
      <c r="AT1371" s="12"/>
      <c r="AU1371" s="12"/>
      <c r="AV1371" s="38"/>
      <c r="AW1371" s="44"/>
      <c r="AX1371" s="12"/>
      <c r="AY1371" s="44"/>
      <c r="AZ1371" s="59"/>
      <c r="BA1371" s="46"/>
      <c r="BB1371" s="12"/>
      <c r="BC1371" s="38"/>
      <c r="BD1371" s="12"/>
      <c r="BE1371" s="46"/>
      <c r="BF1371" s="12"/>
      <c r="BG1371" s="38"/>
      <c r="BH1371" s="43"/>
      <c r="BI1371" s="41"/>
      <c r="BJ1371" s="59"/>
      <c r="BK1371" s="41"/>
      <c r="BL1371" s="12"/>
      <c r="BM1371" s="44"/>
      <c r="BN1371" s="59"/>
      <c r="BO1371" s="46"/>
      <c r="BP1371" s="12"/>
      <c r="BQ1371" s="44"/>
      <c r="BR1371" s="250">
        <f t="shared" si="92"/>
        <v>1.5</v>
      </c>
      <c r="BS1371" s="172">
        <f t="shared" si="90"/>
        <v>0</v>
      </c>
      <c r="BT1371" s="128">
        <f t="shared" si="91"/>
        <v>0</v>
      </c>
      <c r="BU1371" s="36" t="b">
        <v>0</v>
      </c>
      <c r="BV1371" s="12"/>
      <c r="BW1371" s="12"/>
      <c r="BX1371" s="12"/>
    </row>
    <row r="1372" spans="1:76" s="215" customFormat="1" x14ac:dyDescent="0.25">
      <c r="A1372" s="7" t="s">
        <v>411</v>
      </c>
      <c r="B1372" s="7" t="s">
        <v>915</v>
      </c>
      <c r="C1372" s="7"/>
      <c r="D1372" s="7" t="s">
        <v>1283</v>
      </c>
      <c r="E1372" s="7"/>
      <c r="F1372" s="7" t="s">
        <v>21</v>
      </c>
      <c r="G1372" s="311">
        <v>0</v>
      </c>
      <c r="H1372" s="59"/>
      <c r="I1372" s="44"/>
      <c r="J1372" s="12"/>
      <c r="K1372" s="115"/>
      <c r="L1372" s="59"/>
      <c r="M1372" s="46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38"/>
      <c r="Y1372" s="44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38"/>
      <c r="AL1372" s="12"/>
      <c r="AM1372" s="12"/>
      <c r="AN1372" s="12"/>
      <c r="AO1372" s="12"/>
      <c r="AP1372" s="12"/>
      <c r="AQ1372" s="12"/>
      <c r="AR1372" s="38"/>
      <c r="AS1372" s="12"/>
      <c r="AT1372" s="59"/>
      <c r="AU1372" s="41"/>
      <c r="AV1372" s="12"/>
      <c r="AW1372" s="12"/>
      <c r="AX1372" s="12"/>
      <c r="AY1372" s="12"/>
      <c r="AZ1372" s="12"/>
      <c r="BA1372" s="12"/>
      <c r="BB1372" s="12"/>
      <c r="BC1372" s="12"/>
      <c r="BD1372" s="59"/>
      <c r="BE1372" s="44"/>
      <c r="BF1372" s="12"/>
      <c r="BG1372" s="44"/>
      <c r="BH1372" s="12"/>
      <c r="BI1372" s="12"/>
      <c r="BJ1372" s="12"/>
      <c r="BK1372" s="12"/>
      <c r="BL1372" s="59"/>
      <c r="BM1372" s="44"/>
      <c r="BN1372" s="12"/>
      <c r="BO1372" s="12"/>
      <c r="BP1372" s="12"/>
      <c r="BQ1372" s="12"/>
      <c r="BR1372" s="250">
        <f t="shared" si="92"/>
        <v>0</v>
      </c>
      <c r="BS1372" s="172">
        <f t="shared" si="90"/>
        <v>0</v>
      </c>
      <c r="BT1372" s="128">
        <f t="shared" si="91"/>
        <v>0</v>
      </c>
      <c r="BU1372" s="36" t="b">
        <v>0</v>
      </c>
      <c r="BV1372" s="12"/>
      <c r="BW1372" s="12"/>
      <c r="BX1372" s="12"/>
    </row>
    <row r="1373" spans="1:76" s="289" customFormat="1" x14ac:dyDescent="0.25">
      <c r="A1373" s="7" t="s">
        <v>411</v>
      </c>
      <c r="B1373" s="7" t="s">
        <v>915</v>
      </c>
      <c r="C1373" s="7"/>
      <c r="D1373" s="7" t="s">
        <v>5073</v>
      </c>
      <c r="E1373" s="7"/>
      <c r="F1373" s="7" t="s">
        <v>1098</v>
      </c>
      <c r="G1373" s="311">
        <v>1</v>
      </c>
      <c r="H1373" s="309"/>
      <c r="I1373" s="44"/>
      <c r="J1373" s="12"/>
      <c r="K1373" s="115"/>
      <c r="L1373" s="59"/>
      <c r="M1373" s="46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38"/>
      <c r="Y1373" s="166"/>
      <c r="Z1373" s="12"/>
      <c r="AA1373" s="12"/>
      <c r="AB1373" s="12"/>
      <c r="AC1373" s="12"/>
      <c r="AD1373" s="18"/>
      <c r="AE1373" s="44">
        <v>-1</v>
      </c>
      <c r="AF1373" s="12"/>
      <c r="AG1373" s="12"/>
      <c r="AH1373" s="12"/>
      <c r="AI1373" s="12"/>
      <c r="AJ1373" s="18"/>
      <c r="AK1373" s="38"/>
      <c r="AL1373" s="12"/>
      <c r="AM1373" s="12"/>
      <c r="AN1373" s="12"/>
      <c r="AO1373" s="12"/>
      <c r="AP1373" s="12"/>
      <c r="AQ1373" s="12"/>
      <c r="AR1373" s="38"/>
      <c r="AS1373" s="12"/>
      <c r="AT1373" s="59"/>
      <c r="AU1373" s="41"/>
      <c r="AV1373" s="12"/>
      <c r="AW1373" s="12"/>
      <c r="AX1373" s="12"/>
      <c r="AY1373" s="38"/>
      <c r="AZ1373" s="12"/>
      <c r="BA1373" s="12"/>
      <c r="BB1373" s="12"/>
      <c r="BC1373" s="12"/>
      <c r="BD1373" s="59"/>
      <c r="BE1373" s="166"/>
      <c r="BF1373" s="12"/>
      <c r="BG1373" s="44"/>
      <c r="BH1373" s="12"/>
      <c r="BI1373" s="12"/>
      <c r="BJ1373" s="12"/>
      <c r="BK1373" s="18"/>
      <c r="BL1373" s="59"/>
      <c r="BM1373" s="44"/>
      <c r="BN1373" s="12"/>
      <c r="BO1373" s="18"/>
      <c r="BP1373" s="12"/>
      <c r="BQ1373" s="12"/>
      <c r="BR1373" s="305">
        <f>+SUM(G1373,H1373:BQ1373)</f>
        <v>0</v>
      </c>
      <c r="BS1373" s="172">
        <f>SUMIF(H1373:BQ1373,"&gt;0")</f>
        <v>0</v>
      </c>
      <c r="BT1373" s="128">
        <f>SUMIF(I1373:BR1373,"&lt;0")</f>
        <v>-1</v>
      </c>
      <c r="BU1373" s="36" t="b">
        <v>0</v>
      </c>
      <c r="BV1373" s="12"/>
      <c r="BW1373" s="12"/>
      <c r="BX1373" s="12"/>
    </row>
    <row r="1374" spans="1:76" s="215" customFormat="1" x14ac:dyDescent="0.25">
      <c r="A1374" s="7" t="s">
        <v>411</v>
      </c>
      <c r="B1374" s="7" t="s">
        <v>915</v>
      </c>
      <c r="C1374" s="7"/>
      <c r="D1374" s="7" t="s">
        <v>1289</v>
      </c>
      <c r="E1374" s="7"/>
      <c r="F1374" s="7" t="s">
        <v>642</v>
      </c>
      <c r="G1374" s="311">
        <v>0.5999999999999992</v>
      </c>
      <c r="H1374" s="116">
        <v>2</v>
      </c>
      <c r="I1374" s="44"/>
      <c r="J1374" s="111"/>
      <c r="K1374" s="41">
        <v>-0.6</v>
      </c>
      <c r="L1374" s="59"/>
      <c r="M1374" s="44"/>
      <c r="N1374" s="12"/>
      <c r="O1374" s="44"/>
      <c r="P1374" s="59"/>
      <c r="Q1374" s="44"/>
      <c r="R1374" s="38"/>
      <c r="S1374" s="44"/>
      <c r="T1374" s="12"/>
      <c r="U1374" s="44"/>
      <c r="V1374" s="12"/>
      <c r="W1374" s="44"/>
      <c r="X1374" s="12"/>
      <c r="Y1374" s="39"/>
      <c r="Z1374" s="59"/>
      <c r="AA1374" s="12"/>
      <c r="AB1374" s="59"/>
      <c r="AC1374" s="44"/>
      <c r="AD1374" s="39"/>
      <c r="AE1374" s="38"/>
      <c r="AF1374" s="59"/>
      <c r="AG1374" s="12"/>
      <c r="AH1374" s="12"/>
      <c r="AI1374" s="44"/>
      <c r="AJ1374" s="39"/>
      <c r="AK1374" s="44"/>
      <c r="AL1374" s="12"/>
      <c r="AM1374" s="38"/>
      <c r="AN1374" s="44"/>
      <c r="AO1374" s="41">
        <v>-1.3</v>
      </c>
      <c r="AP1374" s="12"/>
      <c r="AQ1374" s="44"/>
      <c r="AR1374" s="59"/>
      <c r="AS1374" s="44"/>
      <c r="AT1374" s="59"/>
      <c r="AU1374" s="38"/>
      <c r="AV1374" s="38"/>
      <c r="AW1374" s="44"/>
      <c r="AX1374" s="120">
        <v>2</v>
      </c>
      <c r="AY1374" s="44"/>
      <c r="AZ1374" s="12"/>
      <c r="BA1374" s="38"/>
      <c r="BB1374" s="59"/>
      <c r="BC1374" s="44"/>
      <c r="BD1374" s="38"/>
      <c r="BE1374" s="112"/>
      <c r="BF1374" s="59"/>
      <c r="BG1374" s="44"/>
      <c r="BH1374" s="12"/>
      <c r="BI1374" s="38"/>
      <c r="BJ1374" s="59"/>
      <c r="BK1374" s="39"/>
      <c r="BL1374" s="12"/>
      <c r="BM1374" s="44"/>
      <c r="BN1374" s="12"/>
      <c r="BO1374" s="46"/>
      <c r="BP1374" s="12"/>
      <c r="BQ1374" s="44"/>
      <c r="BR1374" s="250">
        <f t="shared" si="92"/>
        <v>2.6999999999999993</v>
      </c>
      <c r="BS1374" s="172">
        <f t="shared" si="90"/>
        <v>4</v>
      </c>
      <c r="BT1374" s="128">
        <f t="shared" si="91"/>
        <v>-1.9</v>
      </c>
      <c r="BU1374" s="36" t="b">
        <v>0</v>
      </c>
      <c r="BV1374" s="12"/>
      <c r="BW1374" s="12"/>
      <c r="BX1374" s="12"/>
    </row>
    <row r="1375" spans="1:76" s="215" customFormat="1" x14ac:dyDescent="0.25">
      <c r="A1375" s="7" t="s">
        <v>411</v>
      </c>
      <c r="B1375" s="7" t="s">
        <v>915</v>
      </c>
      <c r="C1375" s="7"/>
      <c r="D1375" s="7" t="s">
        <v>1661</v>
      </c>
      <c r="E1375" s="7"/>
      <c r="F1375" s="7" t="s">
        <v>642</v>
      </c>
      <c r="G1375" s="311">
        <v>0</v>
      </c>
      <c r="H1375" s="38"/>
      <c r="I1375" s="38"/>
      <c r="J1375" s="12"/>
      <c r="K1375" s="46"/>
      <c r="L1375" s="38"/>
      <c r="M1375" s="44"/>
      <c r="N1375" s="12"/>
      <c r="O1375" s="44"/>
      <c r="P1375" s="12"/>
      <c r="Q1375" s="12"/>
      <c r="R1375" s="12"/>
      <c r="S1375" s="44"/>
      <c r="T1375" s="12"/>
      <c r="U1375" s="46"/>
      <c r="V1375" s="38"/>
      <c r="W1375" s="44"/>
      <c r="X1375" s="12"/>
      <c r="Y1375" s="44"/>
      <c r="Z1375" s="12"/>
      <c r="AA1375" s="39"/>
      <c r="AB1375" s="12"/>
      <c r="AC1375" s="38"/>
      <c r="AD1375" s="12"/>
      <c r="AE1375" s="44"/>
      <c r="AF1375" s="12"/>
      <c r="AG1375" s="44"/>
      <c r="AH1375" s="12"/>
      <c r="AI1375" s="12"/>
      <c r="AJ1375" s="12"/>
      <c r="AK1375" s="41"/>
      <c r="AL1375" s="12"/>
      <c r="AM1375" s="12"/>
      <c r="AN1375" s="12"/>
      <c r="AO1375" s="44"/>
      <c r="AP1375" s="12"/>
      <c r="AQ1375" s="12"/>
      <c r="AR1375" s="38"/>
      <c r="AS1375" s="12"/>
      <c r="AT1375" s="12"/>
      <c r="AU1375" s="44"/>
      <c r="AV1375" s="12"/>
      <c r="AW1375" s="12"/>
      <c r="AX1375" s="12"/>
      <c r="AY1375" s="44"/>
      <c r="AZ1375" s="12"/>
      <c r="BA1375" s="44"/>
      <c r="BB1375" s="38"/>
      <c r="BC1375" s="44"/>
      <c r="BD1375" s="12"/>
      <c r="BE1375" s="44"/>
      <c r="BF1375" s="12"/>
      <c r="BG1375" s="38"/>
      <c r="BH1375" s="43"/>
      <c r="BI1375" s="44"/>
      <c r="BJ1375" s="12"/>
      <c r="BK1375" s="46"/>
      <c r="BL1375" s="12"/>
      <c r="BM1375" s="12"/>
      <c r="BN1375" s="12"/>
      <c r="BO1375" s="46"/>
      <c r="BP1375" s="12"/>
      <c r="BQ1375" s="12"/>
      <c r="BR1375" s="250">
        <f t="shared" si="92"/>
        <v>0</v>
      </c>
      <c r="BS1375" s="172">
        <f t="shared" si="90"/>
        <v>0</v>
      </c>
      <c r="BT1375" s="128">
        <f t="shared" si="91"/>
        <v>0</v>
      </c>
      <c r="BU1375" s="36" t="b">
        <v>0</v>
      </c>
      <c r="BV1375" s="12"/>
      <c r="BW1375" s="12"/>
      <c r="BX1375" s="12"/>
    </row>
    <row r="1376" spans="1:76" s="215" customFormat="1" x14ac:dyDescent="0.25">
      <c r="A1376" s="7" t="s">
        <v>411</v>
      </c>
      <c r="B1376" s="7" t="s">
        <v>915</v>
      </c>
      <c r="C1376" s="7"/>
      <c r="D1376" s="7" t="s">
        <v>2780</v>
      </c>
      <c r="E1376" s="7"/>
      <c r="F1376" s="7" t="s">
        <v>21</v>
      </c>
      <c r="G1376" s="311">
        <v>1</v>
      </c>
      <c r="H1376" s="38"/>
      <c r="I1376" s="38"/>
      <c r="J1376" s="12"/>
      <c r="K1376" s="44"/>
      <c r="L1376" s="59"/>
      <c r="M1376" s="44"/>
      <c r="N1376" s="12"/>
      <c r="O1376" s="44"/>
      <c r="P1376" s="12"/>
      <c r="Q1376" s="12"/>
      <c r="R1376" s="59"/>
      <c r="S1376" s="44"/>
      <c r="T1376" s="12"/>
      <c r="U1376" s="12"/>
      <c r="V1376" s="12"/>
      <c r="W1376" s="44"/>
      <c r="X1376" s="12"/>
      <c r="Y1376" s="44"/>
      <c r="Z1376" s="12"/>
      <c r="AA1376" s="12"/>
      <c r="AB1376" s="59"/>
      <c r="AC1376" s="44"/>
      <c r="AD1376" s="12"/>
      <c r="AE1376" s="38"/>
      <c r="AF1376" s="12"/>
      <c r="AG1376" s="46"/>
      <c r="AH1376" s="12"/>
      <c r="AI1376" s="44"/>
      <c r="AJ1376" s="12"/>
      <c r="AK1376" s="38"/>
      <c r="AL1376" s="12"/>
      <c r="AM1376" s="12"/>
      <c r="AN1376" s="59"/>
      <c r="AO1376" s="12"/>
      <c r="AP1376" s="38"/>
      <c r="AQ1376" s="44"/>
      <c r="AR1376" s="12"/>
      <c r="AS1376" s="12"/>
      <c r="AT1376" s="12"/>
      <c r="AU1376" s="38"/>
      <c r="AV1376" s="12"/>
      <c r="AW1376" s="12"/>
      <c r="AX1376" s="12"/>
      <c r="AY1376" s="12"/>
      <c r="AZ1376" s="12"/>
      <c r="BA1376" s="44"/>
      <c r="BB1376" s="12"/>
      <c r="BC1376" s="12"/>
      <c r="BD1376" s="12"/>
      <c r="BE1376" s="12"/>
      <c r="BF1376" s="12"/>
      <c r="BG1376" s="44"/>
      <c r="BH1376" s="12"/>
      <c r="BI1376" s="12"/>
      <c r="BJ1376" s="12"/>
      <c r="BK1376" s="12"/>
      <c r="BL1376" s="12"/>
      <c r="BM1376" s="12"/>
      <c r="BN1376" s="12"/>
      <c r="BO1376" s="12"/>
      <c r="BP1376" s="12"/>
      <c r="BQ1376" s="12"/>
      <c r="BR1376" s="250">
        <f t="shared" si="92"/>
        <v>1</v>
      </c>
      <c r="BS1376" s="172">
        <f t="shared" si="90"/>
        <v>0</v>
      </c>
      <c r="BT1376" s="128">
        <f t="shared" si="91"/>
        <v>0</v>
      </c>
      <c r="BU1376" s="36" t="b">
        <v>0</v>
      </c>
      <c r="BV1376" s="12"/>
      <c r="BW1376" s="12"/>
      <c r="BX1376" s="12"/>
    </row>
    <row r="1377" spans="1:76" s="215" customFormat="1" x14ac:dyDescent="0.25">
      <c r="A1377" s="7" t="s">
        <v>411</v>
      </c>
      <c r="B1377" s="7" t="s">
        <v>915</v>
      </c>
      <c r="C1377" s="7"/>
      <c r="D1377" s="7" t="s">
        <v>3248</v>
      </c>
      <c r="E1377" s="7"/>
      <c r="F1377" s="7" t="s">
        <v>1098</v>
      </c>
      <c r="G1377" s="311">
        <v>0</v>
      </c>
      <c r="H1377" s="44"/>
      <c r="I1377" s="38"/>
      <c r="J1377" s="12"/>
      <c r="K1377" s="44"/>
      <c r="L1377" s="59"/>
      <c r="M1377" s="44"/>
      <c r="N1377" s="12"/>
      <c r="O1377" s="44"/>
      <c r="P1377" s="12"/>
      <c r="Q1377" s="12"/>
      <c r="R1377" s="59"/>
      <c r="S1377" s="44"/>
      <c r="T1377" s="12"/>
      <c r="U1377" s="12"/>
      <c r="V1377" s="12"/>
      <c r="W1377" s="44"/>
      <c r="X1377" s="12"/>
      <c r="Y1377" s="44"/>
      <c r="Z1377" s="12"/>
      <c r="AA1377" s="119"/>
      <c r="AB1377" s="12"/>
      <c r="AC1377" s="44"/>
      <c r="AD1377" s="12"/>
      <c r="AE1377" s="44"/>
      <c r="AF1377" s="12"/>
      <c r="AG1377" s="44"/>
      <c r="AH1377" s="12"/>
      <c r="AI1377" s="166"/>
      <c r="AJ1377" s="12"/>
      <c r="AK1377" s="38"/>
      <c r="AL1377" s="12"/>
      <c r="AM1377" s="12"/>
      <c r="AN1377" s="12"/>
      <c r="AO1377" s="12"/>
      <c r="AP1377" s="12"/>
      <c r="AQ1377" s="44"/>
      <c r="AR1377" s="12"/>
      <c r="AS1377" s="12"/>
      <c r="AT1377" s="12"/>
      <c r="AU1377" s="38"/>
      <c r="AV1377" s="12"/>
      <c r="AW1377" s="12"/>
      <c r="AX1377" s="12"/>
      <c r="AY1377" s="12"/>
      <c r="AZ1377" s="12"/>
      <c r="BA1377" s="44"/>
      <c r="BB1377" s="12"/>
      <c r="BC1377" s="12"/>
      <c r="BD1377" s="12"/>
      <c r="BE1377" s="12"/>
      <c r="BF1377" s="12"/>
      <c r="BG1377" s="44"/>
      <c r="BH1377" s="12"/>
      <c r="BI1377" s="12"/>
      <c r="BJ1377" s="12"/>
      <c r="BK1377" s="12"/>
      <c r="BL1377" s="12"/>
      <c r="BM1377" s="12"/>
      <c r="BN1377" s="12"/>
      <c r="BO1377" s="12"/>
      <c r="BP1377" s="12"/>
      <c r="BQ1377" s="12"/>
      <c r="BR1377" s="250">
        <f t="shared" si="92"/>
        <v>0</v>
      </c>
      <c r="BS1377" s="172">
        <f t="shared" si="90"/>
        <v>0</v>
      </c>
      <c r="BT1377" s="128">
        <f t="shared" si="91"/>
        <v>0</v>
      </c>
      <c r="BU1377" s="36" t="b">
        <v>0</v>
      </c>
      <c r="BV1377" s="12"/>
      <c r="BW1377" s="12"/>
      <c r="BX1377" s="12"/>
    </row>
    <row r="1378" spans="1:76" s="215" customFormat="1" x14ac:dyDescent="0.25">
      <c r="A1378" s="7" t="s">
        <v>411</v>
      </c>
      <c r="B1378" s="7" t="s">
        <v>915</v>
      </c>
      <c r="C1378" s="7"/>
      <c r="D1378" s="14" t="s">
        <v>2612</v>
      </c>
      <c r="E1378" s="7"/>
      <c r="F1378" s="7" t="s">
        <v>21</v>
      </c>
      <c r="G1378" s="311">
        <v>0</v>
      </c>
      <c r="H1378" s="38"/>
      <c r="I1378" s="44"/>
      <c r="J1378" s="12"/>
      <c r="K1378" s="44"/>
      <c r="L1378" s="59"/>
      <c r="M1378" s="44"/>
      <c r="N1378" s="12"/>
      <c r="O1378" s="44"/>
      <c r="P1378" s="12"/>
      <c r="Q1378" s="12"/>
      <c r="R1378" s="12"/>
      <c r="S1378" s="44"/>
      <c r="T1378" s="12"/>
      <c r="U1378" s="12"/>
      <c r="V1378" s="12"/>
      <c r="W1378" s="44"/>
      <c r="X1378" s="12"/>
      <c r="Y1378" s="44"/>
      <c r="Z1378" s="12"/>
      <c r="AA1378" s="12"/>
      <c r="AB1378" s="12"/>
      <c r="AC1378" s="38"/>
      <c r="AD1378" s="12"/>
      <c r="AE1378" s="44"/>
      <c r="AF1378" s="12"/>
      <c r="AG1378" s="44"/>
      <c r="AH1378" s="12"/>
      <c r="AI1378" s="46"/>
      <c r="AJ1378" s="12"/>
      <c r="AK1378" s="38"/>
      <c r="AL1378" s="12"/>
      <c r="AM1378" s="38"/>
      <c r="AN1378" s="12"/>
      <c r="AO1378" s="12"/>
      <c r="AP1378" s="12"/>
      <c r="AQ1378" s="12"/>
      <c r="AR1378" s="12"/>
      <c r="AS1378" s="38"/>
      <c r="AT1378" s="12"/>
      <c r="AU1378" s="38"/>
      <c r="AV1378" s="12"/>
      <c r="AW1378" s="12"/>
      <c r="AX1378" s="12"/>
      <c r="AY1378" s="12"/>
      <c r="AZ1378" s="12"/>
      <c r="BA1378" s="44"/>
      <c r="BB1378" s="12"/>
      <c r="BC1378" s="12"/>
      <c r="BD1378" s="12"/>
      <c r="BE1378" s="12"/>
      <c r="BF1378" s="12"/>
      <c r="BG1378" s="44"/>
      <c r="BH1378" s="76"/>
      <c r="BI1378" s="12"/>
      <c r="BJ1378" s="12"/>
      <c r="BK1378" s="12"/>
      <c r="BL1378" s="12"/>
      <c r="BM1378" s="12"/>
      <c r="BN1378" s="12"/>
      <c r="BO1378" s="12"/>
      <c r="BP1378" s="12"/>
      <c r="BQ1378" s="12"/>
      <c r="BR1378" s="250">
        <f t="shared" si="92"/>
        <v>0</v>
      </c>
      <c r="BS1378" s="172">
        <f t="shared" si="90"/>
        <v>0</v>
      </c>
      <c r="BT1378" s="128">
        <f t="shared" si="91"/>
        <v>0</v>
      </c>
      <c r="BU1378" s="36" t="b">
        <v>0</v>
      </c>
      <c r="BV1378" s="12"/>
      <c r="BW1378" s="12"/>
      <c r="BX1378" s="12"/>
    </row>
    <row r="1379" spans="1:76" s="215" customFormat="1" x14ac:dyDescent="0.25">
      <c r="A1379" s="7" t="s">
        <v>284</v>
      </c>
      <c r="B1379" s="7" t="s">
        <v>14</v>
      </c>
      <c r="C1379" s="14"/>
      <c r="D1379" s="71" t="s">
        <v>2102</v>
      </c>
      <c r="E1379" s="19"/>
      <c r="F1379" s="53" t="s">
        <v>405</v>
      </c>
      <c r="G1379" s="311">
        <v>0</v>
      </c>
      <c r="H1379" s="75"/>
      <c r="I1379" s="38"/>
      <c r="J1379" s="111"/>
      <c r="K1379" s="38"/>
      <c r="L1379" s="38"/>
      <c r="M1379" s="38"/>
      <c r="N1379" s="38"/>
      <c r="O1379" s="42"/>
      <c r="P1379" s="38"/>
      <c r="Q1379" s="38"/>
      <c r="R1379" s="38"/>
      <c r="S1379" s="38"/>
      <c r="T1379" s="111"/>
      <c r="U1379" s="111"/>
      <c r="V1379" s="111"/>
      <c r="W1379" s="38"/>
      <c r="X1379" s="38"/>
      <c r="Y1379" s="38"/>
      <c r="Z1379" s="46"/>
      <c r="AA1379" s="42"/>
      <c r="AB1379" s="38"/>
      <c r="AC1379" s="38"/>
      <c r="AD1379" s="38"/>
      <c r="AE1379" s="38"/>
      <c r="AF1379" s="38"/>
      <c r="AG1379" s="46"/>
      <c r="AH1379" s="38"/>
      <c r="AI1379" s="38"/>
      <c r="AJ1379" s="38"/>
      <c r="AK1379" s="38"/>
      <c r="AL1379" s="38"/>
      <c r="AM1379" s="42"/>
      <c r="AN1379" s="38"/>
      <c r="AO1379" s="38"/>
      <c r="AP1379" s="38"/>
      <c r="AQ1379" s="42"/>
      <c r="AR1379" s="38"/>
      <c r="AS1379" s="38"/>
      <c r="AT1379" s="38"/>
      <c r="AU1379" s="38"/>
      <c r="AV1379" s="38"/>
      <c r="AW1379" s="38"/>
      <c r="AX1379" s="38"/>
      <c r="AY1379" s="42"/>
      <c r="AZ1379" s="38"/>
      <c r="BA1379" s="38"/>
      <c r="BB1379" s="38"/>
      <c r="BC1379" s="38"/>
      <c r="BD1379" s="38"/>
      <c r="BE1379" s="38"/>
      <c r="BF1379" s="38"/>
      <c r="BG1379" s="38"/>
      <c r="BH1379" s="38"/>
      <c r="BI1379" s="38"/>
      <c r="BJ1379" s="38"/>
      <c r="BK1379" s="38"/>
      <c r="BL1379" s="38"/>
      <c r="BM1379" s="38"/>
      <c r="BN1379" s="38"/>
      <c r="BO1379" s="38"/>
      <c r="BP1379" s="38"/>
      <c r="BQ1379" s="38"/>
      <c r="BR1379" s="250">
        <f t="shared" si="92"/>
        <v>0</v>
      </c>
      <c r="BS1379" s="172">
        <f t="shared" si="90"/>
        <v>0</v>
      </c>
      <c r="BT1379" s="128">
        <f t="shared" si="91"/>
        <v>0</v>
      </c>
      <c r="BU1379" s="36" t="b">
        <v>0</v>
      </c>
      <c r="BV1379" s="37"/>
      <c r="BW1379" s="12"/>
      <c r="BX1379" s="12"/>
    </row>
    <row r="1380" spans="1:76" s="94" customFormat="1" x14ac:dyDescent="0.25">
      <c r="A1380" s="6" t="s">
        <v>2535</v>
      </c>
      <c r="B1380" s="7" t="s">
        <v>412</v>
      </c>
      <c r="C1380" s="12"/>
      <c r="D1380" s="12" t="s">
        <v>547</v>
      </c>
      <c r="E1380" s="12"/>
      <c r="F1380" s="7" t="s">
        <v>17</v>
      </c>
      <c r="G1380" s="311">
        <v>1</v>
      </c>
      <c r="H1380" s="121"/>
      <c r="I1380" s="8"/>
      <c r="J1380" s="129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121"/>
      <c r="V1380" s="121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/>
      <c r="BR1380" s="250">
        <f t="shared" ref="BR1380:BR1458" si="93">+SUM(G1380,H1380:BQ1380)</f>
        <v>1</v>
      </c>
      <c r="BS1380" s="172">
        <f t="shared" si="90"/>
        <v>0</v>
      </c>
      <c r="BT1380" s="128">
        <f t="shared" si="91"/>
        <v>0</v>
      </c>
      <c r="BU1380" s="36" t="b">
        <v>0</v>
      </c>
      <c r="BV1380" s="8"/>
      <c r="BW1380" s="92" t="s">
        <v>1251</v>
      </c>
      <c r="BX1380" s="8"/>
    </row>
    <row r="1381" spans="1:76" s="94" customFormat="1" ht="13.5" customHeight="1" x14ac:dyDescent="0.25">
      <c r="A1381" s="6" t="s">
        <v>284</v>
      </c>
      <c r="B1381" s="7" t="s">
        <v>412</v>
      </c>
      <c r="C1381" s="12"/>
      <c r="D1381" s="12" t="s">
        <v>4733</v>
      </c>
      <c r="E1381" s="12"/>
      <c r="F1381" s="7" t="s">
        <v>642</v>
      </c>
      <c r="G1381" s="311">
        <v>198.4</v>
      </c>
      <c r="H1381" s="129"/>
      <c r="I1381" s="38"/>
      <c r="J1381" s="115"/>
      <c r="K1381" s="38"/>
      <c r="L1381" s="41"/>
      <c r="M1381" s="41"/>
      <c r="N1381" s="41"/>
      <c r="O1381" s="111"/>
      <c r="P1381" s="38"/>
      <c r="Q1381" s="38"/>
      <c r="R1381" s="41"/>
      <c r="S1381" s="38"/>
      <c r="T1381" s="41"/>
      <c r="U1381" s="41"/>
      <c r="V1381" s="115"/>
      <c r="W1381" s="41"/>
      <c r="X1381" s="41"/>
      <c r="Y1381" s="38"/>
      <c r="Z1381" s="41"/>
      <c r="AA1381" s="38"/>
      <c r="AB1381" s="43"/>
      <c r="AC1381" s="38"/>
      <c r="AD1381" s="38"/>
      <c r="AE1381" s="38"/>
      <c r="AF1381" s="38"/>
      <c r="AG1381" s="38"/>
      <c r="AH1381" s="38"/>
      <c r="AI1381" s="38"/>
      <c r="AJ1381" s="41"/>
      <c r="AK1381" s="38"/>
      <c r="AL1381" s="41"/>
      <c r="AM1381" s="38"/>
      <c r="AN1381" s="96"/>
      <c r="AO1381" s="38"/>
      <c r="AP1381" s="38"/>
      <c r="AQ1381" s="38"/>
      <c r="AR1381" s="41"/>
      <c r="AS1381" s="38"/>
      <c r="AT1381" s="41"/>
      <c r="AU1381" s="38"/>
      <c r="AV1381" s="41"/>
      <c r="AW1381" s="41"/>
      <c r="AX1381" s="41"/>
      <c r="AY1381" s="38"/>
      <c r="AZ1381" s="77"/>
      <c r="BA1381" s="41"/>
      <c r="BB1381" s="41"/>
      <c r="BC1381" s="38"/>
      <c r="BD1381" s="76"/>
      <c r="BE1381" s="41"/>
      <c r="BF1381" s="41"/>
      <c r="BG1381" s="38"/>
      <c r="BH1381" s="38"/>
      <c r="BI1381" s="38"/>
      <c r="BJ1381" s="41"/>
      <c r="BK1381" s="41"/>
      <c r="BL1381" s="41"/>
      <c r="BM1381" s="41"/>
      <c r="BN1381" s="41"/>
      <c r="BO1381" s="38"/>
      <c r="BP1381" s="41"/>
      <c r="BQ1381" s="41"/>
      <c r="BR1381" s="250">
        <f t="shared" si="93"/>
        <v>198.4</v>
      </c>
      <c r="BS1381" s="172">
        <f t="shared" ref="BS1381:BS1460" si="94">SUMIF(H1381:BQ1381,"&gt;0")</f>
        <v>0</v>
      </c>
      <c r="BT1381" s="128">
        <f t="shared" ref="BT1381:BT1460" si="95">SUMIF(I1381:BR1381,"&lt;0")</f>
        <v>0</v>
      </c>
      <c r="BU1381" s="36" t="b">
        <v>0</v>
      </c>
      <c r="BV1381" s="8"/>
      <c r="BW1381" s="92" t="s">
        <v>1251</v>
      </c>
      <c r="BX1381" s="8"/>
    </row>
    <row r="1382" spans="1:76" s="94" customFormat="1" x14ac:dyDescent="0.25">
      <c r="A1382" s="6" t="s">
        <v>284</v>
      </c>
      <c r="B1382" s="7" t="s">
        <v>412</v>
      </c>
      <c r="C1382" s="12"/>
      <c r="D1382" s="12" t="s">
        <v>3162</v>
      </c>
      <c r="E1382" s="12"/>
      <c r="F1382" s="7" t="s">
        <v>644</v>
      </c>
      <c r="G1382" s="311">
        <v>8</v>
      </c>
      <c r="H1382" s="38"/>
      <c r="I1382" s="46">
        <v>-1</v>
      </c>
      <c r="J1382" s="129"/>
      <c r="K1382" s="39"/>
      <c r="L1382" s="38"/>
      <c r="M1382" s="41">
        <v>-1</v>
      </c>
      <c r="N1382" s="8"/>
      <c r="O1382" s="38"/>
      <c r="P1382" s="48"/>
      <c r="Q1382" s="41"/>
      <c r="R1382" s="76"/>
      <c r="S1382" s="46"/>
      <c r="T1382" s="43"/>
      <c r="U1382" s="46"/>
      <c r="V1382" s="117"/>
      <c r="W1382" s="41"/>
      <c r="X1382" s="43"/>
      <c r="Y1382" s="38"/>
      <c r="Z1382" s="48"/>
      <c r="AA1382" s="39"/>
      <c r="AB1382" s="74"/>
      <c r="AC1382" s="38"/>
      <c r="AD1382" s="48"/>
      <c r="AE1382" s="38"/>
      <c r="AF1382" s="43"/>
      <c r="AG1382" s="38"/>
      <c r="AH1382" s="43"/>
      <c r="AI1382" s="46"/>
      <c r="AJ1382" s="8"/>
      <c r="AK1382" s="41"/>
      <c r="AL1382" s="74"/>
      <c r="AM1382" s="41"/>
      <c r="AN1382" s="8"/>
      <c r="AO1382" s="41"/>
      <c r="AP1382" s="41"/>
      <c r="AQ1382" s="41"/>
      <c r="AR1382" s="43"/>
      <c r="AS1382" s="38"/>
      <c r="AT1382" s="8"/>
      <c r="AU1382" s="39"/>
      <c r="AV1382" s="8"/>
      <c r="AW1382" s="41"/>
      <c r="AX1382" s="48"/>
      <c r="AY1382" s="41"/>
      <c r="AZ1382" s="8"/>
      <c r="BA1382" s="41"/>
      <c r="BB1382" s="8"/>
      <c r="BC1382" s="41"/>
      <c r="BD1382" s="8"/>
      <c r="BE1382" s="39"/>
      <c r="BF1382" s="46"/>
      <c r="BG1382" s="46"/>
      <c r="BH1382" s="76"/>
      <c r="BI1382" s="46">
        <v>-1</v>
      </c>
      <c r="BJ1382" s="38"/>
      <c r="BK1382" s="41"/>
      <c r="BL1382" s="38"/>
      <c r="BM1382" s="41"/>
      <c r="BN1382" s="113"/>
      <c r="BO1382" s="46"/>
      <c r="BP1382" s="8"/>
      <c r="BQ1382" s="41"/>
      <c r="BR1382" s="250">
        <f t="shared" si="93"/>
        <v>5</v>
      </c>
      <c r="BS1382" s="172">
        <f t="shared" si="94"/>
        <v>0</v>
      </c>
      <c r="BT1382" s="128">
        <f t="shared" si="95"/>
        <v>-3</v>
      </c>
      <c r="BU1382" s="36" t="b">
        <v>0</v>
      </c>
      <c r="BV1382" s="8"/>
      <c r="BW1382" s="92" t="s">
        <v>1251</v>
      </c>
      <c r="BX1382" s="8"/>
    </row>
    <row r="1383" spans="1:76" s="94" customFormat="1" x14ac:dyDescent="0.25">
      <c r="A1383" s="6" t="s">
        <v>284</v>
      </c>
      <c r="B1383" s="7" t="s">
        <v>412</v>
      </c>
      <c r="C1383" s="12"/>
      <c r="D1383" s="12" t="s">
        <v>3163</v>
      </c>
      <c r="E1383" s="12"/>
      <c r="F1383" s="7" t="s">
        <v>644</v>
      </c>
      <c r="G1383" s="311">
        <v>0</v>
      </c>
      <c r="H1383" s="48"/>
      <c r="I1383" s="39"/>
      <c r="J1383" s="150"/>
      <c r="K1383" s="39"/>
      <c r="L1383" s="46"/>
      <c r="M1383" s="38"/>
      <c r="N1383" s="45"/>
      <c r="O1383" s="46"/>
      <c r="P1383" s="48"/>
      <c r="Q1383" s="39"/>
      <c r="R1383" s="45"/>
      <c r="S1383" s="38"/>
      <c r="T1383" s="43"/>
      <c r="U1383" s="46"/>
      <c r="V1383" s="128"/>
      <c r="W1383" s="46"/>
      <c r="X1383" s="45"/>
      <c r="Y1383" s="39"/>
      <c r="Z1383" s="98"/>
      <c r="AA1383" s="46"/>
      <c r="AB1383" s="85"/>
      <c r="AC1383" s="46"/>
      <c r="AD1383" s="45"/>
      <c r="AE1383" s="38"/>
      <c r="AF1383" s="85"/>
      <c r="AG1383" s="166"/>
      <c r="AH1383" s="45"/>
      <c r="AI1383" s="46"/>
      <c r="AJ1383" s="45"/>
      <c r="AK1383" s="39"/>
      <c r="AL1383" s="45"/>
      <c r="AM1383" s="45"/>
      <c r="AN1383" s="45"/>
      <c r="AO1383" s="45"/>
      <c r="AP1383" s="45"/>
      <c r="AQ1383" s="45"/>
      <c r="AR1383" s="45"/>
      <c r="AS1383" s="45"/>
      <c r="AT1383" s="45"/>
      <c r="AU1383" s="39"/>
      <c r="AV1383" s="45"/>
      <c r="AW1383" s="45"/>
      <c r="AX1383" s="45"/>
      <c r="AY1383" s="39"/>
      <c r="AZ1383" s="45"/>
      <c r="BA1383" s="45"/>
      <c r="BB1383" s="45"/>
      <c r="BC1383" s="41"/>
      <c r="BD1383" s="45"/>
      <c r="BE1383" s="39"/>
      <c r="BF1383" s="45"/>
      <c r="BG1383" s="46"/>
      <c r="BH1383" s="48"/>
      <c r="BI1383" s="45"/>
      <c r="BJ1383" s="45"/>
      <c r="BK1383" s="45"/>
      <c r="BL1383" s="45"/>
      <c r="BM1383" s="45"/>
      <c r="BN1383" s="113"/>
      <c r="BO1383" s="45"/>
      <c r="BP1383" s="45"/>
      <c r="BQ1383" s="45"/>
      <c r="BR1383" s="250">
        <f t="shared" si="93"/>
        <v>0</v>
      </c>
      <c r="BS1383" s="172">
        <f t="shared" si="94"/>
        <v>0</v>
      </c>
      <c r="BT1383" s="128">
        <f t="shared" si="95"/>
        <v>0</v>
      </c>
      <c r="BU1383" s="36" t="b">
        <v>0</v>
      </c>
      <c r="BV1383" s="45"/>
      <c r="BW1383" s="145"/>
      <c r="BX1383" s="145"/>
    </row>
    <row r="1384" spans="1:76" s="94" customFormat="1" x14ac:dyDescent="0.25">
      <c r="A1384" s="40" t="s">
        <v>284</v>
      </c>
      <c r="B1384" s="7" t="s">
        <v>412</v>
      </c>
      <c r="C1384" s="18"/>
      <c r="D1384" s="67" t="s">
        <v>4268</v>
      </c>
      <c r="E1384" s="18"/>
      <c r="F1384" s="137" t="s">
        <v>642</v>
      </c>
      <c r="G1384" s="311">
        <v>20.970000000000002</v>
      </c>
      <c r="H1384" s="76"/>
      <c r="I1384" s="46">
        <v>-1.2</v>
      </c>
      <c r="J1384" s="150"/>
      <c r="K1384" s="39"/>
      <c r="L1384" s="46"/>
      <c r="M1384" s="38"/>
      <c r="N1384" s="45"/>
      <c r="O1384" s="46"/>
      <c r="P1384" s="98"/>
      <c r="Q1384" s="39"/>
      <c r="R1384" s="45"/>
      <c r="S1384" s="38"/>
      <c r="T1384" s="43"/>
      <c r="U1384" s="46"/>
      <c r="V1384" s="128"/>
      <c r="W1384" s="46"/>
      <c r="X1384" s="45"/>
      <c r="Y1384" s="41"/>
      <c r="Z1384" s="98"/>
      <c r="AA1384" s="46"/>
      <c r="AB1384" s="85"/>
      <c r="AC1384" s="38"/>
      <c r="AD1384" s="45"/>
      <c r="AE1384" s="46"/>
      <c r="AF1384" s="85"/>
      <c r="AG1384" s="39">
        <v>-1.2</v>
      </c>
      <c r="AH1384" s="45"/>
      <c r="AI1384" s="39"/>
      <c r="AJ1384" s="45"/>
      <c r="AK1384" s="39"/>
      <c r="AL1384" s="45"/>
      <c r="AM1384" s="45"/>
      <c r="AN1384" s="45"/>
      <c r="AO1384" s="45"/>
      <c r="AP1384" s="45"/>
      <c r="AQ1384" s="45"/>
      <c r="AR1384" s="45"/>
      <c r="AS1384" s="39">
        <v>-1.2</v>
      </c>
      <c r="AT1384" s="45"/>
      <c r="AU1384" s="39"/>
      <c r="AV1384" s="45"/>
      <c r="AW1384" s="39"/>
      <c r="AX1384" s="45"/>
      <c r="AY1384" s="39"/>
      <c r="AZ1384" s="45"/>
      <c r="BA1384" s="39"/>
      <c r="BB1384" s="45"/>
      <c r="BC1384" s="39"/>
      <c r="BD1384" s="45"/>
      <c r="BE1384" s="39"/>
      <c r="BF1384" s="45"/>
      <c r="BG1384" s="46"/>
      <c r="BH1384" s="98"/>
      <c r="BI1384" s="45"/>
      <c r="BJ1384" s="38"/>
      <c r="BK1384" s="46"/>
      <c r="BL1384" s="45"/>
      <c r="BM1384" s="45"/>
      <c r="BN1384" s="45"/>
      <c r="BO1384" s="46"/>
      <c r="BP1384" s="45"/>
      <c r="BQ1384" s="45"/>
      <c r="BR1384" s="262">
        <f t="shared" si="93"/>
        <v>17.370000000000005</v>
      </c>
      <c r="BS1384" s="172">
        <f>SUMIF(H1384:BQ1384,"&gt;0")</f>
        <v>0</v>
      </c>
      <c r="BT1384" s="128">
        <f>SUMIF(I1384:BR1384,"&lt;0")</f>
        <v>-3.5999999999999996</v>
      </c>
      <c r="BU1384" s="36" t="b">
        <v>0</v>
      </c>
      <c r="BV1384" s="45"/>
      <c r="BW1384" s="145"/>
      <c r="BX1384" s="145"/>
    </row>
    <row r="1385" spans="1:76" s="94" customFormat="1" x14ac:dyDescent="0.25">
      <c r="A1385" s="40" t="s">
        <v>284</v>
      </c>
      <c r="B1385" s="7" t="s">
        <v>412</v>
      </c>
      <c r="C1385" s="18"/>
      <c r="D1385" s="67" t="s">
        <v>3898</v>
      </c>
      <c r="E1385" s="18"/>
      <c r="F1385" s="137" t="s">
        <v>644</v>
      </c>
      <c r="G1385" s="311">
        <v>0</v>
      </c>
      <c r="H1385" s="76"/>
      <c r="I1385" s="39"/>
      <c r="J1385" s="150"/>
      <c r="K1385" s="39"/>
      <c r="L1385" s="46"/>
      <c r="M1385" s="38"/>
      <c r="N1385" s="45"/>
      <c r="O1385" s="46"/>
      <c r="P1385" s="98"/>
      <c r="Q1385" s="39"/>
      <c r="R1385" s="45"/>
      <c r="S1385" s="38"/>
      <c r="T1385" s="43"/>
      <c r="U1385" s="46"/>
      <c r="V1385" s="128"/>
      <c r="W1385" s="46"/>
      <c r="X1385" s="45"/>
      <c r="Y1385" s="39"/>
      <c r="Z1385" s="98"/>
      <c r="AA1385" s="46"/>
      <c r="AB1385" s="85"/>
      <c r="AC1385" s="46"/>
      <c r="AD1385" s="45"/>
      <c r="AE1385" s="46"/>
      <c r="AF1385" s="85"/>
      <c r="AG1385" s="46"/>
      <c r="AH1385" s="45"/>
      <c r="AI1385" s="45"/>
      <c r="AJ1385" s="45"/>
      <c r="AK1385" s="45"/>
      <c r="AL1385" s="45"/>
      <c r="AM1385" s="45"/>
      <c r="AN1385" s="45"/>
      <c r="AO1385" s="45"/>
      <c r="AP1385" s="45"/>
      <c r="AQ1385" s="45"/>
      <c r="AR1385" s="45"/>
      <c r="AS1385" s="45"/>
      <c r="AT1385" s="45"/>
      <c r="AU1385" s="39"/>
      <c r="AV1385" s="45"/>
      <c r="AW1385" s="45"/>
      <c r="AX1385" s="45"/>
      <c r="AY1385" s="39"/>
      <c r="AZ1385" s="45"/>
      <c r="BA1385" s="45"/>
      <c r="BB1385" s="45"/>
      <c r="BC1385" s="39"/>
      <c r="BD1385" s="45"/>
      <c r="BE1385" s="39"/>
      <c r="BF1385" s="45"/>
      <c r="BG1385" s="46"/>
      <c r="BH1385" s="98"/>
      <c r="BI1385" s="45"/>
      <c r="BJ1385" s="45"/>
      <c r="BK1385" s="45"/>
      <c r="BL1385" s="45"/>
      <c r="BM1385" s="45"/>
      <c r="BN1385" s="45"/>
      <c r="BO1385" s="45"/>
      <c r="BP1385" s="45"/>
      <c r="BQ1385" s="45"/>
      <c r="BR1385" s="250">
        <f t="shared" si="93"/>
        <v>0</v>
      </c>
      <c r="BS1385" s="172">
        <f t="shared" si="94"/>
        <v>0</v>
      </c>
      <c r="BT1385" s="128">
        <f t="shared" si="95"/>
        <v>0</v>
      </c>
      <c r="BU1385" s="36" t="b">
        <v>0</v>
      </c>
      <c r="BV1385" s="45"/>
      <c r="BW1385" s="145"/>
      <c r="BX1385" s="145"/>
    </row>
    <row r="1386" spans="1:76" s="69" customFormat="1" x14ac:dyDescent="0.25">
      <c r="A1386" s="40" t="s">
        <v>284</v>
      </c>
      <c r="B1386" s="7" t="s">
        <v>412</v>
      </c>
      <c r="C1386" s="23" t="s">
        <v>2289</v>
      </c>
      <c r="D1386" s="107" t="s">
        <v>2288</v>
      </c>
      <c r="E1386" s="71"/>
      <c r="F1386" s="137" t="s">
        <v>21</v>
      </c>
      <c r="G1386" s="311">
        <v>0</v>
      </c>
      <c r="H1386" s="74"/>
      <c r="I1386" s="46"/>
      <c r="J1386" s="112"/>
      <c r="K1386" s="46"/>
      <c r="L1386" s="46"/>
      <c r="M1386" s="38"/>
      <c r="N1386" s="46"/>
      <c r="O1386" s="46"/>
      <c r="P1386" s="46"/>
      <c r="Q1386" s="46"/>
      <c r="R1386" s="46"/>
      <c r="S1386" s="38"/>
      <c r="T1386" s="38"/>
      <c r="U1386" s="46"/>
      <c r="V1386" s="112"/>
      <c r="W1386" s="46"/>
      <c r="X1386" s="46"/>
      <c r="Y1386" s="46"/>
      <c r="Z1386" s="46"/>
      <c r="AA1386" s="46"/>
      <c r="AB1386" s="46"/>
      <c r="AC1386" s="46"/>
      <c r="AD1386" s="46"/>
      <c r="AE1386" s="46"/>
      <c r="AF1386" s="46"/>
      <c r="AG1386" s="46"/>
      <c r="AH1386" s="46"/>
      <c r="AI1386" s="46"/>
      <c r="AJ1386" s="46"/>
      <c r="AK1386" s="46"/>
      <c r="AL1386" s="46"/>
      <c r="AM1386" s="46"/>
      <c r="AN1386" s="46"/>
      <c r="AO1386" s="46"/>
      <c r="AP1386" s="46"/>
      <c r="AQ1386" s="46"/>
      <c r="AR1386" s="46"/>
      <c r="AS1386" s="46"/>
      <c r="AT1386" s="46"/>
      <c r="AU1386" s="46"/>
      <c r="AV1386" s="46"/>
      <c r="AW1386" s="46"/>
      <c r="AX1386" s="46"/>
      <c r="AY1386" s="46"/>
      <c r="AZ1386" s="46"/>
      <c r="BA1386" s="112"/>
      <c r="BB1386" s="46"/>
      <c r="BC1386" s="46"/>
      <c r="BD1386" s="46"/>
      <c r="BE1386" s="46"/>
      <c r="BF1386" s="46"/>
      <c r="BG1386" s="46"/>
      <c r="BH1386" s="46"/>
      <c r="BI1386" s="46"/>
      <c r="BJ1386" s="46"/>
      <c r="BK1386" s="46"/>
      <c r="BL1386" s="46"/>
      <c r="BM1386" s="46"/>
      <c r="BN1386" s="46"/>
      <c r="BO1386" s="46"/>
      <c r="BP1386" s="46"/>
      <c r="BQ1386" s="46"/>
      <c r="BR1386" s="250">
        <f t="shared" si="93"/>
        <v>0</v>
      </c>
      <c r="BS1386" s="172">
        <f t="shared" si="94"/>
        <v>0</v>
      </c>
      <c r="BT1386" s="128">
        <f t="shared" si="95"/>
        <v>0</v>
      </c>
      <c r="BU1386" s="36" t="b">
        <v>0</v>
      </c>
      <c r="BV1386" s="66"/>
      <c r="BW1386" s="72"/>
      <c r="BX1386" s="72"/>
    </row>
    <row r="1387" spans="1:76" s="69" customFormat="1" x14ac:dyDescent="0.25">
      <c r="A1387" s="40" t="s">
        <v>284</v>
      </c>
      <c r="B1387" s="7" t="s">
        <v>412</v>
      </c>
      <c r="C1387" s="23" t="s">
        <v>2555</v>
      </c>
      <c r="D1387" s="107" t="s">
        <v>2554</v>
      </c>
      <c r="E1387" s="71"/>
      <c r="F1387" s="67" t="s">
        <v>21</v>
      </c>
      <c r="G1387" s="311">
        <v>1</v>
      </c>
      <c r="H1387" s="38"/>
      <c r="I1387" s="46"/>
      <c r="J1387" s="112"/>
      <c r="K1387" s="46"/>
      <c r="L1387" s="46"/>
      <c r="M1387" s="46"/>
      <c r="N1387" s="112"/>
      <c r="O1387" s="46"/>
      <c r="P1387" s="46"/>
      <c r="Q1387" s="46"/>
      <c r="R1387" s="46"/>
      <c r="S1387" s="46"/>
      <c r="T1387" s="46"/>
      <c r="U1387" s="112"/>
      <c r="V1387" s="112"/>
      <c r="W1387" s="39"/>
      <c r="X1387" s="46"/>
      <c r="Y1387" s="46"/>
      <c r="Z1387" s="46"/>
      <c r="AA1387" s="46"/>
      <c r="AB1387" s="46"/>
      <c r="AC1387" s="46"/>
      <c r="AD1387" s="46"/>
      <c r="AE1387" s="46"/>
      <c r="AF1387" s="46"/>
      <c r="AG1387" s="46"/>
      <c r="AH1387" s="46"/>
      <c r="AI1387" s="46"/>
      <c r="AJ1387" s="46"/>
      <c r="AK1387" s="46"/>
      <c r="AL1387" s="46"/>
      <c r="AM1387" s="46"/>
      <c r="AN1387" s="46"/>
      <c r="AO1387" s="46"/>
      <c r="AP1387" s="46"/>
      <c r="AQ1387" s="46"/>
      <c r="AR1387" s="46"/>
      <c r="AS1387" s="46"/>
      <c r="AT1387" s="46"/>
      <c r="AU1387" s="38"/>
      <c r="AV1387" s="46"/>
      <c r="AW1387" s="39"/>
      <c r="AX1387" s="46"/>
      <c r="AY1387" s="46"/>
      <c r="AZ1387" s="46"/>
      <c r="BA1387" s="46"/>
      <c r="BB1387" s="46"/>
      <c r="BC1387" s="46"/>
      <c r="BD1387" s="46"/>
      <c r="BE1387" s="112"/>
      <c r="BF1387" s="46"/>
      <c r="BG1387" s="39"/>
      <c r="BH1387" s="46"/>
      <c r="BI1387" s="46"/>
      <c r="BJ1387" s="46"/>
      <c r="BK1387" s="46"/>
      <c r="BL1387" s="46"/>
      <c r="BM1387" s="46"/>
      <c r="BN1387" s="46"/>
      <c r="BO1387" s="46"/>
      <c r="BP1387" s="46"/>
      <c r="BQ1387" s="46"/>
      <c r="BR1387" s="250">
        <f t="shared" si="93"/>
        <v>1</v>
      </c>
      <c r="BS1387" s="172">
        <f t="shared" si="94"/>
        <v>0</v>
      </c>
      <c r="BT1387" s="128">
        <f t="shared" si="95"/>
        <v>0</v>
      </c>
      <c r="BU1387" s="36" t="b">
        <v>0</v>
      </c>
      <c r="BV1387" s="66"/>
      <c r="BW1387" s="72"/>
      <c r="BX1387" s="72"/>
    </row>
    <row r="1388" spans="1:76" s="215" customFormat="1" x14ac:dyDescent="0.25">
      <c r="A1388" s="7" t="s">
        <v>284</v>
      </c>
      <c r="B1388" s="7" t="s">
        <v>702</v>
      </c>
      <c r="C1388" s="12"/>
      <c r="D1388" s="12" t="s">
        <v>708</v>
      </c>
      <c r="E1388" s="12"/>
      <c r="F1388" s="53" t="s">
        <v>644</v>
      </c>
      <c r="G1388" s="311">
        <v>2</v>
      </c>
      <c r="H1388" s="116"/>
      <c r="I1388" s="36"/>
      <c r="J1388" s="117"/>
      <c r="K1388" s="36"/>
      <c r="L1388" s="36"/>
      <c r="M1388" s="36"/>
      <c r="N1388" s="36"/>
      <c r="O1388" s="36"/>
      <c r="P1388" s="36"/>
      <c r="Q1388" s="36"/>
      <c r="R1388" s="36"/>
      <c r="S1388" s="36"/>
      <c r="T1388" s="36"/>
      <c r="U1388" s="117"/>
      <c r="V1388" s="117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8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36"/>
      <c r="BA1388" s="36"/>
      <c r="BB1388" s="36"/>
      <c r="BC1388" s="36"/>
      <c r="BD1388" s="36"/>
      <c r="BE1388" s="36"/>
      <c r="BF1388" s="36"/>
      <c r="BG1388" s="36"/>
      <c r="BH1388" s="36"/>
      <c r="BI1388" s="36"/>
      <c r="BJ1388" s="36"/>
      <c r="BK1388" s="36"/>
      <c r="BL1388" s="36"/>
      <c r="BM1388" s="36"/>
      <c r="BN1388" s="36"/>
      <c r="BO1388" s="36"/>
      <c r="BP1388" s="36"/>
      <c r="BQ1388" s="36"/>
      <c r="BR1388" s="250">
        <f t="shared" si="93"/>
        <v>2</v>
      </c>
      <c r="BS1388" s="172">
        <f t="shared" si="94"/>
        <v>0</v>
      </c>
      <c r="BT1388" s="128">
        <f t="shared" si="95"/>
        <v>0</v>
      </c>
      <c r="BU1388" s="36" t="b">
        <v>0</v>
      </c>
      <c r="BV1388" s="37"/>
      <c r="BW1388" s="12"/>
      <c r="BX1388" s="12"/>
    </row>
    <row r="1389" spans="1:76" s="215" customFormat="1" x14ac:dyDescent="0.25">
      <c r="A1389" s="7" t="s">
        <v>284</v>
      </c>
      <c r="B1389" s="7" t="s">
        <v>702</v>
      </c>
      <c r="C1389" s="12"/>
      <c r="D1389" s="12" t="s">
        <v>1298</v>
      </c>
      <c r="E1389" s="12"/>
      <c r="F1389" s="53" t="s">
        <v>642</v>
      </c>
      <c r="G1389" s="311">
        <v>0</v>
      </c>
      <c r="H1389" s="113"/>
      <c r="I1389" s="38"/>
      <c r="J1389" s="111"/>
      <c r="K1389" s="38"/>
      <c r="L1389" s="38"/>
      <c r="M1389" s="38"/>
      <c r="N1389" s="38"/>
      <c r="O1389" s="38"/>
      <c r="P1389" s="38"/>
      <c r="Q1389" s="38"/>
      <c r="R1389" s="38"/>
      <c r="S1389" s="38"/>
      <c r="T1389" s="38"/>
      <c r="U1389" s="111"/>
      <c r="V1389" s="111"/>
      <c r="W1389" s="38"/>
      <c r="X1389" s="38"/>
      <c r="Y1389" s="38"/>
      <c r="Z1389" s="38"/>
      <c r="AA1389" s="38"/>
      <c r="AB1389" s="38"/>
      <c r="AC1389" s="38"/>
      <c r="AD1389" s="38"/>
      <c r="AE1389" s="38"/>
      <c r="AF1389" s="38"/>
      <c r="AG1389" s="41"/>
      <c r="AH1389" s="38"/>
      <c r="AI1389" s="38"/>
      <c r="AJ1389" s="41"/>
      <c r="AK1389" s="115"/>
      <c r="AL1389" s="38"/>
      <c r="AM1389" s="38"/>
      <c r="AN1389" s="38"/>
      <c r="AO1389" s="38"/>
      <c r="AP1389" s="38"/>
      <c r="AQ1389" s="38"/>
      <c r="AR1389" s="38"/>
      <c r="AS1389" s="38"/>
      <c r="AT1389" s="38"/>
      <c r="AU1389" s="38"/>
      <c r="AV1389" s="38"/>
      <c r="AW1389" s="38"/>
      <c r="AX1389" s="38"/>
      <c r="AY1389" s="38"/>
      <c r="AZ1389" s="38"/>
      <c r="BA1389" s="38"/>
      <c r="BB1389" s="38"/>
      <c r="BC1389" s="38"/>
      <c r="BD1389" s="38"/>
      <c r="BE1389" s="38"/>
      <c r="BF1389" s="38"/>
      <c r="BG1389" s="38"/>
      <c r="BH1389" s="38"/>
      <c r="BI1389" s="38"/>
      <c r="BJ1389" s="38"/>
      <c r="BK1389" s="38"/>
      <c r="BL1389" s="38"/>
      <c r="BM1389" s="38"/>
      <c r="BN1389" s="38"/>
      <c r="BO1389" s="38"/>
      <c r="BP1389" s="38"/>
      <c r="BQ1389" s="38"/>
      <c r="BR1389" s="250">
        <f t="shared" si="93"/>
        <v>0</v>
      </c>
      <c r="BS1389" s="172">
        <f t="shared" si="94"/>
        <v>0</v>
      </c>
      <c r="BT1389" s="128">
        <f t="shared" si="95"/>
        <v>0</v>
      </c>
      <c r="BU1389" s="36" t="b">
        <v>0</v>
      </c>
      <c r="BV1389" s="37"/>
      <c r="BW1389" s="12"/>
      <c r="BX1389" s="12"/>
    </row>
    <row r="1390" spans="1:76" s="215" customFormat="1" x14ac:dyDescent="0.25">
      <c r="A1390" s="6" t="s">
        <v>284</v>
      </c>
      <c r="B1390" s="7" t="s">
        <v>702</v>
      </c>
      <c r="C1390" s="12"/>
      <c r="D1390" s="12" t="s">
        <v>2619</v>
      </c>
      <c r="E1390" s="12"/>
      <c r="F1390" s="12" t="s">
        <v>21</v>
      </c>
      <c r="G1390" s="311">
        <v>6</v>
      </c>
      <c r="H1390" s="113"/>
      <c r="I1390" s="38"/>
      <c r="J1390" s="111"/>
      <c r="K1390" s="38"/>
      <c r="L1390" s="116"/>
      <c r="M1390" s="38"/>
      <c r="N1390" s="38"/>
      <c r="O1390" s="38"/>
      <c r="P1390" s="38"/>
      <c r="Q1390" s="38"/>
      <c r="R1390" s="38"/>
      <c r="S1390" s="38"/>
      <c r="T1390" s="38"/>
      <c r="U1390" s="111"/>
      <c r="V1390" s="111"/>
      <c r="W1390" s="38"/>
      <c r="X1390" s="38"/>
      <c r="Y1390" s="184"/>
      <c r="Z1390" s="38"/>
      <c r="AA1390" s="38"/>
      <c r="AB1390" s="38"/>
      <c r="AC1390" s="38"/>
      <c r="AD1390" s="38"/>
      <c r="AE1390" s="38"/>
      <c r="AF1390" s="38"/>
      <c r="AG1390" s="38"/>
      <c r="AH1390" s="38"/>
      <c r="AI1390" s="38"/>
      <c r="AJ1390" s="48"/>
      <c r="AK1390" s="115"/>
      <c r="AL1390" s="38"/>
      <c r="AM1390" s="38"/>
      <c r="AN1390" s="38"/>
      <c r="AO1390" s="38"/>
      <c r="AP1390" s="38"/>
      <c r="AQ1390" s="38"/>
      <c r="AR1390" s="38"/>
      <c r="AS1390" s="38"/>
      <c r="AT1390" s="38"/>
      <c r="AU1390" s="38"/>
      <c r="AV1390" s="38"/>
      <c r="AW1390" s="38"/>
      <c r="AX1390" s="38"/>
      <c r="AY1390" s="38"/>
      <c r="AZ1390" s="38"/>
      <c r="BA1390" s="38"/>
      <c r="BB1390" s="38"/>
      <c r="BC1390" s="38"/>
      <c r="BD1390" s="38"/>
      <c r="BE1390" s="38"/>
      <c r="BF1390" s="38"/>
      <c r="BG1390" s="38"/>
      <c r="BH1390" s="38"/>
      <c r="BI1390" s="38"/>
      <c r="BJ1390" s="38"/>
      <c r="BK1390" s="38"/>
      <c r="BL1390" s="38"/>
      <c r="BM1390" s="41"/>
      <c r="BN1390" s="38"/>
      <c r="BO1390" s="38"/>
      <c r="BP1390" s="38"/>
      <c r="BQ1390" s="38"/>
      <c r="BR1390" s="250">
        <f t="shared" si="93"/>
        <v>6</v>
      </c>
      <c r="BS1390" s="172">
        <f t="shared" si="94"/>
        <v>0</v>
      </c>
      <c r="BT1390" s="128">
        <f t="shared" si="95"/>
        <v>0</v>
      </c>
      <c r="BU1390" s="36" t="b">
        <v>0</v>
      </c>
      <c r="BV1390" s="37"/>
      <c r="BW1390" s="12"/>
      <c r="BX1390" s="12"/>
    </row>
    <row r="1391" spans="1:76" s="215" customFormat="1" x14ac:dyDescent="0.25">
      <c r="A1391" s="15" t="s">
        <v>284</v>
      </c>
      <c r="B1391" s="7" t="s">
        <v>702</v>
      </c>
      <c r="C1391" s="12"/>
      <c r="D1391" s="12" t="s">
        <v>3436</v>
      </c>
      <c r="E1391" s="12"/>
      <c r="F1391" s="12" t="s">
        <v>642</v>
      </c>
      <c r="G1391" s="311">
        <v>1</v>
      </c>
      <c r="H1391" s="113"/>
      <c r="I1391" s="38"/>
      <c r="J1391" s="111"/>
      <c r="K1391" s="38"/>
      <c r="L1391" s="38"/>
      <c r="M1391" s="38"/>
      <c r="N1391" s="38"/>
      <c r="O1391" s="38"/>
      <c r="P1391" s="38"/>
      <c r="Q1391" s="38"/>
      <c r="R1391" s="38"/>
      <c r="S1391" s="38"/>
      <c r="T1391" s="38"/>
      <c r="U1391" s="111"/>
      <c r="V1391" s="111"/>
      <c r="W1391" s="38"/>
      <c r="X1391" s="38"/>
      <c r="Y1391" s="38"/>
      <c r="Z1391" s="38"/>
      <c r="AA1391" s="38"/>
      <c r="AB1391" s="38"/>
      <c r="AC1391" s="38"/>
      <c r="AD1391" s="38"/>
      <c r="AE1391" s="38"/>
      <c r="AF1391" s="38"/>
      <c r="AG1391" s="41"/>
      <c r="AH1391" s="38"/>
      <c r="AI1391" s="38"/>
      <c r="AJ1391" s="48"/>
      <c r="AK1391" s="115"/>
      <c r="AL1391" s="38"/>
      <c r="AM1391" s="38"/>
      <c r="AN1391" s="38"/>
      <c r="AO1391" s="38"/>
      <c r="AP1391" s="38"/>
      <c r="AQ1391" s="38"/>
      <c r="AR1391" s="38"/>
      <c r="AS1391" s="38"/>
      <c r="AT1391" s="38"/>
      <c r="AU1391" s="38"/>
      <c r="AV1391" s="38"/>
      <c r="AW1391" s="38"/>
      <c r="AX1391" s="38"/>
      <c r="AY1391" s="38"/>
      <c r="AZ1391" s="38"/>
      <c r="BA1391" s="38"/>
      <c r="BB1391" s="38"/>
      <c r="BC1391" s="38"/>
      <c r="BD1391" s="38"/>
      <c r="BE1391" s="38"/>
      <c r="BF1391" s="38"/>
      <c r="BG1391" s="46"/>
      <c r="BH1391" s="38"/>
      <c r="BI1391" s="38"/>
      <c r="BJ1391" s="38"/>
      <c r="BK1391" s="38"/>
      <c r="BL1391" s="38"/>
      <c r="BM1391" s="38"/>
      <c r="BN1391" s="38"/>
      <c r="BO1391" s="38"/>
      <c r="BP1391" s="38"/>
      <c r="BQ1391" s="38"/>
      <c r="BR1391" s="250">
        <f t="shared" si="93"/>
        <v>1</v>
      </c>
      <c r="BS1391" s="172">
        <f t="shared" si="94"/>
        <v>0</v>
      </c>
      <c r="BT1391" s="128">
        <f t="shared" si="95"/>
        <v>0</v>
      </c>
      <c r="BU1391" s="36" t="b">
        <v>0</v>
      </c>
      <c r="BV1391" s="37"/>
      <c r="BW1391" s="12"/>
      <c r="BX1391" s="12"/>
    </row>
    <row r="1392" spans="1:76" s="215" customFormat="1" x14ac:dyDescent="0.25">
      <c r="A1392" s="7" t="s">
        <v>284</v>
      </c>
      <c r="B1392" s="7" t="s">
        <v>702</v>
      </c>
      <c r="C1392" s="12"/>
      <c r="D1392" s="12" t="s">
        <v>1722</v>
      </c>
      <c r="E1392" s="12"/>
      <c r="F1392" s="53" t="s">
        <v>642</v>
      </c>
      <c r="G1392" s="311">
        <v>11.080000000000005</v>
      </c>
      <c r="H1392" s="113"/>
      <c r="I1392" s="38"/>
      <c r="J1392" s="111"/>
      <c r="K1392" s="41"/>
      <c r="L1392" s="38"/>
      <c r="M1392" s="38"/>
      <c r="N1392" s="38"/>
      <c r="O1392" s="38"/>
      <c r="P1392" s="38"/>
      <c r="Q1392" s="38"/>
      <c r="R1392" s="38"/>
      <c r="S1392" s="38"/>
      <c r="T1392" s="41"/>
      <c r="U1392" s="111"/>
      <c r="V1392" s="74"/>
      <c r="W1392" s="41"/>
      <c r="X1392" s="115"/>
      <c r="Y1392" s="38"/>
      <c r="Z1392" s="38"/>
      <c r="AA1392" s="38"/>
      <c r="AB1392" s="38"/>
      <c r="AC1392" s="38"/>
      <c r="AD1392" s="38"/>
      <c r="AE1392" s="38"/>
      <c r="AF1392" s="38"/>
      <c r="AG1392" s="46"/>
      <c r="AH1392" s="38"/>
      <c r="AI1392" s="41"/>
      <c r="AJ1392" s="38"/>
      <c r="AK1392" s="41"/>
      <c r="AL1392" s="38"/>
      <c r="AM1392" s="38"/>
      <c r="AN1392" s="38"/>
      <c r="AO1392" s="38"/>
      <c r="AP1392" s="38"/>
      <c r="AQ1392" s="38"/>
      <c r="AR1392" s="38"/>
      <c r="AS1392" s="38"/>
      <c r="AT1392" s="38"/>
      <c r="AU1392" s="38"/>
      <c r="AV1392" s="38"/>
      <c r="AW1392" s="38"/>
      <c r="AX1392" s="38"/>
      <c r="AY1392" s="41"/>
      <c r="AZ1392" s="38"/>
      <c r="BA1392" s="38"/>
      <c r="BB1392" s="38"/>
      <c r="BC1392" s="38"/>
      <c r="BD1392" s="38"/>
      <c r="BE1392" s="38"/>
      <c r="BF1392" s="38"/>
      <c r="BG1392" s="46"/>
      <c r="BH1392" s="41"/>
      <c r="BI1392" s="38"/>
      <c r="BJ1392" s="38"/>
      <c r="BK1392" s="38"/>
      <c r="BL1392" s="38"/>
      <c r="BM1392" s="41"/>
      <c r="BN1392" s="38"/>
      <c r="BO1392" s="38"/>
      <c r="BP1392" s="41"/>
      <c r="BQ1392" s="38"/>
      <c r="BR1392" s="250">
        <f t="shared" si="93"/>
        <v>11.080000000000005</v>
      </c>
      <c r="BS1392" s="172">
        <f t="shared" si="94"/>
        <v>0</v>
      </c>
      <c r="BT1392" s="128">
        <f t="shared" si="95"/>
        <v>0</v>
      </c>
      <c r="BU1392" s="36" t="b">
        <v>0</v>
      </c>
      <c r="BV1392" s="37"/>
      <c r="BW1392" s="12"/>
      <c r="BX1392" s="12"/>
    </row>
    <row r="1393" spans="1:76" s="215" customFormat="1" x14ac:dyDescent="0.25">
      <c r="A1393" s="7" t="s">
        <v>284</v>
      </c>
      <c r="B1393" s="7" t="s">
        <v>702</v>
      </c>
      <c r="C1393" s="12"/>
      <c r="D1393" s="12" t="s">
        <v>4700</v>
      </c>
      <c r="E1393" s="12"/>
      <c r="F1393" s="53" t="s">
        <v>21</v>
      </c>
      <c r="G1393" s="311">
        <v>1</v>
      </c>
      <c r="H1393" s="116"/>
      <c r="I1393" s="36"/>
      <c r="J1393" s="117"/>
      <c r="K1393" s="36"/>
      <c r="L1393" s="36"/>
      <c r="M1393" s="36"/>
      <c r="N1393" s="36"/>
      <c r="O1393" s="36"/>
      <c r="P1393" s="36"/>
      <c r="Q1393" s="36"/>
      <c r="R1393" s="36"/>
      <c r="S1393" s="36"/>
      <c r="T1393" s="36"/>
      <c r="U1393" s="117"/>
      <c r="V1393" s="117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  <c r="AW1393" s="36"/>
      <c r="AX1393" s="36"/>
      <c r="AY1393" s="36"/>
      <c r="AZ1393" s="36"/>
      <c r="BA1393" s="36"/>
      <c r="BB1393" s="36"/>
      <c r="BC1393" s="36"/>
      <c r="BD1393" s="36"/>
      <c r="BE1393" s="36"/>
      <c r="BF1393" s="36"/>
      <c r="BG1393" s="36"/>
      <c r="BH1393" s="36"/>
      <c r="BI1393" s="36"/>
      <c r="BJ1393" s="36"/>
      <c r="BK1393" s="36"/>
      <c r="BL1393" s="36"/>
      <c r="BM1393" s="36"/>
      <c r="BN1393" s="36"/>
      <c r="BO1393" s="36"/>
      <c r="BP1393" s="36"/>
      <c r="BQ1393" s="36"/>
      <c r="BR1393" s="250">
        <f t="shared" si="93"/>
        <v>1</v>
      </c>
      <c r="BS1393" s="172">
        <f t="shared" si="94"/>
        <v>0</v>
      </c>
      <c r="BT1393" s="128">
        <f t="shared" si="95"/>
        <v>0</v>
      </c>
      <c r="BU1393" s="36" t="b">
        <v>0</v>
      </c>
      <c r="BV1393" s="37"/>
      <c r="BW1393" s="12"/>
      <c r="BX1393" s="12"/>
    </row>
    <row r="1394" spans="1:76" s="215" customFormat="1" x14ac:dyDescent="0.25">
      <c r="A1394" s="7" t="s">
        <v>284</v>
      </c>
      <c r="B1394" s="7" t="s">
        <v>702</v>
      </c>
      <c r="C1394" s="12"/>
      <c r="D1394" s="12" t="s">
        <v>4672</v>
      </c>
      <c r="E1394" s="12"/>
      <c r="F1394" s="53" t="s">
        <v>642</v>
      </c>
      <c r="G1394" s="311">
        <v>11.02</v>
      </c>
      <c r="H1394" s="113"/>
      <c r="I1394" s="38"/>
      <c r="J1394" s="111"/>
      <c r="K1394" s="38"/>
      <c r="L1394" s="38"/>
      <c r="M1394" s="41"/>
      <c r="N1394" s="38"/>
      <c r="O1394" s="46"/>
      <c r="P1394" s="38"/>
      <c r="Q1394" s="38"/>
      <c r="R1394" s="38"/>
      <c r="S1394" s="38"/>
      <c r="T1394" s="38"/>
      <c r="U1394" s="111"/>
      <c r="V1394" s="111"/>
      <c r="W1394" s="38"/>
      <c r="X1394" s="38"/>
      <c r="Y1394" s="38"/>
      <c r="Z1394" s="38"/>
      <c r="AA1394" s="38"/>
      <c r="AB1394" s="38"/>
      <c r="AC1394" s="41"/>
      <c r="AD1394" s="38"/>
      <c r="AE1394" s="38"/>
      <c r="AF1394" s="38"/>
      <c r="AG1394" s="38"/>
      <c r="AH1394" s="38"/>
      <c r="AI1394" s="41"/>
      <c r="AJ1394" s="38"/>
      <c r="AK1394" s="44"/>
      <c r="AL1394" s="38"/>
      <c r="AM1394" s="38"/>
      <c r="AN1394" s="38"/>
      <c r="AO1394" s="38"/>
      <c r="AP1394" s="38"/>
      <c r="AQ1394" s="38"/>
      <c r="AR1394" s="38"/>
      <c r="AS1394" s="38">
        <v>-0.66</v>
      </c>
      <c r="AT1394" s="38"/>
      <c r="AU1394" s="38">
        <v>-0.8</v>
      </c>
      <c r="AV1394" s="38"/>
      <c r="AW1394" s="38"/>
      <c r="AX1394" s="48"/>
      <c r="AY1394" s="38"/>
      <c r="AZ1394" s="38"/>
      <c r="BA1394" s="38"/>
      <c r="BB1394" s="38"/>
      <c r="BC1394" s="38"/>
      <c r="BD1394" s="46"/>
      <c r="BE1394" s="38"/>
      <c r="BF1394" s="48"/>
      <c r="BG1394" s="38"/>
      <c r="BH1394" s="38"/>
      <c r="BI1394" s="38"/>
      <c r="BJ1394" s="38"/>
      <c r="BK1394" s="38"/>
      <c r="BL1394" s="38"/>
      <c r="BM1394" s="38"/>
      <c r="BN1394" s="38"/>
      <c r="BO1394" s="38"/>
      <c r="BP1394" s="38"/>
      <c r="BQ1394" s="38"/>
      <c r="BR1394" s="250">
        <f t="shared" si="93"/>
        <v>9.5599999999999987</v>
      </c>
      <c r="BS1394" s="172">
        <f t="shared" si="94"/>
        <v>0</v>
      </c>
      <c r="BT1394" s="128">
        <f t="shared" si="95"/>
        <v>-1.46</v>
      </c>
      <c r="BU1394" s="36" t="b">
        <v>0</v>
      </c>
      <c r="BV1394" s="37"/>
      <c r="BW1394" s="12"/>
      <c r="BX1394" s="12"/>
    </row>
    <row r="1395" spans="1:76" s="279" customFormat="1" x14ac:dyDescent="0.25">
      <c r="A1395" s="15" t="s">
        <v>284</v>
      </c>
      <c r="B1395" s="7" t="s">
        <v>702</v>
      </c>
      <c r="C1395" s="12"/>
      <c r="D1395" s="12" t="s">
        <v>4673</v>
      </c>
      <c r="E1395" s="12"/>
      <c r="F1395" s="53" t="s">
        <v>642</v>
      </c>
      <c r="G1395" s="311">
        <v>9.6</v>
      </c>
      <c r="H1395" s="113"/>
      <c r="I1395" s="38"/>
      <c r="J1395" s="111"/>
      <c r="K1395" s="38"/>
      <c r="L1395" s="38"/>
      <c r="M1395" s="41"/>
      <c r="N1395" s="38"/>
      <c r="O1395" s="46"/>
      <c r="P1395" s="38"/>
      <c r="Q1395" s="38"/>
      <c r="R1395" s="38"/>
      <c r="S1395" s="38"/>
      <c r="T1395" s="38"/>
      <c r="U1395" s="111"/>
      <c r="V1395" s="111"/>
      <c r="W1395" s="38"/>
      <c r="X1395" s="38"/>
      <c r="Y1395" s="38"/>
      <c r="Z1395" s="38"/>
      <c r="AA1395" s="38"/>
      <c r="AB1395" s="38"/>
      <c r="AC1395" s="41"/>
      <c r="AD1395" s="38"/>
      <c r="AE1395" s="38"/>
      <c r="AF1395" s="38"/>
      <c r="AG1395" s="38"/>
      <c r="AH1395" s="38"/>
      <c r="AI1395" s="41"/>
      <c r="AJ1395" s="38"/>
      <c r="AK1395" s="38"/>
      <c r="AL1395" s="38"/>
      <c r="AM1395" s="38"/>
      <c r="AN1395" s="38"/>
      <c r="AO1395" s="38"/>
      <c r="AP1395" s="38"/>
      <c r="AQ1395" s="38"/>
      <c r="AR1395" s="38"/>
      <c r="AS1395" s="38"/>
      <c r="AT1395" s="38"/>
      <c r="AU1395" s="38"/>
      <c r="AV1395" s="38"/>
      <c r="AW1395" s="38"/>
      <c r="AX1395" s="48"/>
      <c r="AY1395" s="38"/>
      <c r="AZ1395" s="38"/>
      <c r="BA1395" s="38"/>
      <c r="BB1395" s="38"/>
      <c r="BC1395" s="38"/>
      <c r="BD1395" s="46"/>
      <c r="BE1395" s="38"/>
      <c r="BF1395" s="48"/>
      <c r="BG1395" s="38"/>
      <c r="BH1395" s="38"/>
      <c r="BI1395" s="38"/>
      <c r="BJ1395" s="38"/>
      <c r="BK1395" s="38"/>
      <c r="BL1395" s="38"/>
      <c r="BM1395" s="38"/>
      <c r="BN1395" s="38"/>
      <c r="BO1395" s="38"/>
      <c r="BP1395" s="38"/>
      <c r="BQ1395" s="38"/>
      <c r="BR1395" s="285">
        <f t="shared" si="93"/>
        <v>9.6</v>
      </c>
      <c r="BS1395" s="172">
        <f>SUMIF(H1395:BQ1395,"&gt;0")</f>
        <v>0</v>
      </c>
      <c r="BT1395" s="128">
        <f>SUMIF(I1395:BR1395,"&lt;0")</f>
        <v>0</v>
      </c>
      <c r="BU1395" s="36" t="b">
        <v>0</v>
      </c>
      <c r="BV1395" s="37"/>
      <c r="BW1395" s="12"/>
      <c r="BX1395" s="12"/>
    </row>
    <row r="1396" spans="1:76" s="215" customFormat="1" x14ac:dyDescent="0.25">
      <c r="A1396" s="6" t="s">
        <v>284</v>
      </c>
      <c r="B1396" s="7" t="s">
        <v>702</v>
      </c>
      <c r="C1396" s="12"/>
      <c r="D1396" s="12" t="s">
        <v>869</v>
      </c>
      <c r="E1396" s="12"/>
      <c r="F1396" s="53" t="s">
        <v>642</v>
      </c>
      <c r="G1396" s="311">
        <v>12</v>
      </c>
      <c r="H1396" s="113"/>
      <c r="I1396" s="38"/>
      <c r="J1396" s="111"/>
      <c r="K1396" s="38"/>
      <c r="L1396" s="38"/>
      <c r="M1396" s="38"/>
      <c r="N1396" s="38"/>
      <c r="O1396" s="38"/>
      <c r="P1396" s="38"/>
      <c r="Q1396" s="38"/>
      <c r="R1396" s="38"/>
      <c r="S1396" s="38"/>
      <c r="T1396" s="38"/>
      <c r="U1396" s="111"/>
      <c r="V1396" s="111"/>
      <c r="W1396" s="38"/>
      <c r="X1396" s="38"/>
      <c r="Y1396" s="38"/>
      <c r="Z1396" s="38"/>
      <c r="AA1396" s="38"/>
      <c r="AB1396" s="38"/>
      <c r="AC1396" s="38"/>
      <c r="AD1396" s="38"/>
      <c r="AE1396" s="38"/>
      <c r="AF1396" s="38"/>
      <c r="AG1396" s="38"/>
      <c r="AH1396" s="38"/>
      <c r="AI1396" s="38"/>
      <c r="AJ1396" s="38"/>
      <c r="AK1396" s="38"/>
      <c r="AL1396" s="38"/>
      <c r="AM1396" s="38"/>
      <c r="AN1396" s="38"/>
      <c r="AO1396" s="38"/>
      <c r="AP1396" s="38"/>
      <c r="AQ1396" s="38"/>
      <c r="AR1396" s="38"/>
      <c r="AS1396" s="38"/>
      <c r="AT1396" s="38"/>
      <c r="AU1396" s="38"/>
      <c r="AV1396" s="38"/>
      <c r="AW1396" s="38"/>
      <c r="AX1396" s="38"/>
      <c r="AY1396" s="38"/>
      <c r="AZ1396" s="38"/>
      <c r="BA1396" s="38"/>
      <c r="BB1396" s="38"/>
      <c r="BC1396" s="38"/>
      <c r="BD1396" s="38"/>
      <c r="BE1396" s="38"/>
      <c r="BF1396" s="38"/>
      <c r="BG1396" s="38"/>
      <c r="BH1396" s="38"/>
      <c r="BI1396" s="38"/>
      <c r="BJ1396" s="38"/>
      <c r="BK1396" s="38"/>
      <c r="BL1396" s="38"/>
      <c r="BM1396" s="38"/>
      <c r="BN1396" s="38"/>
      <c r="BO1396" s="38"/>
      <c r="BP1396" s="38"/>
      <c r="BQ1396" s="38"/>
      <c r="BR1396" s="250">
        <f t="shared" si="93"/>
        <v>12</v>
      </c>
      <c r="BS1396" s="172">
        <f t="shared" si="94"/>
        <v>0</v>
      </c>
      <c r="BT1396" s="128">
        <f t="shared" si="95"/>
        <v>0</v>
      </c>
      <c r="BU1396" s="36" t="b">
        <v>0</v>
      </c>
      <c r="BV1396" s="37"/>
      <c r="BW1396" s="12"/>
      <c r="BX1396" s="12"/>
    </row>
    <row r="1397" spans="1:76" s="215" customFormat="1" x14ac:dyDescent="0.25">
      <c r="A1397" s="6" t="s">
        <v>284</v>
      </c>
      <c r="B1397" s="7" t="s">
        <v>702</v>
      </c>
      <c r="C1397" s="12"/>
      <c r="D1397" s="12" t="s">
        <v>4663</v>
      </c>
      <c r="E1397" s="12"/>
      <c r="F1397" s="53" t="s">
        <v>642</v>
      </c>
      <c r="G1397" s="311">
        <v>9.5</v>
      </c>
      <c r="H1397" s="113"/>
      <c r="I1397" s="38"/>
      <c r="J1397" s="111"/>
      <c r="K1397" s="38"/>
      <c r="L1397" s="115"/>
      <c r="M1397" s="38"/>
      <c r="N1397" s="38"/>
      <c r="O1397" s="38"/>
      <c r="P1397" s="38"/>
      <c r="Q1397" s="38"/>
      <c r="R1397" s="38"/>
      <c r="S1397" s="38"/>
      <c r="T1397" s="38"/>
      <c r="U1397" s="111"/>
      <c r="V1397" s="111"/>
      <c r="W1397" s="38"/>
      <c r="X1397" s="38"/>
      <c r="Y1397" s="38"/>
      <c r="Z1397" s="38"/>
      <c r="AA1397" s="41"/>
      <c r="AB1397" s="38"/>
      <c r="AC1397" s="38"/>
      <c r="AD1397" s="38"/>
      <c r="AE1397" s="38"/>
      <c r="AF1397" s="38"/>
      <c r="AG1397" s="38"/>
      <c r="AH1397" s="74"/>
      <c r="AI1397" s="38"/>
      <c r="AJ1397" s="38"/>
      <c r="AK1397" s="38"/>
      <c r="AL1397" s="38"/>
      <c r="AM1397" s="38"/>
      <c r="AN1397" s="38"/>
      <c r="AO1397" s="38"/>
      <c r="AP1397" s="38"/>
      <c r="AQ1397" s="38"/>
      <c r="AR1397" s="38"/>
      <c r="AS1397" s="38"/>
      <c r="AT1397" s="41"/>
      <c r="AU1397" s="38"/>
      <c r="AV1397" s="38"/>
      <c r="AW1397" s="38"/>
      <c r="AX1397" s="38"/>
      <c r="AY1397" s="38"/>
      <c r="AZ1397" s="38"/>
      <c r="BA1397" s="38"/>
      <c r="BB1397" s="116"/>
      <c r="BC1397" s="38"/>
      <c r="BD1397" s="38"/>
      <c r="BE1397" s="38"/>
      <c r="BF1397" s="38"/>
      <c r="BG1397" s="38"/>
      <c r="BH1397" s="38"/>
      <c r="BI1397" s="38"/>
      <c r="BJ1397" s="38"/>
      <c r="BK1397" s="38"/>
      <c r="BL1397" s="38"/>
      <c r="BM1397" s="41"/>
      <c r="BN1397" s="38"/>
      <c r="BO1397" s="38"/>
      <c r="BP1397" s="38"/>
      <c r="BQ1397" s="38"/>
      <c r="BR1397" s="250">
        <f t="shared" si="93"/>
        <v>9.5</v>
      </c>
      <c r="BS1397" s="172">
        <f t="shared" si="94"/>
        <v>0</v>
      </c>
      <c r="BT1397" s="128">
        <f t="shared" si="95"/>
        <v>0</v>
      </c>
      <c r="BU1397" s="36" t="b">
        <v>0</v>
      </c>
      <c r="BV1397" s="37"/>
      <c r="BW1397" s="12"/>
      <c r="BX1397" s="12"/>
    </row>
    <row r="1398" spans="1:76" s="215" customFormat="1" x14ac:dyDescent="0.25">
      <c r="A1398" s="6" t="s">
        <v>284</v>
      </c>
      <c r="B1398" s="7" t="s">
        <v>702</v>
      </c>
      <c r="C1398" s="12"/>
      <c r="D1398" s="12" t="s">
        <v>4614</v>
      </c>
      <c r="E1398" s="12"/>
      <c r="F1398" s="53" t="s">
        <v>642</v>
      </c>
      <c r="G1398" s="311">
        <v>0</v>
      </c>
      <c r="H1398" s="113"/>
      <c r="I1398" s="38"/>
      <c r="J1398" s="111"/>
      <c r="K1398" s="38"/>
      <c r="L1398" s="38"/>
      <c r="M1398" s="38"/>
      <c r="N1398" s="38"/>
      <c r="O1398" s="38"/>
      <c r="P1398" s="38"/>
      <c r="Q1398" s="38"/>
      <c r="R1398" s="38"/>
      <c r="S1398" s="38"/>
      <c r="T1398" s="38"/>
      <c r="U1398" s="111"/>
      <c r="V1398" s="111"/>
      <c r="W1398" s="38"/>
      <c r="X1398" s="38"/>
      <c r="Y1398" s="38"/>
      <c r="Z1398" s="38"/>
      <c r="AA1398" s="38"/>
      <c r="AB1398" s="38"/>
      <c r="AC1398" s="38"/>
      <c r="AD1398" s="38"/>
      <c r="AE1398" s="38"/>
      <c r="AF1398" s="38"/>
      <c r="AG1398" s="38"/>
      <c r="AH1398" s="38"/>
      <c r="AI1398" s="38"/>
      <c r="AJ1398" s="38"/>
      <c r="AK1398" s="38"/>
      <c r="AL1398" s="38"/>
      <c r="AM1398" s="38"/>
      <c r="AN1398" s="38"/>
      <c r="AO1398" s="38"/>
      <c r="AP1398" s="38"/>
      <c r="AQ1398" s="38"/>
      <c r="AR1398" s="38"/>
      <c r="AS1398" s="38"/>
      <c r="AT1398" s="38"/>
      <c r="AU1398" s="38"/>
      <c r="AV1398" s="38"/>
      <c r="AW1398" s="38"/>
      <c r="AX1398" s="38"/>
      <c r="AY1398" s="38"/>
      <c r="AZ1398" s="38"/>
      <c r="BA1398" s="38"/>
      <c r="BB1398" s="38"/>
      <c r="BC1398" s="38"/>
      <c r="BD1398" s="38"/>
      <c r="BE1398" s="38"/>
      <c r="BF1398" s="38"/>
      <c r="BG1398" s="38"/>
      <c r="BH1398" s="38"/>
      <c r="BI1398" s="38"/>
      <c r="BJ1398" s="38"/>
      <c r="BK1398" s="38"/>
      <c r="BL1398" s="38"/>
      <c r="BM1398" s="38"/>
      <c r="BN1398" s="38"/>
      <c r="BO1398" s="38"/>
      <c r="BP1398" s="38"/>
      <c r="BQ1398" s="38"/>
      <c r="BR1398" s="250">
        <f t="shared" si="93"/>
        <v>0</v>
      </c>
      <c r="BS1398" s="172">
        <f t="shared" si="94"/>
        <v>0</v>
      </c>
      <c r="BT1398" s="128">
        <f t="shared" si="95"/>
        <v>0</v>
      </c>
      <c r="BU1398" s="36" t="b">
        <v>0</v>
      </c>
      <c r="BV1398" s="37"/>
      <c r="BW1398" s="12"/>
      <c r="BX1398" s="12"/>
    </row>
    <row r="1399" spans="1:76" s="215" customFormat="1" x14ac:dyDescent="0.25">
      <c r="A1399" s="6" t="s">
        <v>284</v>
      </c>
      <c r="B1399" s="7" t="s">
        <v>702</v>
      </c>
      <c r="C1399" s="12"/>
      <c r="D1399" s="12" t="s">
        <v>4613</v>
      </c>
      <c r="E1399" s="12"/>
      <c r="F1399" s="53" t="s">
        <v>642</v>
      </c>
      <c r="G1399" s="311">
        <v>4</v>
      </c>
      <c r="H1399" s="113"/>
      <c r="I1399" s="38"/>
      <c r="J1399" s="111"/>
      <c r="K1399" s="38"/>
      <c r="L1399" s="38"/>
      <c r="M1399" s="38"/>
      <c r="N1399" s="38"/>
      <c r="O1399" s="38"/>
      <c r="P1399" s="38"/>
      <c r="Q1399" s="38"/>
      <c r="R1399" s="38"/>
      <c r="S1399" s="38"/>
      <c r="T1399" s="38"/>
      <c r="U1399" s="111"/>
      <c r="V1399" s="111"/>
      <c r="W1399" s="38"/>
      <c r="X1399" s="38"/>
      <c r="Y1399" s="38"/>
      <c r="Z1399" s="38"/>
      <c r="AA1399" s="38"/>
      <c r="AB1399" s="38"/>
      <c r="AC1399" s="38"/>
      <c r="AD1399" s="38"/>
      <c r="AE1399" s="38"/>
      <c r="AF1399" s="38"/>
      <c r="AG1399" s="38"/>
      <c r="AH1399" s="38"/>
      <c r="AI1399" s="38"/>
      <c r="AJ1399" s="38"/>
      <c r="AK1399" s="38"/>
      <c r="AL1399" s="38"/>
      <c r="AM1399" s="38"/>
      <c r="AN1399" s="38"/>
      <c r="AO1399" s="46"/>
      <c r="AP1399" s="38"/>
      <c r="AQ1399" s="38"/>
      <c r="AR1399" s="38"/>
      <c r="AS1399" s="38"/>
      <c r="AT1399" s="38"/>
      <c r="AU1399" s="38"/>
      <c r="AV1399" s="38"/>
      <c r="AW1399" s="38"/>
      <c r="AX1399" s="38"/>
      <c r="AY1399" s="38"/>
      <c r="AZ1399" s="38"/>
      <c r="BA1399" s="38"/>
      <c r="BB1399" s="38"/>
      <c r="BC1399" s="38"/>
      <c r="BD1399" s="38"/>
      <c r="BE1399" s="38"/>
      <c r="BF1399" s="38"/>
      <c r="BG1399" s="38"/>
      <c r="BH1399" s="38"/>
      <c r="BI1399" s="38"/>
      <c r="BJ1399" s="38"/>
      <c r="BK1399" s="38"/>
      <c r="BL1399" s="38"/>
      <c r="BM1399" s="38"/>
      <c r="BN1399" s="38"/>
      <c r="BO1399" s="38"/>
      <c r="BP1399" s="38"/>
      <c r="BQ1399" s="38"/>
      <c r="BR1399" s="250">
        <f t="shared" si="93"/>
        <v>4</v>
      </c>
      <c r="BS1399" s="172">
        <f t="shared" si="94"/>
        <v>0</v>
      </c>
      <c r="BT1399" s="128">
        <f t="shared" si="95"/>
        <v>0</v>
      </c>
      <c r="BU1399" s="36" t="b">
        <v>0</v>
      </c>
      <c r="BV1399" s="37"/>
      <c r="BW1399" s="12"/>
      <c r="BX1399" s="12"/>
    </row>
    <row r="1400" spans="1:76" s="279" customFormat="1" x14ac:dyDescent="0.25">
      <c r="A1400" s="15" t="s">
        <v>284</v>
      </c>
      <c r="B1400" s="7" t="s">
        <v>702</v>
      </c>
      <c r="C1400" s="12"/>
      <c r="D1400" s="12" t="s">
        <v>4603</v>
      </c>
      <c r="E1400" s="12"/>
      <c r="F1400" s="53" t="s">
        <v>644</v>
      </c>
      <c r="G1400" s="311">
        <v>0</v>
      </c>
      <c r="H1400" s="130"/>
      <c r="I1400" s="38"/>
      <c r="J1400" s="111"/>
      <c r="K1400" s="38"/>
      <c r="L1400" s="38"/>
      <c r="M1400" s="38"/>
      <c r="N1400" s="38"/>
      <c r="O1400" s="38"/>
      <c r="P1400" s="38"/>
      <c r="Q1400" s="38"/>
      <c r="R1400" s="38"/>
      <c r="S1400" s="38"/>
      <c r="T1400" s="38"/>
      <c r="U1400" s="111"/>
      <c r="V1400" s="111"/>
      <c r="W1400" s="38"/>
      <c r="X1400" s="38"/>
      <c r="Y1400" s="38"/>
      <c r="Z1400" s="38"/>
      <c r="AA1400" s="38"/>
      <c r="AB1400" s="38"/>
      <c r="AC1400" s="38"/>
      <c r="AD1400" s="38"/>
      <c r="AE1400" s="38"/>
      <c r="AF1400" s="38"/>
      <c r="AG1400" s="38"/>
      <c r="AH1400" s="38"/>
      <c r="AI1400" s="38"/>
      <c r="AJ1400" s="38"/>
      <c r="AK1400" s="38"/>
      <c r="AL1400" s="38"/>
      <c r="AM1400" s="38"/>
      <c r="AN1400" s="38"/>
      <c r="AO1400" s="38"/>
      <c r="AP1400" s="38"/>
      <c r="AQ1400" s="38"/>
      <c r="AR1400" s="38"/>
      <c r="AS1400" s="38"/>
      <c r="AT1400" s="38"/>
      <c r="AU1400" s="38"/>
      <c r="AV1400" s="38"/>
      <c r="AW1400" s="38"/>
      <c r="AX1400" s="38"/>
      <c r="AY1400" s="38"/>
      <c r="AZ1400" s="38"/>
      <c r="BA1400" s="38"/>
      <c r="BB1400" s="38"/>
      <c r="BC1400" s="38"/>
      <c r="BD1400" s="38"/>
      <c r="BE1400" s="38"/>
      <c r="BF1400" s="38"/>
      <c r="BG1400" s="38"/>
      <c r="BH1400" s="38"/>
      <c r="BI1400" s="38"/>
      <c r="BJ1400" s="38"/>
      <c r="BK1400" s="38"/>
      <c r="BL1400" s="38"/>
      <c r="BM1400" s="38"/>
      <c r="BN1400" s="38"/>
      <c r="BO1400" s="38"/>
      <c r="BP1400" s="38"/>
      <c r="BQ1400" s="38"/>
      <c r="BR1400" s="280">
        <f t="shared" si="93"/>
        <v>0</v>
      </c>
      <c r="BS1400" s="172">
        <f>SUMIF(H1400:BQ1400,"&gt;0")</f>
        <v>0</v>
      </c>
      <c r="BT1400" s="128">
        <f>SUMIF(I1400:BR1400,"&lt;0")</f>
        <v>0</v>
      </c>
      <c r="BU1400" s="36" t="b">
        <v>0</v>
      </c>
      <c r="BV1400" s="37"/>
      <c r="BW1400" s="12"/>
      <c r="BX1400" s="12"/>
    </row>
    <row r="1401" spans="1:76" s="215" customFormat="1" x14ac:dyDescent="0.25">
      <c r="A1401" s="15" t="s">
        <v>284</v>
      </c>
      <c r="B1401" s="7" t="s">
        <v>702</v>
      </c>
      <c r="C1401" s="12"/>
      <c r="D1401" s="12" t="s">
        <v>3305</v>
      </c>
      <c r="E1401" s="12"/>
      <c r="F1401" s="53" t="s">
        <v>642</v>
      </c>
      <c r="G1401" s="311">
        <v>0</v>
      </c>
      <c r="H1401" s="130"/>
      <c r="I1401" s="38"/>
      <c r="J1401" s="111"/>
      <c r="K1401" s="38"/>
      <c r="L1401" s="38"/>
      <c r="M1401" s="38"/>
      <c r="N1401" s="38"/>
      <c r="O1401" s="38"/>
      <c r="P1401" s="38"/>
      <c r="Q1401" s="38"/>
      <c r="R1401" s="38"/>
      <c r="S1401" s="38"/>
      <c r="T1401" s="38"/>
      <c r="U1401" s="111"/>
      <c r="V1401" s="111"/>
      <c r="W1401" s="38"/>
      <c r="X1401" s="38"/>
      <c r="Y1401" s="38"/>
      <c r="Z1401" s="38"/>
      <c r="AA1401" s="38"/>
      <c r="AB1401" s="38"/>
      <c r="AC1401" s="38"/>
      <c r="AD1401" s="38"/>
      <c r="AE1401" s="38"/>
      <c r="AF1401" s="38"/>
      <c r="AG1401" s="38"/>
      <c r="AH1401" s="38"/>
      <c r="AI1401" s="38"/>
      <c r="AJ1401" s="38"/>
      <c r="AK1401" s="38"/>
      <c r="AL1401" s="38"/>
      <c r="AM1401" s="38"/>
      <c r="AN1401" s="38"/>
      <c r="AO1401" s="38"/>
      <c r="AP1401" s="38"/>
      <c r="AQ1401" s="38"/>
      <c r="AR1401" s="38"/>
      <c r="AS1401" s="38"/>
      <c r="AT1401" s="38"/>
      <c r="AU1401" s="38"/>
      <c r="AV1401" s="38"/>
      <c r="AW1401" s="38"/>
      <c r="AX1401" s="38"/>
      <c r="AY1401" s="38"/>
      <c r="AZ1401" s="38"/>
      <c r="BA1401" s="38"/>
      <c r="BB1401" s="38"/>
      <c r="BC1401" s="38"/>
      <c r="BD1401" s="38"/>
      <c r="BE1401" s="38"/>
      <c r="BF1401" s="38"/>
      <c r="BG1401" s="38"/>
      <c r="BH1401" s="38"/>
      <c r="BI1401" s="38"/>
      <c r="BJ1401" s="38"/>
      <c r="BK1401" s="38"/>
      <c r="BL1401" s="38"/>
      <c r="BM1401" s="38"/>
      <c r="BN1401" s="38"/>
      <c r="BO1401" s="38"/>
      <c r="BP1401" s="38"/>
      <c r="BQ1401" s="38"/>
      <c r="BR1401" s="264">
        <f>+SUM(G1401,H1401:BQ1401)</f>
        <v>0</v>
      </c>
      <c r="BS1401" s="172">
        <f>SUMIF(H1401:BQ1401,"&gt;0")</f>
        <v>0</v>
      </c>
      <c r="BT1401" s="128">
        <f>SUMIF(I1401:BR1401,"&lt;0")</f>
        <v>0</v>
      </c>
      <c r="BU1401" s="36" t="b">
        <v>0</v>
      </c>
      <c r="BV1401" s="37"/>
      <c r="BW1401" s="12"/>
      <c r="BX1401" s="12"/>
    </row>
    <row r="1402" spans="1:76" s="215" customFormat="1" x14ac:dyDescent="0.25">
      <c r="A1402" s="15" t="s">
        <v>284</v>
      </c>
      <c r="B1402" s="7" t="s">
        <v>702</v>
      </c>
      <c r="C1402" s="12"/>
      <c r="D1402" s="12" t="s">
        <v>4818</v>
      </c>
      <c r="E1402" s="12"/>
      <c r="F1402" s="53" t="s">
        <v>642</v>
      </c>
      <c r="G1402" s="311">
        <v>3.5999999999999996</v>
      </c>
      <c r="H1402" s="130"/>
      <c r="I1402" s="38"/>
      <c r="J1402" s="111"/>
      <c r="K1402" s="38"/>
      <c r="L1402" s="38"/>
      <c r="M1402" s="38"/>
      <c r="N1402" s="38"/>
      <c r="O1402" s="38"/>
      <c r="P1402" s="38"/>
      <c r="Q1402" s="38"/>
      <c r="R1402" s="38"/>
      <c r="S1402" s="38"/>
      <c r="T1402" s="38"/>
      <c r="U1402" s="111"/>
      <c r="V1402" s="111"/>
      <c r="W1402" s="38"/>
      <c r="X1402" s="38"/>
      <c r="Y1402" s="38"/>
      <c r="Z1402" s="38"/>
      <c r="AA1402" s="38"/>
      <c r="AB1402" s="38"/>
      <c r="AC1402" s="38"/>
      <c r="AD1402" s="38"/>
      <c r="AE1402" s="38"/>
      <c r="AF1402" s="38"/>
      <c r="AG1402" s="38"/>
      <c r="AH1402" s="38"/>
      <c r="AI1402" s="38"/>
      <c r="AJ1402" s="38"/>
      <c r="AK1402" s="38"/>
      <c r="AL1402" s="38"/>
      <c r="AM1402" s="38"/>
      <c r="AN1402" s="38"/>
      <c r="AO1402" s="38"/>
      <c r="AP1402" s="38"/>
      <c r="AQ1402" s="38"/>
      <c r="AR1402" s="38"/>
      <c r="AS1402" s="38"/>
      <c r="AT1402" s="38"/>
      <c r="AU1402" s="38"/>
      <c r="AV1402" s="38"/>
      <c r="AW1402" s="38"/>
      <c r="AX1402" s="38"/>
      <c r="AY1402" s="38"/>
      <c r="AZ1402" s="38"/>
      <c r="BA1402" s="38"/>
      <c r="BB1402" s="38"/>
      <c r="BC1402" s="38"/>
      <c r="BD1402" s="38"/>
      <c r="BE1402" s="38"/>
      <c r="BF1402" s="38"/>
      <c r="BG1402" s="38"/>
      <c r="BH1402" s="38"/>
      <c r="BI1402" s="38"/>
      <c r="BJ1402" s="38"/>
      <c r="BK1402" s="38"/>
      <c r="BL1402" s="38"/>
      <c r="BM1402" s="38"/>
      <c r="BN1402" s="38"/>
      <c r="BO1402" s="38"/>
      <c r="BP1402" s="38"/>
      <c r="BQ1402" s="38"/>
      <c r="BR1402" s="264">
        <f t="shared" si="93"/>
        <v>3.5999999999999996</v>
      </c>
      <c r="BS1402" s="172"/>
      <c r="BT1402" s="128">
        <f t="shared" si="95"/>
        <v>0</v>
      </c>
      <c r="BU1402" s="36" t="b">
        <v>0</v>
      </c>
      <c r="BV1402" s="37"/>
      <c r="BW1402" s="12"/>
      <c r="BX1402" s="12"/>
    </row>
    <row r="1403" spans="1:76" s="215" customFormat="1" x14ac:dyDescent="0.25">
      <c r="A1403" s="15" t="s">
        <v>284</v>
      </c>
      <c r="B1403" s="7" t="s">
        <v>702</v>
      </c>
      <c r="C1403" s="12"/>
      <c r="D1403" s="12" t="s">
        <v>4322</v>
      </c>
      <c r="E1403" s="12"/>
      <c r="F1403" s="53" t="s">
        <v>644</v>
      </c>
      <c r="G1403" s="311">
        <v>0</v>
      </c>
      <c r="H1403" s="130"/>
      <c r="I1403" s="38"/>
      <c r="J1403" s="111"/>
      <c r="K1403" s="38"/>
      <c r="L1403" s="38"/>
      <c r="M1403" s="38"/>
      <c r="N1403" s="38"/>
      <c r="O1403" s="38"/>
      <c r="P1403" s="38"/>
      <c r="Q1403" s="38"/>
      <c r="R1403" s="38"/>
      <c r="S1403" s="38"/>
      <c r="T1403" s="38"/>
      <c r="U1403" s="111"/>
      <c r="V1403" s="111"/>
      <c r="W1403" s="38"/>
      <c r="X1403" s="38"/>
      <c r="Y1403" s="38"/>
      <c r="Z1403" s="38"/>
      <c r="AA1403" s="38"/>
      <c r="AB1403" s="38"/>
      <c r="AC1403" s="38"/>
      <c r="AD1403" s="38"/>
      <c r="AE1403" s="38"/>
      <c r="AF1403" s="38"/>
      <c r="AG1403" s="38"/>
      <c r="AH1403" s="38"/>
      <c r="AI1403" s="38"/>
      <c r="AJ1403" s="38"/>
      <c r="AK1403" s="38"/>
      <c r="AL1403" s="38"/>
      <c r="AM1403" s="38"/>
      <c r="AN1403" s="38"/>
      <c r="AO1403" s="38"/>
      <c r="AP1403" s="38"/>
      <c r="AQ1403" s="38"/>
      <c r="AR1403" s="38"/>
      <c r="AS1403" s="38"/>
      <c r="AT1403" s="38"/>
      <c r="AU1403" s="38"/>
      <c r="AV1403" s="38"/>
      <c r="AW1403" s="38"/>
      <c r="AX1403" s="38"/>
      <c r="AY1403" s="38"/>
      <c r="AZ1403" s="38"/>
      <c r="BA1403" s="38"/>
      <c r="BB1403" s="38"/>
      <c r="BC1403" s="38"/>
      <c r="BD1403" s="38"/>
      <c r="BE1403" s="38"/>
      <c r="BF1403" s="38"/>
      <c r="BG1403" s="38"/>
      <c r="BH1403" s="38"/>
      <c r="BI1403" s="38"/>
      <c r="BJ1403" s="38"/>
      <c r="BK1403" s="38"/>
      <c r="BL1403" s="38"/>
      <c r="BM1403" s="38"/>
      <c r="BN1403" s="38"/>
      <c r="BO1403" s="38"/>
      <c r="BP1403" s="38"/>
      <c r="BQ1403" s="38"/>
      <c r="BR1403" s="263">
        <f t="shared" si="93"/>
        <v>0</v>
      </c>
      <c r="BS1403" s="172">
        <f>SUMIF(H1403:BQ1403,"&gt;0")</f>
        <v>0</v>
      </c>
      <c r="BT1403" s="128">
        <f>SUMIF(I1403:BR1403,"&lt;0")</f>
        <v>0</v>
      </c>
      <c r="BU1403" s="36" t="b">
        <v>0</v>
      </c>
      <c r="BV1403" s="37"/>
      <c r="BW1403" s="12"/>
      <c r="BX1403" s="12"/>
    </row>
    <row r="1404" spans="1:76" s="279" customFormat="1" x14ac:dyDescent="0.25">
      <c r="A1404" s="15" t="s">
        <v>284</v>
      </c>
      <c r="B1404" s="7" t="s">
        <v>702</v>
      </c>
      <c r="C1404" s="12"/>
      <c r="D1404" s="12" t="s">
        <v>4760</v>
      </c>
      <c r="E1404" s="12"/>
      <c r="F1404" s="53" t="s">
        <v>642</v>
      </c>
      <c r="G1404" s="311">
        <v>5.0999999999999996</v>
      </c>
      <c r="H1404" s="130"/>
      <c r="I1404" s="38"/>
      <c r="J1404" s="111"/>
      <c r="K1404" s="38"/>
      <c r="L1404" s="38"/>
      <c r="M1404" s="38"/>
      <c r="N1404" s="38"/>
      <c r="O1404" s="38"/>
      <c r="P1404" s="38"/>
      <c r="Q1404" s="38"/>
      <c r="R1404" s="38"/>
      <c r="S1404" s="38"/>
      <c r="T1404" s="38"/>
      <c r="U1404" s="111"/>
      <c r="V1404" s="111"/>
      <c r="W1404" s="38"/>
      <c r="X1404" s="38"/>
      <c r="Y1404" s="38"/>
      <c r="Z1404" s="38"/>
      <c r="AA1404" s="38"/>
      <c r="AB1404" s="38"/>
      <c r="AC1404" s="38"/>
      <c r="AD1404" s="38"/>
      <c r="AE1404" s="38"/>
      <c r="AF1404" s="38"/>
      <c r="AG1404" s="38"/>
      <c r="AH1404" s="38"/>
      <c r="AI1404" s="38"/>
      <c r="AJ1404" s="38"/>
      <c r="AK1404" s="38"/>
      <c r="AL1404" s="38"/>
      <c r="AM1404" s="38"/>
      <c r="AN1404" s="38"/>
      <c r="AO1404" s="38"/>
      <c r="AP1404" s="38"/>
      <c r="AQ1404" s="38"/>
      <c r="AR1404" s="38"/>
      <c r="AS1404" s="38"/>
      <c r="AT1404" s="38"/>
      <c r="AU1404" s="38"/>
      <c r="AV1404" s="38"/>
      <c r="AW1404" s="38"/>
      <c r="AX1404" s="38"/>
      <c r="AY1404" s="38"/>
      <c r="AZ1404" s="38"/>
      <c r="BA1404" s="38"/>
      <c r="BB1404" s="38"/>
      <c r="BC1404" s="38"/>
      <c r="BD1404" s="38"/>
      <c r="BE1404" s="38"/>
      <c r="BF1404" s="38"/>
      <c r="BG1404" s="38"/>
      <c r="BH1404" s="38"/>
      <c r="BI1404" s="38"/>
      <c r="BJ1404" s="38"/>
      <c r="BK1404" s="38"/>
      <c r="BL1404" s="38"/>
      <c r="BM1404" s="38"/>
      <c r="BN1404" s="38"/>
      <c r="BO1404" s="38"/>
      <c r="BP1404" s="38"/>
      <c r="BQ1404" s="38"/>
      <c r="BR1404" s="280">
        <f>+SUM(G1404,H1404:BQ1404)</f>
        <v>5.0999999999999996</v>
      </c>
      <c r="BS1404" s="172">
        <f>SUMIF(H1404:BQ1404,"&gt;0")</f>
        <v>0</v>
      </c>
      <c r="BT1404" s="128">
        <f>SUMIF(I1404:BR1404,"&lt;0")</f>
        <v>0</v>
      </c>
      <c r="BU1404" s="36" t="b">
        <v>0</v>
      </c>
      <c r="BV1404" s="37"/>
      <c r="BW1404" s="12"/>
      <c r="BX1404" s="12"/>
    </row>
    <row r="1405" spans="1:76" s="279" customFormat="1" x14ac:dyDescent="0.25">
      <c r="A1405" s="15" t="s">
        <v>284</v>
      </c>
      <c r="B1405" s="7" t="s">
        <v>702</v>
      </c>
      <c r="C1405" s="12"/>
      <c r="D1405" s="12" t="s">
        <v>4741</v>
      </c>
      <c r="E1405" s="12"/>
      <c r="F1405" s="53" t="s">
        <v>642</v>
      </c>
      <c r="G1405" s="311">
        <v>4.5</v>
      </c>
      <c r="H1405" s="130"/>
      <c r="I1405" s="38"/>
      <c r="J1405" s="111"/>
      <c r="K1405" s="38"/>
      <c r="L1405" s="38"/>
      <c r="M1405" s="38"/>
      <c r="N1405" s="38"/>
      <c r="O1405" s="38"/>
      <c r="P1405" s="38"/>
      <c r="Q1405" s="38"/>
      <c r="R1405" s="38"/>
      <c r="S1405" s="38"/>
      <c r="T1405" s="38"/>
      <c r="U1405" s="111"/>
      <c r="V1405" s="111"/>
      <c r="W1405" s="38"/>
      <c r="X1405" s="38"/>
      <c r="Y1405" s="38"/>
      <c r="Z1405" s="38"/>
      <c r="AA1405" s="38"/>
      <c r="AB1405" s="38"/>
      <c r="AC1405" s="38"/>
      <c r="AD1405" s="38"/>
      <c r="AE1405" s="38"/>
      <c r="AF1405" s="38"/>
      <c r="AG1405" s="38"/>
      <c r="AH1405" s="38"/>
      <c r="AI1405" s="38"/>
      <c r="AJ1405" s="38"/>
      <c r="AK1405" s="38"/>
      <c r="AL1405" s="38"/>
      <c r="AM1405" s="38"/>
      <c r="AN1405" s="38"/>
      <c r="AO1405" s="38"/>
      <c r="AP1405" s="38"/>
      <c r="AQ1405" s="38"/>
      <c r="AR1405" s="38"/>
      <c r="AS1405" s="38"/>
      <c r="AT1405" s="38"/>
      <c r="AU1405" s="38"/>
      <c r="AV1405" s="38"/>
      <c r="AW1405" s="38"/>
      <c r="AX1405" s="38"/>
      <c r="AY1405" s="38"/>
      <c r="AZ1405" s="38"/>
      <c r="BA1405" s="38"/>
      <c r="BB1405" s="38"/>
      <c r="BC1405" s="38"/>
      <c r="BD1405" s="38"/>
      <c r="BE1405" s="38"/>
      <c r="BF1405" s="38"/>
      <c r="BG1405" s="38"/>
      <c r="BH1405" s="38"/>
      <c r="BI1405" s="38"/>
      <c r="BJ1405" s="38"/>
      <c r="BK1405" s="38"/>
      <c r="BL1405" s="38"/>
      <c r="BM1405" s="38"/>
      <c r="BN1405" s="38"/>
      <c r="BO1405" s="38"/>
      <c r="BP1405" s="38"/>
      <c r="BQ1405" s="38"/>
      <c r="BR1405" s="280">
        <f>+SUM(G1405,H1405:BQ1405)</f>
        <v>4.5</v>
      </c>
      <c r="BS1405" s="172">
        <f>SUMIF(H1405:BQ1405,"&gt;0")</f>
        <v>0</v>
      </c>
      <c r="BT1405" s="128">
        <f>SUMIF(I1405:BR1405,"&lt;0")</f>
        <v>0</v>
      </c>
      <c r="BU1405" s="36" t="b">
        <v>0</v>
      </c>
      <c r="BV1405" s="37"/>
      <c r="BW1405" s="12"/>
      <c r="BX1405" s="12"/>
    </row>
    <row r="1406" spans="1:76" s="279" customFormat="1" x14ac:dyDescent="0.25">
      <c r="A1406" s="15" t="s">
        <v>284</v>
      </c>
      <c r="B1406" s="7" t="s">
        <v>702</v>
      </c>
      <c r="C1406" s="12"/>
      <c r="D1406" s="12" t="s">
        <v>4615</v>
      </c>
      <c r="E1406" s="12"/>
      <c r="F1406" s="53" t="s">
        <v>642</v>
      </c>
      <c r="G1406" s="311">
        <v>0</v>
      </c>
      <c r="H1406" s="130"/>
      <c r="I1406" s="38"/>
      <c r="J1406" s="111"/>
      <c r="K1406" s="38"/>
      <c r="L1406" s="38"/>
      <c r="M1406" s="38"/>
      <c r="N1406" s="38"/>
      <c r="O1406" s="38"/>
      <c r="P1406" s="38"/>
      <c r="Q1406" s="38"/>
      <c r="R1406" s="38"/>
      <c r="S1406" s="38"/>
      <c r="T1406" s="38"/>
      <c r="U1406" s="111"/>
      <c r="V1406" s="111"/>
      <c r="W1406" s="38"/>
      <c r="X1406" s="38"/>
      <c r="Y1406" s="38"/>
      <c r="Z1406" s="38"/>
      <c r="AA1406" s="38"/>
      <c r="AB1406" s="38"/>
      <c r="AC1406" s="38"/>
      <c r="AD1406" s="38"/>
      <c r="AE1406" s="38"/>
      <c r="AF1406" s="38"/>
      <c r="AG1406" s="38"/>
      <c r="AH1406" s="38"/>
      <c r="AI1406" s="38"/>
      <c r="AJ1406" s="38"/>
      <c r="AK1406" s="38"/>
      <c r="AL1406" s="38"/>
      <c r="AM1406" s="38"/>
      <c r="AN1406" s="38"/>
      <c r="AO1406" s="38"/>
      <c r="AP1406" s="38"/>
      <c r="AQ1406" s="38"/>
      <c r="AR1406" s="38"/>
      <c r="AS1406" s="38"/>
      <c r="AT1406" s="38"/>
      <c r="AU1406" s="38"/>
      <c r="AV1406" s="38"/>
      <c r="AW1406" s="38"/>
      <c r="AX1406" s="38"/>
      <c r="AY1406" s="38"/>
      <c r="AZ1406" s="38"/>
      <c r="BA1406" s="38"/>
      <c r="BB1406" s="38"/>
      <c r="BC1406" s="38"/>
      <c r="BD1406" s="38"/>
      <c r="BE1406" s="38"/>
      <c r="BF1406" s="38"/>
      <c r="BG1406" s="38"/>
      <c r="BH1406" s="38"/>
      <c r="BI1406" s="38"/>
      <c r="BJ1406" s="38"/>
      <c r="BK1406" s="38"/>
      <c r="BL1406" s="38"/>
      <c r="BM1406" s="38"/>
      <c r="BN1406" s="38"/>
      <c r="BO1406" s="38"/>
      <c r="BP1406" s="38"/>
      <c r="BQ1406" s="38"/>
      <c r="BR1406" s="280">
        <f>+SUM(G1406,H1406:BQ1406)</f>
        <v>0</v>
      </c>
      <c r="BS1406" s="172">
        <f>SUMIF(H1406:BQ1406,"&gt;0")</f>
        <v>0</v>
      </c>
      <c r="BT1406" s="128">
        <f>SUMIF(I1406:BR1406,"&lt;0")</f>
        <v>0</v>
      </c>
      <c r="BU1406" s="36" t="b">
        <v>0</v>
      </c>
      <c r="BV1406" s="37"/>
      <c r="BW1406" s="12"/>
      <c r="BX1406" s="12"/>
    </row>
    <row r="1407" spans="1:76" s="215" customFormat="1" x14ac:dyDescent="0.25">
      <c r="A1407" s="15" t="s">
        <v>284</v>
      </c>
      <c r="B1407" s="7" t="s">
        <v>702</v>
      </c>
      <c r="C1407" s="12"/>
      <c r="D1407" s="12" t="s">
        <v>4467</v>
      </c>
      <c r="E1407" s="12"/>
      <c r="F1407" s="53" t="s">
        <v>21</v>
      </c>
      <c r="G1407" s="311">
        <v>1</v>
      </c>
      <c r="H1407" s="130"/>
      <c r="I1407" s="38"/>
      <c r="J1407" s="111"/>
      <c r="K1407" s="38"/>
      <c r="L1407" s="38"/>
      <c r="M1407" s="38"/>
      <c r="N1407" s="38"/>
      <c r="O1407" s="38"/>
      <c r="P1407" s="38"/>
      <c r="Q1407" s="38"/>
      <c r="R1407" s="38"/>
      <c r="S1407" s="38"/>
      <c r="T1407" s="38"/>
      <c r="U1407" s="111"/>
      <c r="V1407" s="111"/>
      <c r="W1407" s="38"/>
      <c r="X1407" s="38"/>
      <c r="Y1407" s="38"/>
      <c r="Z1407" s="38"/>
      <c r="AA1407" s="38"/>
      <c r="AB1407" s="38"/>
      <c r="AC1407" s="38"/>
      <c r="AD1407" s="38"/>
      <c r="AE1407" s="38"/>
      <c r="AF1407" s="38"/>
      <c r="AG1407" s="38"/>
      <c r="AH1407" s="38"/>
      <c r="AI1407" s="38"/>
      <c r="AJ1407" s="38"/>
      <c r="AK1407" s="38"/>
      <c r="AL1407" s="38"/>
      <c r="AM1407" s="38"/>
      <c r="AN1407" s="38"/>
      <c r="AO1407" s="38"/>
      <c r="AP1407" s="38"/>
      <c r="AQ1407" s="38"/>
      <c r="AR1407" s="38"/>
      <c r="AS1407" s="46"/>
      <c r="AT1407" s="38"/>
      <c r="AU1407" s="38"/>
      <c r="AV1407" s="38"/>
      <c r="AW1407" s="38"/>
      <c r="AX1407" s="38"/>
      <c r="AY1407" s="38"/>
      <c r="AZ1407" s="38"/>
      <c r="BA1407" s="38"/>
      <c r="BB1407" s="38"/>
      <c r="BC1407" s="38"/>
      <c r="BD1407" s="38"/>
      <c r="BE1407" s="38"/>
      <c r="BF1407" s="38"/>
      <c r="BG1407" s="38"/>
      <c r="BH1407" s="38"/>
      <c r="BI1407" s="38"/>
      <c r="BJ1407" s="38"/>
      <c r="BK1407" s="38"/>
      <c r="BL1407" s="38"/>
      <c r="BM1407" s="38"/>
      <c r="BN1407" s="38"/>
      <c r="BO1407" s="38"/>
      <c r="BP1407" s="38"/>
      <c r="BQ1407" s="38"/>
      <c r="BR1407" s="267">
        <f t="shared" si="93"/>
        <v>1</v>
      </c>
      <c r="BS1407" s="172">
        <f>SUMIF(H1407:BQ1407,"&gt;0")</f>
        <v>0</v>
      </c>
      <c r="BT1407" s="128">
        <f>SUMIF(I1407:BR1407,"&lt;0")</f>
        <v>0</v>
      </c>
      <c r="BU1407" s="36" t="b">
        <v>0</v>
      </c>
      <c r="BV1407" s="37"/>
      <c r="BW1407" s="12"/>
      <c r="BX1407" s="12"/>
    </row>
    <row r="1408" spans="1:76" s="215" customFormat="1" x14ac:dyDescent="0.25">
      <c r="A1408" s="7" t="s">
        <v>284</v>
      </c>
      <c r="B1408" s="7" t="s">
        <v>702</v>
      </c>
      <c r="C1408" s="12"/>
      <c r="D1408" s="12" t="s">
        <v>987</v>
      </c>
      <c r="E1408" s="12"/>
      <c r="F1408" s="53" t="s">
        <v>642</v>
      </c>
      <c r="G1408" s="311">
        <v>1.94</v>
      </c>
      <c r="H1408" s="126"/>
      <c r="I1408" s="38"/>
      <c r="J1408" s="111"/>
      <c r="K1408" s="38"/>
      <c r="L1408" s="38"/>
      <c r="M1408" s="38"/>
      <c r="N1408" s="38"/>
      <c r="O1408" s="38"/>
      <c r="P1408" s="38"/>
      <c r="Q1408" s="38"/>
      <c r="R1408" s="38"/>
      <c r="S1408" s="38"/>
      <c r="T1408" s="38"/>
      <c r="U1408" s="111"/>
      <c r="V1408" s="111"/>
      <c r="W1408" s="38"/>
      <c r="X1408" s="38"/>
      <c r="Y1408" s="38"/>
      <c r="Z1408" s="38"/>
      <c r="AA1408" s="38"/>
      <c r="AB1408" s="38"/>
      <c r="AC1408" s="38"/>
      <c r="AD1408" s="38"/>
      <c r="AE1408" s="38"/>
      <c r="AF1408" s="38"/>
      <c r="AG1408" s="38"/>
      <c r="AH1408" s="38"/>
      <c r="AI1408" s="38"/>
      <c r="AJ1408" s="38"/>
      <c r="AK1408" s="38"/>
      <c r="AL1408" s="38"/>
      <c r="AM1408" s="38"/>
      <c r="AN1408" s="38"/>
      <c r="AO1408" s="38"/>
      <c r="AP1408" s="38"/>
      <c r="AQ1408" s="38"/>
      <c r="AR1408" s="38"/>
      <c r="AS1408" s="38"/>
      <c r="AT1408" s="38"/>
      <c r="AU1408" s="38"/>
      <c r="AV1408" s="38"/>
      <c r="AW1408" s="38"/>
      <c r="AX1408" s="38"/>
      <c r="AY1408" s="38"/>
      <c r="AZ1408" s="38"/>
      <c r="BA1408" s="38"/>
      <c r="BB1408" s="38"/>
      <c r="BC1408" s="38"/>
      <c r="BD1408" s="38"/>
      <c r="BE1408" s="38"/>
      <c r="BF1408" s="38"/>
      <c r="BG1408" s="38"/>
      <c r="BH1408" s="38"/>
      <c r="BI1408" s="38"/>
      <c r="BJ1408" s="38"/>
      <c r="BK1408" s="38"/>
      <c r="BL1408" s="38"/>
      <c r="BM1408" s="38"/>
      <c r="BN1408" s="38"/>
      <c r="BO1408" s="38"/>
      <c r="BP1408" s="38"/>
      <c r="BQ1408" s="38"/>
      <c r="BR1408" s="250">
        <f t="shared" si="93"/>
        <v>1.94</v>
      </c>
      <c r="BS1408" s="172">
        <f t="shared" si="94"/>
        <v>0</v>
      </c>
      <c r="BT1408" s="128">
        <f t="shared" si="95"/>
        <v>0</v>
      </c>
      <c r="BU1408" s="36" t="b">
        <v>0</v>
      </c>
      <c r="BV1408" s="37"/>
      <c r="BW1408" s="12"/>
      <c r="BX1408" s="12"/>
    </row>
    <row r="1409" spans="1:76" s="215" customFormat="1" x14ac:dyDescent="0.25">
      <c r="A1409" s="7" t="s">
        <v>284</v>
      </c>
      <c r="B1409" s="7" t="s">
        <v>702</v>
      </c>
      <c r="C1409" s="18"/>
      <c r="D1409" s="18" t="s">
        <v>3899</v>
      </c>
      <c r="E1409" s="12"/>
      <c r="F1409" s="53" t="s">
        <v>644</v>
      </c>
      <c r="G1409" s="311">
        <v>0</v>
      </c>
      <c r="H1409" s="75"/>
      <c r="I1409" s="38"/>
      <c r="J1409" s="111"/>
      <c r="K1409" s="38"/>
      <c r="L1409" s="38"/>
      <c r="M1409" s="38"/>
      <c r="N1409" s="38"/>
      <c r="O1409" s="38"/>
      <c r="P1409" s="38"/>
      <c r="Q1409" s="38"/>
      <c r="R1409" s="38"/>
      <c r="S1409" s="38"/>
      <c r="T1409" s="38"/>
      <c r="U1409" s="111"/>
      <c r="V1409" s="111"/>
      <c r="W1409" s="38"/>
      <c r="X1409" s="38"/>
      <c r="Y1409" s="38"/>
      <c r="Z1409" s="38"/>
      <c r="AA1409" s="41"/>
      <c r="AB1409" s="38"/>
      <c r="AC1409" s="38"/>
      <c r="AD1409" s="38"/>
      <c r="AE1409" s="44"/>
      <c r="AF1409" s="38"/>
      <c r="AG1409" s="38"/>
      <c r="AH1409" s="38"/>
      <c r="AI1409" s="38"/>
      <c r="AJ1409" s="38"/>
      <c r="AK1409" s="38"/>
      <c r="AL1409" s="38"/>
      <c r="AM1409" s="38"/>
      <c r="AN1409" s="38"/>
      <c r="AO1409" s="38"/>
      <c r="AP1409" s="38"/>
      <c r="AQ1409" s="38"/>
      <c r="AR1409" s="38"/>
      <c r="AS1409" s="38"/>
      <c r="AT1409" s="38"/>
      <c r="AU1409" s="38"/>
      <c r="AV1409" s="38"/>
      <c r="AW1409" s="38"/>
      <c r="AX1409" s="38"/>
      <c r="AY1409" s="38"/>
      <c r="AZ1409" s="38"/>
      <c r="BA1409" s="41"/>
      <c r="BB1409" s="38"/>
      <c r="BC1409" s="38"/>
      <c r="BD1409" s="38"/>
      <c r="BE1409" s="41"/>
      <c r="BF1409" s="38"/>
      <c r="BG1409" s="38"/>
      <c r="BH1409" s="38"/>
      <c r="BI1409" s="38"/>
      <c r="BJ1409" s="38"/>
      <c r="BK1409" s="38"/>
      <c r="BL1409" s="38"/>
      <c r="BM1409" s="38"/>
      <c r="BN1409" s="38"/>
      <c r="BO1409" s="38"/>
      <c r="BP1409" s="38"/>
      <c r="BQ1409" s="38"/>
      <c r="BR1409" s="250">
        <f t="shared" si="93"/>
        <v>0</v>
      </c>
      <c r="BS1409" s="172">
        <f t="shared" si="94"/>
        <v>0</v>
      </c>
      <c r="BT1409" s="128">
        <f t="shared" si="95"/>
        <v>0</v>
      </c>
      <c r="BU1409" s="36" t="b">
        <v>0</v>
      </c>
      <c r="BV1409" s="37"/>
      <c r="BW1409" s="12"/>
      <c r="BX1409" s="12"/>
    </row>
    <row r="1410" spans="1:76" s="215" customFormat="1" x14ac:dyDescent="0.25">
      <c r="A1410" s="7" t="s">
        <v>933</v>
      </c>
      <c r="B1410" s="7" t="s">
        <v>702</v>
      </c>
      <c r="C1410" s="18"/>
      <c r="D1410" s="18" t="s">
        <v>1704</v>
      </c>
      <c r="E1410" s="18"/>
      <c r="F1410" s="67" t="s">
        <v>405</v>
      </c>
      <c r="G1410" s="311">
        <v>0</v>
      </c>
      <c r="H1410" s="74"/>
      <c r="I1410" s="46"/>
      <c r="J1410" s="112"/>
      <c r="K1410" s="38"/>
      <c r="L1410" s="46"/>
      <c r="M1410" s="46"/>
      <c r="N1410" s="38"/>
      <c r="O1410" s="46"/>
      <c r="P1410" s="74"/>
      <c r="Q1410" s="38"/>
      <c r="R1410" s="46"/>
      <c r="S1410" s="46"/>
      <c r="T1410" s="46"/>
      <c r="U1410" s="112"/>
      <c r="V1410" s="111"/>
      <c r="W1410" s="39"/>
      <c r="X1410" s="98"/>
      <c r="Y1410" s="46"/>
      <c r="Z1410" s="46"/>
      <c r="AA1410" s="39"/>
      <c r="AB1410" s="38"/>
      <c r="AC1410" s="46"/>
      <c r="AD1410" s="46"/>
      <c r="AE1410" s="46"/>
      <c r="AF1410" s="46"/>
      <c r="AG1410" s="38"/>
      <c r="AH1410" s="46"/>
      <c r="AI1410" s="46"/>
      <c r="AJ1410" s="112"/>
      <c r="AK1410" s="39"/>
      <c r="AL1410" s="38"/>
      <c r="AM1410" s="46"/>
      <c r="AN1410" s="46"/>
      <c r="AO1410" s="46"/>
      <c r="AP1410" s="46"/>
      <c r="AQ1410" s="106"/>
      <c r="AR1410" s="46"/>
      <c r="AS1410" s="46"/>
      <c r="AT1410" s="38"/>
      <c r="AU1410" s="46"/>
      <c r="AV1410" s="46"/>
      <c r="AW1410" s="46"/>
      <c r="AX1410" s="46"/>
      <c r="AY1410" s="38"/>
      <c r="AZ1410" s="121"/>
      <c r="BA1410" s="46"/>
      <c r="BB1410" s="48"/>
      <c r="BC1410" s="46"/>
      <c r="BD1410" s="46"/>
      <c r="BE1410" s="39"/>
      <c r="BF1410" s="46"/>
      <c r="BG1410" s="46"/>
      <c r="BH1410" s="46"/>
      <c r="BI1410" s="41"/>
      <c r="BJ1410" s="46"/>
      <c r="BK1410" s="46"/>
      <c r="BL1410" s="46"/>
      <c r="BM1410" s="46"/>
      <c r="BN1410" s="46"/>
      <c r="BO1410" s="46"/>
      <c r="BP1410" s="46"/>
      <c r="BQ1410" s="46"/>
      <c r="BR1410" s="250">
        <f t="shared" si="93"/>
        <v>0</v>
      </c>
      <c r="BS1410" s="172">
        <f t="shared" si="94"/>
        <v>0</v>
      </c>
      <c r="BT1410" s="128">
        <f t="shared" si="95"/>
        <v>0</v>
      </c>
      <c r="BU1410" s="36" t="b">
        <v>0</v>
      </c>
      <c r="BV1410" s="66"/>
      <c r="BW1410" s="18"/>
      <c r="BX1410" s="18"/>
    </row>
    <row r="1411" spans="1:76" s="215" customFormat="1" ht="14.25" customHeight="1" x14ac:dyDescent="0.25">
      <c r="A1411" s="7" t="s">
        <v>933</v>
      </c>
      <c r="B1411" s="7" t="s">
        <v>702</v>
      </c>
      <c r="C1411" s="18"/>
      <c r="D1411" s="18" t="s">
        <v>2104</v>
      </c>
      <c r="E1411" s="18"/>
      <c r="F1411" s="67" t="s">
        <v>405</v>
      </c>
      <c r="G1411" s="311">
        <v>0</v>
      </c>
      <c r="H1411" s="74"/>
      <c r="I1411" s="46"/>
      <c r="J1411" s="112"/>
      <c r="K1411" s="112"/>
      <c r="L1411" s="46"/>
      <c r="M1411" s="46"/>
      <c r="N1411" s="75"/>
      <c r="O1411" s="46"/>
      <c r="P1411" s="46"/>
      <c r="Q1411" s="46"/>
      <c r="R1411" s="46"/>
      <c r="S1411" s="46"/>
      <c r="T1411" s="46"/>
      <c r="U1411" s="112"/>
      <c r="V1411" s="112"/>
      <c r="W1411" s="39"/>
      <c r="X1411" s="98"/>
      <c r="Y1411" s="46"/>
      <c r="Z1411" s="46"/>
      <c r="AA1411" s="39"/>
      <c r="AB1411" s="46"/>
      <c r="AC1411" s="46"/>
      <c r="AD1411" s="48"/>
      <c r="AE1411" s="46"/>
      <c r="AF1411" s="46"/>
      <c r="AG1411" s="38"/>
      <c r="AH1411" s="46"/>
      <c r="AI1411" s="46"/>
      <c r="AJ1411" s="112"/>
      <c r="AK1411" s="46"/>
      <c r="AL1411" s="39"/>
      <c r="AM1411" s="46"/>
      <c r="AN1411" s="46"/>
      <c r="AO1411" s="46"/>
      <c r="AP1411" s="46"/>
      <c r="AQ1411" s="46"/>
      <c r="AR1411" s="46"/>
      <c r="AS1411" s="46"/>
      <c r="AT1411" s="46"/>
      <c r="AU1411" s="46"/>
      <c r="AV1411" s="46"/>
      <c r="AW1411" s="46"/>
      <c r="AX1411" s="46"/>
      <c r="AY1411" s="46"/>
      <c r="AZ1411" s="128"/>
      <c r="BA1411" s="39"/>
      <c r="BB1411" s="46"/>
      <c r="BC1411" s="46"/>
      <c r="BD1411" s="46"/>
      <c r="BE1411" s="39"/>
      <c r="BF1411" s="46"/>
      <c r="BG1411" s="44"/>
      <c r="BH1411" s="46"/>
      <c r="BI1411" s="46"/>
      <c r="BJ1411" s="46"/>
      <c r="BK1411" s="46"/>
      <c r="BL1411" s="46"/>
      <c r="BM1411" s="55"/>
      <c r="BN1411" s="46"/>
      <c r="BO1411" s="46"/>
      <c r="BP1411" s="46"/>
      <c r="BQ1411" s="46"/>
      <c r="BR1411" s="250">
        <f t="shared" si="93"/>
        <v>0</v>
      </c>
      <c r="BS1411" s="172">
        <f t="shared" si="94"/>
        <v>0</v>
      </c>
      <c r="BT1411" s="128">
        <f t="shared" si="95"/>
        <v>0</v>
      </c>
      <c r="BU1411" s="36" t="b">
        <v>0</v>
      </c>
      <c r="BV1411" s="66"/>
      <c r="BW1411" s="18"/>
      <c r="BX1411" s="18"/>
    </row>
    <row r="1412" spans="1:76" s="215" customFormat="1" x14ac:dyDescent="0.25">
      <c r="A1412" s="7" t="s">
        <v>284</v>
      </c>
      <c r="B1412" s="7" t="s">
        <v>702</v>
      </c>
      <c r="C1412" s="18"/>
      <c r="D1412" s="18" t="s">
        <v>4714</v>
      </c>
      <c r="E1412" s="18"/>
      <c r="F1412" s="67" t="s">
        <v>21</v>
      </c>
      <c r="G1412" s="311">
        <v>2</v>
      </c>
      <c r="H1412" s="74"/>
      <c r="I1412" s="46"/>
      <c r="J1412" s="112"/>
      <c r="K1412" s="46"/>
      <c r="L1412" s="46"/>
      <c r="M1412" s="46"/>
      <c r="N1412" s="46"/>
      <c r="O1412" s="46"/>
      <c r="P1412" s="46"/>
      <c r="Q1412" s="46"/>
      <c r="R1412" s="46"/>
      <c r="S1412" s="46"/>
      <c r="T1412" s="46"/>
      <c r="U1412" s="112"/>
      <c r="V1412" s="112"/>
      <c r="W1412" s="46"/>
      <c r="X1412" s="46"/>
      <c r="Y1412" s="46"/>
      <c r="Z1412" s="46"/>
      <c r="AA1412" s="39"/>
      <c r="AB1412" s="46"/>
      <c r="AC1412" s="46"/>
      <c r="AD1412" s="46"/>
      <c r="AE1412" s="46"/>
      <c r="AF1412" s="46"/>
      <c r="AG1412" s="46"/>
      <c r="AH1412" s="46"/>
      <c r="AI1412" s="46"/>
      <c r="AJ1412" s="112"/>
      <c r="AK1412" s="46"/>
      <c r="AL1412" s="46"/>
      <c r="AM1412" s="46"/>
      <c r="AN1412" s="46"/>
      <c r="AO1412" s="46"/>
      <c r="AP1412" s="46"/>
      <c r="AQ1412" s="46"/>
      <c r="AR1412" s="46"/>
      <c r="AS1412" s="46"/>
      <c r="AT1412" s="46"/>
      <c r="AU1412" s="46"/>
      <c r="AV1412" s="46"/>
      <c r="AW1412" s="46"/>
      <c r="AX1412" s="46"/>
      <c r="AY1412" s="46"/>
      <c r="AZ1412" s="46"/>
      <c r="BA1412" s="39"/>
      <c r="BB1412" s="46"/>
      <c r="BC1412" s="46"/>
      <c r="BD1412" s="46"/>
      <c r="BE1412" s="39"/>
      <c r="BF1412" s="46"/>
      <c r="BG1412" s="46"/>
      <c r="BH1412" s="46"/>
      <c r="BI1412" s="46"/>
      <c r="BJ1412" s="46"/>
      <c r="BK1412" s="46"/>
      <c r="BL1412" s="46"/>
      <c r="BM1412" s="46"/>
      <c r="BN1412" s="46"/>
      <c r="BO1412" s="46"/>
      <c r="BP1412" s="46"/>
      <c r="BQ1412" s="46"/>
      <c r="BR1412" s="250">
        <f t="shared" si="93"/>
        <v>2</v>
      </c>
      <c r="BS1412" s="172">
        <f t="shared" si="94"/>
        <v>0</v>
      </c>
      <c r="BT1412" s="128">
        <f t="shared" si="95"/>
        <v>0</v>
      </c>
      <c r="BU1412" s="36" t="b">
        <v>0</v>
      </c>
      <c r="BV1412" s="66"/>
      <c r="BW1412" s="18"/>
      <c r="BX1412" s="18"/>
    </row>
    <row r="1413" spans="1:76" s="215" customFormat="1" x14ac:dyDescent="0.25">
      <c r="A1413" s="7" t="s">
        <v>284</v>
      </c>
      <c r="B1413" s="7" t="s">
        <v>702</v>
      </c>
      <c r="C1413" s="31"/>
      <c r="D1413" s="71" t="s">
        <v>2652</v>
      </c>
      <c r="E1413" s="18"/>
      <c r="F1413" s="67" t="s">
        <v>21</v>
      </c>
      <c r="G1413" s="311">
        <v>5</v>
      </c>
      <c r="H1413" s="74"/>
      <c r="I1413" s="46"/>
      <c r="J1413" s="112"/>
      <c r="K1413" s="46"/>
      <c r="L1413" s="46"/>
      <c r="M1413" s="46"/>
      <c r="N1413" s="46"/>
      <c r="O1413" s="46"/>
      <c r="P1413" s="46"/>
      <c r="Q1413" s="46"/>
      <c r="R1413" s="46"/>
      <c r="S1413" s="46"/>
      <c r="T1413" s="46"/>
      <c r="U1413" s="112"/>
      <c r="V1413" s="112"/>
      <c r="W1413" s="46"/>
      <c r="X1413" s="46"/>
      <c r="Y1413" s="46"/>
      <c r="Z1413" s="46"/>
      <c r="AA1413" s="39"/>
      <c r="AB1413" s="46"/>
      <c r="AC1413" s="46"/>
      <c r="AD1413" s="46"/>
      <c r="AE1413" s="46"/>
      <c r="AF1413" s="46"/>
      <c r="AG1413" s="46"/>
      <c r="AH1413" s="46"/>
      <c r="AI1413" s="46"/>
      <c r="AJ1413" s="112"/>
      <c r="AK1413" s="46"/>
      <c r="AL1413" s="46"/>
      <c r="AM1413" s="46"/>
      <c r="AN1413" s="46"/>
      <c r="AO1413" s="46"/>
      <c r="AP1413" s="46"/>
      <c r="AQ1413" s="46"/>
      <c r="AR1413" s="46"/>
      <c r="AS1413" s="46"/>
      <c r="AT1413" s="46"/>
      <c r="AU1413" s="46"/>
      <c r="AV1413" s="46"/>
      <c r="AW1413" s="46"/>
      <c r="AX1413" s="46"/>
      <c r="AY1413" s="46"/>
      <c r="AZ1413" s="46"/>
      <c r="BA1413" s="46"/>
      <c r="BB1413" s="46"/>
      <c r="BC1413" s="46"/>
      <c r="BD1413" s="46"/>
      <c r="BE1413" s="46"/>
      <c r="BF1413" s="46"/>
      <c r="BG1413" s="46"/>
      <c r="BH1413" s="46"/>
      <c r="BI1413" s="46"/>
      <c r="BJ1413" s="46"/>
      <c r="BK1413" s="46"/>
      <c r="BL1413" s="46"/>
      <c r="BM1413" s="46"/>
      <c r="BN1413" s="46"/>
      <c r="BO1413" s="46"/>
      <c r="BP1413" s="46"/>
      <c r="BQ1413" s="46"/>
      <c r="BR1413" s="250">
        <f t="shared" si="93"/>
        <v>5</v>
      </c>
      <c r="BS1413" s="172">
        <f t="shared" si="94"/>
        <v>0</v>
      </c>
      <c r="BT1413" s="128">
        <f t="shared" si="95"/>
        <v>0</v>
      </c>
      <c r="BU1413" s="36" t="b">
        <v>0</v>
      </c>
      <c r="BV1413" s="66"/>
      <c r="BW1413" s="67"/>
      <c r="BX1413" s="18"/>
    </row>
    <row r="1414" spans="1:76" s="215" customFormat="1" x14ac:dyDescent="0.25">
      <c r="A1414" s="7" t="s">
        <v>284</v>
      </c>
      <c r="B1414" s="7" t="s">
        <v>702</v>
      </c>
      <c r="C1414" s="23"/>
      <c r="D1414" s="71" t="s">
        <v>2722</v>
      </c>
      <c r="E1414" s="19"/>
      <c r="F1414" s="53" t="s">
        <v>21</v>
      </c>
      <c r="G1414" s="311">
        <v>1</v>
      </c>
      <c r="H1414" s="75"/>
      <c r="I1414" s="46"/>
      <c r="J1414" s="112"/>
      <c r="K1414" s="46"/>
      <c r="L1414" s="46"/>
      <c r="M1414" s="46"/>
      <c r="N1414" s="46"/>
      <c r="O1414" s="46"/>
      <c r="P1414" s="46"/>
      <c r="Q1414" s="46"/>
      <c r="R1414" s="46"/>
      <c r="S1414" s="46"/>
      <c r="T1414" s="112"/>
      <c r="U1414" s="112"/>
      <c r="V1414" s="112"/>
      <c r="W1414" s="46"/>
      <c r="X1414" s="46"/>
      <c r="Y1414" s="46"/>
      <c r="Z1414" s="46"/>
      <c r="AA1414" s="46"/>
      <c r="AB1414" s="46"/>
      <c r="AC1414" s="46"/>
      <c r="AD1414" s="46"/>
      <c r="AE1414" s="46"/>
      <c r="AF1414" s="46"/>
      <c r="AG1414" s="46"/>
      <c r="AH1414" s="46"/>
      <c r="AI1414" s="46"/>
      <c r="AJ1414" s="46"/>
      <c r="AK1414" s="46"/>
      <c r="AL1414" s="46"/>
      <c r="AM1414" s="106"/>
      <c r="AN1414" s="46"/>
      <c r="AO1414" s="46"/>
      <c r="AP1414" s="46"/>
      <c r="AQ1414" s="106"/>
      <c r="AR1414" s="46"/>
      <c r="AS1414" s="46"/>
      <c r="AT1414" s="46"/>
      <c r="AU1414" s="46"/>
      <c r="AV1414" s="46"/>
      <c r="AW1414" s="46"/>
      <c r="AX1414" s="46"/>
      <c r="AY1414" s="106"/>
      <c r="AZ1414" s="46"/>
      <c r="BA1414" s="106"/>
      <c r="BB1414" s="46"/>
      <c r="BC1414" s="46"/>
      <c r="BD1414" s="46"/>
      <c r="BE1414" s="46"/>
      <c r="BF1414" s="46"/>
      <c r="BG1414" s="46"/>
      <c r="BH1414" s="46"/>
      <c r="BI1414" s="46"/>
      <c r="BJ1414" s="46"/>
      <c r="BK1414" s="46"/>
      <c r="BL1414" s="46"/>
      <c r="BM1414" s="46"/>
      <c r="BN1414" s="46"/>
      <c r="BO1414" s="46"/>
      <c r="BP1414" s="46"/>
      <c r="BQ1414" s="46"/>
      <c r="BR1414" s="250">
        <f t="shared" si="93"/>
        <v>1</v>
      </c>
      <c r="BS1414" s="172">
        <f t="shared" si="94"/>
        <v>0</v>
      </c>
      <c r="BT1414" s="128">
        <f t="shared" si="95"/>
        <v>0</v>
      </c>
      <c r="BU1414" s="36" t="b">
        <v>0</v>
      </c>
      <c r="BV1414" s="66"/>
      <c r="BW1414" s="18"/>
      <c r="BX1414" s="18"/>
    </row>
    <row r="1415" spans="1:76" s="215" customFormat="1" x14ac:dyDescent="0.25">
      <c r="A1415" s="7" t="s">
        <v>284</v>
      </c>
      <c r="B1415" s="7" t="s">
        <v>702</v>
      </c>
      <c r="C1415" s="14"/>
      <c r="D1415" s="71" t="s">
        <v>3027</v>
      </c>
      <c r="E1415" s="19"/>
      <c r="F1415" s="53" t="s">
        <v>21</v>
      </c>
      <c r="G1415" s="311">
        <v>1</v>
      </c>
      <c r="H1415" s="74"/>
      <c r="I1415" s="46"/>
      <c r="J1415" s="112"/>
      <c r="K1415" s="46"/>
      <c r="L1415" s="46"/>
      <c r="M1415" s="46"/>
      <c r="N1415" s="46"/>
      <c r="O1415" s="106"/>
      <c r="P1415" s="46"/>
      <c r="Q1415" s="46"/>
      <c r="R1415" s="46"/>
      <c r="S1415" s="46"/>
      <c r="T1415" s="112"/>
      <c r="U1415" s="112"/>
      <c r="V1415" s="112"/>
      <c r="W1415" s="46"/>
      <c r="X1415" s="46"/>
      <c r="Y1415" s="46"/>
      <c r="Z1415" s="46"/>
      <c r="AA1415" s="106"/>
      <c r="AB1415" s="46"/>
      <c r="AC1415" s="46"/>
      <c r="AD1415" s="46"/>
      <c r="AE1415" s="46"/>
      <c r="AF1415" s="46"/>
      <c r="AG1415" s="46"/>
      <c r="AH1415" s="46"/>
      <c r="AI1415" s="46"/>
      <c r="AJ1415" s="46"/>
      <c r="AK1415" s="46"/>
      <c r="AL1415" s="46"/>
      <c r="AM1415" s="106"/>
      <c r="AN1415" s="46"/>
      <c r="AO1415" s="46"/>
      <c r="AP1415" s="46"/>
      <c r="AQ1415" s="106"/>
      <c r="AR1415" s="46"/>
      <c r="AS1415" s="46"/>
      <c r="AT1415" s="46"/>
      <c r="AU1415" s="74"/>
      <c r="AV1415" s="74"/>
      <c r="AW1415" s="46"/>
      <c r="AX1415" s="46"/>
      <c r="AY1415" s="106"/>
      <c r="AZ1415" s="46"/>
      <c r="BA1415" s="46"/>
      <c r="BB1415" s="46"/>
      <c r="BC1415" s="46"/>
      <c r="BD1415" s="46"/>
      <c r="BE1415" s="46"/>
      <c r="BF1415" s="46"/>
      <c r="BG1415" s="46"/>
      <c r="BH1415" s="46"/>
      <c r="BI1415" s="46"/>
      <c r="BJ1415" s="46"/>
      <c r="BK1415" s="46"/>
      <c r="BL1415" s="46"/>
      <c r="BM1415" s="46"/>
      <c r="BN1415" s="46"/>
      <c r="BO1415" s="46"/>
      <c r="BP1415" s="46"/>
      <c r="BQ1415" s="46"/>
      <c r="BR1415" s="250">
        <f t="shared" si="93"/>
        <v>1</v>
      </c>
      <c r="BS1415" s="172">
        <f t="shared" si="94"/>
        <v>0</v>
      </c>
      <c r="BT1415" s="128">
        <f t="shared" si="95"/>
        <v>0</v>
      </c>
      <c r="BU1415" s="36" t="b">
        <v>0</v>
      </c>
      <c r="BV1415" s="66"/>
      <c r="BW1415" s="18"/>
      <c r="BX1415" s="18"/>
    </row>
    <row r="1416" spans="1:76" s="289" customFormat="1" ht="15" customHeight="1" x14ac:dyDescent="0.25">
      <c r="A1416" s="16" t="s">
        <v>284</v>
      </c>
      <c r="B1416" s="7" t="s">
        <v>702</v>
      </c>
      <c r="C1416" s="23"/>
      <c r="D1416" s="71" t="s">
        <v>4926</v>
      </c>
      <c r="E1416" s="19"/>
      <c r="F1416" s="183" t="s">
        <v>21</v>
      </c>
      <c r="G1416" s="311">
        <v>0</v>
      </c>
      <c r="H1416" s="76"/>
      <c r="I1416" s="46"/>
      <c r="J1416" s="181"/>
      <c r="K1416" s="46"/>
      <c r="L1416" s="46"/>
      <c r="M1416" s="46"/>
      <c r="N1416" s="46"/>
      <c r="O1416" s="46"/>
      <c r="P1416" s="46"/>
      <c r="Q1416" s="46"/>
      <c r="R1416" s="46"/>
      <c r="S1416" s="46"/>
      <c r="T1416" s="181"/>
      <c r="U1416" s="181"/>
      <c r="V1416" s="181"/>
      <c r="W1416" s="46"/>
      <c r="X1416" s="46"/>
      <c r="Y1416" s="46"/>
      <c r="Z1416" s="46"/>
      <c r="AA1416" s="46"/>
      <c r="AB1416" s="46"/>
      <c r="AC1416" s="46"/>
      <c r="AD1416" s="46"/>
      <c r="AE1416" s="46"/>
      <c r="AF1416" s="46"/>
      <c r="AG1416" s="46"/>
      <c r="AH1416" s="46"/>
      <c r="AI1416" s="46"/>
      <c r="AJ1416" s="46"/>
      <c r="AK1416" s="46"/>
      <c r="AL1416" s="46"/>
      <c r="AM1416" s="106"/>
      <c r="AN1416" s="46"/>
      <c r="AO1416" s="46"/>
      <c r="AP1416" s="46"/>
      <c r="AQ1416" s="106"/>
      <c r="AR1416" s="46"/>
      <c r="AS1416" s="46"/>
      <c r="AT1416" s="46"/>
      <c r="AU1416" s="46"/>
      <c r="AV1416" s="46"/>
      <c r="AW1416" s="46"/>
      <c r="AX1416" s="46"/>
      <c r="AY1416" s="106"/>
      <c r="AZ1416" s="46"/>
      <c r="BA1416" s="106"/>
      <c r="BB1416" s="46"/>
      <c r="BC1416" s="46"/>
      <c r="BD1416" s="46"/>
      <c r="BE1416" s="46"/>
      <c r="BF1416" s="46"/>
      <c r="BG1416" s="46"/>
      <c r="BH1416" s="46"/>
      <c r="BI1416" s="46"/>
      <c r="BJ1416" s="46"/>
      <c r="BK1416" s="46"/>
      <c r="BL1416" s="46"/>
      <c r="BM1416" s="46"/>
      <c r="BN1416" s="46"/>
      <c r="BO1416" s="46"/>
      <c r="BP1416" s="46"/>
      <c r="BQ1416" s="46"/>
      <c r="BR1416" s="295">
        <f t="shared" si="93"/>
        <v>0</v>
      </c>
      <c r="BS1416" s="257">
        <f t="shared" si="94"/>
        <v>0</v>
      </c>
      <c r="BT1416" s="297">
        <f t="shared" si="95"/>
        <v>0</v>
      </c>
      <c r="BU1416" s="65" t="b">
        <f>BR1416&lt;2</f>
        <v>1</v>
      </c>
      <c r="BV1416" s="66"/>
      <c r="BW1416" s="18"/>
      <c r="BX1416" s="18"/>
    </row>
    <row r="1417" spans="1:76" s="215" customFormat="1" x14ac:dyDescent="0.25">
      <c r="A1417" s="7" t="s">
        <v>284</v>
      </c>
      <c r="B1417" s="7" t="s">
        <v>702</v>
      </c>
      <c r="C1417" s="14"/>
      <c r="D1417" s="71" t="s">
        <v>3068</v>
      </c>
      <c r="E1417" s="19"/>
      <c r="F1417" s="53" t="s">
        <v>21</v>
      </c>
      <c r="G1417" s="311">
        <v>4</v>
      </c>
      <c r="H1417" s="74"/>
      <c r="I1417" s="46"/>
      <c r="J1417" s="112"/>
      <c r="K1417" s="46"/>
      <c r="L1417" s="46"/>
      <c r="M1417" s="46"/>
      <c r="N1417" s="46"/>
      <c r="O1417" s="106"/>
      <c r="P1417" s="46"/>
      <c r="Q1417" s="46"/>
      <c r="R1417" s="46"/>
      <c r="S1417" s="46"/>
      <c r="T1417" s="112"/>
      <c r="U1417" s="112"/>
      <c r="V1417" s="112"/>
      <c r="W1417" s="46"/>
      <c r="X1417" s="46"/>
      <c r="Y1417" s="46"/>
      <c r="Z1417" s="46"/>
      <c r="AA1417" s="106"/>
      <c r="AB1417" s="46"/>
      <c r="AC1417" s="46"/>
      <c r="AD1417" s="46"/>
      <c r="AE1417" s="46"/>
      <c r="AF1417" s="46"/>
      <c r="AG1417" s="46"/>
      <c r="AH1417" s="46"/>
      <c r="AI1417" s="46"/>
      <c r="AJ1417" s="46"/>
      <c r="AK1417" s="46"/>
      <c r="AL1417" s="46"/>
      <c r="AM1417" s="106"/>
      <c r="AN1417" s="46"/>
      <c r="AO1417" s="46"/>
      <c r="AP1417" s="46"/>
      <c r="AQ1417" s="106"/>
      <c r="AR1417" s="46"/>
      <c r="AS1417" s="74"/>
      <c r="AT1417" s="46"/>
      <c r="AU1417" s="74"/>
      <c r="AV1417" s="74"/>
      <c r="AW1417" s="46"/>
      <c r="AX1417" s="46"/>
      <c r="AY1417" s="106"/>
      <c r="AZ1417" s="46"/>
      <c r="BA1417" s="46"/>
      <c r="BB1417" s="46"/>
      <c r="BC1417" s="46"/>
      <c r="BD1417" s="46"/>
      <c r="BE1417" s="46"/>
      <c r="BF1417" s="46"/>
      <c r="BG1417" s="46"/>
      <c r="BH1417" s="46"/>
      <c r="BI1417" s="46"/>
      <c r="BJ1417" s="46"/>
      <c r="BK1417" s="46"/>
      <c r="BL1417" s="46"/>
      <c r="BM1417" s="46"/>
      <c r="BN1417" s="46"/>
      <c r="BO1417" s="46"/>
      <c r="BP1417" s="46"/>
      <c r="BQ1417" s="46"/>
      <c r="BR1417" s="250">
        <f t="shared" si="93"/>
        <v>4</v>
      </c>
      <c r="BS1417" s="172">
        <f t="shared" si="94"/>
        <v>0</v>
      </c>
      <c r="BT1417" s="128">
        <f t="shared" si="95"/>
        <v>0</v>
      </c>
      <c r="BU1417" s="36" t="b">
        <v>0</v>
      </c>
      <c r="BV1417" s="66"/>
      <c r="BW1417" s="18"/>
      <c r="BX1417" s="18"/>
    </row>
    <row r="1418" spans="1:76" s="215" customFormat="1" x14ac:dyDescent="0.25">
      <c r="A1418" s="7" t="s">
        <v>284</v>
      </c>
      <c r="B1418" s="7" t="s">
        <v>915</v>
      </c>
      <c r="C1418" s="7"/>
      <c r="D1418" s="14" t="s">
        <v>2814</v>
      </c>
      <c r="E1418" s="7"/>
      <c r="F1418" s="7" t="s">
        <v>21</v>
      </c>
      <c r="G1418" s="311">
        <v>0</v>
      </c>
      <c r="H1418" s="75"/>
      <c r="I1418" s="44"/>
      <c r="J1418" s="12"/>
      <c r="K1418" s="44"/>
      <c r="L1418" s="59"/>
      <c r="M1418" s="44"/>
      <c r="N1418" s="12"/>
      <c r="O1418" s="38"/>
      <c r="P1418" s="12"/>
      <c r="Q1418" s="12"/>
      <c r="R1418" s="12"/>
      <c r="S1418" s="44"/>
      <c r="T1418" s="12"/>
      <c r="U1418" s="12"/>
      <c r="V1418" s="12"/>
      <c r="W1418" s="44"/>
      <c r="X1418" s="12"/>
      <c r="Y1418" s="44"/>
      <c r="Z1418" s="12"/>
      <c r="AA1418" s="12"/>
      <c r="AB1418" s="12"/>
      <c r="AC1418" s="38"/>
      <c r="AD1418" s="12"/>
      <c r="AE1418" s="44"/>
      <c r="AF1418" s="12"/>
      <c r="AG1418" s="44"/>
      <c r="AH1418" s="12"/>
      <c r="AI1418" s="46"/>
      <c r="AJ1418" s="12"/>
      <c r="AK1418" s="38"/>
      <c r="AL1418" s="12"/>
      <c r="AM1418" s="38"/>
      <c r="AN1418" s="12"/>
      <c r="AO1418" s="12"/>
      <c r="AP1418" s="12"/>
      <c r="AQ1418" s="12"/>
      <c r="AR1418" s="12"/>
      <c r="AS1418" s="38"/>
      <c r="AT1418" s="12"/>
      <c r="AU1418" s="38"/>
      <c r="AV1418" s="12"/>
      <c r="AW1418" s="12"/>
      <c r="AX1418" s="12"/>
      <c r="AY1418" s="12"/>
      <c r="AZ1418" s="12"/>
      <c r="BA1418" s="44"/>
      <c r="BB1418" s="12"/>
      <c r="BC1418" s="12"/>
      <c r="BD1418" s="12"/>
      <c r="BE1418" s="44"/>
      <c r="BF1418" s="12"/>
      <c r="BG1418" s="44"/>
      <c r="BH1418" s="12"/>
      <c r="BI1418" s="12"/>
      <c r="BJ1418" s="12"/>
      <c r="BK1418" s="12"/>
      <c r="BL1418" s="12"/>
      <c r="BM1418" s="12"/>
      <c r="BN1418" s="12"/>
      <c r="BO1418" s="12"/>
      <c r="BP1418" s="12"/>
      <c r="BQ1418" s="12"/>
      <c r="BR1418" s="250">
        <f t="shared" si="93"/>
        <v>0</v>
      </c>
      <c r="BS1418" s="172">
        <f t="shared" si="94"/>
        <v>0</v>
      </c>
      <c r="BT1418" s="128">
        <f t="shared" si="95"/>
        <v>0</v>
      </c>
      <c r="BU1418" s="36" t="b">
        <v>0</v>
      </c>
      <c r="BV1418" s="12"/>
      <c r="BW1418" s="12"/>
      <c r="BX1418" s="12"/>
    </row>
    <row r="1419" spans="1:76" s="215" customFormat="1" x14ac:dyDescent="0.25">
      <c r="A1419" s="7" t="s">
        <v>284</v>
      </c>
      <c r="B1419" s="7" t="s">
        <v>915</v>
      </c>
      <c r="C1419" s="7"/>
      <c r="D1419" s="14" t="s">
        <v>4559</v>
      </c>
      <c r="E1419" s="7"/>
      <c r="F1419" s="7" t="s">
        <v>642</v>
      </c>
      <c r="G1419" s="311">
        <v>0</v>
      </c>
      <c r="H1419" s="48"/>
      <c r="I1419" s="44"/>
      <c r="J1419" s="12"/>
      <c r="K1419" s="44"/>
      <c r="L1419" s="59"/>
      <c r="M1419" s="44"/>
      <c r="N1419" s="12"/>
      <c r="O1419" s="38"/>
      <c r="P1419" s="12"/>
      <c r="Q1419" s="12"/>
      <c r="R1419" s="12"/>
      <c r="S1419" s="44"/>
      <c r="T1419" s="12"/>
      <c r="U1419" s="12"/>
      <c r="V1419" s="12"/>
      <c r="W1419" s="44"/>
      <c r="X1419" s="12"/>
      <c r="Y1419" s="44"/>
      <c r="Z1419" s="12"/>
      <c r="AA1419" s="12"/>
      <c r="AB1419" s="12"/>
      <c r="AC1419" s="38"/>
      <c r="AD1419" s="12"/>
      <c r="AE1419" s="44"/>
      <c r="AF1419" s="12"/>
      <c r="AG1419" s="44"/>
      <c r="AH1419" s="12"/>
      <c r="AI1419" s="46"/>
      <c r="AJ1419" s="12"/>
      <c r="AK1419" s="38"/>
      <c r="AL1419" s="12"/>
      <c r="AM1419" s="38"/>
      <c r="AN1419" s="12"/>
      <c r="AO1419" s="12"/>
      <c r="AP1419" s="12"/>
      <c r="AQ1419" s="12"/>
      <c r="AR1419" s="12"/>
      <c r="AS1419" s="38"/>
      <c r="AT1419" s="12"/>
      <c r="AU1419" s="38"/>
      <c r="AV1419" s="12"/>
      <c r="AW1419" s="12"/>
      <c r="AX1419" s="12"/>
      <c r="AY1419" s="12"/>
      <c r="AZ1419" s="12"/>
      <c r="BA1419" s="44"/>
      <c r="BB1419" s="12"/>
      <c r="BC1419" s="12"/>
      <c r="BD1419" s="12"/>
      <c r="BE1419" s="44"/>
      <c r="BF1419" s="12"/>
      <c r="BG1419" s="44"/>
      <c r="BH1419" s="12"/>
      <c r="BI1419" s="12"/>
      <c r="BJ1419" s="12"/>
      <c r="BK1419" s="12"/>
      <c r="BL1419" s="12"/>
      <c r="BM1419" s="12"/>
      <c r="BN1419" s="12"/>
      <c r="BO1419" s="12"/>
      <c r="BP1419" s="12"/>
      <c r="BQ1419" s="12"/>
      <c r="BR1419" s="271">
        <f t="shared" si="93"/>
        <v>0</v>
      </c>
      <c r="BS1419" s="172">
        <f>SUMIF(H1419:BQ1419,"&gt;0")</f>
        <v>0</v>
      </c>
      <c r="BT1419" s="128">
        <f>SUMIF(I1419:BR1419,"&lt;0")</f>
        <v>0</v>
      </c>
      <c r="BU1419" s="36" t="b">
        <v>0</v>
      </c>
      <c r="BV1419" s="12"/>
      <c r="BW1419" s="12"/>
      <c r="BX1419" s="12"/>
    </row>
    <row r="1420" spans="1:76" s="215" customFormat="1" x14ac:dyDescent="0.25">
      <c r="A1420" s="7" t="s">
        <v>284</v>
      </c>
      <c r="B1420" s="7" t="s">
        <v>915</v>
      </c>
      <c r="C1420" s="7"/>
      <c r="D1420" s="14" t="s">
        <v>2819</v>
      </c>
      <c r="E1420" s="7"/>
      <c r="F1420" s="7" t="s">
        <v>21</v>
      </c>
      <c r="G1420" s="311">
        <v>0</v>
      </c>
      <c r="H1420" s="75"/>
      <c r="I1420" s="44"/>
      <c r="J1420" s="12"/>
      <c r="K1420" s="44"/>
      <c r="L1420" s="59"/>
      <c r="M1420" s="44"/>
      <c r="N1420" s="12"/>
      <c r="O1420" s="44"/>
      <c r="P1420" s="12"/>
      <c r="Q1420" s="12"/>
      <c r="R1420" s="12"/>
      <c r="S1420" s="44"/>
      <c r="T1420" s="12"/>
      <c r="U1420" s="12"/>
      <c r="V1420" s="12"/>
      <c r="W1420" s="44"/>
      <c r="X1420" s="12"/>
      <c r="Y1420" s="44"/>
      <c r="Z1420" s="12"/>
      <c r="AA1420" s="12"/>
      <c r="AB1420" s="12"/>
      <c r="AC1420" s="38"/>
      <c r="AD1420" s="12"/>
      <c r="AE1420" s="44"/>
      <c r="AF1420" s="12"/>
      <c r="AG1420" s="44"/>
      <c r="AH1420" s="12"/>
      <c r="AI1420" s="46"/>
      <c r="AJ1420" s="12"/>
      <c r="AK1420" s="38"/>
      <c r="AL1420" s="12"/>
      <c r="AM1420" s="38"/>
      <c r="AN1420" s="12"/>
      <c r="AO1420" s="12"/>
      <c r="AP1420" s="12"/>
      <c r="AQ1420" s="12"/>
      <c r="AR1420" s="12"/>
      <c r="AS1420" s="38"/>
      <c r="AT1420" s="12"/>
      <c r="AU1420" s="38"/>
      <c r="AV1420" s="12"/>
      <c r="AW1420" s="12"/>
      <c r="AX1420" s="12"/>
      <c r="AY1420" s="41"/>
      <c r="AZ1420" s="12"/>
      <c r="BA1420" s="44"/>
      <c r="BB1420" s="12"/>
      <c r="BC1420" s="12"/>
      <c r="BD1420" s="12"/>
      <c r="BE1420" s="44"/>
      <c r="BF1420" s="12"/>
      <c r="BG1420" s="44"/>
      <c r="BH1420" s="12"/>
      <c r="BI1420" s="12"/>
      <c r="BJ1420" s="12"/>
      <c r="BK1420" s="12"/>
      <c r="BL1420" s="12"/>
      <c r="BM1420" s="12"/>
      <c r="BN1420" s="12"/>
      <c r="BO1420" s="12"/>
      <c r="BP1420" s="12"/>
      <c r="BQ1420" s="12"/>
      <c r="BR1420" s="250">
        <f t="shared" si="93"/>
        <v>0</v>
      </c>
      <c r="BS1420" s="172">
        <f t="shared" si="94"/>
        <v>0</v>
      </c>
      <c r="BT1420" s="128">
        <f t="shared" si="95"/>
        <v>0</v>
      </c>
      <c r="BU1420" s="36" t="b">
        <v>0</v>
      </c>
      <c r="BV1420" s="12"/>
      <c r="BW1420" s="12"/>
      <c r="BX1420" s="12"/>
    </row>
    <row r="1421" spans="1:76" s="215" customFormat="1" x14ac:dyDescent="0.25">
      <c r="A1421" s="7" t="s">
        <v>284</v>
      </c>
      <c r="B1421" s="7" t="s">
        <v>915</v>
      </c>
      <c r="C1421" s="7"/>
      <c r="D1421" s="14" t="s">
        <v>3019</v>
      </c>
      <c r="E1421" s="7"/>
      <c r="F1421" s="7" t="s">
        <v>21</v>
      </c>
      <c r="G1421" s="311">
        <v>0</v>
      </c>
      <c r="H1421" s="111"/>
      <c r="I1421" s="44"/>
      <c r="J1421" s="12"/>
      <c r="K1421" s="44"/>
      <c r="L1421" s="59"/>
      <c r="M1421" s="44"/>
      <c r="N1421" s="12"/>
      <c r="O1421" s="44"/>
      <c r="P1421" s="12"/>
      <c r="Q1421" s="12"/>
      <c r="R1421" s="12"/>
      <c r="S1421" s="44"/>
      <c r="T1421" s="12"/>
      <c r="U1421" s="12"/>
      <c r="V1421" s="12"/>
      <c r="W1421" s="44"/>
      <c r="X1421" s="12"/>
      <c r="Y1421" s="44"/>
      <c r="Z1421" s="12"/>
      <c r="AA1421" s="12"/>
      <c r="AB1421" s="12"/>
      <c r="AC1421" s="38"/>
      <c r="AD1421" s="12"/>
      <c r="AE1421" s="38"/>
      <c r="AF1421" s="12"/>
      <c r="AG1421" s="44"/>
      <c r="AH1421" s="12"/>
      <c r="AI1421" s="46"/>
      <c r="AJ1421" s="12"/>
      <c r="AK1421" s="38"/>
      <c r="AL1421" s="12"/>
      <c r="AM1421" s="38"/>
      <c r="AN1421" s="12"/>
      <c r="AO1421" s="12"/>
      <c r="AP1421" s="12"/>
      <c r="AQ1421" s="12"/>
      <c r="AR1421" s="12"/>
      <c r="AS1421" s="38"/>
      <c r="AT1421" s="12"/>
      <c r="AU1421" s="38"/>
      <c r="AV1421" s="12"/>
      <c r="AW1421" s="12"/>
      <c r="AX1421" s="12"/>
      <c r="AY1421" s="41"/>
      <c r="AZ1421" s="12"/>
      <c r="BA1421" s="44"/>
      <c r="BB1421" s="12"/>
      <c r="BC1421" s="12"/>
      <c r="BD1421" s="12"/>
      <c r="BE1421" s="44"/>
      <c r="BF1421" s="12"/>
      <c r="BG1421" s="44"/>
      <c r="BH1421" s="12"/>
      <c r="BI1421" s="12"/>
      <c r="BJ1421" s="12"/>
      <c r="BK1421" s="12"/>
      <c r="BL1421" s="12"/>
      <c r="BM1421" s="12"/>
      <c r="BN1421" s="12"/>
      <c r="BO1421" s="38"/>
      <c r="BP1421" s="12"/>
      <c r="BQ1421" s="12"/>
      <c r="BR1421" s="250">
        <f t="shared" si="93"/>
        <v>0</v>
      </c>
      <c r="BS1421" s="172">
        <f t="shared" si="94"/>
        <v>0</v>
      </c>
      <c r="BT1421" s="128">
        <f t="shared" si="95"/>
        <v>0</v>
      </c>
      <c r="BU1421" s="36" t="b">
        <v>0</v>
      </c>
      <c r="BV1421" s="12"/>
      <c r="BW1421" s="12"/>
      <c r="BX1421" s="12"/>
    </row>
    <row r="1422" spans="1:76" s="215" customFormat="1" x14ac:dyDescent="0.25">
      <c r="A1422" s="7" t="s">
        <v>511</v>
      </c>
      <c r="B1422" s="7" t="s">
        <v>14</v>
      </c>
      <c r="C1422" s="51" t="s">
        <v>312</v>
      </c>
      <c r="D1422" s="12" t="s">
        <v>313</v>
      </c>
      <c r="E1422" s="12">
        <v>62034681</v>
      </c>
      <c r="F1422" s="53" t="s">
        <v>21</v>
      </c>
      <c r="G1422" s="311">
        <v>2</v>
      </c>
      <c r="H1422" s="116"/>
      <c r="I1422" s="36"/>
      <c r="J1422" s="117"/>
      <c r="K1422" s="36"/>
      <c r="L1422" s="36"/>
      <c r="M1422" s="38"/>
      <c r="N1422" s="36"/>
      <c r="O1422" s="36"/>
      <c r="P1422" s="43"/>
      <c r="Q1422" s="36"/>
      <c r="R1422" s="36"/>
      <c r="S1422" s="36"/>
      <c r="T1422" s="36"/>
      <c r="U1422" s="117"/>
      <c r="V1422" s="117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8"/>
      <c r="AN1422" s="48"/>
      <c r="AO1422" s="36"/>
      <c r="AP1422" s="36"/>
      <c r="AQ1422" s="38"/>
      <c r="AR1422" s="36"/>
      <c r="AS1422" s="36"/>
      <c r="AT1422" s="36"/>
      <c r="AU1422" s="36"/>
      <c r="AV1422" s="36"/>
      <c r="AW1422" s="36"/>
      <c r="AX1422" s="36"/>
      <c r="AY1422" s="38"/>
      <c r="AZ1422" s="36"/>
      <c r="BA1422" s="36"/>
      <c r="BB1422" s="36"/>
      <c r="BC1422" s="36"/>
      <c r="BD1422" s="48"/>
      <c r="BE1422" s="36"/>
      <c r="BF1422" s="36"/>
      <c r="BG1422" s="38"/>
      <c r="BH1422" s="36"/>
      <c r="BI1422" s="38"/>
      <c r="BJ1422" s="36"/>
      <c r="BK1422" s="36"/>
      <c r="BL1422" s="48"/>
      <c r="BM1422" s="36"/>
      <c r="BN1422" s="48"/>
      <c r="BO1422" s="36"/>
      <c r="BP1422" s="36"/>
      <c r="BQ1422" s="36"/>
      <c r="BR1422" s="250">
        <f t="shared" si="93"/>
        <v>2</v>
      </c>
      <c r="BS1422" s="172">
        <f t="shared" si="94"/>
        <v>0</v>
      </c>
      <c r="BT1422" s="128">
        <f t="shared" si="95"/>
        <v>0</v>
      </c>
      <c r="BU1422" s="36" t="b">
        <v>0</v>
      </c>
      <c r="BV1422" s="37"/>
      <c r="BW1422" s="12"/>
      <c r="BX1422" s="12"/>
    </row>
    <row r="1423" spans="1:76" s="215" customFormat="1" x14ac:dyDescent="0.25">
      <c r="A1423" s="7" t="s">
        <v>511</v>
      </c>
      <c r="B1423" s="7" t="s">
        <v>14</v>
      </c>
      <c r="C1423" s="14" t="s">
        <v>1568</v>
      </c>
      <c r="D1423" s="50" t="s">
        <v>1566</v>
      </c>
      <c r="E1423" s="19"/>
      <c r="F1423" s="53" t="s">
        <v>21</v>
      </c>
      <c r="G1423" s="311">
        <v>2</v>
      </c>
      <c r="H1423" s="74"/>
      <c r="I1423" s="42"/>
      <c r="J1423" s="111"/>
      <c r="K1423" s="38"/>
      <c r="L1423" s="38"/>
      <c r="M1423" s="38"/>
      <c r="N1423" s="38"/>
      <c r="O1423" s="42"/>
      <c r="P1423" s="38"/>
      <c r="Q1423" s="38"/>
      <c r="R1423" s="38"/>
      <c r="S1423" s="38"/>
      <c r="T1423" s="38"/>
      <c r="U1423" s="111"/>
      <c r="V1423" s="111"/>
      <c r="W1423" s="38"/>
      <c r="X1423" s="38"/>
      <c r="Y1423" s="38"/>
      <c r="Z1423" s="46"/>
      <c r="AA1423" s="42"/>
      <c r="AB1423" s="38"/>
      <c r="AC1423" s="38"/>
      <c r="AD1423" s="38"/>
      <c r="AE1423" s="38"/>
      <c r="AF1423" s="38"/>
      <c r="AG1423" s="38"/>
      <c r="AH1423" s="38"/>
      <c r="AI1423" s="38"/>
      <c r="AJ1423" s="38"/>
      <c r="AK1423" s="38"/>
      <c r="AL1423" s="38"/>
      <c r="AM1423" s="42"/>
      <c r="AN1423" s="38"/>
      <c r="AO1423" s="38"/>
      <c r="AP1423" s="38"/>
      <c r="AQ1423" s="42"/>
      <c r="AR1423" s="46"/>
      <c r="AS1423" s="38"/>
      <c r="AT1423" s="38"/>
      <c r="AU1423" s="38"/>
      <c r="AV1423" s="38"/>
      <c r="AW1423" s="38"/>
      <c r="AX1423" s="38"/>
      <c r="AY1423" s="38"/>
      <c r="AZ1423" s="38"/>
      <c r="BA1423" s="38"/>
      <c r="BB1423" s="38"/>
      <c r="BC1423" s="38"/>
      <c r="BD1423" s="38"/>
      <c r="BE1423" s="38"/>
      <c r="BF1423" s="38"/>
      <c r="BG1423" s="38"/>
      <c r="BH1423" s="38"/>
      <c r="BI1423" s="38"/>
      <c r="BJ1423" s="38"/>
      <c r="BK1423" s="38"/>
      <c r="BL1423" s="38"/>
      <c r="BM1423" s="38"/>
      <c r="BN1423" s="38"/>
      <c r="BO1423" s="42"/>
      <c r="BP1423" s="38"/>
      <c r="BQ1423" s="38"/>
      <c r="BR1423" s="250">
        <f t="shared" si="93"/>
        <v>2</v>
      </c>
      <c r="BS1423" s="172">
        <f t="shared" si="94"/>
        <v>0</v>
      </c>
      <c r="BT1423" s="128">
        <f t="shared" si="95"/>
        <v>0</v>
      </c>
      <c r="BU1423" s="36" t="b">
        <v>0</v>
      </c>
      <c r="BV1423" s="37"/>
      <c r="BW1423" s="12"/>
      <c r="BX1423" s="12"/>
    </row>
    <row r="1424" spans="1:76" s="215" customFormat="1" x14ac:dyDescent="0.25">
      <c r="A1424" s="7" t="s">
        <v>511</v>
      </c>
      <c r="B1424" s="7" t="s">
        <v>14</v>
      </c>
      <c r="C1424" s="14"/>
      <c r="D1424" s="71" t="s">
        <v>2062</v>
      </c>
      <c r="E1424" s="19"/>
      <c r="F1424" s="53" t="s">
        <v>21</v>
      </c>
      <c r="G1424" s="311">
        <v>1</v>
      </c>
      <c r="H1424" s="75"/>
      <c r="I1424" s="38"/>
      <c r="J1424" s="111"/>
      <c r="K1424" s="38"/>
      <c r="L1424" s="38"/>
      <c r="M1424" s="38"/>
      <c r="N1424" s="38"/>
      <c r="O1424" s="42"/>
      <c r="P1424" s="38"/>
      <c r="Q1424" s="38"/>
      <c r="R1424" s="38"/>
      <c r="S1424" s="38"/>
      <c r="T1424" s="111"/>
      <c r="U1424" s="111"/>
      <c r="V1424" s="111"/>
      <c r="W1424" s="38"/>
      <c r="X1424" s="38"/>
      <c r="Y1424" s="38"/>
      <c r="Z1424" s="46"/>
      <c r="AA1424" s="42"/>
      <c r="AB1424" s="38"/>
      <c r="AC1424" s="38"/>
      <c r="AD1424" s="38"/>
      <c r="AE1424" s="38"/>
      <c r="AF1424" s="38"/>
      <c r="AG1424" s="46"/>
      <c r="AH1424" s="38"/>
      <c r="AI1424" s="38"/>
      <c r="AJ1424" s="38"/>
      <c r="AK1424" s="38"/>
      <c r="AL1424" s="38"/>
      <c r="AM1424" s="42"/>
      <c r="AN1424" s="38"/>
      <c r="AO1424" s="38"/>
      <c r="AP1424" s="38"/>
      <c r="AQ1424" s="42"/>
      <c r="AR1424" s="38"/>
      <c r="AS1424" s="38"/>
      <c r="AT1424" s="38"/>
      <c r="AU1424" s="38"/>
      <c r="AV1424" s="38"/>
      <c r="AW1424" s="38"/>
      <c r="AX1424" s="38"/>
      <c r="AY1424" s="42"/>
      <c r="AZ1424" s="38"/>
      <c r="BA1424" s="38"/>
      <c r="BB1424" s="38"/>
      <c r="BC1424" s="38"/>
      <c r="BD1424" s="38"/>
      <c r="BE1424" s="38"/>
      <c r="BF1424" s="38"/>
      <c r="BG1424" s="38"/>
      <c r="BH1424" s="38"/>
      <c r="BI1424" s="38"/>
      <c r="BJ1424" s="38"/>
      <c r="BK1424" s="38"/>
      <c r="BL1424" s="38"/>
      <c r="BM1424" s="38"/>
      <c r="BN1424" s="38"/>
      <c r="BO1424" s="38"/>
      <c r="BP1424" s="38"/>
      <c r="BQ1424" s="38"/>
      <c r="BR1424" s="250">
        <f t="shared" si="93"/>
        <v>1</v>
      </c>
      <c r="BS1424" s="172">
        <f t="shared" si="94"/>
        <v>0</v>
      </c>
      <c r="BT1424" s="128">
        <f t="shared" si="95"/>
        <v>0</v>
      </c>
      <c r="BU1424" s="36" t="b">
        <v>0</v>
      </c>
      <c r="BV1424" s="37"/>
      <c r="BW1424" s="12"/>
      <c r="BX1424" s="12"/>
    </row>
    <row r="1425" spans="1:76" s="94" customFormat="1" x14ac:dyDescent="0.25">
      <c r="A1425" s="6" t="s">
        <v>511</v>
      </c>
      <c r="B1425" s="7" t="s">
        <v>412</v>
      </c>
      <c r="C1425" s="51" t="s">
        <v>468</v>
      </c>
      <c r="D1425" s="12" t="s">
        <v>469</v>
      </c>
      <c r="E1425" s="12"/>
      <c r="F1425" s="7" t="s">
        <v>17</v>
      </c>
      <c r="G1425" s="311">
        <v>0</v>
      </c>
      <c r="H1425" s="91"/>
      <c r="I1425" s="8"/>
      <c r="J1425" s="129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121"/>
      <c r="V1425" s="121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46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250">
        <f t="shared" si="93"/>
        <v>0</v>
      </c>
      <c r="BS1425" s="172">
        <f t="shared" si="94"/>
        <v>0</v>
      </c>
      <c r="BT1425" s="128">
        <f t="shared" si="95"/>
        <v>0</v>
      </c>
      <c r="BU1425" s="36" t="b">
        <v>0</v>
      </c>
      <c r="BV1425" s="8"/>
      <c r="BW1425" s="92" t="s">
        <v>981</v>
      </c>
      <c r="BX1425" s="8"/>
    </row>
    <row r="1426" spans="1:76" s="94" customFormat="1" x14ac:dyDescent="0.25">
      <c r="A1426" s="6" t="s">
        <v>511</v>
      </c>
      <c r="B1426" s="7" t="s">
        <v>412</v>
      </c>
      <c r="C1426" s="51" t="s">
        <v>470</v>
      </c>
      <c r="D1426" s="12" t="s">
        <v>471</v>
      </c>
      <c r="E1426" s="12"/>
      <c r="F1426" s="7" t="s">
        <v>17</v>
      </c>
      <c r="G1426" s="311">
        <v>1</v>
      </c>
      <c r="H1426" s="91"/>
      <c r="I1426" s="8"/>
      <c r="J1426" s="129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121"/>
      <c r="V1426" s="121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BB1426" s="8"/>
      <c r="BC1426" s="8"/>
      <c r="BD1426" s="8"/>
      <c r="BE1426" s="8"/>
      <c r="BF1426" s="8"/>
      <c r="BG1426" s="8"/>
      <c r="BH1426" s="8"/>
      <c r="BI1426" s="8"/>
      <c r="BJ1426" s="8"/>
      <c r="BK1426" s="8"/>
      <c r="BL1426" s="8"/>
      <c r="BM1426" s="8"/>
      <c r="BN1426" s="8"/>
      <c r="BO1426" s="8"/>
      <c r="BP1426" s="8"/>
      <c r="BQ1426" s="8"/>
      <c r="BR1426" s="250">
        <f t="shared" si="93"/>
        <v>1</v>
      </c>
      <c r="BS1426" s="172">
        <f t="shared" si="94"/>
        <v>0</v>
      </c>
      <c r="BT1426" s="128">
        <f t="shared" si="95"/>
        <v>0</v>
      </c>
      <c r="BU1426" s="36" t="b">
        <v>0</v>
      </c>
      <c r="BV1426" s="8"/>
      <c r="BW1426" s="92" t="s">
        <v>981</v>
      </c>
      <c r="BX1426" s="8"/>
    </row>
    <row r="1427" spans="1:76" s="215" customFormat="1" x14ac:dyDescent="0.25">
      <c r="A1427" s="7" t="s">
        <v>511</v>
      </c>
      <c r="B1427" s="7" t="s">
        <v>412</v>
      </c>
      <c r="C1427" s="12"/>
      <c r="D1427" s="12" t="s">
        <v>4565</v>
      </c>
      <c r="E1427" s="12"/>
      <c r="F1427" s="53" t="s">
        <v>21</v>
      </c>
      <c r="G1427" s="311">
        <v>2</v>
      </c>
      <c r="H1427" s="116"/>
      <c r="I1427" s="36"/>
      <c r="J1427" s="117"/>
      <c r="K1427" s="36"/>
      <c r="L1427" s="36"/>
      <c r="M1427" s="36"/>
      <c r="N1427" s="48"/>
      <c r="O1427" s="38"/>
      <c r="P1427" s="36"/>
      <c r="Q1427" s="38"/>
      <c r="R1427" s="48"/>
      <c r="S1427" s="36"/>
      <c r="T1427" s="117"/>
      <c r="U1427" s="117"/>
      <c r="V1427" s="117"/>
      <c r="W1427" s="36"/>
      <c r="X1427" s="48"/>
      <c r="Y1427" s="36"/>
      <c r="Z1427" s="36"/>
      <c r="AA1427" s="36"/>
      <c r="AB1427" s="36"/>
      <c r="AC1427" s="38"/>
      <c r="AD1427" s="48"/>
      <c r="AE1427" s="36"/>
      <c r="AF1427" s="36"/>
      <c r="AG1427" s="38"/>
      <c r="AH1427" s="36"/>
      <c r="AI1427" s="36"/>
      <c r="AJ1427" s="36"/>
      <c r="AK1427" s="36"/>
      <c r="AL1427" s="36"/>
      <c r="AM1427" s="36"/>
      <c r="AN1427" s="48"/>
      <c r="AO1427" s="38"/>
      <c r="AP1427" s="36"/>
      <c r="AQ1427" s="36"/>
      <c r="AR1427" s="48"/>
      <c r="AS1427" s="36"/>
      <c r="AT1427" s="38"/>
      <c r="AU1427" s="36"/>
      <c r="AV1427" s="48"/>
      <c r="AW1427" s="36"/>
      <c r="AX1427" s="36"/>
      <c r="AY1427" s="38"/>
      <c r="AZ1427" s="36"/>
      <c r="BA1427" s="36"/>
      <c r="BB1427" s="36"/>
      <c r="BC1427" s="38"/>
      <c r="BD1427" s="36"/>
      <c r="BE1427" s="36"/>
      <c r="BF1427" s="36"/>
      <c r="BG1427" s="36"/>
      <c r="BH1427" s="36"/>
      <c r="BI1427" s="36"/>
      <c r="BJ1427" s="36"/>
      <c r="BK1427" s="36"/>
      <c r="BL1427" s="36"/>
      <c r="BM1427" s="38"/>
      <c r="BN1427" s="36"/>
      <c r="BO1427" s="46"/>
      <c r="BP1427" s="36"/>
      <c r="BQ1427" s="38"/>
      <c r="BR1427" s="271">
        <f t="shared" si="93"/>
        <v>2</v>
      </c>
      <c r="BS1427" s="172">
        <f t="shared" si="94"/>
        <v>0</v>
      </c>
      <c r="BT1427" s="128">
        <f t="shared" si="95"/>
        <v>0</v>
      </c>
      <c r="BU1427" s="36" t="b">
        <v>0</v>
      </c>
      <c r="BV1427" s="37"/>
      <c r="BW1427" s="12"/>
      <c r="BX1427" s="12"/>
    </row>
    <row r="1428" spans="1:76" s="279" customFormat="1" x14ac:dyDescent="0.25">
      <c r="A1428" s="15" t="s">
        <v>511</v>
      </c>
      <c r="B1428" s="7" t="s">
        <v>412</v>
      </c>
      <c r="C1428" s="12"/>
      <c r="D1428" s="12" t="s">
        <v>4724</v>
      </c>
      <c r="E1428" s="12"/>
      <c r="F1428" s="53" t="s">
        <v>21</v>
      </c>
      <c r="G1428" s="311">
        <v>0</v>
      </c>
      <c r="H1428" s="116"/>
      <c r="I1428" s="36"/>
      <c r="J1428" s="117"/>
      <c r="K1428" s="36"/>
      <c r="L1428" s="36"/>
      <c r="M1428" s="38"/>
      <c r="N1428" s="48"/>
      <c r="O1428" s="38"/>
      <c r="P1428" s="36"/>
      <c r="Q1428" s="38"/>
      <c r="R1428" s="48"/>
      <c r="S1428" s="36"/>
      <c r="T1428" s="117"/>
      <c r="U1428" s="117"/>
      <c r="V1428" s="117"/>
      <c r="W1428" s="36"/>
      <c r="X1428" s="48"/>
      <c r="Y1428" s="36"/>
      <c r="Z1428" s="36"/>
      <c r="AA1428" s="36"/>
      <c r="AB1428" s="36"/>
      <c r="AC1428" s="38"/>
      <c r="AD1428" s="48"/>
      <c r="AE1428" s="36"/>
      <c r="AF1428" s="36"/>
      <c r="AG1428" s="38"/>
      <c r="AH1428" s="36"/>
      <c r="AI1428" s="36"/>
      <c r="AJ1428" s="36"/>
      <c r="AK1428" s="36"/>
      <c r="AL1428" s="36"/>
      <c r="AM1428" s="36"/>
      <c r="AN1428" s="48"/>
      <c r="AO1428" s="38"/>
      <c r="AP1428" s="36"/>
      <c r="AQ1428" s="36"/>
      <c r="AR1428" s="48"/>
      <c r="AS1428" s="36"/>
      <c r="AT1428" s="38"/>
      <c r="AU1428" s="36"/>
      <c r="AV1428" s="48"/>
      <c r="AW1428" s="36"/>
      <c r="AX1428" s="36"/>
      <c r="AY1428" s="38"/>
      <c r="AZ1428" s="36"/>
      <c r="BA1428" s="36"/>
      <c r="BB1428" s="36"/>
      <c r="BC1428" s="38"/>
      <c r="BD1428" s="36"/>
      <c r="BE1428" s="36"/>
      <c r="BF1428" s="36"/>
      <c r="BG1428" s="36"/>
      <c r="BH1428" s="36"/>
      <c r="BI1428" s="36"/>
      <c r="BJ1428" s="36"/>
      <c r="BK1428" s="36"/>
      <c r="BL1428" s="36"/>
      <c r="BM1428" s="38"/>
      <c r="BN1428" s="36"/>
      <c r="BO1428" s="46"/>
      <c r="BP1428" s="36"/>
      <c r="BQ1428" s="38"/>
      <c r="BR1428" s="287">
        <f t="shared" si="93"/>
        <v>0</v>
      </c>
      <c r="BS1428" s="172">
        <f>SUMIF(H1428:BQ1428,"&gt;0")</f>
        <v>0</v>
      </c>
      <c r="BT1428" s="128">
        <f>SUMIF(I1428:BR1428,"&lt;0")</f>
        <v>0</v>
      </c>
      <c r="BU1428" s="36" t="b">
        <v>0</v>
      </c>
      <c r="BV1428" s="37"/>
      <c r="BW1428" s="53"/>
      <c r="BX1428" s="12"/>
    </row>
    <row r="1429" spans="1:76" s="279" customFormat="1" x14ac:dyDescent="0.25">
      <c r="A1429" s="15" t="s">
        <v>511</v>
      </c>
      <c r="B1429" s="7" t="s">
        <v>14</v>
      </c>
      <c r="C1429" s="12" t="s">
        <v>4747</v>
      </c>
      <c r="D1429" s="27" t="s">
        <v>4748</v>
      </c>
      <c r="E1429" s="12"/>
      <c r="F1429" s="53" t="s">
        <v>21</v>
      </c>
      <c r="G1429" s="311">
        <v>1</v>
      </c>
      <c r="H1429" s="116"/>
      <c r="I1429" s="36"/>
      <c r="J1429" s="117"/>
      <c r="K1429" s="36"/>
      <c r="L1429" s="36"/>
      <c r="M1429" s="38"/>
      <c r="N1429" s="48"/>
      <c r="O1429" s="38"/>
      <c r="P1429" s="36"/>
      <c r="Q1429" s="38"/>
      <c r="R1429" s="48"/>
      <c r="S1429" s="36"/>
      <c r="T1429" s="117"/>
      <c r="U1429" s="117"/>
      <c r="V1429" s="117"/>
      <c r="W1429" s="36"/>
      <c r="X1429" s="48"/>
      <c r="Y1429" s="36"/>
      <c r="Z1429" s="36"/>
      <c r="AA1429" s="36"/>
      <c r="AB1429" s="36"/>
      <c r="AC1429" s="38"/>
      <c r="AD1429" s="48"/>
      <c r="AE1429" s="36"/>
      <c r="AF1429" s="36"/>
      <c r="AG1429" s="38"/>
      <c r="AH1429" s="36"/>
      <c r="AI1429" s="36"/>
      <c r="AJ1429" s="36"/>
      <c r="AK1429" s="36"/>
      <c r="AL1429" s="36"/>
      <c r="AM1429" s="36"/>
      <c r="AN1429" s="48"/>
      <c r="AO1429" s="38"/>
      <c r="AP1429" s="36"/>
      <c r="AQ1429" s="36"/>
      <c r="AR1429" s="48"/>
      <c r="AS1429" s="36"/>
      <c r="AT1429" s="38"/>
      <c r="AU1429" s="36"/>
      <c r="AV1429" s="48"/>
      <c r="AW1429" s="36"/>
      <c r="AX1429" s="36"/>
      <c r="AY1429" s="38"/>
      <c r="AZ1429" s="36"/>
      <c r="BA1429" s="36"/>
      <c r="BB1429" s="36"/>
      <c r="BC1429" s="38"/>
      <c r="BD1429" s="36"/>
      <c r="BE1429" s="36"/>
      <c r="BF1429" s="36"/>
      <c r="BG1429" s="36"/>
      <c r="BH1429" s="36"/>
      <c r="BI1429" s="36"/>
      <c r="BJ1429" s="36"/>
      <c r="BK1429" s="36"/>
      <c r="BL1429" s="36"/>
      <c r="BM1429" s="38"/>
      <c r="BN1429" s="36"/>
      <c r="BO1429" s="46"/>
      <c r="BP1429" s="36"/>
      <c r="BQ1429" s="38"/>
      <c r="BR1429" s="287">
        <f>+SUM(G1429,H1429:BQ1429)</f>
        <v>1</v>
      </c>
      <c r="BS1429" s="172">
        <f>SUMIF(H1429:BQ1429,"&gt;0")</f>
        <v>0</v>
      </c>
      <c r="BT1429" s="128">
        <f>SUMIF(I1429:BR1429,"&lt;0")</f>
        <v>0</v>
      </c>
      <c r="BU1429" s="36" t="b">
        <v>0</v>
      </c>
      <c r="BV1429" s="37"/>
      <c r="BW1429" s="53"/>
      <c r="BX1429" s="12"/>
    </row>
    <row r="1430" spans="1:76" s="279" customFormat="1" x14ac:dyDescent="0.25">
      <c r="A1430" s="15" t="s">
        <v>511</v>
      </c>
      <c r="B1430" s="7" t="s">
        <v>412</v>
      </c>
      <c r="C1430" s="12" t="s">
        <v>4749</v>
      </c>
      <c r="D1430" s="27" t="s">
        <v>4750</v>
      </c>
      <c r="E1430" s="12"/>
      <c r="F1430" s="53" t="s">
        <v>21</v>
      </c>
      <c r="G1430" s="311">
        <v>1</v>
      </c>
      <c r="H1430" s="116"/>
      <c r="I1430" s="36"/>
      <c r="J1430" s="117"/>
      <c r="K1430" s="36"/>
      <c r="L1430" s="36"/>
      <c r="M1430" s="38"/>
      <c r="N1430" s="48"/>
      <c r="O1430" s="38"/>
      <c r="P1430" s="36"/>
      <c r="Q1430" s="38"/>
      <c r="R1430" s="48"/>
      <c r="S1430" s="36"/>
      <c r="T1430" s="117"/>
      <c r="U1430" s="117"/>
      <c r="V1430" s="117"/>
      <c r="W1430" s="36"/>
      <c r="X1430" s="48"/>
      <c r="Y1430" s="36"/>
      <c r="Z1430" s="36"/>
      <c r="AA1430" s="36"/>
      <c r="AB1430" s="36"/>
      <c r="AC1430" s="38"/>
      <c r="AD1430" s="48"/>
      <c r="AE1430" s="36"/>
      <c r="AF1430" s="36"/>
      <c r="AG1430" s="38"/>
      <c r="AH1430" s="36"/>
      <c r="AI1430" s="36"/>
      <c r="AJ1430" s="36"/>
      <c r="AK1430" s="36"/>
      <c r="AL1430" s="36"/>
      <c r="AM1430" s="36"/>
      <c r="AN1430" s="48"/>
      <c r="AO1430" s="38"/>
      <c r="AP1430" s="36"/>
      <c r="AQ1430" s="36"/>
      <c r="AR1430" s="48"/>
      <c r="AS1430" s="36"/>
      <c r="AT1430" s="38"/>
      <c r="AU1430" s="36"/>
      <c r="AV1430" s="48"/>
      <c r="AW1430" s="36"/>
      <c r="AX1430" s="36"/>
      <c r="AY1430" s="38"/>
      <c r="AZ1430" s="36"/>
      <c r="BA1430" s="36"/>
      <c r="BB1430" s="36"/>
      <c r="BC1430" s="38"/>
      <c r="BD1430" s="36"/>
      <c r="BE1430" s="36"/>
      <c r="BF1430" s="36"/>
      <c r="BG1430" s="36"/>
      <c r="BH1430" s="36"/>
      <c r="BI1430" s="36"/>
      <c r="BJ1430" s="36"/>
      <c r="BK1430" s="36"/>
      <c r="BL1430" s="36"/>
      <c r="BM1430" s="38"/>
      <c r="BN1430" s="36"/>
      <c r="BO1430" s="46"/>
      <c r="BP1430" s="36"/>
      <c r="BQ1430" s="38"/>
      <c r="BR1430" s="287">
        <f>+SUM(G1430,H1430:BQ1430)</f>
        <v>1</v>
      </c>
      <c r="BS1430" s="172">
        <f>SUMIF(H1430:BQ1430,"&gt;0")</f>
        <v>0</v>
      </c>
      <c r="BT1430" s="128">
        <f>SUMIF(I1430:BR1430,"&lt;0")</f>
        <v>0</v>
      </c>
      <c r="BU1430" s="36" t="b">
        <v>0</v>
      </c>
      <c r="BV1430" s="37"/>
      <c r="BW1430" s="53"/>
      <c r="BX1430" s="12"/>
    </row>
    <row r="1431" spans="1:76" s="94" customFormat="1" x14ac:dyDescent="0.25">
      <c r="A1431" s="6" t="s">
        <v>683</v>
      </c>
      <c r="B1431" s="7" t="s">
        <v>412</v>
      </c>
      <c r="C1431" s="14"/>
      <c r="D1431" s="12" t="s">
        <v>512</v>
      </c>
      <c r="E1431" s="12"/>
      <c r="F1431" s="7" t="s">
        <v>21</v>
      </c>
      <c r="G1431" s="311">
        <v>4</v>
      </c>
      <c r="H1431" s="121"/>
      <c r="I1431" s="8"/>
      <c r="J1431" s="127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121"/>
      <c r="V1431" s="121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250">
        <f t="shared" si="93"/>
        <v>4</v>
      </c>
      <c r="BS1431" s="172">
        <f t="shared" si="94"/>
        <v>0</v>
      </c>
      <c r="BT1431" s="128">
        <f t="shared" si="95"/>
        <v>0</v>
      </c>
      <c r="BU1431" s="36" t="b">
        <v>0</v>
      </c>
      <c r="BV1431" s="8"/>
      <c r="BW1431" s="92" t="s">
        <v>1251</v>
      </c>
      <c r="BX1431" s="8"/>
    </row>
    <row r="1432" spans="1:76" s="94" customFormat="1" x14ac:dyDescent="0.25">
      <c r="A1432" s="6" t="s">
        <v>683</v>
      </c>
      <c r="B1432" s="7" t="s">
        <v>412</v>
      </c>
      <c r="C1432" s="14"/>
      <c r="D1432" s="12" t="s">
        <v>514</v>
      </c>
      <c r="E1432" s="12"/>
      <c r="F1432" s="7" t="s">
        <v>17</v>
      </c>
      <c r="G1432" s="311">
        <v>2</v>
      </c>
      <c r="H1432" s="121"/>
      <c r="I1432" s="8"/>
      <c r="J1432" s="129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121"/>
      <c r="V1432" s="121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  <c r="BB1432" s="8"/>
      <c r="BC1432" s="8"/>
      <c r="BD1432" s="8"/>
      <c r="BE1432" s="8"/>
      <c r="BF1432" s="8"/>
      <c r="BG1432" s="8"/>
      <c r="BH1432" s="8"/>
      <c r="BI1432" s="8"/>
      <c r="BJ1432" s="8"/>
      <c r="BK1432" s="8"/>
      <c r="BL1432" s="8"/>
      <c r="BM1432" s="8"/>
      <c r="BN1432" s="8"/>
      <c r="BO1432" s="8"/>
      <c r="BP1432" s="8"/>
      <c r="BQ1432" s="8"/>
      <c r="BR1432" s="250">
        <f t="shared" si="93"/>
        <v>2</v>
      </c>
      <c r="BS1432" s="172">
        <f t="shared" si="94"/>
        <v>0</v>
      </c>
      <c r="BT1432" s="128">
        <f t="shared" si="95"/>
        <v>0</v>
      </c>
      <c r="BU1432" s="36" t="b">
        <v>0</v>
      </c>
      <c r="BV1432" s="8"/>
      <c r="BW1432" s="92" t="s">
        <v>1251</v>
      </c>
      <c r="BX1432" s="8"/>
    </row>
    <row r="1433" spans="1:76" s="94" customFormat="1" x14ac:dyDescent="0.25">
      <c r="A1433" s="6" t="s">
        <v>683</v>
      </c>
      <c r="B1433" s="7" t="s">
        <v>412</v>
      </c>
      <c r="C1433" s="51" t="s">
        <v>515</v>
      </c>
      <c r="D1433" s="12" t="s">
        <v>516</v>
      </c>
      <c r="E1433" s="12"/>
      <c r="F1433" s="7" t="s">
        <v>17</v>
      </c>
      <c r="G1433" s="311">
        <v>8</v>
      </c>
      <c r="H1433" s="121"/>
      <c r="I1433" s="8"/>
      <c r="J1433" s="129"/>
      <c r="K1433" s="8"/>
      <c r="L1433" s="36"/>
      <c r="M1433" s="8"/>
      <c r="N1433" s="8"/>
      <c r="O1433" s="8"/>
      <c r="P1433" s="8"/>
      <c r="Q1433" s="8"/>
      <c r="R1433" s="8"/>
      <c r="S1433" s="8"/>
      <c r="T1433" s="8"/>
      <c r="U1433" s="121"/>
      <c r="V1433" s="121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250">
        <f t="shared" si="93"/>
        <v>8</v>
      </c>
      <c r="BS1433" s="172">
        <f t="shared" si="94"/>
        <v>0</v>
      </c>
      <c r="BT1433" s="128">
        <f t="shared" si="95"/>
        <v>0</v>
      </c>
      <c r="BU1433" s="36" t="b">
        <v>0</v>
      </c>
      <c r="BV1433" s="8"/>
      <c r="BW1433" s="92" t="s">
        <v>981</v>
      </c>
      <c r="BX1433" s="8"/>
    </row>
    <row r="1434" spans="1:76" s="94" customFormat="1" x14ac:dyDescent="0.25">
      <c r="A1434" s="6" t="s">
        <v>683</v>
      </c>
      <c r="B1434" s="7" t="s">
        <v>412</v>
      </c>
      <c r="C1434" s="51" t="s">
        <v>517</v>
      </c>
      <c r="D1434" s="12" t="s">
        <v>518</v>
      </c>
      <c r="E1434" s="12"/>
      <c r="F1434" s="7" t="s">
        <v>17</v>
      </c>
      <c r="G1434" s="311">
        <v>6</v>
      </c>
      <c r="H1434" s="121"/>
      <c r="I1434" s="8"/>
      <c r="J1434" s="129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121"/>
      <c r="V1434" s="121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  <c r="BB1434" s="8"/>
      <c r="BC1434" s="8"/>
      <c r="BD1434" s="8"/>
      <c r="BE1434" s="8"/>
      <c r="BF1434" s="8"/>
      <c r="BG1434" s="8"/>
      <c r="BH1434" s="8"/>
      <c r="BI1434" s="8"/>
      <c r="BJ1434" s="8"/>
      <c r="BK1434" s="8"/>
      <c r="BL1434" s="8"/>
      <c r="BM1434" s="8"/>
      <c r="BN1434" s="8"/>
      <c r="BO1434" s="8"/>
      <c r="BP1434" s="8"/>
      <c r="BQ1434" s="8"/>
      <c r="BR1434" s="250">
        <f t="shared" si="93"/>
        <v>6</v>
      </c>
      <c r="BS1434" s="172">
        <f t="shared" si="94"/>
        <v>0</v>
      </c>
      <c r="BT1434" s="128">
        <f t="shared" si="95"/>
        <v>0</v>
      </c>
      <c r="BU1434" s="36" t="b">
        <v>0</v>
      </c>
      <c r="BV1434" s="8"/>
      <c r="BW1434" s="92" t="s">
        <v>981</v>
      </c>
      <c r="BX1434" s="8"/>
    </row>
    <row r="1435" spans="1:76" s="94" customFormat="1" x14ac:dyDescent="0.25">
      <c r="A1435" s="6" t="s">
        <v>513</v>
      </c>
      <c r="B1435" s="7" t="s">
        <v>412</v>
      </c>
      <c r="C1435" s="12"/>
      <c r="D1435" s="12" t="s">
        <v>520</v>
      </c>
      <c r="E1435" s="12"/>
      <c r="F1435" s="7" t="s">
        <v>17</v>
      </c>
      <c r="G1435" s="311">
        <v>0</v>
      </c>
      <c r="H1435" s="91"/>
      <c r="I1435" s="8"/>
      <c r="J1435" s="129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121"/>
      <c r="V1435" s="121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250">
        <f t="shared" si="93"/>
        <v>0</v>
      </c>
      <c r="BS1435" s="172">
        <f t="shared" si="94"/>
        <v>0</v>
      </c>
      <c r="BT1435" s="128">
        <f t="shared" si="95"/>
        <v>0</v>
      </c>
      <c r="BU1435" s="36" t="b">
        <v>0</v>
      </c>
      <c r="BV1435" s="8"/>
      <c r="BW1435" s="92" t="s">
        <v>1251</v>
      </c>
      <c r="BX1435" s="8"/>
    </row>
    <row r="1436" spans="1:76" s="94" customFormat="1" x14ac:dyDescent="0.25">
      <c r="A1436" s="6" t="s">
        <v>513</v>
      </c>
      <c r="B1436" s="7" t="s">
        <v>412</v>
      </c>
      <c r="C1436" s="12"/>
      <c r="D1436" s="12" t="s">
        <v>522</v>
      </c>
      <c r="E1436" s="12"/>
      <c r="F1436" s="7" t="s">
        <v>17</v>
      </c>
      <c r="G1436" s="311">
        <v>0</v>
      </c>
      <c r="H1436" s="91"/>
      <c r="I1436" s="8"/>
      <c r="J1436" s="129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121"/>
      <c r="V1436" s="121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  <c r="BB1436" s="8"/>
      <c r="BC1436" s="8"/>
      <c r="BD1436" s="8"/>
      <c r="BE1436" s="8"/>
      <c r="BF1436" s="8"/>
      <c r="BG1436" s="8"/>
      <c r="BH1436" s="8"/>
      <c r="BI1436" s="8"/>
      <c r="BJ1436" s="8"/>
      <c r="BK1436" s="8"/>
      <c r="BL1436" s="8"/>
      <c r="BM1436" s="8"/>
      <c r="BN1436" s="8"/>
      <c r="BO1436" s="8"/>
      <c r="BP1436" s="8"/>
      <c r="BQ1436" s="8"/>
      <c r="BR1436" s="250">
        <f t="shared" si="93"/>
        <v>0</v>
      </c>
      <c r="BS1436" s="172">
        <f t="shared" si="94"/>
        <v>0</v>
      </c>
      <c r="BT1436" s="128">
        <f t="shared" si="95"/>
        <v>0</v>
      </c>
      <c r="BU1436" s="36" t="b">
        <v>0</v>
      </c>
      <c r="BV1436" s="8"/>
      <c r="BW1436" s="92" t="s">
        <v>1251</v>
      </c>
      <c r="BX1436" s="8"/>
    </row>
    <row r="1437" spans="1:76" s="94" customFormat="1" x14ac:dyDescent="0.25">
      <c r="A1437" s="6" t="s">
        <v>513</v>
      </c>
      <c r="B1437" s="7" t="s">
        <v>412</v>
      </c>
      <c r="C1437" s="12"/>
      <c r="D1437" s="12" t="s">
        <v>524</v>
      </c>
      <c r="E1437" s="12"/>
      <c r="F1437" s="7" t="s">
        <v>17</v>
      </c>
      <c r="G1437" s="311">
        <v>0</v>
      </c>
      <c r="H1437" s="91"/>
      <c r="I1437" s="8"/>
      <c r="J1437" s="129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121"/>
      <c r="V1437" s="121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250">
        <f t="shared" si="93"/>
        <v>0</v>
      </c>
      <c r="BS1437" s="172">
        <f t="shared" si="94"/>
        <v>0</v>
      </c>
      <c r="BT1437" s="128">
        <f t="shared" si="95"/>
        <v>0</v>
      </c>
      <c r="BU1437" s="36" t="b">
        <v>0</v>
      </c>
      <c r="BV1437" s="8"/>
      <c r="BW1437" s="92" t="s">
        <v>1251</v>
      </c>
      <c r="BX1437" s="8"/>
    </row>
    <row r="1438" spans="1:76" s="94" customFormat="1" x14ac:dyDescent="0.25">
      <c r="A1438" s="6" t="s">
        <v>683</v>
      </c>
      <c r="B1438" s="7" t="s">
        <v>412</v>
      </c>
      <c r="C1438" s="51" t="s">
        <v>571</v>
      </c>
      <c r="D1438" s="12" t="s">
        <v>572</v>
      </c>
      <c r="E1438" s="12"/>
      <c r="F1438" s="7" t="s">
        <v>21</v>
      </c>
      <c r="G1438" s="311">
        <v>14</v>
      </c>
      <c r="H1438" s="91"/>
      <c r="I1438" s="8"/>
      <c r="J1438" s="8"/>
      <c r="K1438" s="8"/>
      <c r="L1438" s="48"/>
      <c r="M1438" s="8"/>
      <c r="N1438" s="8"/>
      <c r="O1438" s="8"/>
      <c r="P1438" s="8"/>
      <c r="Q1438" s="8"/>
      <c r="R1438" s="8"/>
      <c r="S1438" s="8"/>
      <c r="T1438" s="8"/>
      <c r="U1438" s="121"/>
      <c r="V1438" s="121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41"/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  <c r="BB1438" s="8"/>
      <c r="BC1438" s="8"/>
      <c r="BD1438" s="8"/>
      <c r="BE1438" s="8"/>
      <c r="BF1438" s="8"/>
      <c r="BG1438" s="8"/>
      <c r="BH1438" s="8"/>
      <c r="BI1438" s="8"/>
      <c r="BJ1438" s="8"/>
      <c r="BK1438" s="8"/>
      <c r="BL1438" s="8"/>
      <c r="BM1438" s="8"/>
      <c r="BN1438" s="8"/>
      <c r="BO1438" s="8"/>
      <c r="BP1438" s="8"/>
      <c r="BQ1438" s="8"/>
      <c r="BR1438" s="250">
        <f t="shared" si="93"/>
        <v>14</v>
      </c>
      <c r="BS1438" s="172">
        <f t="shared" si="94"/>
        <v>0</v>
      </c>
      <c r="BT1438" s="128">
        <f t="shared" si="95"/>
        <v>0</v>
      </c>
      <c r="BU1438" s="36" t="b">
        <v>0</v>
      </c>
      <c r="BV1438" s="8"/>
      <c r="BW1438" s="92" t="s">
        <v>981</v>
      </c>
      <c r="BX1438" s="8"/>
    </row>
    <row r="1439" spans="1:76" s="94" customFormat="1" x14ac:dyDescent="0.25">
      <c r="A1439" s="6" t="s">
        <v>928</v>
      </c>
      <c r="B1439" s="7" t="s">
        <v>412</v>
      </c>
      <c r="C1439" s="51" t="s">
        <v>573</v>
      </c>
      <c r="D1439" s="12" t="s">
        <v>574</v>
      </c>
      <c r="E1439" s="12">
        <v>62034345</v>
      </c>
      <c r="F1439" s="7" t="s">
        <v>17</v>
      </c>
      <c r="G1439" s="311">
        <v>6</v>
      </c>
      <c r="H1439" s="121"/>
      <c r="I1439" s="8"/>
      <c r="J1439" s="48"/>
      <c r="K1439" s="8"/>
      <c r="L1439" s="8"/>
      <c r="M1439" s="8"/>
      <c r="N1439" s="8"/>
      <c r="O1439" s="8"/>
      <c r="P1439" s="8"/>
      <c r="Q1439" s="41"/>
      <c r="R1439" s="8"/>
      <c r="S1439" s="8"/>
      <c r="T1439" s="8"/>
      <c r="U1439" s="121"/>
      <c r="V1439" s="121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48"/>
      <c r="AS1439" s="8"/>
      <c r="AT1439" s="8"/>
      <c r="AU1439" s="8"/>
      <c r="AV1439" s="8"/>
      <c r="AW1439" s="8"/>
      <c r="AX1439" s="8"/>
      <c r="AY1439" s="8"/>
      <c r="AZ1439" s="43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250">
        <f t="shared" si="93"/>
        <v>6</v>
      </c>
      <c r="BS1439" s="172">
        <f t="shared" si="94"/>
        <v>0</v>
      </c>
      <c r="BT1439" s="128">
        <f t="shared" si="95"/>
        <v>0</v>
      </c>
      <c r="BU1439" s="36" t="b">
        <v>0</v>
      </c>
      <c r="BV1439" s="8"/>
      <c r="BW1439" s="92" t="s">
        <v>981</v>
      </c>
      <c r="BX1439" s="8"/>
    </row>
    <row r="1440" spans="1:76" s="94" customFormat="1" x14ac:dyDescent="0.25">
      <c r="A1440" s="6" t="s">
        <v>928</v>
      </c>
      <c r="B1440" s="7" t="s">
        <v>412</v>
      </c>
      <c r="C1440" s="51" t="s">
        <v>575</v>
      </c>
      <c r="D1440" s="12" t="s">
        <v>576</v>
      </c>
      <c r="E1440" s="12">
        <v>62026510</v>
      </c>
      <c r="F1440" s="7" t="s">
        <v>17</v>
      </c>
      <c r="G1440" s="311">
        <v>6</v>
      </c>
      <c r="H1440" s="121"/>
      <c r="I1440" s="8"/>
      <c r="J1440" s="48"/>
      <c r="K1440" s="8"/>
      <c r="L1440" s="8"/>
      <c r="M1440" s="8"/>
      <c r="N1440" s="8"/>
      <c r="O1440" s="8"/>
      <c r="P1440" s="8"/>
      <c r="Q1440" s="41"/>
      <c r="R1440" s="8"/>
      <c r="S1440" s="8"/>
      <c r="T1440" s="8"/>
      <c r="U1440" s="121"/>
      <c r="V1440" s="121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48"/>
      <c r="AS1440" s="8"/>
      <c r="AT1440" s="8"/>
      <c r="AU1440" s="8"/>
      <c r="AV1440" s="8"/>
      <c r="AW1440" s="8"/>
      <c r="AX1440" s="8"/>
      <c r="AY1440" s="8"/>
      <c r="AZ1440" s="43"/>
      <c r="BA1440" s="8"/>
      <c r="BB1440" s="8"/>
      <c r="BC1440" s="8"/>
      <c r="BD1440" s="8"/>
      <c r="BE1440" s="8"/>
      <c r="BF1440" s="8"/>
      <c r="BG1440" s="8"/>
      <c r="BH1440" s="8"/>
      <c r="BI1440" s="8"/>
      <c r="BJ1440" s="8"/>
      <c r="BK1440" s="8"/>
      <c r="BL1440" s="8"/>
      <c r="BM1440" s="8"/>
      <c r="BN1440" s="8"/>
      <c r="BO1440" s="8"/>
      <c r="BP1440" s="8"/>
      <c r="BQ1440" s="8"/>
      <c r="BR1440" s="250">
        <f t="shared" si="93"/>
        <v>6</v>
      </c>
      <c r="BS1440" s="172">
        <f t="shared" si="94"/>
        <v>0</v>
      </c>
      <c r="BT1440" s="128">
        <f t="shared" si="95"/>
        <v>0</v>
      </c>
      <c r="BU1440" s="36" t="b">
        <v>0</v>
      </c>
      <c r="BV1440" s="8"/>
      <c r="BW1440" s="92" t="s">
        <v>981</v>
      </c>
      <c r="BX1440" s="8"/>
    </row>
    <row r="1441" spans="1:76" s="94" customFormat="1" x14ac:dyDescent="0.25">
      <c r="A1441" s="6" t="s">
        <v>928</v>
      </c>
      <c r="B1441" s="7" t="s">
        <v>412</v>
      </c>
      <c r="C1441" s="51" t="s">
        <v>577</v>
      </c>
      <c r="D1441" s="12" t="s">
        <v>578</v>
      </c>
      <c r="E1441" s="12"/>
      <c r="F1441" s="7" t="s">
        <v>17</v>
      </c>
      <c r="G1441" s="311">
        <v>1</v>
      </c>
      <c r="H1441" s="121"/>
      <c r="I1441" s="8"/>
      <c r="J1441" s="129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121"/>
      <c r="V1441" s="121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250">
        <f t="shared" si="93"/>
        <v>1</v>
      </c>
      <c r="BS1441" s="172">
        <f t="shared" si="94"/>
        <v>0</v>
      </c>
      <c r="BT1441" s="128">
        <f t="shared" si="95"/>
        <v>0</v>
      </c>
      <c r="BU1441" s="36" t="b">
        <v>0</v>
      </c>
      <c r="BV1441" s="8"/>
      <c r="BW1441" s="92" t="s">
        <v>981</v>
      </c>
      <c r="BX1441" s="8"/>
    </row>
    <row r="1442" spans="1:76" s="94" customFormat="1" x14ac:dyDescent="0.25">
      <c r="A1442" s="6" t="s">
        <v>928</v>
      </c>
      <c r="B1442" s="7" t="s">
        <v>412</v>
      </c>
      <c r="C1442" s="51" t="s">
        <v>579</v>
      </c>
      <c r="D1442" s="12" t="s">
        <v>2494</v>
      </c>
      <c r="E1442" s="12">
        <v>62005383</v>
      </c>
      <c r="F1442" s="7" t="s">
        <v>17</v>
      </c>
      <c r="G1442" s="311">
        <v>3</v>
      </c>
      <c r="H1442" s="121"/>
      <c r="I1442" s="8"/>
      <c r="J1442" s="4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121"/>
      <c r="V1442" s="121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48"/>
      <c r="AS1442" s="8"/>
      <c r="AT1442" s="8"/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8"/>
      <c r="BG1442" s="8"/>
      <c r="BH1442" s="8"/>
      <c r="BI1442" s="8"/>
      <c r="BJ1442" s="8"/>
      <c r="BK1442" s="8"/>
      <c r="BL1442" s="8"/>
      <c r="BM1442" s="8"/>
      <c r="BN1442" s="8"/>
      <c r="BO1442" s="8"/>
      <c r="BP1442" s="8"/>
      <c r="BQ1442" s="8"/>
      <c r="BR1442" s="250">
        <f t="shared" si="93"/>
        <v>3</v>
      </c>
      <c r="BS1442" s="172">
        <f t="shared" si="94"/>
        <v>0</v>
      </c>
      <c r="BT1442" s="128">
        <f t="shared" si="95"/>
        <v>0</v>
      </c>
      <c r="BU1442" s="36" t="b">
        <v>0</v>
      </c>
      <c r="BV1442" s="8"/>
      <c r="BW1442" s="92" t="s">
        <v>981</v>
      </c>
      <c r="BX1442" s="8"/>
    </row>
    <row r="1443" spans="1:76" s="94" customFormat="1" x14ac:dyDescent="0.25">
      <c r="A1443" s="6" t="s">
        <v>928</v>
      </c>
      <c r="B1443" s="7" t="s">
        <v>412</v>
      </c>
      <c r="C1443" s="51" t="s">
        <v>580</v>
      </c>
      <c r="D1443" s="12" t="s">
        <v>581</v>
      </c>
      <c r="E1443" s="12"/>
      <c r="F1443" s="7" t="s">
        <v>17</v>
      </c>
      <c r="G1443" s="311">
        <v>2</v>
      </c>
      <c r="H1443" s="121"/>
      <c r="I1443" s="8"/>
      <c r="J1443" s="4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121"/>
      <c r="V1443" s="121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4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250">
        <f t="shared" si="93"/>
        <v>2</v>
      </c>
      <c r="BS1443" s="172">
        <f t="shared" si="94"/>
        <v>0</v>
      </c>
      <c r="BT1443" s="128">
        <f t="shared" si="95"/>
        <v>0</v>
      </c>
      <c r="BU1443" s="36" t="b">
        <v>0</v>
      </c>
      <c r="BV1443" s="8"/>
      <c r="BW1443" s="92" t="s">
        <v>981</v>
      </c>
      <c r="BX1443" s="8"/>
    </row>
    <row r="1444" spans="1:76" s="94" customFormat="1" x14ac:dyDescent="0.25">
      <c r="A1444" s="6" t="s">
        <v>928</v>
      </c>
      <c r="B1444" s="7" t="s">
        <v>412</v>
      </c>
      <c r="C1444" s="51" t="s">
        <v>582</v>
      </c>
      <c r="D1444" s="12" t="s">
        <v>583</v>
      </c>
      <c r="E1444" s="12"/>
      <c r="F1444" s="7" t="s">
        <v>17</v>
      </c>
      <c r="G1444" s="311">
        <v>1</v>
      </c>
      <c r="H1444" s="121"/>
      <c r="I1444" s="8"/>
      <c r="J1444" s="129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121"/>
      <c r="V1444" s="121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  <c r="BH1444" s="8"/>
      <c r="BI1444" s="8"/>
      <c r="BJ1444" s="8"/>
      <c r="BK1444" s="8"/>
      <c r="BL1444" s="8"/>
      <c r="BM1444" s="8"/>
      <c r="BN1444" s="8"/>
      <c r="BO1444" s="8"/>
      <c r="BP1444" s="8"/>
      <c r="BQ1444" s="8"/>
      <c r="BR1444" s="250">
        <f t="shared" si="93"/>
        <v>1</v>
      </c>
      <c r="BS1444" s="172">
        <f t="shared" si="94"/>
        <v>0</v>
      </c>
      <c r="BT1444" s="128">
        <f t="shared" si="95"/>
        <v>0</v>
      </c>
      <c r="BU1444" s="36" t="b">
        <v>0</v>
      </c>
      <c r="BV1444" s="8"/>
      <c r="BW1444" s="92" t="s">
        <v>981</v>
      </c>
      <c r="BX1444" s="8"/>
    </row>
    <row r="1445" spans="1:76" s="94" customFormat="1" x14ac:dyDescent="0.25">
      <c r="A1445" s="6" t="s">
        <v>928</v>
      </c>
      <c r="B1445" s="7" t="s">
        <v>412</v>
      </c>
      <c r="C1445" s="51" t="s">
        <v>584</v>
      </c>
      <c r="D1445" s="12" t="s">
        <v>1725</v>
      </c>
      <c r="E1445" s="12">
        <v>62048895</v>
      </c>
      <c r="F1445" s="7" t="s">
        <v>17</v>
      </c>
      <c r="G1445" s="311">
        <v>1</v>
      </c>
      <c r="H1445" s="121"/>
      <c r="I1445" s="8"/>
      <c r="J1445" s="129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121"/>
      <c r="V1445" s="121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250">
        <f t="shared" si="93"/>
        <v>1</v>
      </c>
      <c r="BS1445" s="172">
        <f t="shared" si="94"/>
        <v>0</v>
      </c>
      <c r="BT1445" s="128">
        <f t="shared" si="95"/>
        <v>0</v>
      </c>
      <c r="BU1445" s="36" t="b">
        <v>0</v>
      </c>
      <c r="BV1445" s="8"/>
      <c r="BW1445" s="92" t="s">
        <v>981</v>
      </c>
      <c r="BX1445" s="8"/>
    </row>
    <row r="1446" spans="1:76" s="94" customFormat="1" x14ac:dyDescent="0.25">
      <c r="A1446" s="6" t="s">
        <v>928</v>
      </c>
      <c r="B1446" s="7" t="s">
        <v>412</v>
      </c>
      <c r="C1446" s="51" t="s">
        <v>585</v>
      </c>
      <c r="D1446" s="12" t="s">
        <v>2495</v>
      </c>
      <c r="E1446" s="12">
        <v>6217522</v>
      </c>
      <c r="F1446" s="7" t="s">
        <v>17</v>
      </c>
      <c r="G1446" s="311">
        <v>3</v>
      </c>
      <c r="H1446" s="121"/>
      <c r="I1446" s="8"/>
      <c r="J1446" s="4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121"/>
      <c r="V1446" s="121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48"/>
      <c r="AS1446" s="8"/>
      <c r="AT1446" s="8"/>
      <c r="AU1446" s="8"/>
      <c r="AV1446" s="8"/>
      <c r="AW1446" s="8"/>
      <c r="AX1446" s="8"/>
      <c r="AY1446" s="8"/>
      <c r="AZ1446" s="8"/>
      <c r="BA1446" s="8"/>
      <c r="BB1446" s="8"/>
      <c r="BC1446" s="8"/>
      <c r="BD1446" s="8"/>
      <c r="BE1446" s="8"/>
      <c r="BF1446" s="8"/>
      <c r="BG1446" s="8"/>
      <c r="BH1446" s="8"/>
      <c r="BI1446" s="8"/>
      <c r="BJ1446" s="8"/>
      <c r="BK1446" s="8"/>
      <c r="BL1446" s="8"/>
      <c r="BM1446" s="8"/>
      <c r="BN1446" s="8"/>
      <c r="BO1446" s="8"/>
      <c r="BP1446" s="8"/>
      <c r="BQ1446" s="8"/>
      <c r="BR1446" s="250">
        <f t="shared" si="93"/>
        <v>3</v>
      </c>
      <c r="BS1446" s="172">
        <f t="shared" si="94"/>
        <v>0</v>
      </c>
      <c r="BT1446" s="128">
        <f t="shared" si="95"/>
        <v>0</v>
      </c>
      <c r="BU1446" s="36" t="b">
        <v>0</v>
      </c>
      <c r="BV1446" s="8"/>
      <c r="BW1446" s="92" t="s">
        <v>981</v>
      </c>
      <c r="BX1446" s="8"/>
    </row>
    <row r="1447" spans="1:76" s="94" customFormat="1" x14ac:dyDescent="0.25">
      <c r="A1447" s="6" t="s">
        <v>683</v>
      </c>
      <c r="B1447" s="7" t="s">
        <v>412</v>
      </c>
      <c r="C1447" s="51" t="s">
        <v>586</v>
      </c>
      <c r="D1447" s="12" t="s">
        <v>587</v>
      </c>
      <c r="E1447" s="12"/>
      <c r="F1447" s="7" t="s">
        <v>17</v>
      </c>
      <c r="G1447" s="311">
        <v>1</v>
      </c>
      <c r="H1447" s="121"/>
      <c r="I1447" s="8"/>
      <c r="J1447" s="129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121"/>
      <c r="V1447" s="121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250">
        <f t="shared" si="93"/>
        <v>1</v>
      </c>
      <c r="BS1447" s="172">
        <f t="shared" si="94"/>
        <v>0</v>
      </c>
      <c r="BT1447" s="128">
        <f t="shared" si="95"/>
        <v>0</v>
      </c>
      <c r="BU1447" s="36" t="b">
        <v>0</v>
      </c>
      <c r="BV1447" s="8"/>
      <c r="BW1447" s="92" t="s">
        <v>981</v>
      </c>
      <c r="BX1447" s="8"/>
    </row>
    <row r="1448" spans="1:76" s="94" customFormat="1" x14ac:dyDescent="0.25">
      <c r="A1448" s="6" t="s">
        <v>683</v>
      </c>
      <c r="B1448" s="7" t="s">
        <v>412</v>
      </c>
      <c r="C1448" s="51" t="s">
        <v>588</v>
      </c>
      <c r="D1448" s="12" t="s">
        <v>589</v>
      </c>
      <c r="E1448" s="12"/>
      <c r="F1448" s="7" t="s">
        <v>17</v>
      </c>
      <c r="G1448" s="311">
        <v>1</v>
      </c>
      <c r="H1448" s="121"/>
      <c r="I1448" s="8"/>
      <c r="J1448" s="129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121"/>
      <c r="V1448" s="121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8"/>
      <c r="BG1448" s="8"/>
      <c r="BH1448" s="8"/>
      <c r="BI1448" s="8"/>
      <c r="BJ1448" s="8"/>
      <c r="BK1448" s="8"/>
      <c r="BL1448" s="8"/>
      <c r="BM1448" s="8"/>
      <c r="BN1448" s="8"/>
      <c r="BO1448" s="8"/>
      <c r="BP1448" s="8"/>
      <c r="BQ1448" s="8"/>
      <c r="BR1448" s="250">
        <f t="shared" si="93"/>
        <v>1</v>
      </c>
      <c r="BS1448" s="172">
        <f t="shared" si="94"/>
        <v>0</v>
      </c>
      <c r="BT1448" s="128">
        <f t="shared" si="95"/>
        <v>0</v>
      </c>
      <c r="BU1448" s="36" t="b">
        <v>0</v>
      </c>
      <c r="BV1448" s="8"/>
      <c r="BW1448" s="92" t="s">
        <v>981</v>
      </c>
      <c r="BX1448" s="8"/>
    </row>
    <row r="1449" spans="1:76" s="94" customFormat="1" x14ac:dyDescent="0.25">
      <c r="A1449" s="6" t="s">
        <v>683</v>
      </c>
      <c r="B1449" s="7" t="s">
        <v>412</v>
      </c>
      <c r="C1449" s="51" t="s">
        <v>590</v>
      </c>
      <c r="D1449" s="12" t="s">
        <v>591</v>
      </c>
      <c r="E1449" s="12"/>
      <c r="F1449" s="7" t="s">
        <v>17</v>
      </c>
      <c r="G1449" s="311">
        <v>1</v>
      </c>
      <c r="H1449" s="121"/>
      <c r="I1449" s="8"/>
      <c r="J1449" s="129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121"/>
      <c r="V1449" s="121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250">
        <f t="shared" si="93"/>
        <v>1</v>
      </c>
      <c r="BS1449" s="172">
        <f t="shared" si="94"/>
        <v>0</v>
      </c>
      <c r="BT1449" s="128">
        <f t="shared" si="95"/>
        <v>0</v>
      </c>
      <c r="BU1449" s="36" t="b">
        <v>0</v>
      </c>
      <c r="BV1449" s="8"/>
      <c r="BW1449" s="92" t="s">
        <v>981</v>
      </c>
      <c r="BX1449" s="8"/>
    </row>
    <row r="1450" spans="1:76" s="94" customFormat="1" x14ac:dyDescent="0.25">
      <c r="A1450" s="6" t="s">
        <v>683</v>
      </c>
      <c r="B1450" s="7" t="s">
        <v>412</v>
      </c>
      <c r="C1450" s="51" t="s">
        <v>592</v>
      </c>
      <c r="D1450" s="12" t="s">
        <v>593</v>
      </c>
      <c r="E1450" s="12"/>
      <c r="F1450" s="7" t="s">
        <v>17</v>
      </c>
      <c r="G1450" s="311">
        <v>8</v>
      </c>
      <c r="H1450" s="121"/>
      <c r="I1450" s="8"/>
      <c r="J1450" s="127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121"/>
      <c r="V1450" s="121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8"/>
      <c r="BG1450" s="8"/>
      <c r="BH1450" s="8"/>
      <c r="BI1450" s="8"/>
      <c r="BJ1450" s="8"/>
      <c r="BK1450" s="8"/>
      <c r="BL1450" s="8"/>
      <c r="BM1450" s="8"/>
      <c r="BN1450" s="8"/>
      <c r="BO1450" s="8"/>
      <c r="BP1450" s="8"/>
      <c r="BQ1450" s="8"/>
      <c r="BR1450" s="250">
        <f t="shared" si="93"/>
        <v>8</v>
      </c>
      <c r="BS1450" s="172">
        <f t="shared" si="94"/>
        <v>0</v>
      </c>
      <c r="BT1450" s="128">
        <f t="shared" si="95"/>
        <v>0</v>
      </c>
      <c r="BU1450" s="36" t="b">
        <v>0</v>
      </c>
      <c r="BV1450" s="8"/>
      <c r="BW1450" s="92" t="s">
        <v>981</v>
      </c>
      <c r="BX1450" s="8"/>
    </row>
    <row r="1451" spans="1:76" s="94" customFormat="1" x14ac:dyDescent="0.25">
      <c r="A1451" s="6" t="s">
        <v>683</v>
      </c>
      <c r="B1451" s="7" t="s">
        <v>412</v>
      </c>
      <c r="C1451" s="51" t="s">
        <v>594</v>
      </c>
      <c r="D1451" s="12" t="s">
        <v>595</v>
      </c>
      <c r="E1451" s="12"/>
      <c r="F1451" s="7" t="s">
        <v>17</v>
      </c>
      <c r="G1451" s="311">
        <v>1</v>
      </c>
      <c r="H1451" s="121"/>
      <c r="I1451" s="8"/>
      <c r="J1451" s="129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121"/>
      <c r="V1451" s="121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250">
        <f t="shared" si="93"/>
        <v>1</v>
      </c>
      <c r="BS1451" s="172">
        <f t="shared" si="94"/>
        <v>0</v>
      </c>
      <c r="BT1451" s="128">
        <f t="shared" si="95"/>
        <v>0</v>
      </c>
      <c r="BU1451" s="36" t="b">
        <v>0</v>
      </c>
      <c r="BV1451" s="8"/>
      <c r="BW1451" s="92" t="s">
        <v>981</v>
      </c>
      <c r="BX1451" s="8"/>
    </row>
    <row r="1452" spans="1:76" s="94" customFormat="1" x14ac:dyDescent="0.25">
      <c r="A1452" s="6" t="s">
        <v>683</v>
      </c>
      <c r="B1452" s="7" t="s">
        <v>412</v>
      </c>
      <c r="C1452" s="51" t="s">
        <v>596</v>
      </c>
      <c r="D1452" s="12" t="s">
        <v>597</v>
      </c>
      <c r="E1452" s="12"/>
      <c r="F1452" s="7" t="s">
        <v>17</v>
      </c>
      <c r="G1452" s="311">
        <v>1</v>
      </c>
      <c r="H1452" s="121"/>
      <c r="I1452" s="8"/>
      <c r="J1452" s="129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121"/>
      <c r="V1452" s="121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  <c r="AY1452" s="8"/>
      <c r="AZ1452" s="8"/>
      <c r="BA1452" s="8"/>
      <c r="BB1452" s="8"/>
      <c r="BC1452" s="8"/>
      <c r="BD1452" s="8"/>
      <c r="BE1452" s="8"/>
      <c r="BF1452" s="8"/>
      <c r="BG1452" s="8"/>
      <c r="BH1452" s="8"/>
      <c r="BI1452" s="8"/>
      <c r="BJ1452" s="8"/>
      <c r="BK1452" s="8"/>
      <c r="BL1452" s="8"/>
      <c r="BM1452" s="8"/>
      <c r="BN1452" s="8"/>
      <c r="BO1452" s="8"/>
      <c r="BP1452" s="8"/>
      <c r="BQ1452" s="8"/>
      <c r="BR1452" s="250">
        <f t="shared" si="93"/>
        <v>1</v>
      </c>
      <c r="BS1452" s="172">
        <f t="shared" si="94"/>
        <v>0</v>
      </c>
      <c r="BT1452" s="128">
        <f t="shared" si="95"/>
        <v>0</v>
      </c>
      <c r="BU1452" s="36" t="b">
        <v>0</v>
      </c>
      <c r="BV1452" s="8"/>
      <c r="BW1452" s="92" t="s">
        <v>981</v>
      </c>
      <c r="BX1452" s="8"/>
    </row>
    <row r="1453" spans="1:76" s="94" customFormat="1" x14ac:dyDescent="0.25">
      <c r="A1453" s="6" t="s">
        <v>683</v>
      </c>
      <c r="B1453" s="7" t="s">
        <v>412</v>
      </c>
      <c r="C1453" s="51" t="s">
        <v>598</v>
      </c>
      <c r="D1453" s="12" t="s">
        <v>599</v>
      </c>
      <c r="E1453" s="12"/>
      <c r="F1453" s="7" t="s">
        <v>17</v>
      </c>
      <c r="G1453" s="311">
        <v>1</v>
      </c>
      <c r="H1453" s="121"/>
      <c r="I1453" s="8"/>
      <c r="J1453" s="129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121"/>
      <c r="V1453" s="121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250">
        <f t="shared" si="93"/>
        <v>1</v>
      </c>
      <c r="BS1453" s="172">
        <f t="shared" si="94"/>
        <v>0</v>
      </c>
      <c r="BT1453" s="128">
        <f t="shared" si="95"/>
        <v>0</v>
      </c>
      <c r="BU1453" s="36" t="b">
        <v>0</v>
      </c>
      <c r="BV1453" s="8"/>
      <c r="BW1453" s="92" t="s">
        <v>981</v>
      </c>
      <c r="BX1453" s="8"/>
    </row>
    <row r="1454" spans="1:76" s="94" customFormat="1" x14ac:dyDescent="0.25">
      <c r="A1454" s="6" t="s">
        <v>683</v>
      </c>
      <c r="B1454" s="7" t="s">
        <v>412</v>
      </c>
      <c r="C1454" s="51" t="s">
        <v>600</v>
      </c>
      <c r="D1454" s="12" t="s">
        <v>601</v>
      </c>
      <c r="E1454" s="12"/>
      <c r="F1454" s="7" t="s">
        <v>17</v>
      </c>
      <c r="G1454" s="311">
        <v>1</v>
      </c>
      <c r="H1454" s="121"/>
      <c r="I1454" s="8"/>
      <c r="J1454" s="129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121"/>
      <c r="V1454" s="121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8"/>
      <c r="BG1454" s="8"/>
      <c r="BH1454" s="8"/>
      <c r="BI1454" s="8"/>
      <c r="BJ1454" s="8"/>
      <c r="BK1454" s="8"/>
      <c r="BL1454" s="8"/>
      <c r="BM1454" s="8"/>
      <c r="BN1454" s="8"/>
      <c r="BO1454" s="8"/>
      <c r="BP1454" s="8"/>
      <c r="BQ1454" s="8"/>
      <c r="BR1454" s="250">
        <f t="shared" si="93"/>
        <v>1</v>
      </c>
      <c r="BS1454" s="172">
        <f t="shared" si="94"/>
        <v>0</v>
      </c>
      <c r="BT1454" s="128">
        <f t="shared" si="95"/>
        <v>0</v>
      </c>
      <c r="BU1454" s="36" t="b">
        <v>0</v>
      </c>
      <c r="BV1454" s="8"/>
      <c r="BW1454" s="92" t="s">
        <v>981</v>
      </c>
      <c r="BX1454" s="8"/>
    </row>
    <row r="1455" spans="1:76" s="94" customFormat="1" x14ac:dyDescent="0.25">
      <c r="A1455" s="6" t="s">
        <v>683</v>
      </c>
      <c r="B1455" s="7" t="s">
        <v>412</v>
      </c>
      <c r="C1455" s="51" t="s">
        <v>602</v>
      </c>
      <c r="D1455" s="12" t="s">
        <v>603</v>
      </c>
      <c r="E1455" s="12"/>
      <c r="F1455" s="7" t="s">
        <v>17</v>
      </c>
      <c r="G1455" s="311">
        <v>1</v>
      </c>
      <c r="H1455" s="121"/>
      <c r="I1455" s="8"/>
      <c r="J1455" s="129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121"/>
      <c r="V1455" s="121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250">
        <f t="shared" si="93"/>
        <v>1</v>
      </c>
      <c r="BS1455" s="172">
        <f t="shared" si="94"/>
        <v>0</v>
      </c>
      <c r="BT1455" s="128">
        <f t="shared" si="95"/>
        <v>0</v>
      </c>
      <c r="BU1455" s="36" t="b">
        <v>0</v>
      </c>
      <c r="BV1455" s="8"/>
      <c r="BW1455" s="92" t="s">
        <v>981</v>
      </c>
      <c r="BX1455" s="8"/>
    </row>
    <row r="1456" spans="1:76" s="94" customFormat="1" x14ac:dyDescent="0.25">
      <c r="A1456" s="6" t="s">
        <v>683</v>
      </c>
      <c r="B1456" s="7" t="s">
        <v>412</v>
      </c>
      <c r="C1456" s="51" t="s">
        <v>604</v>
      </c>
      <c r="D1456" s="12" t="s">
        <v>605</v>
      </c>
      <c r="E1456" s="12"/>
      <c r="F1456" s="7" t="s">
        <v>17</v>
      </c>
      <c r="G1456" s="311">
        <v>0</v>
      </c>
      <c r="H1456" s="121"/>
      <c r="I1456" s="8"/>
      <c r="J1456" s="129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121"/>
      <c r="V1456" s="121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41"/>
      <c r="AT1456" s="8"/>
      <c r="AU1456" s="8"/>
      <c r="AV1456" s="8"/>
      <c r="AW1456" s="8"/>
      <c r="AX1456" s="8"/>
      <c r="AY1456" s="8"/>
      <c r="AZ1456" s="8"/>
      <c r="BA1456" s="8"/>
      <c r="BB1456" s="8"/>
      <c r="BC1456" s="8"/>
      <c r="BD1456" s="8"/>
      <c r="BE1456" s="8"/>
      <c r="BF1456" s="8"/>
      <c r="BG1456" s="8"/>
      <c r="BH1456" s="8"/>
      <c r="BI1456" s="8"/>
      <c r="BJ1456" s="8"/>
      <c r="BK1456" s="8"/>
      <c r="BL1456" s="8"/>
      <c r="BM1456" s="8"/>
      <c r="BN1456" s="8"/>
      <c r="BO1456" s="8"/>
      <c r="BP1456" s="8"/>
      <c r="BQ1456" s="8"/>
      <c r="BR1456" s="250">
        <f t="shared" si="93"/>
        <v>0</v>
      </c>
      <c r="BS1456" s="172">
        <f t="shared" si="94"/>
        <v>0</v>
      </c>
      <c r="BT1456" s="128">
        <f t="shared" si="95"/>
        <v>0</v>
      </c>
      <c r="BU1456" s="36" t="b">
        <v>0</v>
      </c>
      <c r="BV1456" s="8"/>
      <c r="BW1456" s="92" t="s">
        <v>981</v>
      </c>
      <c r="BX1456" s="8"/>
    </row>
    <row r="1457" spans="1:76" s="94" customFormat="1" x14ac:dyDescent="0.25">
      <c r="A1457" s="6" t="s">
        <v>683</v>
      </c>
      <c r="B1457" s="7" t="s">
        <v>412</v>
      </c>
      <c r="C1457" s="51" t="s">
        <v>606</v>
      </c>
      <c r="D1457" s="12" t="s">
        <v>1245</v>
      </c>
      <c r="E1457" s="12"/>
      <c r="F1457" s="7" t="s">
        <v>17</v>
      </c>
      <c r="G1457" s="311">
        <v>9</v>
      </c>
      <c r="H1457" s="121"/>
      <c r="I1457" s="8"/>
      <c r="J1457" s="129"/>
      <c r="K1457" s="8"/>
      <c r="L1457" s="8"/>
      <c r="M1457" s="38"/>
      <c r="N1457" s="8"/>
      <c r="O1457" s="8"/>
      <c r="P1457" s="8"/>
      <c r="Q1457" s="8"/>
      <c r="R1457" s="8"/>
      <c r="S1457" s="8"/>
      <c r="T1457" s="8"/>
      <c r="U1457" s="121"/>
      <c r="V1457" s="121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250">
        <f t="shared" si="93"/>
        <v>9</v>
      </c>
      <c r="BS1457" s="172">
        <f t="shared" si="94"/>
        <v>0</v>
      </c>
      <c r="BT1457" s="128">
        <f t="shared" si="95"/>
        <v>0</v>
      </c>
      <c r="BU1457" s="36" t="b">
        <v>0</v>
      </c>
      <c r="BV1457" s="8"/>
      <c r="BW1457" s="92" t="s">
        <v>981</v>
      </c>
      <c r="BX1457" s="8"/>
    </row>
    <row r="1458" spans="1:76" s="94" customFormat="1" x14ac:dyDescent="0.25">
      <c r="A1458" s="6" t="s">
        <v>683</v>
      </c>
      <c r="B1458" s="7" t="s">
        <v>412</v>
      </c>
      <c r="C1458" s="51" t="s">
        <v>607</v>
      </c>
      <c r="D1458" s="12" t="s">
        <v>608</v>
      </c>
      <c r="E1458" s="12"/>
      <c r="F1458" s="7" t="s">
        <v>17</v>
      </c>
      <c r="G1458" s="311">
        <v>1</v>
      </c>
      <c r="H1458" s="121"/>
      <c r="I1458" s="41"/>
      <c r="J1458" s="129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121"/>
      <c r="V1458" s="121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  <c r="AX1458" s="8"/>
      <c r="AY1458" s="8"/>
      <c r="AZ1458" s="8"/>
      <c r="BA1458" s="8"/>
      <c r="BB1458" s="8"/>
      <c r="BC1458" s="8"/>
      <c r="BD1458" s="8"/>
      <c r="BE1458" s="8"/>
      <c r="BF1458" s="8"/>
      <c r="BG1458" s="8"/>
      <c r="BH1458" s="8"/>
      <c r="BI1458" s="8"/>
      <c r="BJ1458" s="8"/>
      <c r="BK1458" s="8"/>
      <c r="BL1458" s="8"/>
      <c r="BM1458" s="8"/>
      <c r="BN1458" s="8"/>
      <c r="BO1458" s="8"/>
      <c r="BP1458" s="8"/>
      <c r="BQ1458" s="8"/>
      <c r="BR1458" s="250">
        <f t="shared" si="93"/>
        <v>1</v>
      </c>
      <c r="BS1458" s="172">
        <f t="shared" si="94"/>
        <v>0</v>
      </c>
      <c r="BT1458" s="128">
        <f t="shared" si="95"/>
        <v>0</v>
      </c>
      <c r="BU1458" s="36" t="b">
        <v>0</v>
      </c>
      <c r="BV1458" s="8"/>
      <c r="BW1458" s="92" t="s">
        <v>981</v>
      </c>
      <c r="BX1458" s="8"/>
    </row>
    <row r="1459" spans="1:76" s="94" customFormat="1" x14ac:dyDescent="0.25">
      <c r="A1459" s="6" t="s">
        <v>683</v>
      </c>
      <c r="B1459" s="7" t="s">
        <v>412</v>
      </c>
      <c r="C1459" s="51" t="s">
        <v>609</v>
      </c>
      <c r="D1459" s="12" t="s">
        <v>610</v>
      </c>
      <c r="E1459" s="12"/>
      <c r="F1459" s="7" t="s">
        <v>17</v>
      </c>
      <c r="G1459" s="311">
        <v>2</v>
      </c>
      <c r="H1459" s="121"/>
      <c r="I1459" s="8"/>
      <c r="J1459" s="129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121"/>
      <c r="V1459" s="121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250">
        <f t="shared" ref="BR1459:BR1535" si="96">+SUM(G1459,H1459:BQ1459)</f>
        <v>2</v>
      </c>
      <c r="BS1459" s="172">
        <f t="shared" si="94"/>
        <v>0</v>
      </c>
      <c r="BT1459" s="128">
        <f t="shared" si="95"/>
        <v>0</v>
      </c>
      <c r="BU1459" s="36" t="b">
        <v>0</v>
      </c>
      <c r="BV1459" s="8"/>
      <c r="BW1459" s="92" t="s">
        <v>981</v>
      </c>
      <c r="BX1459" s="8"/>
    </row>
    <row r="1460" spans="1:76" s="94" customFormat="1" x14ac:dyDescent="0.25">
      <c r="A1460" s="6" t="s">
        <v>683</v>
      </c>
      <c r="B1460" s="7" t="s">
        <v>412</v>
      </c>
      <c r="C1460" s="51" t="s">
        <v>611</v>
      </c>
      <c r="D1460" s="12" t="s">
        <v>612</v>
      </c>
      <c r="E1460" s="12"/>
      <c r="F1460" s="7" t="s">
        <v>17</v>
      </c>
      <c r="G1460" s="311">
        <v>2</v>
      </c>
      <c r="H1460" s="121"/>
      <c r="I1460" s="8"/>
      <c r="J1460" s="129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121"/>
      <c r="V1460" s="121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  <c r="AX1460" s="8"/>
      <c r="AY1460" s="8"/>
      <c r="AZ1460" s="8"/>
      <c r="BA1460" s="8"/>
      <c r="BB1460" s="8"/>
      <c r="BC1460" s="8"/>
      <c r="BD1460" s="8"/>
      <c r="BE1460" s="8"/>
      <c r="BF1460" s="8"/>
      <c r="BG1460" s="8"/>
      <c r="BH1460" s="8"/>
      <c r="BI1460" s="8"/>
      <c r="BJ1460" s="8"/>
      <c r="BK1460" s="8"/>
      <c r="BL1460" s="8"/>
      <c r="BM1460" s="8"/>
      <c r="BN1460" s="8"/>
      <c r="BO1460" s="8"/>
      <c r="BP1460" s="8"/>
      <c r="BQ1460" s="8"/>
      <c r="BR1460" s="250">
        <f t="shared" si="96"/>
        <v>2</v>
      </c>
      <c r="BS1460" s="172">
        <f t="shared" si="94"/>
        <v>0</v>
      </c>
      <c r="BT1460" s="128">
        <f t="shared" si="95"/>
        <v>0</v>
      </c>
      <c r="BU1460" s="36" t="b">
        <v>0</v>
      </c>
      <c r="BV1460" s="8"/>
      <c r="BW1460" s="92" t="s">
        <v>981</v>
      </c>
      <c r="BX1460" s="8"/>
    </row>
    <row r="1461" spans="1:76" s="94" customFormat="1" x14ac:dyDescent="0.25">
      <c r="A1461" s="6" t="s">
        <v>683</v>
      </c>
      <c r="B1461" s="7" t="s">
        <v>412</v>
      </c>
      <c r="C1461" s="14"/>
      <c r="D1461" s="12" t="s">
        <v>4203</v>
      </c>
      <c r="E1461" s="12"/>
      <c r="F1461" s="7" t="s">
        <v>17</v>
      </c>
      <c r="G1461" s="311">
        <v>4</v>
      </c>
      <c r="H1461" s="121"/>
      <c r="I1461" s="8"/>
      <c r="J1461" s="129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121"/>
      <c r="V1461" s="121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41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250">
        <f t="shared" si="96"/>
        <v>4</v>
      </c>
      <c r="BS1461" s="172">
        <f t="shared" ref="BS1461:BS1536" si="97">SUMIF(H1461:BQ1461,"&gt;0")</f>
        <v>0</v>
      </c>
      <c r="BT1461" s="128">
        <f t="shared" ref="BT1461:BT1536" si="98">SUMIF(I1461:BR1461,"&lt;0")</f>
        <v>0</v>
      </c>
      <c r="BU1461" s="36" t="b">
        <v>0</v>
      </c>
      <c r="BV1461" s="8"/>
      <c r="BW1461" s="92"/>
      <c r="BX1461" s="8"/>
    </row>
    <row r="1462" spans="1:76" s="94" customFormat="1" x14ac:dyDescent="0.25">
      <c r="A1462" s="6" t="s">
        <v>683</v>
      </c>
      <c r="B1462" s="7" t="s">
        <v>412</v>
      </c>
      <c r="C1462" s="14"/>
      <c r="D1462" s="12" t="s">
        <v>4639</v>
      </c>
      <c r="E1462" s="12"/>
      <c r="F1462" s="7" t="s">
        <v>17</v>
      </c>
      <c r="G1462" s="311">
        <v>2</v>
      </c>
      <c r="H1462" s="121"/>
      <c r="I1462" s="8"/>
      <c r="J1462" s="129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121"/>
      <c r="V1462" s="121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41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8"/>
      <c r="BA1462" s="8"/>
      <c r="BB1462" s="45"/>
      <c r="BC1462" s="8"/>
      <c r="BD1462" s="8"/>
      <c r="BE1462" s="8"/>
      <c r="BF1462" s="8"/>
      <c r="BG1462" s="8"/>
      <c r="BH1462" s="8"/>
      <c r="BI1462" s="8"/>
      <c r="BJ1462" s="8"/>
      <c r="BK1462" s="8"/>
      <c r="BL1462" s="8"/>
      <c r="BM1462" s="8"/>
      <c r="BN1462" s="8"/>
      <c r="BO1462" s="8"/>
      <c r="BP1462" s="8"/>
      <c r="BQ1462" s="8"/>
      <c r="BR1462" s="280">
        <f t="shared" si="96"/>
        <v>2</v>
      </c>
      <c r="BS1462" s="172">
        <f>SUMIF(H1462:BQ1462,"&gt;0")</f>
        <v>0</v>
      </c>
      <c r="BT1462" s="128">
        <f>SUMIF(I1462:BR1462,"&lt;0")</f>
        <v>0</v>
      </c>
      <c r="BU1462" s="36" t="b">
        <v>0</v>
      </c>
      <c r="BV1462" s="8"/>
      <c r="BW1462" s="92"/>
      <c r="BX1462" s="8"/>
    </row>
    <row r="1463" spans="1:76" s="94" customFormat="1" x14ac:dyDescent="0.25">
      <c r="A1463" s="6" t="s">
        <v>928</v>
      </c>
      <c r="B1463" s="7" t="s">
        <v>412</v>
      </c>
      <c r="C1463" s="51" t="s">
        <v>613</v>
      </c>
      <c r="D1463" s="12" t="s">
        <v>4627</v>
      </c>
      <c r="E1463" s="12"/>
      <c r="F1463" s="7" t="s">
        <v>17</v>
      </c>
      <c r="G1463" s="311">
        <v>3</v>
      </c>
      <c r="H1463" s="121"/>
      <c r="I1463" s="8"/>
      <c r="J1463" s="129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121"/>
      <c r="V1463" s="121"/>
      <c r="W1463" s="8"/>
      <c r="X1463" s="8"/>
      <c r="Y1463" s="41"/>
      <c r="Z1463" s="8"/>
      <c r="AA1463" s="8"/>
      <c r="AB1463" s="8"/>
      <c r="AC1463" s="8"/>
      <c r="AD1463" s="8"/>
      <c r="AE1463" s="3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5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250">
        <f t="shared" si="96"/>
        <v>3</v>
      </c>
      <c r="BS1463" s="172">
        <f t="shared" si="97"/>
        <v>0</v>
      </c>
      <c r="BT1463" s="128">
        <f t="shared" si="98"/>
        <v>0</v>
      </c>
      <c r="BU1463" s="36" t="b">
        <v>0</v>
      </c>
      <c r="BV1463" s="8"/>
      <c r="BW1463" s="92" t="s">
        <v>981</v>
      </c>
      <c r="BX1463" s="8"/>
    </row>
    <row r="1464" spans="1:76" s="94" customFormat="1" x14ac:dyDescent="0.25">
      <c r="A1464" s="6" t="s">
        <v>928</v>
      </c>
      <c r="B1464" s="7" t="s">
        <v>412</v>
      </c>
      <c r="C1464" s="51" t="s">
        <v>614</v>
      </c>
      <c r="D1464" s="12" t="s">
        <v>615</v>
      </c>
      <c r="E1464" s="12"/>
      <c r="F1464" s="7" t="s">
        <v>17</v>
      </c>
      <c r="G1464" s="311">
        <v>2</v>
      </c>
      <c r="H1464" s="121"/>
      <c r="I1464" s="8"/>
      <c r="J1464" s="129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121"/>
      <c r="V1464" s="121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  <c r="AX1464" s="8"/>
      <c r="AY1464" s="8"/>
      <c r="AZ1464" s="8"/>
      <c r="BA1464" s="8"/>
      <c r="BB1464" s="8"/>
      <c r="BC1464" s="8"/>
      <c r="BD1464" s="8"/>
      <c r="BE1464" s="8"/>
      <c r="BF1464" s="8"/>
      <c r="BG1464" s="8"/>
      <c r="BH1464" s="8"/>
      <c r="BI1464" s="8"/>
      <c r="BJ1464" s="8"/>
      <c r="BK1464" s="8"/>
      <c r="BL1464" s="8"/>
      <c r="BM1464" s="8"/>
      <c r="BN1464" s="8"/>
      <c r="BO1464" s="8"/>
      <c r="BP1464" s="8"/>
      <c r="BQ1464" s="8"/>
      <c r="BR1464" s="250">
        <f t="shared" si="96"/>
        <v>2</v>
      </c>
      <c r="BS1464" s="172">
        <f t="shared" si="97"/>
        <v>0</v>
      </c>
      <c r="BT1464" s="128">
        <f t="shared" si="98"/>
        <v>0</v>
      </c>
      <c r="BU1464" s="36" t="b">
        <v>0</v>
      </c>
      <c r="BV1464" s="8"/>
      <c r="BW1464" s="92" t="s">
        <v>981</v>
      </c>
      <c r="BX1464" s="8"/>
    </row>
    <row r="1465" spans="1:76" s="94" customFormat="1" x14ac:dyDescent="0.25">
      <c r="A1465" s="6" t="s">
        <v>928</v>
      </c>
      <c r="B1465" s="7" t="s">
        <v>412</v>
      </c>
      <c r="C1465" s="51" t="s">
        <v>616</v>
      </c>
      <c r="D1465" s="12" t="s">
        <v>617</v>
      </c>
      <c r="E1465" s="12"/>
      <c r="F1465" s="7" t="s">
        <v>17</v>
      </c>
      <c r="G1465" s="311">
        <v>0</v>
      </c>
      <c r="H1465" s="121"/>
      <c r="I1465" s="8"/>
      <c r="J1465" s="129"/>
      <c r="K1465" s="38"/>
      <c r="L1465" s="8"/>
      <c r="M1465" s="8"/>
      <c r="N1465" s="8"/>
      <c r="O1465" s="8"/>
      <c r="P1465" s="8"/>
      <c r="Q1465" s="8"/>
      <c r="R1465" s="8"/>
      <c r="S1465" s="8"/>
      <c r="T1465" s="8"/>
      <c r="U1465" s="121"/>
      <c r="V1465" s="121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250">
        <f t="shared" si="96"/>
        <v>0</v>
      </c>
      <c r="BS1465" s="172">
        <f t="shared" si="97"/>
        <v>0</v>
      </c>
      <c r="BT1465" s="128">
        <f t="shared" si="98"/>
        <v>0</v>
      </c>
      <c r="BU1465" s="36" t="b">
        <v>0</v>
      </c>
      <c r="BV1465" s="8"/>
      <c r="BW1465" s="92" t="s">
        <v>981</v>
      </c>
      <c r="BX1465" s="8"/>
    </row>
    <row r="1466" spans="1:76" s="94" customFormat="1" x14ac:dyDescent="0.25">
      <c r="A1466" s="6" t="s">
        <v>928</v>
      </c>
      <c r="B1466" s="7" t="s">
        <v>412</v>
      </c>
      <c r="C1466" s="51" t="s">
        <v>618</v>
      </c>
      <c r="D1466" s="12" t="s">
        <v>619</v>
      </c>
      <c r="E1466" s="12"/>
      <c r="F1466" s="7" t="s">
        <v>17</v>
      </c>
      <c r="G1466" s="311">
        <v>2</v>
      </c>
      <c r="H1466" s="121"/>
      <c r="I1466" s="8"/>
      <c r="J1466" s="129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121"/>
      <c r="V1466" s="121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  <c r="AX1466" s="8"/>
      <c r="AY1466" s="8"/>
      <c r="AZ1466" s="8"/>
      <c r="BA1466" s="8"/>
      <c r="BB1466" s="8"/>
      <c r="BC1466" s="8"/>
      <c r="BD1466" s="8"/>
      <c r="BE1466" s="8"/>
      <c r="BF1466" s="8"/>
      <c r="BG1466" s="8"/>
      <c r="BH1466" s="8"/>
      <c r="BI1466" s="8"/>
      <c r="BJ1466" s="8"/>
      <c r="BK1466" s="8"/>
      <c r="BL1466" s="8"/>
      <c r="BM1466" s="8"/>
      <c r="BN1466" s="8"/>
      <c r="BO1466" s="8"/>
      <c r="BP1466" s="8"/>
      <c r="BQ1466" s="8"/>
      <c r="BR1466" s="250">
        <f t="shared" si="96"/>
        <v>2</v>
      </c>
      <c r="BS1466" s="172">
        <f t="shared" si="97"/>
        <v>0</v>
      </c>
      <c r="BT1466" s="128">
        <f t="shared" si="98"/>
        <v>0</v>
      </c>
      <c r="BU1466" s="36" t="b">
        <v>0</v>
      </c>
      <c r="BV1466" s="8"/>
      <c r="BW1466" s="92" t="s">
        <v>981</v>
      </c>
      <c r="BX1466" s="8"/>
    </row>
    <row r="1467" spans="1:76" s="94" customFormat="1" x14ac:dyDescent="0.25">
      <c r="A1467" s="6" t="s">
        <v>928</v>
      </c>
      <c r="B1467" s="7" t="s">
        <v>412</v>
      </c>
      <c r="C1467" s="51" t="s">
        <v>620</v>
      </c>
      <c r="D1467" s="12" t="s">
        <v>621</v>
      </c>
      <c r="E1467" s="12"/>
      <c r="F1467" s="7" t="s">
        <v>17</v>
      </c>
      <c r="G1467" s="311">
        <v>2</v>
      </c>
      <c r="H1467" s="121"/>
      <c r="I1467" s="8"/>
      <c r="J1467" s="129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121"/>
      <c r="V1467" s="121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250">
        <f t="shared" si="96"/>
        <v>2</v>
      </c>
      <c r="BS1467" s="172">
        <f t="shared" si="97"/>
        <v>0</v>
      </c>
      <c r="BT1467" s="128">
        <f t="shared" si="98"/>
        <v>0</v>
      </c>
      <c r="BU1467" s="36" t="b">
        <v>0</v>
      </c>
      <c r="BV1467" s="8"/>
      <c r="BW1467" s="92" t="s">
        <v>981</v>
      </c>
      <c r="BX1467" s="8"/>
    </row>
    <row r="1468" spans="1:76" s="94" customFormat="1" x14ac:dyDescent="0.25">
      <c r="A1468" s="6" t="s">
        <v>928</v>
      </c>
      <c r="B1468" s="7" t="s">
        <v>412</v>
      </c>
      <c r="C1468" s="51" t="s">
        <v>622</v>
      </c>
      <c r="D1468" s="12" t="s">
        <v>623</v>
      </c>
      <c r="E1468" s="12"/>
      <c r="F1468" s="7" t="s">
        <v>17</v>
      </c>
      <c r="G1468" s="311">
        <v>1</v>
      </c>
      <c r="H1468" s="121"/>
      <c r="I1468" s="8"/>
      <c r="J1468" s="129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121"/>
      <c r="V1468" s="121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8"/>
      <c r="BG1468" s="8"/>
      <c r="BH1468" s="8"/>
      <c r="BI1468" s="8"/>
      <c r="BJ1468" s="8"/>
      <c r="BK1468" s="8"/>
      <c r="BL1468" s="8"/>
      <c r="BM1468" s="8"/>
      <c r="BN1468" s="8"/>
      <c r="BO1468" s="8"/>
      <c r="BP1468" s="8"/>
      <c r="BQ1468" s="8"/>
      <c r="BR1468" s="250">
        <f t="shared" si="96"/>
        <v>1</v>
      </c>
      <c r="BS1468" s="172">
        <f t="shared" si="97"/>
        <v>0</v>
      </c>
      <c r="BT1468" s="128">
        <f t="shared" si="98"/>
        <v>0</v>
      </c>
      <c r="BU1468" s="36" t="b">
        <v>0</v>
      </c>
      <c r="BV1468" s="8"/>
      <c r="BW1468" s="92" t="s">
        <v>981</v>
      </c>
      <c r="BX1468" s="8"/>
    </row>
    <row r="1469" spans="1:76" s="94" customFormat="1" x14ac:dyDescent="0.25">
      <c r="A1469" s="6" t="s">
        <v>683</v>
      </c>
      <c r="B1469" s="7" t="s">
        <v>412</v>
      </c>
      <c r="C1469" s="51" t="s">
        <v>624</v>
      </c>
      <c r="D1469" s="12" t="s">
        <v>625</v>
      </c>
      <c r="E1469" s="12"/>
      <c r="F1469" s="7" t="s">
        <v>17</v>
      </c>
      <c r="G1469" s="311">
        <v>0</v>
      </c>
      <c r="H1469" s="121"/>
      <c r="I1469" s="8"/>
      <c r="J1469" s="129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121"/>
      <c r="V1469" s="121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250">
        <f t="shared" si="96"/>
        <v>0</v>
      </c>
      <c r="BS1469" s="172">
        <f t="shared" si="97"/>
        <v>0</v>
      </c>
      <c r="BT1469" s="128">
        <f t="shared" si="98"/>
        <v>0</v>
      </c>
      <c r="BU1469" s="36" t="b">
        <v>0</v>
      </c>
      <c r="BV1469" s="8"/>
      <c r="BW1469" s="92" t="s">
        <v>981</v>
      </c>
      <c r="BX1469" s="8"/>
    </row>
    <row r="1470" spans="1:76" s="94" customFormat="1" x14ac:dyDescent="0.25">
      <c r="A1470" s="6" t="s">
        <v>685</v>
      </c>
      <c r="B1470" s="7" t="s">
        <v>412</v>
      </c>
      <c r="C1470" s="12"/>
      <c r="D1470" s="12" t="s">
        <v>626</v>
      </c>
      <c r="E1470" s="12"/>
      <c r="F1470" s="7" t="s">
        <v>17</v>
      </c>
      <c r="G1470" s="311">
        <v>1</v>
      </c>
      <c r="H1470" s="121"/>
      <c r="I1470" s="8"/>
      <c r="J1470" s="129"/>
      <c r="K1470" s="38"/>
      <c r="L1470" s="8"/>
      <c r="M1470" s="41"/>
      <c r="N1470" s="8"/>
      <c r="O1470" s="8"/>
      <c r="P1470" s="8"/>
      <c r="Q1470" s="8"/>
      <c r="R1470" s="8"/>
      <c r="S1470" s="8"/>
      <c r="T1470" s="8"/>
      <c r="U1470" s="121"/>
      <c r="V1470" s="121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41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41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  <c r="BH1470" s="8"/>
      <c r="BI1470" s="8"/>
      <c r="BJ1470" s="8"/>
      <c r="BK1470" s="8"/>
      <c r="BL1470" s="8"/>
      <c r="BM1470" s="8"/>
      <c r="BN1470" s="8"/>
      <c r="BO1470" s="8"/>
      <c r="BP1470" s="8"/>
      <c r="BQ1470" s="8"/>
      <c r="BR1470" s="250">
        <f t="shared" si="96"/>
        <v>1</v>
      </c>
      <c r="BS1470" s="172">
        <f t="shared" si="97"/>
        <v>0</v>
      </c>
      <c r="BT1470" s="128">
        <f t="shared" si="98"/>
        <v>0</v>
      </c>
      <c r="BU1470" s="36" t="b">
        <v>0</v>
      </c>
      <c r="BV1470" s="8"/>
      <c r="BW1470" s="92" t="s">
        <v>1251</v>
      </c>
      <c r="BX1470" s="8"/>
    </row>
    <row r="1471" spans="1:76" s="94" customFormat="1" x14ac:dyDescent="0.25">
      <c r="A1471" s="6" t="s">
        <v>685</v>
      </c>
      <c r="B1471" s="7" t="s">
        <v>412</v>
      </c>
      <c r="C1471" s="12"/>
      <c r="D1471" s="12" t="s">
        <v>1885</v>
      </c>
      <c r="E1471" s="12"/>
      <c r="F1471" s="7" t="s">
        <v>17</v>
      </c>
      <c r="G1471" s="311">
        <v>23</v>
      </c>
      <c r="H1471" s="121"/>
      <c r="I1471" s="8"/>
      <c r="J1471" s="129"/>
      <c r="K1471" s="41"/>
      <c r="L1471" s="43"/>
      <c r="M1471" s="8"/>
      <c r="N1471" s="8"/>
      <c r="O1471" s="8"/>
      <c r="P1471" s="8"/>
      <c r="Q1471" s="41"/>
      <c r="R1471" s="8"/>
      <c r="S1471" s="8"/>
      <c r="T1471" s="8"/>
      <c r="U1471" s="121"/>
      <c r="V1471" s="121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41"/>
      <c r="AT1471" s="8"/>
      <c r="AU1471" s="41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250">
        <f t="shared" si="96"/>
        <v>23</v>
      </c>
      <c r="BS1471" s="172">
        <f t="shared" si="97"/>
        <v>0</v>
      </c>
      <c r="BT1471" s="128">
        <f t="shared" si="98"/>
        <v>0</v>
      </c>
      <c r="BU1471" s="36" t="b">
        <v>0</v>
      </c>
      <c r="BV1471" s="8"/>
      <c r="BW1471" s="92" t="s">
        <v>1251</v>
      </c>
      <c r="BX1471" s="8"/>
    </row>
    <row r="1472" spans="1:76" s="94" customFormat="1" x14ac:dyDescent="0.25">
      <c r="A1472" s="6" t="s">
        <v>683</v>
      </c>
      <c r="B1472" s="7" t="s">
        <v>412</v>
      </c>
      <c r="C1472" s="51" t="s">
        <v>627</v>
      </c>
      <c r="D1472" s="12" t="s">
        <v>4501</v>
      </c>
      <c r="E1472" s="12"/>
      <c r="F1472" s="7" t="s">
        <v>17</v>
      </c>
      <c r="G1472" s="311">
        <v>3</v>
      </c>
      <c r="H1472" s="121"/>
      <c r="I1472" s="8"/>
      <c r="J1472" s="129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121"/>
      <c r="V1472" s="121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41"/>
      <c r="AT1472" s="8"/>
      <c r="AU1472" s="8"/>
      <c r="AV1472" s="8"/>
      <c r="AW1472" s="8"/>
      <c r="AX1472" s="8"/>
      <c r="AY1472" s="8"/>
      <c r="AZ1472" s="8"/>
      <c r="BA1472" s="8"/>
      <c r="BB1472" s="8"/>
      <c r="BC1472" s="8"/>
      <c r="BD1472" s="8"/>
      <c r="BE1472" s="8"/>
      <c r="BF1472" s="8"/>
      <c r="BG1472" s="8"/>
      <c r="BH1472" s="8"/>
      <c r="BI1472" s="8"/>
      <c r="BJ1472" s="8"/>
      <c r="BK1472" s="8"/>
      <c r="BL1472" s="8"/>
      <c r="BM1472" s="8"/>
      <c r="BN1472" s="8"/>
      <c r="BO1472" s="8"/>
      <c r="BP1472" s="8"/>
      <c r="BQ1472" s="8"/>
      <c r="BR1472" s="250">
        <f t="shared" si="96"/>
        <v>3</v>
      </c>
      <c r="BS1472" s="172">
        <f t="shared" si="97"/>
        <v>0</v>
      </c>
      <c r="BT1472" s="128">
        <f t="shared" si="98"/>
        <v>0</v>
      </c>
      <c r="BU1472" s="36" t="b">
        <v>0</v>
      </c>
      <c r="BV1472" s="8"/>
      <c r="BW1472" s="92" t="s">
        <v>981</v>
      </c>
      <c r="BX1472" s="8"/>
    </row>
    <row r="1473" spans="1:76" s="94" customFormat="1" x14ac:dyDescent="0.25">
      <c r="A1473" s="6" t="s">
        <v>685</v>
      </c>
      <c r="B1473" s="7" t="s">
        <v>412</v>
      </c>
      <c r="C1473" s="12"/>
      <c r="D1473" s="12" t="s">
        <v>628</v>
      </c>
      <c r="E1473" s="12"/>
      <c r="F1473" s="7" t="s">
        <v>17</v>
      </c>
      <c r="G1473" s="311">
        <v>0</v>
      </c>
      <c r="H1473" s="121"/>
      <c r="I1473" s="8"/>
      <c r="J1473" s="129"/>
      <c r="K1473" s="8"/>
      <c r="L1473" s="8"/>
      <c r="M1473" s="38"/>
      <c r="N1473" s="8"/>
      <c r="O1473" s="38"/>
      <c r="P1473" s="8"/>
      <c r="Q1473" s="8"/>
      <c r="R1473" s="8"/>
      <c r="S1473" s="8"/>
      <c r="T1473" s="8"/>
      <c r="U1473" s="121"/>
      <c r="V1473" s="121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41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250">
        <f t="shared" si="96"/>
        <v>0</v>
      </c>
      <c r="BS1473" s="172">
        <f t="shared" si="97"/>
        <v>0</v>
      </c>
      <c r="BT1473" s="128">
        <f t="shared" si="98"/>
        <v>0</v>
      </c>
      <c r="BU1473" s="36" t="b">
        <v>0</v>
      </c>
      <c r="BV1473" s="8"/>
      <c r="BW1473" s="92" t="s">
        <v>1251</v>
      </c>
      <c r="BX1473" s="8"/>
    </row>
    <row r="1474" spans="1:76" s="94" customFormat="1" x14ac:dyDescent="0.25">
      <c r="A1474" s="6" t="s">
        <v>928</v>
      </c>
      <c r="B1474" s="7" t="s">
        <v>412</v>
      </c>
      <c r="C1474" s="51" t="s">
        <v>629</v>
      </c>
      <c r="D1474" s="12" t="s">
        <v>630</v>
      </c>
      <c r="E1474" s="12"/>
      <c r="F1474" s="7" t="s">
        <v>17</v>
      </c>
      <c r="G1474" s="311">
        <v>1</v>
      </c>
      <c r="H1474" s="121"/>
      <c r="I1474" s="8"/>
      <c r="J1474" s="129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121"/>
      <c r="V1474" s="121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  <c r="AZ1474" s="8"/>
      <c r="BA1474" s="8"/>
      <c r="BB1474" s="8"/>
      <c r="BC1474" s="8"/>
      <c r="BD1474" s="8"/>
      <c r="BE1474" s="8"/>
      <c r="BF1474" s="8"/>
      <c r="BG1474" s="8"/>
      <c r="BH1474" s="8"/>
      <c r="BI1474" s="8"/>
      <c r="BJ1474" s="8"/>
      <c r="BK1474" s="8"/>
      <c r="BL1474" s="8"/>
      <c r="BM1474" s="8"/>
      <c r="BN1474" s="8"/>
      <c r="BO1474" s="8"/>
      <c r="BP1474" s="8"/>
      <c r="BQ1474" s="8"/>
      <c r="BR1474" s="250">
        <f t="shared" si="96"/>
        <v>1</v>
      </c>
      <c r="BS1474" s="172">
        <f t="shared" si="97"/>
        <v>0</v>
      </c>
      <c r="BT1474" s="128">
        <f t="shared" si="98"/>
        <v>0</v>
      </c>
      <c r="BU1474" s="36" t="b">
        <v>0</v>
      </c>
      <c r="BV1474" s="8"/>
      <c r="BW1474" s="92" t="s">
        <v>981</v>
      </c>
      <c r="BX1474" s="8"/>
    </row>
    <row r="1475" spans="1:76" s="94" customFormat="1" x14ac:dyDescent="0.25">
      <c r="A1475" s="6" t="s">
        <v>928</v>
      </c>
      <c r="B1475" s="7" t="s">
        <v>412</v>
      </c>
      <c r="C1475" s="51" t="s">
        <v>633</v>
      </c>
      <c r="D1475" s="12" t="s">
        <v>634</v>
      </c>
      <c r="E1475" s="12"/>
      <c r="F1475" s="7" t="s">
        <v>17</v>
      </c>
      <c r="G1475" s="311">
        <v>2</v>
      </c>
      <c r="H1475" s="121"/>
      <c r="I1475" s="8"/>
      <c r="J1475" s="129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121"/>
      <c r="V1475" s="121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250">
        <f t="shared" si="96"/>
        <v>2</v>
      </c>
      <c r="BS1475" s="172">
        <f t="shared" si="97"/>
        <v>0</v>
      </c>
      <c r="BT1475" s="128">
        <f t="shared" si="98"/>
        <v>0</v>
      </c>
      <c r="BU1475" s="36" t="b">
        <v>0</v>
      </c>
      <c r="BV1475" s="8"/>
      <c r="BW1475" s="92" t="s">
        <v>981</v>
      </c>
      <c r="BX1475" s="8"/>
    </row>
    <row r="1476" spans="1:76" s="94" customFormat="1" x14ac:dyDescent="0.25">
      <c r="A1476" s="6" t="s">
        <v>928</v>
      </c>
      <c r="B1476" s="7" t="s">
        <v>412</v>
      </c>
      <c r="C1476" s="51" t="s">
        <v>635</v>
      </c>
      <c r="D1476" s="12" t="s">
        <v>636</v>
      </c>
      <c r="E1476" s="12"/>
      <c r="F1476" s="7" t="s">
        <v>17</v>
      </c>
      <c r="G1476" s="311">
        <v>2</v>
      </c>
      <c r="H1476" s="121"/>
      <c r="I1476" s="8"/>
      <c r="J1476" s="129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121"/>
      <c r="V1476" s="121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8"/>
      <c r="AX1476" s="8"/>
      <c r="AY1476" s="8"/>
      <c r="AZ1476" s="8"/>
      <c r="BA1476" s="8"/>
      <c r="BB1476" s="8"/>
      <c r="BC1476" s="8"/>
      <c r="BD1476" s="8"/>
      <c r="BE1476" s="8"/>
      <c r="BF1476" s="8"/>
      <c r="BG1476" s="8"/>
      <c r="BH1476" s="8"/>
      <c r="BI1476" s="8"/>
      <c r="BJ1476" s="8"/>
      <c r="BK1476" s="8"/>
      <c r="BL1476" s="8"/>
      <c r="BM1476" s="8"/>
      <c r="BN1476" s="8"/>
      <c r="BO1476" s="8"/>
      <c r="BP1476" s="8"/>
      <c r="BQ1476" s="8"/>
      <c r="BR1476" s="250">
        <f t="shared" si="96"/>
        <v>2</v>
      </c>
      <c r="BS1476" s="172">
        <f t="shared" si="97"/>
        <v>0</v>
      </c>
      <c r="BT1476" s="128">
        <f t="shared" si="98"/>
        <v>0</v>
      </c>
      <c r="BU1476" s="36" t="b">
        <v>0</v>
      </c>
      <c r="BV1476" s="8"/>
      <c r="BW1476" s="92" t="s">
        <v>981</v>
      </c>
      <c r="BX1476" s="8"/>
    </row>
    <row r="1477" spans="1:76" s="94" customFormat="1" x14ac:dyDescent="0.25">
      <c r="A1477" s="6" t="s">
        <v>683</v>
      </c>
      <c r="B1477" s="7" t="s">
        <v>412</v>
      </c>
      <c r="C1477" s="51" t="s">
        <v>637</v>
      </c>
      <c r="D1477" s="12" t="s">
        <v>638</v>
      </c>
      <c r="E1477" s="12"/>
      <c r="F1477" s="7" t="s">
        <v>17</v>
      </c>
      <c r="G1477" s="311">
        <v>2</v>
      </c>
      <c r="H1477" s="121"/>
      <c r="I1477" s="8"/>
      <c r="J1477" s="129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121"/>
      <c r="V1477" s="121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250">
        <f t="shared" si="96"/>
        <v>2</v>
      </c>
      <c r="BS1477" s="172">
        <f t="shared" si="97"/>
        <v>0</v>
      </c>
      <c r="BT1477" s="128">
        <f t="shared" si="98"/>
        <v>0</v>
      </c>
      <c r="BU1477" s="36" t="b">
        <v>0</v>
      </c>
      <c r="BV1477" s="8"/>
      <c r="BW1477" s="92" t="s">
        <v>981</v>
      </c>
      <c r="BX1477" s="8"/>
    </row>
    <row r="1478" spans="1:76" s="94" customFormat="1" x14ac:dyDescent="0.25">
      <c r="A1478" s="6" t="s">
        <v>683</v>
      </c>
      <c r="B1478" s="7" t="s">
        <v>412</v>
      </c>
      <c r="C1478" s="51" t="s">
        <v>639</v>
      </c>
      <c r="D1478" s="12" t="s">
        <v>1432</v>
      </c>
      <c r="E1478" s="12"/>
      <c r="F1478" s="7" t="s">
        <v>17</v>
      </c>
      <c r="G1478" s="311">
        <v>1</v>
      </c>
      <c r="H1478" s="121"/>
      <c r="I1478" s="8"/>
      <c r="J1478" s="129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121"/>
      <c r="V1478" s="121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8"/>
      <c r="AX1478" s="8"/>
      <c r="AY1478" s="8"/>
      <c r="AZ1478" s="8"/>
      <c r="BA1478" s="8"/>
      <c r="BB1478" s="8"/>
      <c r="BC1478" s="8"/>
      <c r="BD1478" s="8"/>
      <c r="BE1478" s="8"/>
      <c r="BF1478" s="8"/>
      <c r="BG1478" s="8"/>
      <c r="BH1478" s="8"/>
      <c r="BI1478" s="8"/>
      <c r="BJ1478" s="8"/>
      <c r="BK1478" s="8"/>
      <c r="BL1478" s="8"/>
      <c r="BM1478" s="8"/>
      <c r="BN1478" s="8"/>
      <c r="BO1478" s="8"/>
      <c r="BP1478" s="8"/>
      <c r="BQ1478" s="8"/>
      <c r="BR1478" s="250">
        <f t="shared" si="96"/>
        <v>1</v>
      </c>
      <c r="BS1478" s="172">
        <f t="shared" si="97"/>
        <v>0</v>
      </c>
      <c r="BT1478" s="128">
        <f t="shared" si="98"/>
        <v>0</v>
      </c>
      <c r="BU1478" s="36" t="b">
        <v>0</v>
      </c>
      <c r="BV1478" s="8"/>
      <c r="BW1478" s="92" t="s">
        <v>981</v>
      </c>
      <c r="BX1478" s="8"/>
    </row>
    <row r="1479" spans="1:76" s="94" customFormat="1" x14ac:dyDescent="0.25">
      <c r="A1479" s="6" t="s">
        <v>928</v>
      </c>
      <c r="B1479" s="7" t="s">
        <v>412</v>
      </c>
      <c r="C1479" s="51" t="s">
        <v>640</v>
      </c>
      <c r="D1479" s="12" t="s">
        <v>641</v>
      </c>
      <c r="E1479" s="12"/>
      <c r="F1479" s="7" t="s">
        <v>17</v>
      </c>
      <c r="G1479" s="311">
        <v>3</v>
      </c>
      <c r="H1479" s="121"/>
      <c r="I1479" s="8"/>
      <c r="J1479" s="129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121"/>
      <c r="V1479" s="121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250">
        <f t="shared" si="96"/>
        <v>3</v>
      </c>
      <c r="BS1479" s="172">
        <f t="shared" si="97"/>
        <v>0</v>
      </c>
      <c r="BT1479" s="128">
        <f t="shared" si="98"/>
        <v>0</v>
      </c>
      <c r="BU1479" s="36" t="b">
        <v>0</v>
      </c>
      <c r="BV1479" s="8"/>
      <c r="BW1479" s="92" t="s">
        <v>981</v>
      </c>
      <c r="BX1479" s="8"/>
    </row>
    <row r="1480" spans="1:76" s="94" customFormat="1" x14ac:dyDescent="0.25">
      <c r="A1480" s="7" t="s">
        <v>683</v>
      </c>
      <c r="B1480" s="7" t="s">
        <v>412</v>
      </c>
      <c r="C1480" s="18"/>
      <c r="D1480" s="18" t="s">
        <v>682</v>
      </c>
      <c r="E1480" s="18"/>
      <c r="F1480" s="7" t="s">
        <v>17</v>
      </c>
      <c r="G1480" s="311">
        <v>4</v>
      </c>
      <c r="H1480" s="128"/>
      <c r="I1480" s="45"/>
      <c r="J1480" s="150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128"/>
      <c r="V1480" s="128"/>
      <c r="W1480" s="45"/>
      <c r="X1480" s="45"/>
      <c r="Y1480" s="45"/>
      <c r="Z1480" s="45"/>
      <c r="AA1480" s="45"/>
      <c r="AB1480" s="45"/>
      <c r="AC1480" s="45"/>
      <c r="AD1480" s="45"/>
      <c r="AE1480" s="45"/>
      <c r="AF1480" s="45"/>
      <c r="AG1480" s="45"/>
      <c r="AH1480" s="45"/>
      <c r="AI1480" s="45"/>
      <c r="AJ1480" s="45"/>
      <c r="AK1480" s="45"/>
      <c r="AL1480" s="45"/>
      <c r="AM1480" s="45"/>
      <c r="AN1480" s="45"/>
      <c r="AO1480" s="41"/>
      <c r="AP1480" s="45"/>
      <c r="AQ1480" s="45"/>
      <c r="AR1480" s="45"/>
      <c r="AS1480" s="45"/>
      <c r="AT1480" s="45"/>
      <c r="AU1480" s="45"/>
      <c r="AV1480" s="45"/>
      <c r="AW1480" s="45"/>
      <c r="AX1480" s="45"/>
      <c r="AY1480" s="45"/>
      <c r="AZ1480" s="45"/>
      <c r="BA1480" s="45"/>
      <c r="BB1480" s="45"/>
      <c r="BC1480" s="45"/>
      <c r="BD1480" s="45"/>
      <c r="BE1480" s="45"/>
      <c r="BF1480" s="45"/>
      <c r="BG1480" s="45"/>
      <c r="BH1480" s="45"/>
      <c r="BI1480" s="45"/>
      <c r="BJ1480" s="45"/>
      <c r="BK1480" s="45"/>
      <c r="BL1480" s="45"/>
      <c r="BM1480" s="45"/>
      <c r="BN1480" s="45"/>
      <c r="BO1480" s="45"/>
      <c r="BP1480" s="45"/>
      <c r="BQ1480" s="45"/>
      <c r="BR1480" s="250">
        <f t="shared" si="96"/>
        <v>4</v>
      </c>
      <c r="BS1480" s="172">
        <f t="shared" si="97"/>
        <v>0</v>
      </c>
      <c r="BT1480" s="128">
        <f t="shared" si="98"/>
        <v>0</v>
      </c>
      <c r="BU1480" s="36" t="b">
        <v>0</v>
      </c>
      <c r="BV1480" s="45"/>
      <c r="BW1480" s="8" t="s">
        <v>1251</v>
      </c>
      <c r="BX1480" s="8"/>
    </row>
    <row r="1481" spans="1:76" s="94" customFormat="1" x14ac:dyDescent="0.25">
      <c r="A1481" s="7" t="s">
        <v>511</v>
      </c>
      <c r="B1481" s="7" t="s">
        <v>412</v>
      </c>
      <c r="C1481" s="18"/>
      <c r="D1481" s="18" t="s">
        <v>1870</v>
      </c>
      <c r="E1481" s="18"/>
      <c r="F1481" s="19" t="s">
        <v>21</v>
      </c>
      <c r="G1481" s="311">
        <v>0</v>
      </c>
      <c r="H1481" s="131"/>
      <c r="I1481" s="45"/>
      <c r="J1481" s="150"/>
      <c r="K1481" s="39"/>
      <c r="L1481" s="45"/>
      <c r="M1481" s="38"/>
      <c r="N1481" s="113"/>
      <c r="O1481" s="38"/>
      <c r="P1481" s="48"/>
      <c r="Q1481" s="39"/>
      <c r="R1481" s="45"/>
      <c r="S1481" s="38"/>
      <c r="T1481" s="43"/>
      <c r="U1481" s="125"/>
      <c r="V1481" s="128"/>
      <c r="W1481" s="45"/>
      <c r="X1481" s="45"/>
      <c r="Y1481" s="39"/>
      <c r="Z1481" s="45"/>
      <c r="AA1481" s="125"/>
      <c r="AB1481" s="45"/>
      <c r="AC1481" s="45"/>
      <c r="AD1481" s="45"/>
      <c r="AE1481" s="45"/>
      <c r="AF1481" s="46"/>
      <c r="AG1481" s="45"/>
      <c r="AH1481" s="45"/>
      <c r="AI1481" s="46"/>
      <c r="AJ1481" s="85"/>
      <c r="AK1481" s="46"/>
      <c r="AL1481" s="45"/>
      <c r="AM1481" s="45"/>
      <c r="AN1481" s="45"/>
      <c r="AO1481" s="45"/>
      <c r="AP1481" s="45"/>
      <c r="AQ1481" s="39"/>
      <c r="AR1481" s="48"/>
      <c r="AS1481" s="45"/>
      <c r="AT1481" s="45"/>
      <c r="AU1481" s="45"/>
      <c r="AV1481" s="45"/>
      <c r="AW1481" s="45"/>
      <c r="AX1481" s="45"/>
      <c r="AY1481" s="45"/>
      <c r="AZ1481" s="45"/>
      <c r="BA1481" s="46"/>
      <c r="BB1481" s="45"/>
      <c r="BC1481" s="45"/>
      <c r="BD1481" s="45"/>
      <c r="BE1481" s="45"/>
      <c r="BF1481" s="46"/>
      <c r="BG1481" s="45"/>
      <c r="BH1481" s="45"/>
      <c r="BI1481" s="45"/>
      <c r="BJ1481" s="45"/>
      <c r="BK1481" s="45"/>
      <c r="BL1481" s="45"/>
      <c r="BM1481" s="45"/>
      <c r="BN1481" s="45"/>
      <c r="BO1481" s="39"/>
      <c r="BP1481" s="38"/>
      <c r="BQ1481" s="39"/>
      <c r="BR1481" s="250">
        <f t="shared" si="96"/>
        <v>0</v>
      </c>
      <c r="BS1481" s="172">
        <f t="shared" si="97"/>
        <v>0</v>
      </c>
      <c r="BT1481" s="128">
        <f t="shared" si="98"/>
        <v>0</v>
      </c>
      <c r="BU1481" s="36" t="b">
        <v>0</v>
      </c>
      <c r="BV1481" s="45"/>
      <c r="BW1481" s="8" t="s">
        <v>1251</v>
      </c>
      <c r="BX1481" s="8"/>
    </row>
    <row r="1482" spans="1:76" s="94" customFormat="1" x14ac:dyDescent="0.25">
      <c r="A1482" s="7" t="s">
        <v>511</v>
      </c>
      <c r="B1482" s="7" t="s">
        <v>412</v>
      </c>
      <c r="C1482" s="18"/>
      <c r="D1482" s="18" t="s">
        <v>696</v>
      </c>
      <c r="E1482" s="18">
        <v>62034564</v>
      </c>
      <c r="F1482" s="19" t="s">
        <v>21</v>
      </c>
      <c r="G1482" s="311">
        <v>1</v>
      </c>
      <c r="H1482" s="131"/>
      <c r="I1482" s="45"/>
      <c r="J1482" s="150"/>
      <c r="K1482" s="45"/>
      <c r="L1482" s="45"/>
      <c r="M1482" s="45"/>
      <c r="N1482" s="45"/>
      <c r="O1482" s="45"/>
      <c r="P1482" s="45"/>
      <c r="Q1482" s="45"/>
      <c r="R1482" s="45"/>
      <c r="S1482" s="45"/>
      <c r="T1482" s="45"/>
      <c r="U1482" s="128"/>
      <c r="V1482" s="128"/>
      <c r="W1482" s="45"/>
      <c r="X1482" s="45"/>
      <c r="Y1482" s="45"/>
      <c r="Z1482" s="45"/>
      <c r="AA1482" s="45"/>
      <c r="AB1482" s="45"/>
      <c r="AC1482" s="45"/>
      <c r="AD1482" s="45"/>
      <c r="AE1482" s="45"/>
      <c r="AF1482" s="45"/>
      <c r="AG1482" s="45"/>
      <c r="AH1482" s="45"/>
      <c r="AI1482" s="45"/>
      <c r="AJ1482" s="45"/>
      <c r="AK1482" s="45"/>
      <c r="AL1482" s="45"/>
      <c r="AM1482" s="45"/>
      <c r="AN1482" s="45"/>
      <c r="AO1482" s="45"/>
      <c r="AP1482" s="45"/>
      <c r="AQ1482" s="45"/>
      <c r="AR1482" s="45"/>
      <c r="AS1482" s="45"/>
      <c r="AT1482" s="45"/>
      <c r="AU1482" s="45"/>
      <c r="AV1482" s="45"/>
      <c r="AW1482" s="45"/>
      <c r="AX1482" s="45"/>
      <c r="AY1482" s="45"/>
      <c r="AZ1482" s="45"/>
      <c r="BA1482" s="45"/>
      <c r="BB1482" s="45"/>
      <c r="BC1482" s="45"/>
      <c r="BD1482" s="45"/>
      <c r="BE1482" s="45"/>
      <c r="BF1482" s="45"/>
      <c r="BG1482" s="45"/>
      <c r="BH1482" s="45"/>
      <c r="BI1482" s="45"/>
      <c r="BJ1482" s="45"/>
      <c r="BK1482" s="45"/>
      <c r="BL1482" s="45"/>
      <c r="BM1482" s="45"/>
      <c r="BN1482" s="45"/>
      <c r="BO1482" s="45"/>
      <c r="BP1482" s="45"/>
      <c r="BQ1482" s="45"/>
      <c r="BR1482" s="250">
        <f t="shared" si="96"/>
        <v>1</v>
      </c>
      <c r="BS1482" s="172">
        <f t="shared" si="97"/>
        <v>0</v>
      </c>
      <c r="BT1482" s="128">
        <f t="shared" si="98"/>
        <v>0</v>
      </c>
      <c r="BU1482" s="36" t="b">
        <v>0</v>
      </c>
      <c r="BV1482" s="45"/>
      <c r="BW1482" s="8" t="s">
        <v>1251</v>
      </c>
      <c r="BX1482" s="8"/>
    </row>
    <row r="1483" spans="1:76" s="94" customFormat="1" x14ac:dyDescent="0.25">
      <c r="A1483" s="7" t="s">
        <v>511</v>
      </c>
      <c r="B1483" s="7" t="s">
        <v>412</v>
      </c>
      <c r="C1483" s="18"/>
      <c r="D1483" s="18" t="s">
        <v>698</v>
      </c>
      <c r="E1483" s="18"/>
      <c r="F1483" s="19" t="s">
        <v>21</v>
      </c>
      <c r="G1483" s="311">
        <v>1</v>
      </c>
      <c r="H1483" s="131"/>
      <c r="I1483" s="45"/>
      <c r="J1483" s="150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128"/>
      <c r="V1483" s="128"/>
      <c r="W1483" s="45"/>
      <c r="X1483" s="45"/>
      <c r="Y1483" s="45"/>
      <c r="Z1483" s="45"/>
      <c r="AA1483" s="45"/>
      <c r="AB1483" s="45"/>
      <c r="AC1483" s="45"/>
      <c r="AD1483" s="45"/>
      <c r="AE1483" s="45"/>
      <c r="AF1483" s="45"/>
      <c r="AG1483" s="45"/>
      <c r="AH1483" s="45"/>
      <c r="AI1483" s="45"/>
      <c r="AJ1483" s="45"/>
      <c r="AK1483" s="45"/>
      <c r="AL1483" s="45"/>
      <c r="AM1483" s="45"/>
      <c r="AN1483" s="45"/>
      <c r="AO1483" s="45"/>
      <c r="AP1483" s="45"/>
      <c r="AQ1483" s="45"/>
      <c r="AR1483" s="45"/>
      <c r="AS1483" s="45"/>
      <c r="AT1483" s="45"/>
      <c r="AU1483" s="45"/>
      <c r="AV1483" s="45"/>
      <c r="AW1483" s="45"/>
      <c r="AX1483" s="45"/>
      <c r="AY1483" s="45"/>
      <c r="AZ1483" s="45"/>
      <c r="BA1483" s="45"/>
      <c r="BB1483" s="45"/>
      <c r="BC1483" s="45"/>
      <c r="BD1483" s="45"/>
      <c r="BE1483" s="45"/>
      <c r="BF1483" s="45"/>
      <c r="BG1483" s="45"/>
      <c r="BH1483" s="45"/>
      <c r="BI1483" s="45"/>
      <c r="BJ1483" s="45"/>
      <c r="BK1483" s="45"/>
      <c r="BL1483" s="45"/>
      <c r="BM1483" s="45"/>
      <c r="BN1483" s="45"/>
      <c r="BO1483" s="45"/>
      <c r="BP1483" s="45"/>
      <c r="BQ1483" s="45"/>
      <c r="BR1483" s="250">
        <f t="shared" si="96"/>
        <v>1</v>
      </c>
      <c r="BS1483" s="172">
        <f t="shared" si="97"/>
        <v>0</v>
      </c>
      <c r="BT1483" s="128">
        <f t="shared" si="98"/>
        <v>0</v>
      </c>
      <c r="BU1483" s="36" t="b">
        <v>0</v>
      </c>
      <c r="BV1483" s="45"/>
      <c r="BW1483" s="8" t="s">
        <v>1251</v>
      </c>
      <c r="BX1483" s="8"/>
    </row>
    <row r="1484" spans="1:76" s="94" customFormat="1" x14ac:dyDescent="0.25">
      <c r="A1484" s="7" t="s">
        <v>511</v>
      </c>
      <c r="B1484" s="7" t="s">
        <v>412</v>
      </c>
      <c r="C1484" s="18"/>
      <c r="D1484" s="18" t="s">
        <v>4916</v>
      </c>
      <c r="E1484" s="18"/>
      <c r="F1484" s="19" t="s">
        <v>21</v>
      </c>
      <c r="G1484" s="311">
        <v>3</v>
      </c>
      <c r="H1484" s="131"/>
      <c r="I1484" s="39"/>
      <c r="J1484" s="131"/>
      <c r="K1484" s="39"/>
      <c r="L1484" s="39"/>
      <c r="M1484" s="39"/>
      <c r="N1484" s="39"/>
      <c r="O1484" s="39"/>
      <c r="P1484" s="39"/>
      <c r="Q1484" s="39"/>
      <c r="R1484" s="39"/>
      <c r="S1484" s="39"/>
      <c r="T1484" s="39"/>
      <c r="U1484" s="131"/>
      <c r="V1484" s="131"/>
      <c r="W1484" s="39"/>
      <c r="X1484" s="39"/>
      <c r="Y1484" s="39"/>
      <c r="Z1484" s="39"/>
      <c r="AA1484" s="39"/>
      <c r="AB1484" s="39"/>
      <c r="AC1484" s="39"/>
      <c r="AD1484" s="39"/>
      <c r="AE1484" s="39"/>
      <c r="AF1484" s="39"/>
      <c r="AG1484" s="39"/>
      <c r="AH1484" s="39"/>
      <c r="AI1484" s="39"/>
      <c r="AJ1484" s="39"/>
      <c r="AK1484" s="39"/>
      <c r="AL1484" s="39"/>
      <c r="AM1484" s="39"/>
      <c r="AN1484" s="39"/>
      <c r="AO1484" s="39"/>
      <c r="AP1484" s="39"/>
      <c r="AQ1484" s="39"/>
      <c r="AR1484" s="39"/>
      <c r="AS1484" s="39"/>
      <c r="AT1484" s="39"/>
      <c r="AU1484" s="39"/>
      <c r="AV1484" s="39"/>
      <c r="AW1484" s="39"/>
      <c r="AX1484" s="39"/>
      <c r="AY1484" s="39"/>
      <c r="AZ1484" s="38"/>
      <c r="BA1484" s="39"/>
      <c r="BB1484" s="39"/>
      <c r="BC1484" s="39"/>
      <c r="BD1484" s="39"/>
      <c r="BE1484" s="39"/>
      <c r="BF1484" s="39"/>
      <c r="BG1484" s="39"/>
      <c r="BH1484" s="39"/>
      <c r="BI1484" s="39"/>
      <c r="BJ1484" s="39"/>
      <c r="BK1484" s="39"/>
      <c r="BL1484" s="39"/>
      <c r="BM1484" s="39"/>
      <c r="BN1484" s="39"/>
      <c r="BO1484" s="39"/>
      <c r="BP1484" s="39"/>
      <c r="BQ1484" s="39"/>
      <c r="BR1484" s="250">
        <f t="shared" si="96"/>
        <v>3</v>
      </c>
      <c r="BS1484" s="172">
        <f t="shared" si="97"/>
        <v>0</v>
      </c>
      <c r="BT1484" s="128">
        <f t="shared" si="98"/>
        <v>0</v>
      </c>
      <c r="BU1484" s="36" t="b">
        <v>0</v>
      </c>
      <c r="BV1484" s="39"/>
      <c r="BW1484" s="8" t="s">
        <v>1251</v>
      </c>
      <c r="BX1484" s="8"/>
    </row>
    <row r="1485" spans="1:76" s="94" customFormat="1" x14ac:dyDescent="0.25">
      <c r="A1485" s="7" t="s">
        <v>511</v>
      </c>
      <c r="B1485" s="7" t="s">
        <v>412</v>
      </c>
      <c r="C1485" s="18"/>
      <c r="D1485" s="18" t="s">
        <v>4405</v>
      </c>
      <c r="E1485" s="18"/>
      <c r="F1485" s="19" t="s">
        <v>21</v>
      </c>
      <c r="G1485" s="311">
        <v>1</v>
      </c>
      <c r="H1485" s="131"/>
      <c r="I1485" s="39"/>
      <c r="J1485" s="131"/>
      <c r="K1485" s="39"/>
      <c r="L1485" s="39"/>
      <c r="M1485" s="39"/>
      <c r="N1485" s="39"/>
      <c r="O1485" s="39"/>
      <c r="P1485" s="39"/>
      <c r="Q1485" s="39"/>
      <c r="R1485" s="39"/>
      <c r="S1485" s="39"/>
      <c r="T1485" s="39"/>
      <c r="U1485" s="131"/>
      <c r="V1485" s="131"/>
      <c r="W1485" s="39"/>
      <c r="X1485" s="39"/>
      <c r="Y1485" s="39"/>
      <c r="Z1485" s="39"/>
      <c r="AA1485" s="39"/>
      <c r="AB1485" s="39"/>
      <c r="AC1485" s="39"/>
      <c r="AD1485" s="39"/>
      <c r="AE1485" s="39"/>
      <c r="AF1485" s="39"/>
      <c r="AG1485" s="39"/>
      <c r="AH1485" s="39"/>
      <c r="AI1485" s="39"/>
      <c r="AJ1485" s="39"/>
      <c r="AK1485" s="39"/>
      <c r="AL1485" s="39"/>
      <c r="AM1485" s="39"/>
      <c r="AN1485" s="39"/>
      <c r="AO1485" s="39"/>
      <c r="AP1485" s="39"/>
      <c r="AQ1485" s="39"/>
      <c r="AR1485" s="39"/>
      <c r="AS1485" s="39"/>
      <c r="AT1485" s="39"/>
      <c r="AU1485" s="39"/>
      <c r="AV1485" s="39"/>
      <c r="AW1485" s="39"/>
      <c r="AX1485" s="39"/>
      <c r="AY1485" s="39"/>
      <c r="AZ1485" s="46"/>
      <c r="BA1485" s="39"/>
      <c r="BB1485" s="39"/>
      <c r="BC1485" s="39"/>
      <c r="BD1485" s="39"/>
      <c r="BE1485" s="112"/>
      <c r="BF1485" s="39"/>
      <c r="BG1485" s="39"/>
      <c r="BH1485" s="39"/>
      <c r="BI1485" s="39"/>
      <c r="BJ1485" s="39"/>
      <c r="BK1485" s="39"/>
      <c r="BL1485" s="39"/>
      <c r="BM1485" s="39"/>
      <c r="BN1485" s="39"/>
      <c r="BO1485" s="39"/>
      <c r="BP1485" s="39"/>
      <c r="BQ1485" s="39"/>
      <c r="BR1485" s="264">
        <f t="shared" si="96"/>
        <v>1</v>
      </c>
      <c r="BS1485" s="172">
        <f>SUMIF(H1485:BQ1485,"&gt;0")</f>
        <v>0</v>
      </c>
      <c r="BT1485" s="128">
        <f>SUMIF(I1485:BR1485,"&lt;0")</f>
        <v>0</v>
      </c>
      <c r="BU1485" s="36" t="b">
        <v>0</v>
      </c>
      <c r="BV1485" s="39"/>
      <c r="BW1485" s="8" t="s">
        <v>1251</v>
      </c>
      <c r="BX1485" s="8"/>
    </row>
    <row r="1486" spans="1:76" s="94" customFormat="1" x14ac:dyDescent="0.25">
      <c r="A1486" s="7" t="s">
        <v>511</v>
      </c>
      <c r="B1486" s="7" t="s">
        <v>412</v>
      </c>
      <c r="C1486" s="18"/>
      <c r="D1486" s="18" t="s">
        <v>2715</v>
      </c>
      <c r="E1486" s="18"/>
      <c r="F1486" s="19" t="s">
        <v>21</v>
      </c>
      <c r="G1486" s="311">
        <v>1</v>
      </c>
      <c r="H1486" s="131"/>
      <c r="I1486" s="131"/>
      <c r="J1486" s="131"/>
      <c r="K1486" s="39"/>
      <c r="L1486" s="39"/>
      <c r="M1486" s="39"/>
      <c r="N1486" s="39"/>
      <c r="O1486" s="39"/>
      <c r="P1486" s="39"/>
      <c r="Q1486" s="39"/>
      <c r="R1486" s="39"/>
      <c r="S1486" s="39"/>
      <c r="T1486" s="39"/>
      <c r="U1486" s="131"/>
      <c r="V1486" s="131"/>
      <c r="W1486" s="39"/>
      <c r="X1486" s="39"/>
      <c r="Y1486" s="39"/>
      <c r="Z1486" s="39"/>
      <c r="AA1486" s="39"/>
      <c r="AB1486" s="39"/>
      <c r="AC1486" s="39"/>
      <c r="AD1486" s="39"/>
      <c r="AE1486" s="39"/>
      <c r="AF1486" s="39"/>
      <c r="AG1486" s="39"/>
      <c r="AH1486" s="39"/>
      <c r="AI1486" s="39"/>
      <c r="AJ1486" s="39"/>
      <c r="AK1486" s="39"/>
      <c r="AL1486" s="39"/>
      <c r="AM1486" s="39"/>
      <c r="AN1486" s="39"/>
      <c r="AO1486" s="39"/>
      <c r="AP1486" s="39"/>
      <c r="AQ1486" s="39"/>
      <c r="AR1486" s="39"/>
      <c r="AS1486" s="39"/>
      <c r="AT1486" s="39"/>
      <c r="AU1486" s="39"/>
      <c r="AV1486" s="39"/>
      <c r="AW1486" s="39"/>
      <c r="AX1486" s="39"/>
      <c r="AY1486" s="39"/>
      <c r="AZ1486" s="39"/>
      <c r="BA1486" s="39"/>
      <c r="BB1486" s="39"/>
      <c r="BC1486" s="39"/>
      <c r="BD1486" s="39"/>
      <c r="BE1486" s="39"/>
      <c r="BF1486" s="39"/>
      <c r="BG1486" s="39"/>
      <c r="BH1486" s="39"/>
      <c r="BI1486" s="39"/>
      <c r="BJ1486" s="39"/>
      <c r="BK1486" s="39"/>
      <c r="BL1486" s="39"/>
      <c r="BM1486" s="39"/>
      <c r="BN1486" s="39"/>
      <c r="BO1486" s="39"/>
      <c r="BP1486" s="39"/>
      <c r="BQ1486" s="39"/>
      <c r="BR1486" s="250">
        <f t="shared" si="96"/>
        <v>1</v>
      </c>
      <c r="BS1486" s="172">
        <f>SUMIF(H1486:BQ1486,"&gt;0")</f>
        <v>0</v>
      </c>
      <c r="BT1486" s="128">
        <f>SUMIF(I1486:BR1486,"&lt;0")</f>
        <v>0</v>
      </c>
      <c r="BU1486" s="36" t="b">
        <v>0</v>
      </c>
      <c r="BV1486" s="39"/>
      <c r="BW1486" s="8" t="s">
        <v>1251</v>
      </c>
      <c r="BX1486" s="8"/>
    </row>
    <row r="1487" spans="1:76" s="94" customFormat="1" x14ac:dyDescent="0.25">
      <c r="A1487" s="40" t="s">
        <v>511</v>
      </c>
      <c r="B1487" s="7" t="s">
        <v>412</v>
      </c>
      <c r="C1487" s="18"/>
      <c r="D1487" s="18" t="s">
        <v>4729</v>
      </c>
      <c r="E1487" s="18"/>
      <c r="F1487" s="19" t="s">
        <v>21</v>
      </c>
      <c r="G1487" s="311">
        <v>0</v>
      </c>
      <c r="H1487" s="131"/>
      <c r="I1487" s="131"/>
      <c r="J1487" s="131"/>
      <c r="K1487" s="39"/>
      <c r="L1487" s="39"/>
      <c r="M1487" s="39"/>
      <c r="N1487" s="39"/>
      <c r="O1487" s="39"/>
      <c r="P1487" s="39"/>
      <c r="Q1487" s="39"/>
      <c r="R1487" s="39"/>
      <c r="S1487" s="39"/>
      <c r="T1487" s="39"/>
      <c r="U1487" s="131"/>
      <c r="V1487" s="131"/>
      <c r="W1487" s="39"/>
      <c r="X1487" s="39"/>
      <c r="Y1487" s="39"/>
      <c r="Z1487" s="39"/>
      <c r="AA1487" s="39"/>
      <c r="AB1487" s="39"/>
      <c r="AC1487" s="39"/>
      <c r="AD1487" s="39"/>
      <c r="AE1487" s="39"/>
      <c r="AF1487" s="39"/>
      <c r="AG1487" s="39"/>
      <c r="AH1487" s="39"/>
      <c r="AI1487" s="39"/>
      <c r="AJ1487" s="39"/>
      <c r="AK1487" s="39"/>
      <c r="AL1487" s="39"/>
      <c r="AM1487" s="39"/>
      <c r="AN1487" s="39"/>
      <c r="AO1487" s="39"/>
      <c r="AP1487" s="39"/>
      <c r="AQ1487" s="39"/>
      <c r="AR1487" s="39"/>
      <c r="AS1487" s="39"/>
      <c r="AT1487" s="39"/>
      <c r="AU1487" s="39"/>
      <c r="AV1487" s="39"/>
      <c r="AW1487" s="39"/>
      <c r="AX1487" s="39"/>
      <c r="AY1487" s="39"/>
      <c r="AZ1487" s="39"/>
      <c r="BA1487" s="39"/>
      <c r="BB1487" s="39"/>
      <c r="BC1487" s="39"/>
      <c r="BD1487" s="39"/>
      <c r="BE1487" s="39"/>
      <c r="BF1487" s="39"/>
      <c r="BG1487" s="39"/>
      <c r="BH1487" s="39"/>
      <c r="BI1487" s="39"/>
      <c r="BJ1487" s="39"/>
      <c r="BK1487" s="39"/>
      <c r="BL1487" s="39"/>
      <c r="BM1487" s="39"/>
      <c r="BN1487" s="39"/>
      <c r="BO1487" s="39"/>
      <c r="BP1487" s="39"/>
      <c r="BQ1487" s="39"/>
      <c r="BR1487" s="287">
        <f t="shared" si="96"/>
        <v>0</v>
      </c>
      <c r="BS1487" s="172">
        <f>SUMIF(H1487:BQ1487,"&gt;0")</f>
        <v>0</v>
      </c>
      <c r="BT1487" s="128">
        <f>SUMIF(I1487:BR1487,"&lt;0")</f>
        <v>0</v>
      </c>
      <c r="BU1487" s="36" t="b">
        <v>0</v>
      </c>
      <c r="BV1487" s="39"/>
      <c r="BW1487" s="145"/>
      <c r="BX1487" s="8"/>
    </row>
    <row r="1488" spans="1:76" s="94" customFormat="1" x14ac:dyDescent="0.25">
      <c r="A1488" s="40" t="s">
        <v>511</v>
      </c>
      <c r="B1488" s="7" t="s">
        <v>412</v>
      </c>
      <c r="C1488" s="18"/>
      <c r="D1488" s="18" t="s">
        <v>4945</v>
      </c>
      <c r="E1488" s="18"/>
      <c r="F1488" s="19" t="s">
        <v>21</v>
      </c>
      <c r="G1488" s="311">
        <v>2</v>
      </c>
      <c r="H1488" s="131"/>
      <c r="I1488" s="131"/>
      <c r="J1488" s="131"/>
      <c r="K1488" s="39"/>
      <c r="L1488" s="39"/>
      <c r="M1488" s="39"/>
      <c r="N1488" s="39"/>
      <c r="O1488" s="39"/>
      <c r="P1488" s="39"/>
      <c r="Q1488" s="39"/>
      <c r="R1488" s="39"/>
      <c r="S1488" s="39"/>
      <c r="T1488" s="39"/>
      <c r="U1488" s="131"/>
      <c r="V1488" s="131"/>
      <c r="W1488" s="39"/>
      <c r="X1488" s="39"/>
      <c r="Y1488" s="39"/>
      <c r="Z1488" s="39"/>
      <c r="AA1488" s="39"/>
      <c r="AB1488" s="39"/>
      <c r="AC1488" s="39"/>
      <c r="AD1488" s="39"/>
      <c r="AE1488" s="39"/>
      <c r="AF1488" s="39"/>
      <c r="AG1488" s="39"/>
      <c r="AH1488" s="39"/>
      <c r="AI1488" s="39"/>
      <c r="AJ1488" s="39"/>
      <c r="AK1488" s="39"/>
      <c r="AL1488" s="39"/>
      <c r="AM1488" s="39"/>
      <c r="AN1488" s="39"/>
      <c r="AO1488" s="39"/>
      <c r="AP1488" s="39"/>
      <c r="AQ1488" s="39"/>
      <c r="AR1488" s="39"/>
      <c r="AS1488" s="39"/>
      <c r="AT1488" s="39"/>
      <c r="AU1488" s="39"/>
      <c r="AV1488" s="39"/>
      <c r="AW1488" s="39"/>
      <c r="AX1488" s="39"/>
      <c r="AY1488" s="39"/>
      <c r="AZ1488" s="39"/>
      <c r="BA1488" s="39"/>
      <c r="BB1488" s="39"/>
      <c r="BC1488" s="39"/>
      <c r="BD1488" s="39"/>
      <c r="BE1488" s="39"/>
      <c r="BF1488" s="39"/>
      <c r="BG1488" s="39"/>
      <c r="BH1488" s="39"/>
      <c r="BI1488" s="39"/>
      <c r="BJ1488" s="39"/>
      <c r="BK1488" s="39"/>
      <c r="BL1488" s="39"/>
      <c r="BM1488" s="39"/>
      <c r="BN1488" s="39"/>
      <c r="BO1488" s="39"/>
      <c r="BP1488" s="39"/>
      <c r="BQ1488" s="39"/>
      <c r="BR1488" s="295">
        <f t="shared" si="96"/>
        <v>2</v>
      </c>
      <c r="BS1488" s="172">
        <f>SUMIF(H1488:BQ1488,"&gt;0")</f>
        <v>0</v>
      </c>
      <c r="BT1488" s="128">
        <f>SUMIF(I1488:BR1488,"&lt;0")</f>
        <v>0</v>
      </c>
      <c r="BU1488" s="36" t="b">
        <v>0</v>
      </c>
      <c r="BV1488" s="39"/>
      <c r="BW1488" s="145"/>
      <c r="BX1488" s="8"/>
    </row>
    <row r="1489" spans="1:76" s="94" customFormat="1" x14ac:dyDescent="0.25">
      <c r="A1489" s="40" t="s">
        <v>683</v>
      </c>
      <c r="B1489" s="7" t="s">
        <v>412</v>
      </c>
      <c r="C1489" s="23"/>
      <c r="D1489" s="18" t="s">
        <v>1066</v>
      </c>
      <c r="E1489" s="18"/>
      <c r="F1489" s="19" t="s">
        <v>21</v>
      </c>
      <c r="G1489" s="311">
        <v>1</v>
      </c>
      <c r="H1489" s="38"/>
      <c r="I1489" s="131"/>
      <c r="J1489" s="131"/>
      <c r="K1489" s="39"/>
      <c r="L1489" s="39"/>
      <c r="M1489" s="39"/>
      <c r="N1489" s="39"/>
      <c r="O1489" s="39"/>
      <c r="P1489" s="39"/>
      <c r="Q1489" s="39"/>
      <c r="R1489" s="39"/>
      <c r="S1489" s="39"/>
      <c r="T1489" s="39"/>
      <c r="U1489" s="131"/>
      <c r="V1489" s="131"/>
      <c r="W1489" s="39"/>
      <c r="X1489" s="39"/>
      <c r="Y1489" s="39"/>
      <c r="Z1489" s="39"/>
      <c r="AA1489" s="39"/>
      <c r="AB1489" s="39"/>
      <c r="AC1489" s="39"/>
      <c r="AD1489" s="39"/>
      <c r="AE1489" s="39"/>
      <c r="AF1489" s="39"/>
      <c r="AG1489" s="39"/>
      <c r="AH1489" s="39"/>
      <c r="AI1489" s="39"/>
      <c r="AJ1489" s="39"/>
      <c r="AK1489" s="39"/>
      <c r="AL1489" s="39"/>
      <c r="AM1489" s="39"/>
      <c r="AN1489" s="39"/>
      <c r="AO1489" s="39"/>
      <c r="AP1489" s="39"/>
      <c r="AQ1489" s="39"/>
      <c r="AR1489" s="39"/>
      <c r="AS1489" s="39"/>
      <c r="AT1489" s="39"/>
      <c r="AU1489" s="39"/>
      <c r="AV1489" s="39"/>
      <c r="AW1489" s="39"/>
      <c r="AX1489" s="39"/>
      <c r="AY1489" s="39"/>
      <c r="AZ1489" s="39"/>
      <c r="BA1489" s="39"/>
      <c r="BB1489" s="39"/>
      <c r="BC1489" s="39"/>
      <c r="BD1489" s="39"/>
      <c r="BE1489" s="39"/>
      <c r="BF1489" s="39"/>
      <c r="BG1489" s="39"/>
      <c r="BH1489" s="39"/>
      <c r="BI1489" s="39"/>
      <c r="BJ1489" s="39"/>
      <c r="BK1489" s="39"/>
      <c r="BL1489" s="39"/>
      <c r="BM1489" s="39"/>
      <c r="BN1489" s="39"/>
      <c r="BO1489" s="39"/>
      <c r="BP1489" s="39"/>
      <c r="BQ1489" s="39"/>
      <c r="BR1489" s="250">
        <f t="shared" si="96"/>
        <v>1</v>
      </c>
      <c r="BS1489" s="172">
        <f t="shared" si="97"/>
        <v>0</v>
      </c>
      <c r="BT1489" s="128">
        <f t="shared" si="98"/>
        <v>0</v>
      </c>
      <c r="BU1489" s="36" t="b">
        <v>0</v>
      </c>
      <c r="BV1489" s="39"/>
      <c r="BW1489" s="145" t="s">
        <v>1251</v>
      </c>
      <c r="BX1489" s="8"/>
    </row>
    <row r="1490" spans="1:76" s="69" customFormat="1" x14ac:dyDescent="0.25">
      <c r="A1490" s="40" t="s">
        <v>685</v>
      </c>
      <c r="B1490" s="7" t="s">
        <v>14</v>
      </c>
      <c r="C1490" s="23" t="s">
        <v>4655</v>
      </c>
      <c r="D1490" s="107" t="s">
        <v>4654</v>
      </c>
      <c r="E1490" s="71"/>
      <c r="F1490" s="137" t="s">
        <v>21</v>
      </c>
      <c r="G1490" s="311">
        <v>4</v>
      </c>
      <c r="H1490" s="74"/>
      <c r="I1490" s="46"/>
      <c r="J1490" s="46"/>
      <c r="K1490" s="46"/>
      <c r="L1490" s="46"/>
      <c r="M1490" s="46"/>
      <c r="N1490" s="46"/>
      <c r="O1490" s="46"/>
      <c r="P1490" s="46"/>
      <c r="Q1490" s="46"/>
      <c r="R1490" s="46"/>
      <c r="S1490" s="46"/>
      <c r="T1490" s="46"/>
      <c r="U1490" s="112"/>
      <c r="V1490" s="112"/>
      <c r="W1490" s="39"/>
      <c r="X1490" s="46"/>
      <c r="Y1490" s="46"/>
      <c r="Z1490" s="46"/>
      <c r="AA1490" s="46"/>
      <c r="AB1490" s="46"/>
      <c r="AC1490" s="46"/>
      <c r="AD1490" s="46"/>
      <c r="AE1490" s="46"/>
      <c r="AF1490" s="46"/>
      <c r="AG1490" s="46"/>
      <c r="AH1490" s="46"/>
      <c r="AI1490" s="46"/>
      <c r="AJ1490" s="46"/>
      <c r="AK1490" s="46"/>
      <c r="AL1490" s="46"/>
      <c r="AM1490" s="46"/>
      <c r="AN1490" s="46"/>
      <c r="AO1490" s="46"/>
      <c r="AP1490" s="46"/>
      <c r="AQ1490" s="46"/>
      <c r="AR1490" s="46"/>
      <c r="AS1490" s="46"/>
      <c r="AT1490" s="46"/>
      <c r="AU1490" s="46"/>
      <c r="AV1490" s="46"/>
      <c r="AW1490" s="46"/>
      <c r="AX1490" s="46"/>
      <c r="AY1490" s="46"/>
      <c r="AZ1490" s="46"/>
      <c r="BA1490" s="46"/>
      <c r="BB1490" s="46"/>
      <c r="BC1490" s="46"/>
      <c r="BD1490" s="46"/>
      <c r="BE1490" s="46"/>
      <c r="BF1490" s="46"/>
      <c r="BG1490" s="46"/>
      <c r="BH1490" s="46"/>
      <c r="BI1490" s="46"/>
      <c r="BJ1490" s="46"/>
      <c r="BK1490" s="46"/>
      <c r="BL1490" s="46"/>
      <c r="BM1490" s="46"/>
      <c r="BN1490" s="46"/>
      <c r="BO1490" s="46"/>
      <c r="BP1490" s="46"/>
      <c r="BQ1490" s="46"/>
      <c r="BR1490" s="285">
        <f>+SUM(G1490,H1490:BQ1490)</f>
        <v>4</v>
      </c>
      <c r="BS1490" s="172">
        <f>SUMIF(H1490:BQ1490,"&gt;0")</f>
        <v>0</v>
      </c>
      <c r="BT1490" s="128">
        <f>SUMIF(I1490:BR1490,"&lt;0")</f>
        <v>0</v>
      </c>
      <c r="BU1490" s="36" t="b">
        <v>0</v>
      </c>
      <c r="BV1490" s="66"/>
      <c r="BW1490" s="72"/>
      <c r="BX1490" s="72"/>
    </row>
    <row r="1491" spans="1:76" s="94" customFormat="1" x14ac:dyDescent="0.25">
      <c r="A1491" s="40" t="s">
        <v>685</v>
      </c>
      <c r="B1491" s="7" t="s">
        <v>412</v>
      </c>
      <c r="C1491" s="23"/>
      <c r="D1491" s="18" t="s">
        <v>1709</v>
      </c>
      <c r="E1491" s="18"/>
      <c r="F1491" s="19" t="s">
        <v>1248</v>
      </c>
      <c r="G1491" s="311">
        <v>6</v>
      </c>
      <c r="H1491" s="46"/>
      <c r="I1491" s="38"/>
      <c r="J1491" s="131"/>
      <c r="K1491" s="38"/>
      <c r="L1491" s="39"/>
      <c r="M1491" s="111"/>
      <c r="N1491" s="39"/>
      <c r="O1491" s="39"/>
      <c r="P1491" s="38"/>
      <c r="Q1491" s="39"/>
      <c r="R1491" s="39"/>
      <c r="S1491" s="39"/>
      <c r="T1491" s="39"/>
      <c r="U1491" s="131"/>
      <c r="V1491" s="131"/>
      <c r="W1491" s="39"/>
      <c r="X1491" s="39"/>
      <c r="Y1491" s="39"/>
      <c r="Z1491" s="39"/>
      <c r="AA1491" s="39"/>
      <c r="AB1491" s="39"/>
      <c r="AC1491" s="39"/>
      <c r="AD1491" s="182"/>
      <c r="AE1491" s="39"/>
      <c r="AF1491" s="39"/>
      <c r="AG1491" s="39"/>
      <c r="AH1491" s="39"/>
      <c r="AI1491" s="39"/>
      <c r="AJ1491" s="39"/>
      <c r="AK1491" s="39"/>
      <c r="AL1491" s="39"/>
      <c r="AM1491" s="39"/>
      <c r="AN1491" s="39"/>
      <c r="AO1491" s="39"/>
      <c r="AP1491" s="39"/>
      <c r="AQ1491" s="39"/>
      <c r="AR1491" s="39"/>
      <c r="AS1491" s="39"/>
      <c r="AT1491" s="39"/>
      <c r="AU1491" s="39"/>
      <c r="AV1491" s="39"/>
      <c r="AW1491" s="39"/>
      <c r="AX1491" s="39"/>
      <c r="AY1491" s="39"/>
      <c r="AZ1491" s="39"/>
      <c r="BA1491" s="39"/>
      <c r="BB1491" s="39"/>
      <c r="BC1491" s="39"/>
      <c r="BD1491" s="39"/>
      <c r="BE1491" s="39"/>
      <c r="BF1491" s="39"/>
      <c r="BG1491" s="39"/>
      <c r="BH1491" s="39"/>
      <c r="BI1491" s="39"/>
      <c r="BJ1491" s="39"/>
      <c r="BK1491" s="39"/>
      <c r="BL1491" s="39"/>
      <c r="BM1491" s="39"/>
      <c r="BN1491" s="39"/>
      <c r="BO1491" s="39"/>
      <c r="BP1491" s="39"/>
      <c r="BQ1491" s="39"/>
      <c r="BR1491" s="250">
        <f t="shared" si="96"/>
        <v>6</v>
      </c>
      <c r="BS1491" s="172">
        <f t="shared" si="97"/>
        <v>0</v>
      </c>
      <c r="BT1491" s="128">
        <f t="shared" si="98"/>
        <v>0</v>
      </c>
      <c r="BU1491" s="36" t="b">
        <v>0</v>
      </c>
      <c r="BV1491" s="39"/>
      <c r="BW1491" s="145" t="s">
        <v>1251</v>
      </c>
      <c r="BX1491" s="8"/>
    </row>
    <row r="1492" spans="1:76" s="94" customFormat="1" x14ac:dyDescent="0.25">
      <c r="A1492" s="40" t="s">
        <v>685</v>
      </c>
      <c r="B1492" s="7" t="s">
        <v>412</v>
      </c>
      <c r="C1492" s="23"/>
      <c r="D1492" s="18" t="s">
        <v>4204</v>
      </c>
      <c r="E1492" s="18"/>
      <c r="F1492" s="19" t="s">
        <v>1248</v>
      </c>
      <c r="G1492" s="311">
        <v>4</v>
      </c>
      <c r="H1492" s="46"/>
      <c r="I1492" s="46"/>
      <c r="J1492" s="46"/>
      <c r="K1492" s="39"/>
      <c r="L1492" s="39"/>
      <c r="M1492" s="39"/>
      <c r="N1492" s="39"/>
      <c r="O1492" s="39"/>
      <c r="P1492" s="39"/>
      <c r="Q1492" s="39"/>
      <c r="R1492" s="39"/>
      <c r="S1492" s="39"/>
      <c r="T1492" s="39"/>
      <c r="U1492" s="131"/>
      <c r="V1492" s="131"/>
      <c r="W1492" s="39"/>
      <c r="X1492" s="39"/>
      <c r="Y1492" s="39"/>
      <c r="Z1492" s="39"/>
      <c r="AA1492" s="39"/>
      <c r="AB1492" s="39"/>
      <c r="AC1492" s="39"/>
      <c r="AD1492" s="39"/>
      <c r="AE1492" s="39"/>
      <c r="AF1492" s="39"/>
      <c r="AG1492" s="39"/>
      <c r="AH1492" s="39"/>
      <c r="AI1492" s="39"/>
      <c r="AJ1492" s="39"/>
      <c r="AK1492" s="39"/>
      <c r="AL1492" s="39"/>
      <c r="AM1492" s="39"/>
      <c r="AN1492" s="39"/>
      <c r="AO1492" s="39"/>
      <c r="AP1492" s="39"/>
      <c r="AQ1492" s="39"/>
      <c r="AR1492" s="39"/>
      <c r="AS1492" s="39"/>
      <c r="AT1492" s="39"/>
      <c r="AU1492" s="39"/>
      <c r="AV1492" s="39"/>
      <c r="AW1492" s="39"/>
      <c r="AX1492" s="39"/>
      <c r="AY1492" s="39"/>
      <c r="AZ1492" s="39"/>
      <c r="BA1492" s="39"/>
      <c r="BB1492" s="39"/>
      <c r="BC1492" s="39"/>
      <c r="BD1492" s="39"/>
      <c r="BE1492" s="39"/>
      <c r="BF1492" s="39"/>
      <c r="BG1492" s="39"/>
      <c r="BH1492" s="39"/>
      <c r="BI1492" s="39"/>
      <c r="BJ1492" s="39"/>
      <c r="BK1492" s="39"/>
      <c r="BL1492" s="39"/>
      <c r="BM1492" s="39"/>
      <c r="BN1492" s="39"/>
      <c r="BO1492" s="39"/>
      <c r="BP1492" s="39"/>
      <c r="BQ1492" s="39"/>
      <c r="BR1492" s="250">
        <f t="shared" si="96"/>
        <v>4</v>
      </c>
      <c r="BS1492" s="172">
        <f t="shared" si="97"/>
        <v>0</v>
      </c>
      <c r="BT1492" s="128">
        <f t="shared" si="98"/>
        <v>0</v>
      </c>
      <c r="BU1492" s="36" t="b">
        <v>0</v>
      </c>
      <c r="BV1492" s="39"/>
      <c r="BW1492" s="145"/>
      <c r="BX1492" s="8"/>
    </row>
    <row r="1493" spans="1:76" s="94" customFormat="1" x14ac:dyDescent="0.25">
      <c r="A1493" s="40" t="s">
        <v>685</v>
      </c>
      <c r="B1493" s="7" t="s">
        <v>412</v>
      </c>
      <c r="C1493" s="23"/>
      <c r="D1493" s="18" t="s">
        <v>1230</v>
      </c>
      <c r="E1493" s="18"/>
      <c r="F1493" s="19" t="s">
        <v>1248</v>
      </c>
      <c r="G1493" s="311">
        <v>2</v>
      </c>
      <c r="H1493" s="46"/>
      <c r="I1493" s="38"/>
      <c r="J1493" s="46"/>
      <c r="K1493" s="38"/>
      <c r="L1493" s="39"/>
      <c r="M1493" s="39"/>
      <c r="N1493" s="39"/>
      <c r="O1493" s="39"/>
      <c r="P1493" s="39"/>
      <c r="Q1493" s="39"/>
      <c r="R1493" s="39"/>
      <c r="S1493" s="39"/>
      <c r="T1493" s="39"/>
      <c r="U1493" s="131"/>
      <c r="V1493" s="131"/>
      <c r="W1493" s="39"/>
      <c r="X1493" s="39"/>
      <c r="Y1493" s="39"/>
      <c r="Z1493" s="39"/>
      <c r="AA1493" s="39"/>
      <c r="AB1493" s="39"/>
      <c r="AC1493" s="39"/>
      <c r="AD1493" s="39"/>
      <c r="AE1493" s="39"/>
      <c r="AF1493" s="39"/>
      <c r="AG1493" s="39"/>
      <c r="AH1493" s="39"/>
      <c r="AI1493" s="39"/>
      <c r="AJ1493" s="39"/>
      <c r="AK1493" s="39"/>
      <c r="AL1493" s="39"/>
      <c r="AM1493" s="39"/>
      <c r="AN1493" s="39"/>
      <c r="AO1493" s="39"/>
      <c r="AP1493" s="39"/>
      <c r="AQ1493" s="39"/>
      <c r="AR1493" s="39"/>
      <c r="AS1493" s="39"/>
      <c r="AT1493" s="39"/>
      <c r="AU1493" s="39"/>
      <c r="AV1493" s="39"/>
      <c r="AW1493" s="39"/>
      <c r="AX1493" s="39"/>
      <c r="AY1493" s="39"/>
      <c r="AZ1493" s="39"/>
      <c r="BA1493" s="39"/>
      <c r="BB1493" s="39"/>
      <c r="BC1493" s="39"/>
      <c r="BD1493" s="39"/>
      <c r="BE1493" s="39"/>
      <c r="BF1493" s="39"/>
      <c r="BG1493" s="39"/>
      <c r="BH1493" s="39"/>
      <c r="BI1493" s="39"/>
      <c r="BJ1493" s="39"/>
      <c r="BK1493" s="39"/>
      <c r="BL1493" s="39"/>
      <c r="BM1493" s="39"/>
      <c r="BN1493" s="39"/>
      <c r="BO1493" s="39"/>
      <c r="BP1493" s="39"/>
      <c r="BQ1493" s="39"/>
      <c r="BR1493" s="250">
        <f t="shared" si="96"/>
        <v>2</v>
      </c>
      <c r="BS1493" s="172">
        <f t="shared" si="97"/>
        <v>0</v>
      </c>
      <c r="BT1493" s="128">
        <f t="shared" si="98"/>
        <v>0</v>
      </c>
      <c r="BU1493" s="36" t="b">
        <v>0</v>
      </c>
      <c r="BV1493" s="39"/>
      <c r="BW1493" s="145"/>
      <c r="BX1493" s="8"/>
    </row>
    <row r="1494" spans="1:76" s="215" customFormat="1" x14ac:dyDescent="0.25">
      <c r="A1494" s="40" t="s">
        <v>511</v>
      </c>
      <c r="B1494" s="7" t="s">
        <v>412</v>
      </c>
      <c r="C1494" s="23"/>
      <c r="D1494" s="18" t="s">
        <v>3546</v>
      </c>
      <c r="E1494" s="18"/>
      <c r="F1494" s="19" t="s">
        <v>21</v>
      </c>
      <c r="G1494" s="311">
        <v>2</v>
      </c>
      <c r="H1494" s="48"/>
      <c r="I1494" s="38"/>
      <c r="J1494" s="111"/>
      <c r="K1494" s="38"/>
      <c r="L1494" s="38"/>
      <c r="M1494" s="41"/>
      <c r="N1494" s="38"/>
      <c r="O1494" s="46"/>
      <c r="P1494" s="259"/>
      <c r="Q1494" s="38"/>
      <c r="R1494" s="38"/>
      <c r="S1494" s="38"/>
      <c r="T1494" s="38"/>
      <c r="U1494" s="111"/>
      <c r="V1494" s="111"/>
      <c r="W1494" s="38"/>
      <c r="X1494" s="38"/>
      <c r="Y1494" s="38"/>
      <c r="Z1494" s="48"/>
      <c r="AA1494" s="38"/>
      <c r="AB1494" s="38"/>
      <c r="AC1494" s="38"/>
      <c r="AD1494" s="38"/>
      <c r="AE1494" s="38"/>
      <c r="AF1494" s="38"/>
      <c r="AG1494" s="46"/>
      <c r="AH1494" s="38"/>
      <c r="AI1494" s="131"/>
      <c r="AJ1494" s="38"/>
      <c r="AK1494" s="38"/>
      <c r="AL1494" s="38"/>
      <c r="AM1494" s="38"/>
      <c r="AN1494" s="38"/>
      <c r="AO1494" s="38"/>
      <c r="AP1494" s="38"/>
      <c r="AQ1494" s="131"/>
      <c r="AR1494" s="38"/>
      <c r="AS1494" s="38"/>
      <c r="AT1494" s="38"/>
      <c r="AU1494" s="38"/>
      <c r="AV1494" s="38"/>
      <c r="AW1494" s="38"/>
      <c r="AX1494" s="38"/>
      <c r="AY1494" s="38"/>
      <c r="AZ1494" s="38"/>
      <c r="BA1494" s="38"/>
      <c r="BB1494" s="38"/>
      <c r="BC1494" s="38"/>
      <c r="BD1494" s="38"/>
      <c r="BE1494" s="131"/>
      <c r="BF1494" s="38"/>
      <c r="BG1494" s="38"/>
      <c r="BH1494" s="38"/>
      <c r="BI1494" s="38"/>
      <c r="BJ1494" s="39"/>
      <c r="BK1494" s="39"/>
      <c r="BL1494" s="38"/>
      <c r="BM1494" s="38"/>
      <c r="BN1494" s="38"/>
      <c r="BO1494" s="38"/>
      <c r="BP1494" s="38"/>
      <c r="BQ1494" s="38"/>
      <c r="BR1494" s="250">
        <f t="shared" si="96"/>
        <v>2</v>
      </c>
      <c r="BS1494" s="172">
        <f t="shared" si="97"/>
        <v>0</v>
      </c>
      <c r="BT1494" s="128">
        <f t="shared" si="98"/>
        <v>0</v>
      </c>
      <c r="BU1494" s="36" t="b">
        <v>0</v>
      </c>
      <c r="BV1494" s="37"/>
      <c r="BW1494" s="12"/>
      <c r="BX1494" s="12"/>
    </row>
    <row r="1495" spans="1:76" s="215" customFormat="1" x14ac:dyDescent="0.25">
      <c r="A1495" s="40" t="s">
        <v>511</v>
      </c>
      <c r="B1495" s="7" t="s">
        <v>412</v>
      </c>
      <c r="C1495" s="23"/>
      <c r="D1495" s="18" t="s">
        <v>1227</v>
      </c>
      <c r="E1495" s="18" t="s">
        <v>1226</v>
      </c>
      <c r="F1495" s="19" t="s">
        <v>21</v>
      </c>
      <c r="G1495" s="311">
        <v>1</v>
      </c>
      <c r="H1495" s="48"/>
      <c r="I1495" s="41"/>
      <c r="J1495" s="111"/>
      <c r="K1495" s="38"/>
      <c r="L1495" s="38"/>
      <c r="M1495" s="38"/>
      <c r="N1495" s="38"/>
      <c r="O1495" s="38"/>
      <c r="P1495" s="38"/>
      <c r="Q1495" s="38"/>
      <c r="R1495" s="38"/>
      <c r="S1495" s="38"/>
      <c r="T1495" s="38"/>
      <c r="U1495" s="111"/>
      <c r="V1495" s="111"/>
      <c r="W1495" s="38"/>
      <c r="X1495" s="38"/>
      <c r="Y1495" s="38"/>
      <c r="Z1495" s="38"/>
      <c r="AA1495" s="38"/>
      <c r="AB1495" s="38"/>
      <c r="AC1495" s="38"/>
      <c r="AD1495" s="38"/>
      <c r="AE1495" s="38"/>
      <c r="AF1495" s="38"/>
      <c r="AG1495" s="38"/>
      <c r="AH1495" s="38"/>
      <c r="AI1495" s="131"/>
      <c r="AJ1495" s="38"/>
      <c r="AK1495" s="38"/>
      <c r="AL1495" s="38"/>
      <c r="AM1495" s="38"/>
      <c r="AN1495" s="38"/>
      <c r="AO1495" s="38"/>
      <c r="AP1495" s="38"/>
      <c r="AQ1495" s="131"/>
      <c r="AR1495" s="38"/>
      <c r="AS1495" s="38"/>
      <c r="AT1495" s="38"/>
      <c r="AU1495" s="38"/>
      <c r="AV1495" s="38"/>
      <c r="AW1495" s="38"/>
      <c r="AX1495" s="38"/>
      <c r="AY1495" s="38"/>
      <c r="AZ1495" s="38"/>
      <c r="BA1495" s="38"/>
      <c r="BB1495" s="38"/>
      <c r="BC1495" s="38"/>
      <c r="BD1495" s="38"/>
      <c r="BE1495" s="131"/>
      <c r="BF1495" s="38"/>
      <c r="BG1495" s="38"/>
      <c r="BH1495" s="38"/>
      <c r="BI1495" s="38"/>
      <c r="BJ1495" s="38"/>
      <c r="BK1495" s="39"/>
      <c r="BL1495" s="38"/>
      <c r="BM1495" s="38"/>
      <c r="BN1495" s="38"/>
      <c r="BO1495" s="38"/>
      <c r="BP1495" s="38"/>
      <c r="BQ1495" s="38"/>
      <c r="BR1495" s="250">
        <f t="shared" si="96"/>
        <v>1</v>
      </c>
      <c r="BS1495" s="172">
        <f t="shared" si="97"/>
        <v>0</v>
      </c>
      <c r="BT1495" s="128">
        <f t="shared" si="98"/>
        <v>0</v>
      </c>
      <c r="BU1495" s="36" t="b">
        <v>0</v>
      </c>
      <c r="BV1495" s="37"/>
      <c r="BW1495" s="12"/>
      <c r="BX1495" s="12"/>
    </row>
    <row r="1496" spans="1:76" s="69" customFormat="1" x14ac:dyDescent="0.25">
      <c r="A1496" s="140" t="s">
        <v>683</v>
      </c>
      <c r="B1496" s="7" t="s">
        <v>412</v>
      </c>
      <c r="C1496" s="23"/>
      <c r="D1496" s="72" t="s">
        <v>1366</v>
      </c>
      <c r="E1496" s="71"/>
      <c r="F1496" s="137" t="s">
        <v>21</v>
      </c>
      <c r="G1496" s="311">
        <v>4</v>
      </c>
      <c r="H1496" s="76"/>
      <c r="I1496" s="46"/>
      <c r="J1496" s="112"/>
      <c r="K1496" s="46"/>
      <c r="L1496" s="46"/>
      <c r="M1496" s="46"/>
      <c r="N1496" s="46"/>
      <c r="O1496" s="46"/>
      <c r="P1496" s="46"/>
      <c r="Q1496" s="46"/>
      <c r="R1496" s="46"/>
      <c r="S1496" s="46"/>
      <c r="T1496" s="46"/>
      <c r="U1496" s="112"/>
      <c r="V1496" s="112"/>
      <c r="W1496" s="46"/>
      <c r="X1496" s="46"/>
      <c r="Y1496" s="46"/>
      <c r="Z1496" s="46"/>
      <c r="AA1496" s="46"/>
      <c r="AB1496" s="46"/>
      <c r="AC1496" s="46"/>
      <c r="AD1496" s="46"/>
      <c r="AE1496" s="46"/>
      <c r="AF1496" s="46"/>
      <c r="AG1496" s="46"/>
      <c r="AH1496" s="46"/>
      <c r="AI1496" s="46"/>
      <c r="AJ1496" s="46"/>
      <c r="AK1496" s="46"/>
      <c r="AL1496" s="46"/>
      <c r="AM1496" s="46"/>
      <c r="AN1496" s="46"/>
      <c r="AO1496" s="46"/>
      <c r="AP1496" s="46"/>
      <c r="AQ1496" s="112"/>
      <c r="AR1496" s="46"/>
      <c r="AS1496" s="46"/>
      <c r="AT1496" s="46"/>
      <c r="AU1496" s="46"/>
      <c r="AV1496" s="46"/>
      <c r="AW1496" s="46"/>
      <c r="AX1496" s="46"/>
      <c r="AY1496" s="46"/>
      <c r="AZ1496" s="46"/>
      <c r="BA1496" s="46"/>
      <c r="BB1496" s="46"/>
      <c r="BC1496" s="46"/>
      <c r="BD1496" s="46"/>
      <c r="BE1496" s="112"/>
      <c r="BF1496" s="46"/>
      <c r="BG1496" s="46"/>
      <c r="BH1496" s="46"/>
      <c r="BI1496" s="46"/>
      <c r="BJ1496" s="46"/>
      <c r="BK1496" s="46"/>
      <c r="BL1496" s="46"/>
      <c r="BM1496" s="46"/>
      <c r="BN1496" s="46"/>
      <c r="BO1496" s="46"/>
      <c r="BP1496" s="46"/>
      <c r="BQ1496" s="46"/>
      <c r="BR1496" s="250">
        <f t="shared" si="96"/>
        <v>4</v>
      </c>
      <c r="BS1496" s="172">
        <f t="shared" si="97"/>
        <v>0</v>
      </c>
      <c r="BT1496" s="128">
        <f t="shared" si="98"/>
        <v>0</v>
      </c>
      <c r="BU1496" s="36" t="b">
        <v>0</v>
      </c>
      <c r="BV1496" s="66"/>
      <c r="BW1496" s="72"/>
      <c r="BX1496" s="31"/>
    </row>
    <row r="1497" spans="1:76" s="69" customFormat="1" x14ac:dyDescent="0.25">
      <c r="A1497" s="140" t="s">
        <v>683</v>
      </c>
      <c r="B1497" s="7" t="s">
        <v>412</v>
      </c>
      <c r="C1497" s="151" t="s">
        <v>1315</v>
      </c>
      <c r="D1497" s="72" t="s">
        <v>1314</v>
      </c>
      <c r="E1497" s="71"/>
      <c r="F1497" s="137" t="s">
        <v>21</v>
      </c>
      <c r="G1497" s="311">
        <v>8</v>
      </c>
      <c r="H1497" s="76"/>
      <c r="I1497" s="46"/>
      <c r="J1497" s="112"/>
      <c r="K1497" s="46"/>
      <c r="L1497" s="46"/>
      <c r="M1497" s="46"/>
      <c r="N1497" s="46"/>
      <c r="O1497" s="46"/>
      <c r="P1497" s="46"/>
      <c r="Q1497" s="46"/>
      <c r="R1497" s="46"/>
      <c r="S1497" s="46"/>
      <c r="T1497" s="46"/>
      <c r="U1497" s="112"/>
      <c r="V1497" s="112"/>
      <c r="W1497" s="46"/>
      <c r="X1497" s="46"/>
      <c r="Y1497" s="46"/>
      <c r="Z1497" s="46"/>
      <c r="AA1497" s="46"/>
      <c r="AB1497" s="46"/>
      <c r="AC1497" s="46"/>
      <c r="AD1497" s="46"/>
      <c r="AE1497" s="46"/>
      <c r="AF1497" s="46"/>
      <c r="AG1497" s="46"/>
      <c r="AH1497" s="46"/>
      <c r="AI1497" s="46"/>
      <c r="AJ1497" s="46"/>
      <c r="AK1497" s="46"/>
      <c r="AL1497" s="46"/>
      <c r="AM1497" s="46"/>
      <c r="AN1497" s="46"/>
      <c r="AO1497" s="46"/>
      <c r="AP1497" s="46"/>
      <c r="AQ1497" s="112"/>
      <c r="AR1497" s="46"/>
      <c r="AS1497" s="46"/>
      <c r="AT1497" s="46"/>
      <c r="AU1497" s="46"/>
      <c r="AV1497" s="46"/>
      <c r="AW1497" s="46"/>
      <c r="AX1497" s="46"/>
      <c r="AY1497" s="46"/>
      <c r="AZ1497" s="46"/>
      <c r="BA1497" s="46"/>
      <c r="BB1497" s="46"/>
      <c r="BC1497" s="46"/>
      <c r="BD1497" s="46"/>
      <c r="BE1497" s="112"/>
      <c r="BF1497" s="46"/>
      <c r="BG1497" s="46"/>
      <c r="BH1497" s="46"/>
      <c r="BI1497" s="46"/>
      <c r="BJ1497" s="46"/>
      <c r="BK1497" s="46"/>
      <c r="BL1497" s="46"/>
      <c r="BM1497" s="46"/>
      <c r="BN1497" s="46"/>
      <c r="BO1497" s="46"/>
      <c r="BP1497" s="46"/>
      <c r="BQ1497" s="46"/>
      <c r="BR1497" s="250">
        <f t="shared" si="96"/>
        <v>8</v>
      </c>
      <c r="BS1497" s="172">
        <f t="shared" si="97"/>
        <v>0</v>
      </c>
      <c r="BT1497" s="128">
        <f t="shared" si="98"/>
        <v>0</v>
      </c>
      <c r="BU1497" s="36" t="b">
        <v>0</v>
      </c>
      <c r="BV1497" s="66"/>
      <c r="BW1497" s="72"/>
      <c r="BX1497" s="31"/>
    </row>
    <row r="1498" spans="1:76" s="69" customFormat="1" x14ac:dyDescent="0.25">
      <c r="A1498" s="140" t="s">
        <v>685</v>
      </c>
      <c r="B1498" s="7" t="s">
        <v>412</v>
      </c>
      <c r="C1498" s="23"/>
      <c r="D1498" s="72" t="s">
        <v>1316</v>
      </c>
      <c r="E1498" s="71"/>
      <c r="F1498" s="137" t="s">
        <v>21</v>
      </c>
      <c r="G1498" s="311">
        <v>4</v>
      </c>
      <c r="H1498" s="76"/>
      <c r="I1498" s="46"/>
      <c r="J1498" s="112"/>
      <c r="K1498" s="46"/>
      <c r="L1498" s="46"/>
      <c r="M1498" s="46"/>
      <c r="N1498" s="46"/>
      <c r="O1498" s="46"/>
      <c r="P1498" s="46"/>
      <c r="Q1498" s="46"/>
      <c r="R1498" s="46"/>
      <c r="S1498" s="46"/>
      <c r="T1498" s="46"/>
      <c r="U1498" s="112"/>
      <c r="V1498" s="112"/>
      <c r="W1498" s="46"/>
      <c r="X1498" s="46"/>
      <c r="Y1498" s="46"/>
      <c r="Z1498" s="46"/>
      <c r="AA1498" s="46"/>
      <c r="AB1498" s="46"/>
      <c r="AC1498" s="46"/>
      <c r="AD1498" s="46"/>
      <c r="AE1498" s="46"/>
      <c r="AF1498" s="46"/>
      <c r="AG1498" s="46"/>
      <c r="AH1498" s="46"/>
      <c r="AI1498" s="46"/>
      <c r="AJ1498" s="46"/>
      <c r="AK1498" s="46"/>
      <c r="AL1498" s="46"/>
      <c r="AM1498" s="46"/>
      <c r="AN1498" s="46"/>
      <c r="AO1498" s="46"/>
      <c r="AP1498" s="46"/>
      <c r="AQ1498" s="112"/>
      <c r="AR1498" s="46"/>
      <c r="AS1498" s="46"/>
      <c r="AT1498" s="46"/>
      <c r="AU1498" s="46"/>
      <c r="AV1498" s="46"/>
      <c r="AW1498" s="46"/>
      <c r="AX1498" s="46"/>
      <c r="AY1498" s="46"/>
      <c r="AZ1498" s="46"/>
      <c r="BA1498" s="46"/>
      <c r="BB1498" s="46"/>
      <c r="BC1498" s="46"/>
      <c r="BD1498" s="46"/>
      <c r="BE1498" s="112"/>
      <c r="BF1498" s="46"/>
      <c r="BG1498" s="46"/>
      <c r="BH1498" s="46"/>
      <c r="BI1498" s="46"/>
      <c r="BJ1498" s="46"/>
      <c r="BK1498" s="46"/>
      <c r="BL1498" s="46"/>
      <c r="BM1498" s="46"/>
      <c r="BN1498" s="46"/>
      <c r="BO1498" s="46"/>
      <c r="BP1498" s="46"/>
      <c r="BQ1498" s="46"/>
      <c r="BR1498" s="250">
        <f t="shared" si="96"/>
        <v>4</v>
      </c>
      <c r="BS1498" s="172">
        <f t="shared" si="97"/>
        <v>0</v>
      </c>
      <c r="BT1498" s="128">
        <f t="shared" si="98"/>
        <v>0</v>
      </c>
      <c r="BU1498" s="36" t="b">
        <v>0</v>
      </c>
      <c r="BV1498" s="66"/>
      <c r="BW1498" s="72"/>
      <c r="BX1498" s="31"/>
    </row>
    <row r="1499" spans="1:76" s="69" customFormat="1" x14ac:dyDescent="0.25">
      <c r="A1499" s="140" t="s">
        <v>685</v>
      </c>
      <c r="B1499" s="7" t="s">
        <v>412</v>
      </c>
      <c r="C1499" s="23"/>
      <c r="D1499" s="72" t="s">
        <v>1324</v>
      </c>
      <c r="E1499" s="71"/>
      <c r="F1499" s="137" t="s">
        <v>21</v>
      </c>
      <c r="G1499" s="311">
        <v>0</v>
      </c>
      <c r="H1499" s="76"/>
      <c r="I1499" s="46"/>
      <c r="J1499" s="112"/>
      <c r="K1499" s="46"/>
      <c r="L1499" s="46"/>
      <c r="M1499" s="46"/>
      <c r="N1499" s="46"/>
      <c r="O1499" s="46"/>
      <c r="P1499" s="46"/>
      <c r="Q1499" s="46"/>
      <c r="R1499" s="46"/>
      <c r="S1499" s="46"/>
      <c r="T1499" s="46"/>
      <c r="U1499" s="112"/>
      <c r="V1499" s="112"/>
      <c r="W1499" s="46"/>
      <c r="X1499" s="46"/>
      <c r="Y1499" s="46"/>
      <c r="Z1499" s="46"/>
      <c r="AA1499" s="46"/>
      <c r="AB1499" s="46"/>
      <c r="AC1499" s="46"/>
      <c r="AD1499" s="46"/>
      <c r="AE1499" s="46"/>
      <c r="AF1499" s="46"/>
      <c r="AG1499" s="46"/>
      <c r="AH1499" s="46"/>
      <c r="AI1499" s="46"/>
      <c r="AJ1499" s="46"/>
      <c r="AK1499" s="46"/>
      <c r="AL1499" s="46"/>
      <c r="AM1499" s="46"/>
      <c r="AN1499" s="46"/>
      <c r="AO1499" s="46"/>
      <c r="AP1499" s="46"/>
      <c r="AQ1499" s="112"/>
      <c r="AR1499" s="46"/>
      <c r="AS1499" s="46"/>
      <c r="AT1499" s="46"/>
      <c r="AU1499" s="46"/>
      <c r="AV1499" s="46"/>
      <c r="AW1499" s="46"/>
      <c r="AX1499" s="46"/>
      <c r="AY1499" s="46"/>
      <c r="AZ1499" s="46"/>
      <c r="BA1499" s="46"/>
      <c r="BB1499" s="46"/>
      <c r="BC1499" s="46"/>
      <c r="BD1499" s="46"/>
      <c r="BE1499" s="112"/>
      <c r="BF1499" s="46"/>
      <c r="BG1499" s="46"/>
      <c r="BH1499" s="46"/>
      <c r="BI1499" s="46"/>
      <c r="BJ1499" s="46"/>
      <c r="BK1499" s="46"/>
      <c r="BL1499" s="46"/>
      <c r="BM1499" s="46"/>
      <c r="BN1499" s="46"/>
      <c r="BO1499" s="46"/>
      <c r="BP1499" s="46"/>
      <c r="BQ1499" s="46"/>
      <c r="BR1499" s="250">
        <f t="shared" si="96"/>
        <v>0</v>
      </c>
      <c r="BS1499" s="172">
        <f t="shared" si="97"/>
        <v>0</v>
      </c>
      <c r="BT1499" s="128">
        <f t="shared" si="98"/>
        <v>0</v>
      </c>
      <c r="BU1499" s="36" t="b">
        <v>0</v>
      </c>
      <c r="BV1499" s="66"/>
      <c r="BW1499" s="72"/>
      <c r="BX1499" s="31"/>
    </row>
    <row r="1500" spans="1:76" s="69" customFormat="1" x14ac:dyDescent="0.25">
      <c r="A1500" s="6" t="s">
        <v>685</v>
      </c>
      <c r="B1500" s="7" t="s">
        <v>412</v>
      </c>
      <c r="C1500" s="23"/>
      <c r="D1500" s="72" t="s">
        <v>3094</v>
      </c>
      <c r="E1500" s="71"/>
      <c r="F1500" s="137" t="s">
        <v>21</v>
      </c>
      <c r="G1500" s="311">
        <v>5</v>
      </c>
      <c r="H1500" s="74"/>
      <c r="I1500" s="46"/>
      <c r="J1500" s="112"/>
      <c r="K1500" s="46"/>
      <c r="L1500" s="46"/>
      <c r="M1500" s="46"/>
      <c r="N1500" s="46"/>
      <c r="O1500" s="46"/>
      <c r="P1500" s="46"/>
      <c r="Q1500" s="46"/>
      <c r="R1500" s="46"/>
      <c r="S1500" s="46"/>
      <c r="T1500" s="46"/>
      <c r="U1500" s="112"/>
      <c r="V1500" s="112"/>
      <c r="W1500" s="46"/>
      <c r="X1500" s="46"/>
      <c r="Y1500" s="46"/>
      <c r="Z1500" s="46"/>
      <c r="AA1500" s="46"/>
      <c r="AB1500" s="46"/>
      <c r="AC1500" s="46"/>
      <c r="AD1500" s="46"/>
      <c r="AE1500" s="46"/>
      <c r="AF1500" s="46"/>
      <c r="AG1500" s="46"/>
      <c r="AH1500" s="46"/>
      <c r="AI1500" s="46"/>
      <c r="AJ1500" s="46"/>
      <c r="AK1500" s="46"/>
      <c r="AL1500" s="46"/>
      <c r="AM1500" s="46"/>
      <c r="AN1500" s="46"/>
      <c r="AO1500" s="46"/>
      <c r="AP1500" s="46"/>
      <c r="AQ1500" s="112"/>
      <c r="AR1500" s="46"/>
      <c r="AS1500" s="46"/>
      <c r="AT1500" s="46"/>
      <c r="AU1500" s="46"/>
      <c r="AV1500" s="46"/>
      <c r="AW1500" s="46"/>
      <c r="AX1500" s="46"/>
      <c r="AY1500" s="46"/>
      <c r="AZ1500" s="46"/>
      <c r="BA1500" s="46"/>
      <c r="BB1500" s="46"/>
      <c r="BC1500" s="46"/>
      <c r="BD1500" s="46"/>
      <c r="BE1500" s="112"/>
      <c r="BF1500" s="46"/>
      <c r="BG1500" s="46"/>
      <c r="BH1500" s="46"/>
      <c r="BI1500" s="46"/>
      <c r="BJ1500" s="46"/>
      <c r="BK1500" s="46"/>
      <c r="BL1500" s="46"/>
      <c r="BM1500" s="46"/>
      <c r="BN1500" s="46"/>
      <c r="BO1500" s="46"/>
      <c r="BP1500" s="46"/>
      <c r="BQ1500" s="46"/>
      <c r="BR1500" s="250">
        <f t="shared" si="96"/>
        <v>5</v>
      </c>
      <c r="BS1500" s="172">
        <f t="shared" si="97"/>
        <v>0</v>
      </c>
      <c r="BT1500" s="128">
        <f t="shared" si="98"/>
        <v>0</v>
      </c>
      <c r="BU1500" s="36" t="b">
        <v>0</v>
      </c>
      <c r="BV1500" s="66"/>
      <c r="BW1500" s="72"/>
      <c r="BX1500" s="31"/>
    </row>
    <row r="1501" spans="1:76" s="69" customFormat="1" x14ac:dyDescent="0.25">
      <c r="A1501" s="40" t="s">
        <v>685</v>
      </c>
      <c r="B1501" s="7" t="s">
        <v>412</v>
      </c>
      <c r="C1501" s="23"/>
      <c r="D1501" s="72" t="s">
        <v>1939</v>
      </c>
      <c r="E1501" s="71"/>
      <c r="F1501" s="137" t="s">
        <v>21</v>
      </c>
      <c r="G1501" s="311">
        <v>1</v>
      </c>
      <c r="H1501" s="74"/>
      <c r="I1501" s="46"/>
      <c r="J1501" s="112"/>
      <c r="K1501" s="46"/>
      <c r="L1501" s="46"/>
      <c r="M1501" s="46"/>
      <c r="N1501" s="46"/>
      <c r="O1501" s="46"/>
      <c r="P1501" s="46"/>
      <c r="Q1501" s="46"/>
      <c r="R1501" s="46"/>
      <c r="S1501" s="46"/>
      <c r="T1501" s="46"/>
      <c r="U1501" s="112"/>
      <c r="V1501" s="112"/>
      <c r="W1501" s="39"/>
      <c r="X1501" s="46"/>
      <c r="Y1501" s="46"/>
      <c r="Z1501" s="46"/>
      <c r="AA1501" s="46"/>
      <c r="AB1501" s="46"/>
      <c r="AC1501" s="46"/>
      <c r="AD1501" s="46"/>
      <c r="AE1501" s="46"/>
      <c r="AF1501" s="46"/>
      <c r="AG1501" s="46"/>
      <c r="AH1501" s="46"/>
      <c r="AI1501" s="46"/>
      <c r="AJ1501" s="46"/>
      <c r="AK1501" s="46"/>
      <c r="AL1501" s="46"/>
      <c r="AM1501" s="46"/>
      <c r="AN1501" s="46"/>
      <c r="AO1501" s="46"/>
      <c r="AP1501" s="46"/>
      <c r="AQ1501" s="46"/>
      <c r="AR1501" s="46"/>
      <c r="AS1501" s="46"/>
      <c r="AT1501" s="46"/>
      <c r="AU1501" s="46"/>
      <c r="AV1501" s="46"/>
      <c r="AW1501" s="46"/>
      <c r="AX1501" s="46"/>
      <c r="AY1501" s="46"/>
      <c r="AZ1501" s="46"/>
      <c r="BA1501" s="46"/>
      <c r="BB1501" s="46"/>
      <c r="BC1501" s="46"/>
      <c r="BD1501" s="46"/>
      <c r="BE1501" s="46"/>
      <c r="BF1501" s="46"/>
      <c r="BG1501" s="46"/>
      <c r="BH1501" s="46"/>
      <c r="BI1501" s="46"/>
      <c r="BJ1501" s="46"/>
      <c r="BK1501" s="46"/>
      <c r="BL1501" s="46"/>
      <c r="BM1501" s="46"/>
      <c r="BN1501" s="46"/>
      <c r="BO1501" s="46"/>
      <c r="BP1501" s="46"/>
      <c r="BQ1501" s="46"/>
      <c r="BR1501" s="250">
        <f t="shared" si="96"/>
        <v>1</v>
      </c>
      <c r="BS1501" s="172">
        <f t="shared" si="97"/>
        <v>0</v>
      </c>
      <c r="BT1501" s="128">
        <f t="shared" si="98"/>
        <v>0</v>
      </c>
      <c r="BU1501" s="36" t="b">
        <v>0</v>
      </c>
      <c r="BV1501" s="66"/>
      <c r="BW1501" s="72"/>
      <c r="BX1501" s="72"/>
    </row>
    <row r="1502" spans="1:76" s="69" customFormat="1" x14ac:dyDescent="0.25">
      <c r="A1502" s="40" t="s">
        <v>685</v>
      </c>
      <c r="B1502" s="7" t="s">
        <v>412</v>
      </c>
      <c r="C1502" s="23"/>
      <c r="D1502" s="72" t="s">
        <v>2611</v>
      </c>
      <c r="E1502" s="71"/>
      <c r="F1502" s="137" t="s">
        <v>21</v>
      </c>
      <c r="G1502" s="311">
        <v>0</v>
      </c>
      <c r="H1502" s="74"/>
      <c r="I1502" s="46"/>
      <c r="J1502" s="46"/>
      <c r="K1502" s="46"/>
      <c r="L1502" s="46"/>
      <c r="M1502" s="46"/>
      <c r="N1502" s="46"/>
      <c r="O1502" s="46"/>
      <c r="P1502" s="46"/>
      <c r="Q1502" s="46"/>
      <c r="R1502" s="46"/>
      <c r="S1502" s="46"/>
      <c r="T1502" s="46"/>
      <c r="U1502" s="112"/>
      <c r="V1502" s="112"/>
      <c r="W1502" s="39"/>
      <c r="X1502" s="46"/>
      <c r="Y1502" s="46"/>
      <c r="Z1502" s="46"/>
      <c r="AA1502" s="46"/>
      <c r="AB1502" s="46"/>
      <c r="AC1502" s="46"/>
      <c r="AD1502" s="46"/>
      <c r="AE1502" s="46"/>
      <c r="AF1502" s="46"/>
      <c r="AG1502" s="46"/>
      <c r="AH1502" s="46"/>
      <c r="AI1502" s="46"/>
      <c r="AJ1502" s="46"/>
      <c r="AK1502" s="46"/>
      <c r="AL1502" s="46"/>
      <c r="AM1502" s="46"/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  <c r="BA1502" s="46"/>
      <c r="BB1502" s="46"/>
      <c r="BC1502" s="46"/>
      <c r="BD1502" s="46"/>
      <c r="BE1502" s="46"/>
      <c r="BF1502" s="46"/>
      <c r="BG1502" s="46"/>
      <c r="BH1502" s="46"/>
      <c r="BI1502" s="46"/>
      <c r="BJ1502" s="46"/>
      <c r="BK1502" s="46"/>
      <c r="BL1502" s="46"/>
      <c r="BM1502" s="46"/>
      <c r="BN1502" s="46"/>
      <c r="BO1502" s="46"/>
      <c r="BP1502" s="46"/>
      <c r="BQ1502" s="46"/>
      <c r="BR1502" s="250">
        <f t="shared" si="96"/>
        <v>0</v>
      </c>
      <c r="BS1502" s="172">
        <f t="shared" si="97"/>
        <v>0</v>
      </c>
      <c r="BT1502" s="128">
        <f t="shared" si="98"/>
        <v>0</v>
      </c>
      <c r="BU1502" s="36" t="b">
        <v>0</v>
      </c>
      <c r="BV1502" s="66"/>
      <c r="BW1502" s="72"/>
      <c r="BX1502" s="72"/>
    </row>
    <row r="1503" spans="1:76" s="69" customFormat="1" x14ac:dyDescent="0.25">
      <c r="A1503" s="40" t="s">
        <v>685</v>
      </c>
      <c r="B1503" s="7" t="s">
        <v>412</v>
      </c>
      <c r="C1503" s="23"/>
      <c r="D1503" s="72" t="s">
        <v>3863</v>
      </c>
      <c r="E1503" s="71"/>
      <c r="F1503" s="137" t="s">
        <v>21</v>
      </c>
      <c r="G1503" s="311">
        <v>3</v>
      </c>
      <c r="H1503" s="74"/>
      <c r="I1503" s="46"/>
      <c r="J1503" s="46"/>
      <c r="K1503" s="46"/>
      <c r="L1503" s="46"/>
      <c r="M1503" s="46"/>
      <c r="N1503" s="46"/>
      <c r="O1503" s="46"/>
      <c r="P1503" s="46"/>
      <c r="Q1503" s="46"/>
      <c r="R1503" s="46"/>
      <c r="S1503" s="46"/>
      <c r="T1503" s="46"/>
      <c r="U1503" s="112"/>
      <c r="V1503" s="112"/>
      <c r="W1503" s="39"/>
      <c r="X1503" s="46"/>
      <c r="Y1503" s="46"/>
      <c r="Z1503" s="46"/>
      <c r="AA1503" s="46"/>
      <c r="AB1503" s="46"/>
      <c r="AC1503" s="46"/>
      <c r="AD1503" s="46"/>
      <c r="AE1503" s="46"/>
      <c r="AF1503" s="46"/>
      <c r="AG1503" s="46"/>
      <c r="AH1503" s="46"/>
      <c r="AI1503" s="46"/>
      <c r="AJ1503" s="46"/>
      <c r="AK1503" s="46"/>
      <c r="AL1503" s="46"/>
      <c r="AM1503" s="46"/>
      <c r="AN1503" s="46"/>
      <c r="AO1503" s="46"/>
      <c r="AP1503" s="46"/>
      <c r="AQ1503" s="46"/>
      <c r="AR1503" s="46"/>
      <c r="AS1503" s="46"/>
      <c r="AT1503" s="46"/>
      <c r="AU1503" s="46"/>
      <c r="AV1503" s="46"/>
      <c r="AW1503" s="46"/>
      <c r="AX1503" s="46"/>
      <c r="AY1503" s="46"/>
      <c r="AZ1503" s="46"/>
      <c r="BA1503" s="46"/>
      <c r="BB1503" s="46"/>
      <c r="BC1503" s="46"/>
      <c r="BD1503" s="46"/>
      <c r="BE1503" s="46"/>
      <c r="BF1503" s="46"/>
      <c r="BG1503" s="46"/>
      <c r="BH1503" s="46"/>
      <c r="BI1503" s="46"/>
      <c r="BJ1503" s="46"/>
      <c r="BK1503" s="46"/>
      <c r="BL1503" s="46"/>
      <c r="BM1503" s="46"/>
      <c r="BN1503" s="46"/>
      <c r="BO1503" s="46"/>
      <c r="BP1503" s="46"/>
      <c r="BQ1503" s="46"/>
      <c r="BR1503" s="250">
        <f t="shared" si="96"/>
        <v>3</v>
      </c>
      <c r="BS1503" s="172">
        <f t="shared" si="97"/>
        <v>0</v>
      </c>
      <c r="BT1503" s="128">
        <f t="shared" si="98"/>
        <v>0</v>
      </c>
      <c r="BU1503" s="36" t="b">
        <v>0</v>
      </c>
      <c r="BV1503" s="66"/>
      <c r="BW1503" s="72"/>
      <c r="BX1503" s="72"/>
    </row>
    <row r="1504" spans="1:76" s="69" customFormat="1" x14ac:dyDescent="0.25">
      <c r="A1504" s="40" t="s">
        <v>685</v>
      </c>
      <c r="B1504" s="7" t="s">
        <v>412</v>
      </c>
      <c r="C1504" s="23"/>
      <c r="D1504" s="72" t="s">
        <v>4066</v>
      </c>
      <c r="E1504" s="71"/>
      <c r="F1504" s="137" t="s">
        <v>21</v>
      </c>
      <c r="G1504" s="311">
        <v>1</v>
      </c>
      <c r="H1504" s="74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  <c r="S1504" s="46"/>
      <c r="T1504" s="46"/>
      <c r="U1504" s="112"/>
      <c r="V1504" s="112"/>
      <c r="W1504" s="39"/>
      <c r="X1504" s="46"/>
      <c r="Y1504" s="46"/>
      <c r="Z1504" s="46"/>
      <c r="AA1504" s="46"/>
      <c r="AB1504" s="46"/>
      <c r="AC1504" s="46"/>
      <c r="AD1504" s="46"/>
      <c r="AE1504" s="46"/>
      <c r="AF1504" s="46"/>
      <c r="AG1504" s="46"/>
      <c r="AH1504" s="46"/>
      <c r="AI1504" s="46"/>
      <c r="AJ1504" s="46"/>
      <c r="AK1504" s="46"/>
      <c r="AL1504" s="46"/>
      <c r="AM1504" s="46"/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/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/>
      <c r="BP1504" s="46"/>
      <c r="BQ1504" s="46"/>
      <c r="BR1504" s="250">
        <f t="shared" si="96"/>
        <v>1</v>
      </c>
      <c r="BS1504" s="172">
        <f t="shared" si="97"/>
        <v>0</v>
      </c>
      <c r="BT1504" s="128">
        <f t="shared" si="98"/>
        <v>0</v>
      </c>
      <c r="BU1504" s="36" t="b">
        <v>0</v>
      </c>
      <c r="BV1504" s="66"/>
      <c r="BW1504" s="72"/>
      <c r="BX1504" s="72"/>
    </row>
    <row r="1505" spans="1:76" s="69" customFormat="1" x14ac:dyDescent="0.25">
      <c r="A1505" s="40" t="s">
        <v>685</v>
      </c>
      <c r="B1505" s="7" t="s">
        <v>412</v>
      </c>
      <c r="C1505" s="23"/>
      <c r="D1505" s="72" t="s">
        <v>4067</v>
      </c>
      <c r="E1505" s="71"/>
      <c r="F1505" s="137" t="s">
        <v>21</v>
      </c>
      <c r="G1505" s="311">
        <v>0</v>
      </c>
      <c r="H1505" s="74"/>
      <c r="I1505" s="46"/>
      <c r="J1505" s="46"/>
      <c r="K1505" s="46"/>
      <c r="L1505" s="46"/>
      <c r="M1505" s="46"/>
      <c r="N1505" s="46"/>
      <c r="O1505" s="46"/>
      <c r="P1505" s="46"/>
      <c r="Q1505" s="46"/>
      <c r="R1505" s="46"/>
      <c r="S1505" s="46"/>
      <c r="T1505" s="46"/>
      <c r="U1505" s="112"/>
      <c r="V1505" s="112"/>
      <c r="W1505" s="39"/>
      <c r="X1505" s="46"/>
      <c r="Y1505" s="46"/>
      <c r="Z1505" s="46"/>
      <c r="AA1505" s="46"/>
      <c r="AB1505" s="46"/>
      <c r="AC1505" s="46"/>
      <c r="AD1505" s="46"/>
      <c r="AE1505" s="46"/>
      <c r="AF1505" s="46"/>
      <c r="AG1505" s="46"/>
      <c r="AH1505" s="46"/>
      <c r="AI1505" s="46"/>
      <c r="AJ1505" s="46"/>
      <c r="AK1505" s="46"/>
      <c r="AL1505" s="46"/>
      <c r="AM1505" s="46"/>
      <c r="AN1505" s="46"/>
      <c r="AO1505" s="46"/>
      <c r="AP1505" s="46"/>
      <c r="AQ1505" s="46"/>
      <c r="AR1505" s="46"/>
      <c r="AS1505" s="46"/>
      <c r="AT1505" s="46"/>
      <c r="AU1505" s="46"/>
      <c r="AV1505" s="46"/>
      <c r="AW1505" s="46"/>
      <c r="AX1505" s="46"/>
      <c r="AY1505" s="46"/>
      <c r="AZ1505" s="46"/>
      <c r="BA1505" s="46"/>
      <c r="BB1505" s="46"/>
      <c r="BC1505" s="46"/>
      <c r="BD1505" s="46"/>
      <c r="BE1505" s="46"/>
      <c r="BF1505" s="46"/>
      <c r="BG1505" s="46"/>
      <c r="BH1505" s="46"/>
      <c r="BI1505" s="46"/>
      <c r="BJ1505" s="46"/>
      <c r="BK1505" s="46"/>
      <c r="BL1505" s="46"/>
      <c r="BM1505" s="46"/>
      <c r="BN1505" s="46"/>
      <c r="BO1505" s="46"/>
      <c r="BP1505" s="46"/>
      <c r="BQ1505" s="46"/>
      <c r="BR1505" s="250">
        <f t="shared" si="96"/>
        <v>0</v>
      </c>
      <c r="BS1505" s="172">
        <f t="shared" si="97"/>
        <v>0</v>
      </c>
      <c r="BT1505" s="128">
        <f t="shared" si="98"/>
        <v>0</v>
      </c>
      <c r="BU1505" s="36" t="b">
        <v>0</v>
      </c>
      <c r="BV1505" s="66"/>
      <c r="BW1505" s="72"/>
      <c r="BX1505" s="72"/>
    </row>
    <row r="1506" spans="1:76" s="215" customFormat="1" x14ac:dyDescent="0.25">
      <c r="A1506" s="40" t="s">
        <v>683</v>
      </c>
      <c r="B1506" s="7" t="s">
        <v>412</v>
      </c>
      <c r="C1506" s="18"/>
      <c r="D1506" s="18" t="s">
        <v>1883</v>
      </c>
      <c r="E1506" s="18"/>
      <c r="F1506" s="12" t="s">
        <v>21</v>
      </c>
      <c r="G1506" s="311">
        <v>0</v>
      </c>
      <c r="H1506" s="74"/>
      <c r="I1506" s="46"/>
      <c r="J1506" s="112"/>
      <c r="K1506" s="46"/>
      <c r="L1506" s="46"/>
      <c r="M1506" s="46"/>
      <c r="N1506" s="46"/>
      <c r="O1506" s="46"/>
      <c r="P1506" s="46"/>
      <c r="Q1506" s="46"/>
      <c r="R1506" s="46"/>
      <c r="S1506" s="46"/>
      <c r="T1506" s="46"/>
      <c r="U1506" s="112"/>
      <c r="V1506" s="112"/>
      <c r="W1506" s="46"/>
      <c r="X1506" s="46"/>
      <c r="Y1506" s="46"/>
      <c r="Z1506" s="46"/>
      <c r="AA1506" s="39"/>
      <c r="AB1506" s="46"/>
      <c r="AC1506" s="46"/>
      <c r="AD1506" s="46"/>
      <c r="AE1506" s="46"/>
      <c r="AF1506" s="46"/>
      <c r="AG1506" s="46"/>
      <c r="AH1506" s="46"/>
      <c r="AI1506" s="46"/>
      <c r="AJ1506" s="112"/>
      <c r="AK1506" s="46"/>
      <c r="AL1506" s="46"/>
      <c r="AM1506" s="46"/>
      <c r="AN1506" s="46"/>
      <c r="AO1506" s="46"/>
      <c r="AP1506" s="46"/>
      <c r="AQ1506" s="46"/>
      <c r="AR1506" s="46"/>
      <c r="AS1506" s="46"/>
      <c r="AT1506" s="46"/>
      <c r="AU1506" s="46"/>
      <c r="AV1506" s="46"/>
      <c r="AW1506" s="46"/>
      <c r="AX1506" s="46"/>
      <c r="AY1506" s="46"/>
      <c r="AZ1506" s="46"/>
      <c r="BA1506" s="39"/>
      <c r="BB1506" s="46"/>
      <c r="BC1506" s="46"/>
      <c r="BD1506" s="46"/>
      <c r="BE1506" s="39"/>
      <c r="BF1506" s="46"/>
      <c r="BG1506" s="46"/>
      <c r="BH1506" s="46"/>
      <c r="BI1506" s="46"/>
      <c r="BJ1506" s="46"/>
      <c r="BK1506" s="46"/>
      <c r="BL1506" s="46"/>
      <c r="BM1506" s="46"/>
      <c r="BN1506" s="46"/>
      <c r="BO1506" s="46"/>
      <c r="BP1506" s="46"/>
      <c r="BQ1506" s="46"/>
      <c r="BR1506" s="250">
        <f t="shared" si="96"/>
        <v>0</v>
      </c>
      <c r="BS1506" s="172">
        <f t="shared" si="97"/>
        <v>0</v>
      </c>
      <c r="BT1506" s="128">
        <f t="shared" si="98"/>
        <v>0</v>
      </c>
      <c r="BU1506" s="36" t="b">
        <v>0</v>
      </c>
      <c r="BV1506" s="66"/>
      <c r="BW1506" s="67"/>
      <c r="BX1506" s="18"/>
    </row>
    <row r="1507" spans="1:76" s="215" customFormat="1" x14ac:dyDescent="0.25">
      <c r="A1507" s="40" t="s">
        <v>683</v>
      </c>
      <c r="B1507" s="7" t="s">
        <v>412</v>
      </c>
      <c r="C1507" s="18"/>
      <c r="D1507" s="18" t="s">
        <v>1884</v>
      </c>
      <c r="E1507" s="18"/>
      <c r="F1507" s="12" t="s">
        <v>21</v>
      </c>
      <c r="G1507" s="311">
        <v>0</v>
      </c>
      <c r="H1507" s="74"/>
      <c r="I1507" s="46"/>
      <c r="J1507" s="112"/>
      <c r="K1507" s="46"/>
      <c r="L1507" s="46"/>
      <c r="M1507" s="46"/>
      <c r="N1507" s="46"/>
      <c r="O1507" s="46"/>
      <c r="P1507" s="46"/>
      <c r="Q1507" s="46"/>
      <c r="R1507" s="46"/>
      <c r="S1507" s="46"/>
      <c r="T1507" s="46"/>
      <c r="U1507" s="112"/>
      <c r="V1507" s="112"/>
      <c r="W1507" s="46"/>
      <c r="X1507" s="46"/>
      <c r="Y1507" s="46"/>
      <c r="Z1507" s="46"/>
      <c r="AA1507" s="39"/>
      <c r="AB1507" s="46"/>
      <c r="AC1507" s="46"/>
      <c r="AD1507" s="46"/>
      <c r="AE1507" s="46"/>
      <c r="AF1507" s="46"/>
      <c r="AG1507" s="46"/>
      <c r="AH1507" s="46"/>
      <c r="AI1507" s="46"/>
      <c r="AJ1507" s="112"/>
      <c r="AK1507" s="46"/>
      <c r="AL1507" s="46"/>
      <c r="AM1507" s="46"/>
      <c r="AN1507" s="46"/>
      <c r="AO1507" s="46"/>
      <c r="AP1507" s="46"/>
      <c r="AQ1507" s="46"/>
      <c r="AR1507" s="46"/>
      <c r="AS1507" s="46"/>
      <c r="AT1507" s="46"/>
      <c r="AU1507" s="46"/>
      <c r="AV1507" s="46"/>
      <c r="AW1507" s="46"/>
      <c r="AX1507" s="46"/>
      <c r="AY1507" s="46"/>
      <c r="AZ1507" s="46"/>
      <c r="BA1507" s="39"/>
      <c r="BB1507" s="46"/>
      <c r="BC1507" s="46"/>
      <c r="BD1507" s="46"/>
      <c r="BE1507" s="39"/>
      <c r="BF1507" s="46"/>
      <c r="BG1507" s="46"/>
      <c r="BH1507" s="46"/>
      <c r="BI1507" s="46"/>
      <c r="BJ1507" s="46"/>
      <c r="BK1507" s="46"/>
      <c r="BL1507" s="46"/>
      <c r="BM1507" s="46"/>
      <c r="BN1507" s="46"/>
      <c r="BO1507" s="46"/>
      <c r="BP1507" s="46"/>
      <c r="BQ1507" s="46"/>
      <c r="BR1507" s="250">
        <f t="shared" si="96"/>
        <v>0</v>
      </c>
      <c r="BS1507" s="172">
        <f t="shared" si="97"/>
        <v>0</v>
      </c>
      <c r="BT1507" s="128">
        <f t="shared" si="98"/>
        <v>0</v>
      </c>
      <c r="BU1507" s="36" t="b">
        <v>0</v>
      </c>
      <c r="BV1507" s="66"/>
      <c r="BW1507" s="67"/>
      <c r="BX1507" s="18"/>
    </row>
    <row r="1508" spans="1:76" s="215" customFormat="1" x14ac:dyDescent="0.25">
      <c r="A1508" s="40" t="s">
        <v>683</v>
      </c>
      <c r="B1508" s="7" t="s">
        <v>412</v>
      </c>
      <c r="C1508" s="18"/>
      <c r="D1508" s="18" t="s">
        <v>1917</v>
      </c>
      <c r="E1508" s="18"/>
      <c r="F1508" s="12" t="s">
        <v>21</v>
      </c>
      <c r="G1508" s="311">
        <v>5</v>
      </c>
      <c r="H1508" s="74"/>
      <c r="I1508" s="46"/>
      <c r="J1508" s="112"/>
      <c r="K1508" s="46"/>
      <c r="L1508" s="46"/>
      <c r="M1508" s="46"/>
      <c r="N1508" s="46"/>
      <c r="O1508" s="46"/>
      <c r="P1508" s="46"/>
      <c r="Q1508" s="46"/>
      <c r="R1508" s="46"/>
      <c r="S1508" s="46"/>
      <c r="T1508" s="46"/>
      <c r="U1508" s="112"/>
      <c r="V1508" s="112"/>
      <c r="W1508" s="46"/>
      <c r="X1508" s="46"/>
      <c r="Y1508" s="46"/>
      <c r="Z1508" s="46"/>
      <c r="AA1508" s="39"/>
      <c r="AB1508" s="46"/>
      <c r="AC1508" s="46"/>
      <c r="AD1508" s="46"/>
      <c r="AE1508" s="46"/>
      <c r="AF1508" s="46"/>
      <c r="AG1508" s="46"/>
      <c r="AH1508" s="46"/>
      <c r="AI1508" s="46"/>
      <c r="AJ1508" s="112"/>
      <c r="AK1508" s="46"/>
      <c r="AL1508" s="46"/>
      <c r="AM1508" s="46"/>
      <c r="AN1508" s="46"/>
      <c r="AO1508" s="38"/>
      <c r="AP1508" s="46"/>
      <c r="AQ1508" s="46"/>
      <c r="AR1508" s="46"/>
      <c r="AS1508" s="46"/>
      <c r="AT1508" s="46"/>
      <c r="AU1508" s="46"/>
      <c r="AV1508" s="46"/>
      <c r="AW1508" s="46"/>
      <c r="AX1508" s="46"/>
      <c r="AY1508" s="46"/>
      <c r="AZ1508" s="46"/>
      <c r="BA1508" s="39"/>
      <c r="BB1508" s="46"/>
      <c r="BC1508" s="46"/>
      <c r="BD1508" s="46"/>
      <c r="BE1508" s="39"/>
      <c r="BF1508" s="46"/>
      <c r="BG1508" s="46"/>
      <c r="BH1508" s="46"/>
      <c r="BI1508" s="46"/>
      <c r="BJ1508" s="46"/>
      <c r="BK1508" s="46"/>
      <c r="BL1508" s="46"/>
      <c r="BM1508" s="46"/>
      <c r="BN1508" s="46"/>
      <c r="BO1508" s="46"/>
      <c r="BP1508" s="46"/>
      <c r="BQ1508" s="46"/>
      <c r="BR1508" s="250">
        <f t="shared" si="96"/>
        <v>5</v>
      </c>
      <c r="BS1508" s="172">
        <f t="shared" si="97"/>
        <v>0</v>
      </c>
      <c r="BT1508" s="128">
        <f t="shared" si="98"/>
        <v>0</v>
      </c>
      <c r="BU1508" s="36" t="b">
        <v>0</v>
      </c>
      <c r="BV1508" s="66"/>
      <c r="BW1508" s="67"/>
      <c r="BX1508" s="18"/>
    </row>
    <row r="1509" spans="1:76" s="289" customFormat="1" x14ac:dyDescent="0.25">
      <c r="A1509" s="40" t="s">
        <v>683</v>
      </c>
      <c r="B1509" s="7" t="s">
        <v>412</v>
      </c>
      <c r="C1509" s="18"/>
      <c r="D1509" s="18" t="s">
        <v>5122</v>
      </c>
      <c r="E1509" s="18"/>
      <c r="F1509" s="12" t="s">
        <v>21</v>
      </c>
      <c r="G1509" s="311">
        <v>6</v>
      </c>
      <c r="H1509" s="74"/>
      <c r="I1509" s="46"/>
      <c r="J1509" s="112"/>
      <c r="K1509" s="46"/>
      <c r="L1509" s="46"/>
      <c r="M1509" s="46"/>
      <c r="N1509" s="46"/>
      <c r="O1509" s="46"/>
      <c r="P1509" s="46"/>
      <c r="Q1509" s="46"/>
      <c r="R1509" s="46"/>
      <c r="S1509" s="46"/>
      <c r="T1509" s="46"/>
      <c r="U1509" s="112"/>
      <c r="V1509" s="112"/>
      <c r="W1509" s="46"/>
      <c r="X1509" s="46"/>
      <c r="Y1509" s="46"/>
      <c r="Z1509" s="46"/>
      <c r="AA1509" s="39"/>
      <c r="AB1509" s="46"/>
      <c r="AC1509" s="46"/>
      <c r="AD1509" s="46"/>
      <c r="AE1509" s="46"/>
      <c r="AF1509" s="46"/>
      <c r="AG1509" s="46"/>
      <c r="AH1509" s="46"/>
      <c r="AI1509" s="46"/>
      <c r="AJ1509" s="130"/>
      <c r="AK1509" s="46"/>
      <c r="AL1509" s="46"/>
      <c r="AM1509" s="46"/>
      <c r="AN1509" s="46"/>
      <c r="AO1509" s="46"/>
      <c r="AP1509" s="46"/>
      <c r="AQ1509" s="46"/>
      <c r="AR1509" s="46"/>
      <c r="AS1509" s="46"/>
      <c r="AT1509" s="46"/>
      <c r="AU1509" s="46"/>
      <c r="AV1509" s="46"/>
      <c r="AW1509" s="46"/>
      <c r="AX1509" s="46"/>
      <c r="AY1509" s="46"/>
      <c r="AZ1509" s="46"/>
      <c r="BA1509" s="39"/>
      <c r="BB1509" s="46"/>
      <c r="BC1509" s="46"/>
      <c r="BD1509" s="46"/>
      <c r="BE1509" s="39"/>
      <c r="BF1509" s="46"/>
      <c r="BG1509" s="46"/>
      <c r="BH1509" s="46"/>
      <c r="BI1509" s="46"/>
      <c r="BJ1509" s="46"/>
      <c r="BK1509" s="74"/>
      <c r="BL1509" s="46"/>
      <c r="BM1509" s="46"/>
      <c r="BN1509" s="46"/>
      <c r="BO1509" s="46"/>
      <c r="BP1509" s="46"/>
      <c r="BQ1509" s="46"/>
      <c r="BR1509" s="311">
        <f t="shared" si="96"/>
        <v>6</v>
      </c>
      <c r="BS1509" s="172">
        <f>SUMIF(H1509:BQ1509,"&gt;0")</f>
        <v>0</v>
      </c>
      <c r="BT1509" s="128">
        <f>SUMIF(I1509:BR1509,"&lt;0")</f>
        <v>0</v>
      </c>
      <c r="BU1509" s="36" t="b">
        <v>0</v>
      </c>
      <c r="BV1509" s="66"/>
      <c r="BW1509" s="67"/>
      <c r="BX1509" s="18"/>
    </row>
    <row r="1510" spans="1:76" s="215" customFormat="1" x14ac:dyDescent="0.25">
      <c r="A1510" s="40" t="s">
        <v>683</v>
      </c>
      <c r="B1510" s="7" t="s">
        <v>412</v>
      </c>
      <c r="C1510" s="18"/>
      <c r="D1510" s="18" t="s">
        <v>4484</v>
      </c>
      <c r="E1510" s="18"/>
      <c r="F1510" s="12" t="s">
        <v>21</v>
      </c>
      <c r="G1510" s="311">
        <v>3</v>
      </c>
      <c r="H1510" s="74"/>
      <c r="I1510" s="46"/>
      <c r="J1510" s="112"/>
      <c r="K1510" s="46"/>
      <c r="L1510" s="46"/>
      <c r="M1510" s="46"/>
      <c r="N1510" s="46"/>
      <c r="O1510" s="46"/>
      <c r="P1510" s="46"/>
      <c r="Q1510" s="46"/>
      <c r="R1510" s="46"/>
      <c r="S1510" s="46"/>
      <c r="T1510" s="46"/>
      <c r="U1510" s="112"/>
      <c r="V1510" s="112"/>
      <c r="W1510" s="46"/>
      <c r="X1510" s="46"/>
      <c r="Y1510" s="46"/>
      <c r="Z1510" s="46"/>
      <c r="AA1510" s="39"/>
      <c r="AB1510" s="46"/>
      <c r="AC1510" s="46"/>
      <c r="AD1510" s="46"/>
      <c r="AE1510" s="46"/>
      <c r="AF1510" s="46"/>
      <c r="AG1510" s="46"/>
      <c r="AH1510" s="46"/>
      <c r="AI1510" s="46"/>
      <c r="AJ1510" s="130"/>
      <c r="AK1510" s="46"/>
      <c r="AL1510" s="46"/>
      <c r="AM1510" s="46"/>
      <c r="AN1510" s="46"/>
      <c r="AO1510" s="46"/>
      <c r="AP1510" s="46"/>
      <c r="AQ1510" s="46"/>
      <c r="AR1510" s="46"/>
      <c r="AS1510" s="46"/>
      <c r="AT1510" s="46"/>
      <c r="AU1510" s="46"/>
      <c r="AV1510" s="46"/>
      <c r="AW1510" s="46"/>
      <c r="AX1510" s="46"/>
      <c r="AY1510" s="46"/>
      <c r="AZ1510" s="46"/>
      <c r="BA1510" s="39"/>
      <c r="BB1510" s="46"/>
      <c r="BC1510" s="46"/>
      <c r="BD1510" s="46"/>
      <c r="BE1510" s="39"/>
      <c r="BF1510" s="46"/>
      <c r="BG1510" s="46"/>
      <c r="BH1510" s="46"/>
      <c r="BI1510" s="46"/>
      <c r="BJ1510" s="46"/>
      <c r="BK1510" s="74"/>
      <c r="BL1510" s="46"/>
      <c r="BM1510" s="46"/>
      <c r="BN1510" s="46"/>
      <c r="BO1510" s="46"/>
      <c r="BP1510" s="46"/>
      <c r="BQ1510" s="46"/>
      <c r="BR1510" s="267">
        <f t="shared" si="96"/>
        <v>3</v>
      </c>
      <c r="BS1510" s="172">
        <f>SUMIF(H1510:BQ1510,"&gt;0")</f>
        <v>0</v>
      </c>
      <c r="BT1510" s="128">
        <f>SUMIF(I1510:BR1510,"&lt;0")</f>
        <v>0</v>
      </c>
      <c r="BU1510" s="36" t="b">
        <v>0</v>
      </c>
      <c r="BV1510" s="66"/>
      <c r="BW1510" s="67"/>
      <c r="BX1510" s="18"/>
    </row>
    <row r="1511" spans="1:76" s="289" customFormat="1" x14ac:dyDescent="0.25">
      <c r="A1511" s="40" t="s">
        <v>683</v>
      </c>
      <c r="B1511" s="7" t="s">
        <v>412</v>
      </c>
      <c r="C1511" s="18"/>
      <c r="D1511" s="18" t="s">
        <v>4931</v>
      </c>
      <c r="E1511" s="18"/>
      <c r="F1511" s="12" t="s">
        <v>21</v>
      </c>
      <c r="G1511" s="311">
        <v>2</v>
      </c>
      <c r="H1511" s="74"/>
      <c r="I1511" s="46"/>
      <c r="J1511" s="112"/>
      <c r="K1511" s="46"/>
      <c r="L1511" s="46"/>
      <c r="M1511" s="46"/>
      <c r="N1511" s="46"/>
      <c r="O1511" s="46"/>
      <c r="P1511" s="46"/>
      <c r="Q1511" s="46"/>
      <c r="R1511" s="46"/>
      <c r="S1511" s="46"/>
      <c r="T1511" s="46"/>
      <c r="U1511" s="112"/>
      <c r="V1511" s="112"/>
      <c r="W1511" s="46"/>
      <c r="X1511" s="46"/>
      <c r="Y1511" s="46"/>
      <c r="Z1511" s="46"/>
      <c r="AA1511" s="39"/>
      <c r="AB1511" s="46"/>
      <c r="AC1511" s="46"/>
      <c r="AD1511" s="46"/>
      <c r="AE1511" s="46"/>
      <c r="AF1511" s="46"/>
      <c r="AG1511" s="46"/>
      <c r="AH1511" s="46"/>
      <c r="AI1511" s="46"/>
      <c r="AJ1511" s="130"/>
      <c r="AK1511" s="46"/>
      <c r="AL1511" s="46"/>
      <c r="AM1511" s="46"/>
      <c r="AN1511" s="46"/>
      <c r="AO1511" s="46"/>
      <c r="AP1511" s="46"/>
      <c r="AQ1511" s="46"/>
      <c r="AR1511" s="46"/>
      <c r="AS1511" s="46"/>
      <c r="AT1511" s="46"/>
      <c r="AU1511" s="46"/>
      <c r="AV1511" s="46"/>
      <c r="AW1511" s="46"/>
      <c r="AX1511" s="46"/>
      <c r="AY1511" s="46"/>
      <c r="AZ1511" s="46"/>
      <c r="BA1511" s="39"/>
      <c r="BB1511" s="46"/>
      <c r="BC1511" s="46"/>
      <c r="BD1511" s="46"/>
      <c r="BE1511" s="39"/>
      <c r="BF1511" s="46"/>
      <c r="BG1511" s="46"/>
      <c r="BH1511" s="46"/>
      <c r="BI1511" s="46"/>
      <c r="BJ1511" s="46"/>
      <c r="BK1511" s="74"/>
      <c r="BL1511" s="46"/>
      <c r="BM1511" s="46"/>
      <c r="BN1511" s="46"/>
      <c r="BO1511" s="46"/>
      <c r="BP1511" s="46"/>
      <c r="BQ1511" s="46"/>
      <c r="BR1511" s="295">
        <f t="shared" si="96"/>
        <v>2</v>
      </c>
      <c r="BS1511" s="172">
        <f>SUMIF(H1511:BQ1511,"&gt;0")</f>
        <v>0</v>
      </c>
      <c r="BT1511" s="128">
        <f>SUMIF(I1511:BR1511,"&lt;0")</f>
        <v>0</v>
      </c>
      <c r="BU1511" s="36" t="b">
        <v>0</v>
      </c>
      <c r="BV1511" s="66"/>
      <c r="BW1511" s="67"/>
      <c r="BX1511" s="18"/>
    </row>
    <row r="1512" spans="1:76" s="215" customFormat="1" x14ac:dyDescent="0.25">
      <c r="A1512" s="40" t="s">
        <v>511</v>
      </c>
      <c r="B1512" s="7" t="s">
        <v>412</v>
      </c>
      <c r="C1512" s="23" t="s">
        <v>2195</v>
      </c>
      <c r="D1512" s="50" t="s">
        <v>2193</v>
      </c>
      <c r="E1512" s="18"/>
      <c r="F1512" s="67" t="s">
        <v>21</v>
      </c>
      <c r="G1512" s="311">
        <v>30</v>
      </c>
      <c r="H1512" s="74"/>
      <c r="I1512" s="46"/>
      <c r="J1512" s="112"/>
      <c r="K1512" s="46"/>
      <c r="L1512" s="46"/>
      <c r="M1512" s="46"/>
      <c r="N1512" s="46"/>
      <c r="O1512" s="46"/>
      <c r="P1512" s="46"/>
      <c r="Q1512" s="46"/>
      <c r="R1512" s="46"/>
      <c r="S1512" s="46"/>
      <c r="T1512" s="46"/>
      <c r="U1512" s="112"/>
      <c r="V1512" s="112"/>
      <c r="W1512" s="46"/>
      <c r="X1512" s="46"/>
      <c r="Y1512" s="46"/>
      <c r="Z1512" s="46"/>
      <c r="AA1512" s="39"/>
      <c r="AB1512" s="46"/>
      <c r="AC1512" s="46"/>
      <c r="AD1512" s="46"/>
      <c r="AE1512" s="46"/>
      <c r="AF1512" s="46"/>
      <c r="AG1512" s="46"/>
      <c r="AH1512" s="46"/>
      <c r="AI1512" s="46"/>
      <c r="AJ1512" s="74"/>
      <c r="AK1512" s="46"/>
      <c r="AL1512" s="46"/>
      <c r="AM1512" s="46"/>
      <c r="AN1512" s="46"/>
      <c r="AO1512" s="46"/>
      <c r="AP1512" s="46"/>
      <c r="AQ1512" s="46"/>
      <c r="AR1512" s="46"/>
      <c r="AS1512" s="46"/>
      <c r="AT1512" s="46"/>
      <c r="AU1512" s="46"/>
      <c r="AV1512" s="46"/>
      <c r="AW1512" s="46"/>
      <c r="AX1512" s="46"/>
      <c r="AY1512" s="46"/>
      <c r="AZ1512" s="46"/>
      <c r="BA1512" s="46"/>
      <c r="BB1512" s="46"/>
      <c r="BC1512" s="46"/>
      <c r="BD1512" s="46"/>
      <c r="BE1512" s="39"/>
      <c r="BF1512" s="46"/>
      <c r="BG1512" s="46"/>
      <c r="BH1512" s="46"/>
      <c r="BI1512" s="46"/>
      <c r="BJ1512" s="46"/>
      <c r="BK1512" s="74"/>
      <c r="BL1512" s="46"/>
      <c r="BM1512" s="46"/>
      <c r="BN1512" s="46"/>
      <c r="BO1512" s="46"/>
      <c r="BP1512" s="46"/>
      <c r="BQ1512" s="46"/>
      <c r="BR1512" s="250">
        <f t="shared" si="96"/>
        <v>30</v>
      </c>
      <c r="BS1512" s="172">
        <f t="shared" si="97"/>
        <v>0</v>
      </c>
      <c r="BT1512" s="128">
        <f t="shared" si="98"/>
        <v>0</v>
      </c>
      <c r="BU1512" s="36" t="b">
        <v>0</v>
      </c>
      <c r="BV1512" s="66"/>
      <c r="BW1512" s="67"/>
      <c r="BX1512" s="18"/>
    </row>
    <row r="1513" spans="1:76" s="215" customFormat="1" x14ac:dyDescent="0.25">
      <c r="A1513" s="40" t="s">
        <v>511</v>
      </c>
      <c r="B1513" s="7" t="s">
        <v>412</v>
      </c>
      <c r="C1513" s="23" t="s">
        <v>2196</v>
      </c>
      <c r="D1513" s="50" t="s">
        <v>2194</v>
      </c>
      <c r="E1513" s="18"/>
      <c r="F1513" s="67" t="s">
        <v>21</v>
      </c>
      <c r="G1513" s="311">
        <v>3</v>
      </c>
      <c r="H1513" s="74"/>
      <c r="I1513" s="46"/>
      <c r="J1513" s="112"/>
      <c r="K1513" s="46"/>
      <c r="L1513" s="46"/>
      <c r="M1513" s="46"/>
      <c r="N1513" s="46"/>
      <c r="O1513" s="46"/>
      <c r="P1513" s="46"/>
      <c r="Q1513" s="46"/>
      <c r="R1513" s="46"/>
      <c r="S1513" s="46"/>
      <c r="T1513" s="46"/>
      <c r="U1513" s="112"/>
      <c r="V1513" s="112"/>
      <c r="W1513" s="46"/>
      <c r="X1513" s="46"/>
      <c r="Y1513" s="46"/>
      <c r="Z1513" s="46"/>
      <c r="AA1513" s="39"/>
      <c r="AB1513" s="46"/>
      <c r="AC1513" s="46"/>
      <c r="AD1513" s="46"/>
      <c r="AE1513" s="46"/>
      <c r="AF1513" s="46"/>
      <c r="AG1513" s="46"/>
      <c r="AH1513" s="46"/>
      <c r="AI1513" s="46"/>
      <c r="AJ1513" s="112"/>
      <c r="AK1513" s="46"/>
      <c r="AL1513" s="46"/>
      <c r="AM1513" s="46"/>
      <c r="AN1513" s="46"/>
      <c r="AO1513" s="46"/>
      <c r="AP1513" s="46"/>
      <c r="AQ1513" s="46"/>
      <c r="AR1513" s="46"/>
      <c r="AS1513" s="46"/>
      <c r="AT1513" s="46"/>
      <c r="AU1513" s="46"/>
      <c r="AV1513" s="46"/>
      <c r="AW1513" s="46"/>
      <c r="AX1513" s="46"/>
      <c r="AY1513" s="46"/>
      <c r="AZ1513" s="46"/>
      <c r="BA1513" s="46"/>
      <c r="BB1513" s="46"/>
      <c r="BC1513" s="46"/>
      <c r="BD1513" s="46"/>
      <c r="BE1513" s="39"/>
      <c r="BF1513" s="46"/>
      <c r="BG1513" s="46"/>
      <c r="BH1513" s="46"/>
      <c r="BI1513" s="46"/>
      <c r="BJ1513" s="46"/>
      <c r="BK1513" s="74"/>
      <c r="BL1513" s="46"/>
      <c r="BM1513" s="46"/>
      <c r="BN1513" s="46"/>
      <c r="BO1513" s="46"/>
      <c r="BP1513" s="46"/>
      <c r="BQ1513" s="46"/>
      <c r="BR1513" s="250">
        <f t="shared" si="96"/>
        <v>3</v>
      </c>
      <c r="BS1513" s="172">
        <f t="shared" si="97"/>
        <v>0</v>
      </c>
      <c r="BT1513" s="128">
        <f t="shared" si="98"/>
        <v>0</v>
      </c>
      <c r="BU1513" s="36" t="b">
        <v>0</v>
      </c>
      <c r="BV1513" s="66"/>
      <c r="BW1513" s="67"/>
      <c r="BX1513" s="18"/>
    </row>
    <row r="1514" spans="1:76" s="215" customFormat="1" x14ac:dyDescent="0.25">
      <c r="A1514" s="40" t="s">
        <v>511</v>
      </c>
      <c r="B1514" s="7" t="s">
        <v>412</v>
      </c>
      <c r="C1514" s="23" t="s">
        <v>2881</v>
      </c>
      <c r="D1514" s="50" t="s">
        <v>2882</v>
      </c>
      <c r="E1514" s="18"/>
      <c r="F1514" s="67" t="s">
        <v>21</v>
      </c>
      <c r="G1514" s="311">
        <v>3</v>
      </c>
      <c r="H1514" s="74"/>
      <c r="I1514" s="46"/>
      <c r="J1514" s="112"/>
      <c r="K1514" s="46"/>
      <c r="L1514" s="46"/>
      <c r="M1514" s="46"/>
      <c r="N1514" s="46"/>
      <c r="O1514" s="46"/>
      <c r="P1514" s="46"/>
      <c r="Q1514" s="46"/>
      <c r="R1514" s="46"/>
      <c r="S1514" s="46"/>
      <c r="T1514" s="46"/>
      <c r="U1514" s="112"/>
      <c r="V1514" s="112"/>
      <c r="W1514" s="46"/>
      <c r="X1514" s="46"/>
      <c r="Y1514" s="46"/>
      <c r="Z1514" s="46"/>
      <c r="AA1514" s="39"/>
      <c r="AB1514" s="46"/>
      <c r="AC1514" s="46"/>
      <c r="AD1514" s="46"/>
      <c r="AE1514" s="46"/>
      <c r="AF1514" s="46"/>
      <c r="AG1514" s="46"/>
      <c r="AH1514" s="46"/>
      <c r="AI1514" s="46"/>
      <c r="AJ1514" s="112"/>
      <c r="AK1514" s="46"/>
      <c r="AL1514" s="46"/>
      <c r="AM1514" s="46"/>
      <c r="AN1514" s="46"/>
      <c r="AO1514" s="46"/>
      <c r="AP1514" s="46"/>
      <c r="AQ1514" s="46"/>
      <c r="AR1514" s="46"/>
      <c r="AS1514" s="46"/>
      <c r="AT1514" s="46"/>
      <c r="AU1514" s="46"/>
      <c r="AV1514" s="46"/>
      <c r="AW1514" s="46"/>
      <c r="AX1514" s="46"/>
      <c r="AY1514" s="46"/>
      <c r="AZ1514" s="46"/>
      <c r="BA1514" s="46"/>
      <c r="BB1514" s="46"/>
      <c r="BC1514" s="46"/>
      <c r="BD1514" s="46"/>
      <c r="BE1514" s="39"/>
      <c r="BF1514" s="46"/>
      <c r="BG1514" s="46"/>
      <c r="BH1514" s="46"/>
      <c r="BI1514" s="46"/>
      <c r="BJ1514" s="46"/>
      <c r="BK1514" s="74"/>
      <c r="BL1514" s="46"/>
      <c r="BM1514" s="46"/>
      <c r="BN1514" s="46"/>
      <c r="BO1514" s="46"/>
      <c r="BP1514" s="46"/>
      <c r="BQ1514" s="46"/>
      <c r="BR1514" s="250">
        <f t="shared" si="96"/>
        <v>3</v>
      </c>
      <c r="BS1514" s="172">
        <f t="shared" si="97"/>
        <v>0</v>
      </c>
      <c r="BT1514" s="128">
        <f t="shared" si="98"/>
        <v>0</v>
      </c>
      <c r="BU1514" s="36" t="b">
        <v>0</v>
      </c>
      <c r="BV1514" s="66"/>
      <c r="BW1514" s="67"/>
      <c r="BX1514" s="18"/>
    </row>
    <row r="1515" spans="1:76" s="215" customFormat="1" x14ac:dyDescent="0.25">
      <c r="A1515" s="40" t="s">
        <v>511</v>
      </c>
      <c r="B1515" s="7" t="s">
        <v>412</v>
      </c>
      <c r="C1515" s="23" t="s">
        <v>2325</v>
      </c>
      <c r="D1515" s="50" t="s">
        <v>2326</v>
      </c>
      <c r="E1515" s="18"/>
      <c r="F1515" s="67" t="s">
        <v>21</v>
      </c>
      <c r="G1515" s="311">
        <v>3</v>
      </c>
      <c r="H1515" s="74"/>
      <c r="I1515" s="46"/>
      <c r="J1515" s="112"/>
      <c r="K1515" s="46"/>
      <c r="L1515" s="46"/>
      <c r="M1515" s="46"/>
      <c r="N1515" s="46"/>
      <c r="O1515" s="46"/>
      <c r="P1515" s="46"/>
      <c r="Q1515" s="46"/>
      <c r="R1515" s="46"/>
      <c r="S1515" s="46"/>
      <c r="T1515" s="46"/>
      <c r="U1515" s="112"/>
      <c r="V1515" s="112"/>
      <c r="W1515" s="46"/>
      <c r="X1515" s="46"/>
      <c r="Y1515" s="46"/>
      <c r="Z1515" s="46"/>
      <c r="AA1515" s="39"/>
      <c r="AB1515" s="46"/>
      <c r="AC1515" s="46"/>
      <c r="AD1515" s="46"/>
      <c r="AE1515" s="46"/>
      <c r="AF1515" s="46"/>
      <c r="AG1515" s="46"/>
      <c r="AH1515" s="46"/>
      <c r="AI1515" s="46"/>
      <c r="AJ1515" s="112"/>
      <c r="AK1515" s="46"/>
      <c r="AL1515" s="46"/>
      <c r="AM1515" s="46"/>
      <c r="AN1515" s="46"/>
      <c r="AO1515" s="46"/>
      <c r="AP1515" s="46"/>
      <c r="AQ1515" s="46"/>
      <c r="AR1515" s="46"/>
      <c r="AS1515" s="46"/>
      <c r="AT1515" s="46"/>
      <c r="AU1515" s="46"/>
      <c r="AV1515" s="46"/>
      <c r="AW1515" s="46"/>
      <c r="AX1515" s="46"/>
      <c r="AY1515" s="46"/>
      <c r="AZ1515" s="46"/>
      <c r="BA1515" s="46"/>
      <c r="BB1515" s="46"/>
      <c r="BC1515" s="46"/>
      <c r="BD1515" s="46"/>
      <c r="BE1515" s="39"/>
      <c r="BF1515" s="46"/>
      <c r="BG1515" s="46"/>
      <c r="BH1515" s="46"/>
      <c r="BI1515" s="46"/>
      <c r="BJ1515" s="46"/>
      <c r="BK1515" s="74"/>
      <c r="BL1515" s="46"/>
      <c r="BM1515" s="46"/>
      <c r="BN1515" s="46"/>
      <c r="BO1515" s="46"/>
      <c r="BP1515" s="46"/>
      <c r="BQ1515" s="46"/>
      <c r="BR1515" s="250">
        <f t="shared" si="96"/>
        <v>3</v>
      </c>
      <c r="BS1515" s="172">
        <f t="shared" si="97"/>
        <v>0</v>
      </c>
      <c r="BT1515" s="128">
        <f t="shared" si="98"/>
        <v>0</v>
      </c>
      <c r="BU1515" s="36" t="b">
        <v>0</v>
      </c>
      <c r="BV1515" s="66"/>
      <c r="BW1515" s="67"/>
      <c r="BX1515" s="18"/>
    </row>
    <row r="1516" spans="1:76" s="215" customFormat="1" x14ac:dyDescent="0.25">
      <c r="A1516" s="40" t="s">
        <v>511</v>
      </c>
      <c r="B1516" s="7" t="s">
        <v>412</v>
      </c>
      <c r="C1516" s="23"/>
      <c r="D1516" s="71" t="s">
        <v>2241</v>
      </c>
      <c r="E1516" s="18"/>
      <c r="F1516" s="67" t="s">
        <v>21</v>
      </c>
      <c r="G1516" s="311">
        <v>0</v>
      </c>
      <c r="H1516" s="74"/>
      <c r="I1516" s="46"/>
      <c r="J1516" s="112"/>
      <c r="K1516" s="46"/>
      <c r="L1516" s="46"/>
      <c r="M1516" s="46"/>
      <c r="N1516" s="46"/>
      <c r="O1516" s="46"/>
      <c r="P1516" s="46"/>
      <c r="Q1516" s="46"/>
      <c r="R1516" s="46"/>
      <c r="S1516" s="46"/>
      <c r="T1516" s="46"/>
      <c r="U1516" s="112"/>
      <c r="V1516" s="112"/>
      <c r="W1516" s="38"/>
      <c r="X1516" s="46"/>
      <c r="Y1516" s="46"/>
      <c r="Z1516" s="46"/>
      <c r="AA1516" s="39"/>
      <c r="AB1516" s="46"/>
      <c r="AC1516" s="46"/>
      <c r="AD1516" s="46"/>
      <c r="AE1516" s="46"/>
      <c r="AF1516" s="46"/>
      <c r="AG1516" s="46"/>
      <c r="AH1516" s="46"/>
      <c r="AI1516" s="46"/>
      <c r="AJ1516" s="112"/>
      <c r="AK1516" s="46"/>
      <c r="AL1516" s="46"/>
      <c r="AM1516" s="46"/>
      <c r="AN1516" s="46"/>
      <c r="AO1516" s="46"/>
      <c r="AP1516" s="46"/>
      <c r="AQ1516" s="46"/>
      <c r="AR1516" s="46"/>
      <c r="AS1516" s="46"/>
      <c r="AT1516" s="46"/>
      <c r="AU1516" s="46"/>
      <c r="AV1516" s="46"/>
      <c r="AW1516" s="46"/>
      <c r="AX1516" s="46"/>
      <c r="AY1516" s="46"/>
      <c r="AZ1516" s="46"/>
      <c r="BA1516" s="46"/>
      <c r="BB1516" s="46"/>
      <c r="BC1516" s="46"/>
      <c r="BD1516" s="46"/>
      <c r="BE1516" s="39"/>
      <c r="BF1516" s="46"/>
      <c r="BG1516" s="46"/>
      <c r="BH1516" s="46"/>
      <c r="BI1516" s="46"/>
      <c r="BJ1516" s="46"/>
      <c r="BK1516" s="74"/>
      <c r="BL1516" s="46"/>
      <c r="BM1516" s="46"/>
      <c r="BN1516" s="46"/>
      <c r="BO1516" s="46"/>
      <c r="BP1516" s="46"/>
      <c r="BQ1516" s="46"/>
      <c r="BR1516" s="250">
        <f t="shared" si="96"/>
        <v>0</v>
      </c>
      <c r="BS1516" s="172">
        <f t="shared" si="97"/>
        <v>0</v>
      </c>
      <c r="BT1516" s="128">
        <f t="shared" si="98"/>
        <v>0</v>
      </c>
      <c r="BU1516" s="36" t="b">
        <v>0</v>
      </c>
      <c r="BV1516" s="66"/>
      <c r="BW1516" s="67"/>
      <c r="BX1516" s="18"/>
    </row>
    <row r="1517" spans="1:76" s="215" customFormat="1" x14ac:dyDescent="0.25">
      <c r="A1517" s="40" t="s">
        <v>511</v>
      </c>
      <c r="B1517" s="7" t="s">
        <v>412</v>
      </c>
      <c r="C1517" s="23"/>
      <c r="D1517" s="72" t="s">
        <v>4309</v>
      </c>
      <c r="E1517" s="18"/>
      <c r="F1517" s="67" t="s">
        <v>21</v>
      </c>
      <c r="G1517" s="311">
        <v>0</v>
      </c>
      <c r="H1517" s="74"/>
      <c r="I1517" s="46"/>
      <c r="J1517" s="112"/>
      <c r="K1517" s="46"/>
      <c r="L1517" s="46"/>
      <c r="M1517" s="46"/>
      <c r="N1517" s="46"/>
      <c r="O1517" s="46"/>
      <c r="P1517" s="46"/>
      <c r="Q1517" s="46"/>
      <c r="R1517" s="46"/>
      <c r="S1517" s="46"/>
      <c r="T1517" s="46"/>
      <c r="U1517" s="46"/>
      <c r="V1517" s="112"/>
      <c r="W1517" s="38"/>
      <c r="X1517" s="46"/>
      <c r="Y1517" s="46"/>
      <c r="Z1517" s="46"/>
      <c r="AA1517" s="39"/>
      <c r="AB1517" s="46"/>
      <c r="AC1517" s="46"/>
      <c r="AD1517" s="46"/>
      <c r="AE1517" s="46"/>
      <c r="AF1517" s="46"/>
      <c r="AG1517" s="46"/>
      <c r="AH1517" s="46"/>
      <c r="AI1517" s="46"/>
      <c r="AJ1517" s="112"/>
      <c r="AK1517" s="46"/>
      <c r="AL1517" s="46"/>
      <c r="AM1517" s="46"/>
      <c r="AN1517" s="46"/>
      <c r="AO1517" s="46"/>
      <c r="AP1517" s="46"/>
      <c r="AQ1517" s="46"/>
      <c r="AR1517" s="46"/>
      <c r="AS1517" s="46"/>
      <c r="AT1517" s="46"/>
      <c r="AU1517" s="46"/>
      <c r="AV1517" s="46"/>
      <c r="AW1517" s="46"/>
      <c r="AX1517" s="46"/>
      <c r="AY1517" s="46"/>
      <c r="AZ1517" s="46"/>
      <c r="BA1517" s="46"/>
      <c r="BB1517" s="46"/>
      <c r="BC1517" s="46"/>
      <c r="BD1517" s="46"/>
      <c r="BE1517" s="39"/>
      <c r="BF1517" s="46"/>
      <c r="BG1517" s="46"/>
      <c r="BH1517" s="46"/>
      <c r="BI1517" s="46"/>
      <c r="BJ1517" s="46"/>
      <c r="BK1517" s="74"/>
      <c r="BL1517" s="46"/>
      <c r="BM1517" s="46"/>
      <c r="BN1517" s="46"/>
      <c r="BO1517" s="46"/>
      <c r="BP1517" s="46"/>
      <c r="BQ1517" s="46"/>
      <c r="BR1517" s="263">
        <f t="shared" si="96"/>
        <v>0</v>
      </c>
      <c r="BS1517" s="172">
        <f>SUMIF(H1517:BQ1517,"&gt;0")</f>
        <v>0</v>
      </c>
      <c r="BT1517" s="128">
        <f>SUMIF(I1517:BR1517,"&lt;0")</f>
        <v>0</v>
      </c>
      <c r="BU1517" s="36" t="b">
        <v>0</v>
      </c>
      <c r="BV1517" s="66"/>
      <c r="BW1517" s="67"/>
      <c r="BX1517" s="67"/>
    </row>
    <row r="1518" spans="1:76" s="69" customFormat="1" x14ac:dyDescent="0.25">
      <c r="A1518" s="40" t="s">
        <v>511</v>
      </c>
      <c r="B1518" s="7" t="s">
        <v>412</v>
      </c>
      <c r="C1518" s="23"/>
      <c r="D1518" s="72" t="s">
        <v>3010</v>
      </c>
      <c r="E1518" s="71"/>
      <c r="F1518" s="67" t="s">
        <v>21</v>
      </c>
      <c r="G1518" s="311">
        <v>0</v>
      </c>
      <c r="H1518" s="77"/>
      <c r="I1518" s="46"/>
      <c r="J1518" s="112"/>
      <c r="K1518" s="46"/>
      <c r="L1518" s="46"/>
      <c r="M1518" s="46"/>
      <c r="N1518" s="112"/>
      <c r="O1518" s="46"/>
      <c r="P1518" s="46"/>
      <c r="Q1518" s="46"/>
      <c r="R1518" s="46"/>
      <c r="S1518" s="46"/>
      <c r="T1518" s="46"/>
      <c r="U1518" s="112"/>
      <c r="V1518" s="112"/>
      <c r="W1518" s="38"/>
      <c r="X1518" s="46"/>
      <c r="Y1518" s="46"/>
      <c r="Z1518" s="46"/>
      <c r="AA1518" s="46"/>
      <c r="AB1518" s="46"/>
      <c r="AC1518" s="46"/>
      <c r="AD1518" s="46"/>
      <c r="AE1518" s="46"/>
      <c r="AF1518" s="46"/>
      <c r="AG1518" s="46"/>
      <c r="AH1518" s="46"/>
      <c r="AI1518" s="46"/>
      <c r="AJ1518" s="46"/>
      <c r="AK1518" s="46"/>
      <c r="AL1518" s="46"/>
      <c r="AM1518" s="46"/>
      <c r="AN1518" s="46"/>
      <c r="AO1518" s="46"/>
      <c r="AP1518" s="46"/>
      <c r="AQ1518" s="46"/>
      <c r="AR1518" s="46"/>
      <c r="AS1518" s="46"/>
      <c r="AT1518" s="46"/>
      <c r="AU1518" s="38"/>
      <c r="AV1518" s="46"/>
      <c r="AW1518" s="39"/>
      <c r="AX1518" s="46"/>
      <c r="AY1518" s="46"/>
      <c r="AZ1518" s="46"/>
      <c r="BA1518" s="46"/>
      <c r="BB1518" s="46"/>
      <c r="BC1518" s="46"/>
      <c r="BD1518" s="46"/>
      <c r="BE1518" s="112"/>
      <c r="BF1518" s="46"/>
      <c r="BG1518" s="39"/>
      <c r="BH1518" s="46"/>
      <c r="BI1518" s="46"/>
      <c r="BJ1518" s="46"/>
      <c r="BK1518" s="46"/>
      <c r="BL1518" s="46"/>
      <c r="BM1518" s="46"/>
      <c r="BN1518" s="46"/>
      <c r="BO1518" s="46"/>
      <c r="BP1518" s="46"/>
      <c r="BQ1518" s="46"/>
      <c r="BR1518" s="250">
        <f t="shared" si="96"/>
        <v>0</v>
      </c>
      <c r="BS1518" s="172">
        <f t="shared" si="97"/>
        <v>0</v>
      </c>
      <c r="BT1518" s="128">
        <f t="shared" si="98"/>
        <v>0</v>
      </c>
      <c r="BU1518" s="36" t="b">
        <v>0</v>
      </c>
      <c r="BV1518" s="66"/>
      <c r="BW1518" s="72"/>
      <c r="BX1518" s="72"/>
    </row>
    <row r="1519" spans="1:76" s="69" customFormat="1" x14ac:dyDescent="0.25">
      <c r="A1519" s="40" t="s">
        <v>511</v>
      </c>
      <c r="B1519" s="7" t="s">
        <v>412</v>
      </c>
      <c r="C1519" s="23"/>
      <c r="D1519" s="72" t="s">
        <v>3037</v>
      </c>
      <c r="E1519" s="71"/>
      <c r="F1519" s="67" t="s">
        <v>21</v>
      </c>
      <c r="G1519" s="311">
        <v>3</v>
      </c>
      <c r="H1519" s="74"/>
      <c r="I1519" s="46"/>
      <c r="J1519" s="112"/>
      <c r="K1519" s="46"/>
      <c r="L1519" s="46"/>
      <c r="M1519" s="46"/>
      <c r="N1519" s="112"/>
      <c r="O1519" s="46"/>
      <c r="P1519" s="46"/>
      <c r="Q1519" s="46"/>
      <c r="R1519" s="46"/>
      <c r="S1519" s="46"/>
      <c r="T1519" s="46"/>
      <c r="U1519" s="112"/>
      <c r="V1519" s="112"/>
      <c r="W1519" s="39"/>
      <c r="X1519" s="46"/>
      <c r="Y1519" s="46"/>
      <c r="Z1519" s="46"/>
      <c r="AA1519" s="46"/>
      <c r="AB1519" s="46"/>
      <c r="AC1519" s="46"/>
      <c r="AD1519" s="46"/>
      <c r="AE1519" s="46"/>
      <c r="AF1519" s="46"/>
      <c r="AG1519" s="46"/>
      <c r="AH1519" s="46"/>
      <c r="AI1519" s="46"/>
      <c r="AJ1519" s="46"/>
      <c r="AK1519" s="46"/>
      <c r="AL1519" s="46"/>
      <c r="AM1519" s="38"/>
      <c r="AN1519" s="46"/>
      <c r="AO1519" s="46"/>
      <c r="AP1519" s="46"/>
      <c r="AQ1519" s="46"/>
      <c r="AR1519" s="46"/>
      <c r="AS1519" s="46"/>
      <c r="AT1519" s="46"/>
      <c r="AU1519" s="46"/>
      <c r="AV1519" s="46"/>
      <c r="AW1519" s="39"/>
      <c r="AX1519" s="48"/>
      <c r="AY1519" s="46"/>
      <c r="AZ1519" s="46"/>
      <c r="BA1519" s="46"/>
      <c r="BB1519" s="46"/>
      <c r="BC1519" s="46"/>
      <c r="BD1519" s="46"/>
      <c r="BE1519" s="112"/>
      <c r="BF1519" s="46"/>
      <c r="BG1519" s="39"/>
      <c r="BH1519" s="46"/>
      <c r="BI1519" s="46"/>
      <c r="BJ1519" s="46"/>
      <c r="BK1519" s="38"/>
      <c r="BL1519" s="46"/>
      <c r="BM1519" s="46"/>
      <c r="BN1519" s="46"/>
      <c r="BO1519" s="46"/>
      <c r="BP1519" s="46"/>
      <c r="BQ1519" s="46"/>
      <c r="BR1519" s="250">
        <f t="shared" si="96"/>
        <v>3</v>
      </c>
      <c r="BS1519" s="172">
        <f t="shared" si="97"/>
        <v>0</v>
      </c>
      <c r="BT1519" s="128">
        <f t="shared" si="98"/>
        <v>0</v>
      </c>
      <c r="BU1519" s="36" t="b">
        <v>0</v>
      </c>
      <c r="BV1519" s="66"/>
      <c r="BW1519" s="72"/>
      <c r="BX1519" s="72"/>
    </row>
    <row r="1520" spans="1:76" s="215" customFormat="1" x14ac:dyDescent="0.25">
      <c r="A1520" s="15" t="s">
        <v>511</v>
      </c>
      <c r="B1520" s="7" t="s">
        <v>412</v>
      </c>
      <c r="C1520" s="12"/>
      <c r="D1520" s="18" t="s">
        <v>3759</v>
      </c>
      <c r="E1520" s="12"/>
      <c r="F1520" s="53" t="s">
        <v>21</v>
      </c>
      <c r="G1520" s="311">
        <v>0</v>
      </c>
      <c r="H1520" s="126"/>
      <c r="I1520" s="46"/>
      <c r="J1520" s="111"/>
      <c r="K1520" s="38"/>
      <c r="L1520" s="38"/>
      <c r="M1520" s="38"/>
      <c r="N1520" s="38"/>
      <c r="O1520" s="38"/>
      <c r="P1520" s="38"/>
      <c r="Q1520" s="46"/>
      <c r="R1520" s="38"/>
      <c r="S1520" s="38"/>
      <c r="T1520" s="74"/>
      <c r="U1520" s="111"/>
      <c r="V1520" s="111"/>
      <c r="W1520" s="38"/>
      <c r="X1520" s="38"/>
      <c r="Y1520" s="38"/>
      <c r="Z1520" s="38"/>
      <c r="AA1520" s="41"/>
      <c r="AB1520" s="38"/>
      <c r="AC1520" s="46"/>
      <c r="AD1520" s="38"/>
      <c r="AE1520" s="38"/>
      <c r="AF1520" s="38"/>
      <c r="AG1520" s="38"/>
      <c r="AH1520" s="38"/>
      <c r="AI1520" s="38"/>
      <c r="AJ1520" s="38"/>
      <c r="AK1520" s="38"/>
      <c r="AL1520" s="38"/>
      <c r="AM1520" s="41"/>
      <c r="AN1520" s="38"/>
      <c r="AO1520" s="38"/>
      <c r="AP1520" s="38"/>
      <c r="AQ1520" s="38"/>
      <c r="AR1520" s="38"/>
      <c r="AS1520" s="38"/>
      <c r="AT1520" s="38"/>
      <c r="AU1520" s="38"/>
      <c r="AV1520" s="38"/>
      <c r="AW1520" s="46"/>
      <c r="AX1520" s="46"/>
      <c r="AY1520" s="46"/>
      <c r="AZ1520" s="38"/>
      <c r="BA1520" s="41"/>
      <c r="BB1520" s="38"/>
      <c r="BC1520" s="38"/>
      <c r="BD1520" s="38"/>
      <c r="BE1520" s="41"/>
      <c r="BF1520" s="38"/>
      <c r="BG1520" s="38"/>
      <c r="BH1520" s="38"/>
      <c r="BI1520" s="38"/>
      <c r="BJ1520" s="38"/>
      <c r="BK1520" s="38"/>
      <c r="BL1520" s="38"/>
      <c r="BM1520" s="38"/>
      <c r="BN1520" s="38"/>
      <c r="BO1520" s="38"/>
      <c r="BP1520" s="38"/>
      <c r="BQ1520" s="38"/>
      <c r="BR1520" s="250">
        <f t="shared" si="96"/>
        <v>0</v>
      </c>
      <c r="BS1520" s="172">
        <f t="shared" si="97"/>
        <v>0</v>
      </c>
      <c r="BT1520" s="128">
        <f t="shared" si="98"/>
        <v>0</v>
      </c>
      <c r="BU1520" s="36" t="b">
        <v>0</v>
      </c>
      <c r="BV1520" s="37"/>
      <c r="BW1520" s="12"/>
      <c r="BX1520" s="12"/>
    </row>
    <row r="1521" spans="1:76" s="69" customFormat="1" x14ac:dyDescent="0.25">
      <c r="A1521" s="40" t="s">
        <v>511</v>
      </c>
      <c r="B1521" s="7" t="s">
        <v>412</v>
      </c>
      <c r="C1521" s="23" t="s">
        <v>3049</v>
      </c>
      <c r="D1521" s="107" t="s">
        <v>3048</v>
      </c>
      <c r="E1521" s="71"/>
      <c r="F1521" s="67" t="s">
        <v>21</v>
      </c>
      <c r="G1521" s="311">
        <v>0</v>
      </c>
      <c r="H1521" s="75"/>
      <c r="I1521" s="46"/>
      <c r="J1521" s="112"/>
      <c r="K1521" s="46"/>
      <c r="L1521" s="46"/>
      <c r="M1521" s="46"/>
      <c r="N1521" s="112"/>
      <c r="O1521" s="46"/>
      <c r="P1521" s="46"/>
      <c r="Q1521" s="46"/>
      <c r="R1521" s="46"/>
      <c r="S1521" s="46"/>
      <c r="T1521" s="46"/>
      <c r="U1521" s="112"/>
      <c r="V1521" s="112"/>
      <c r="W1521" s="39"/>
      <c r="X1521" s="46"/>
      <c r="Y1521" s="163"/>
      <c r="Z1521" s="46"/>
      <c r="AA1521" s="38"/>
      <c r="AB1521" s="46"/>
      <c r="AC1521" s="46"/>
      <c r="AD1521" s="46"/>
      <c r="AE1521" s="46"/>
      <c r="AF1521" s="46"/>
      <c r="AG1521" s="46"/>
      <c r="AH1521" s="46"/>
      <c r="AI1521" s="46"/>
      <c r="AJ1521" s="46"/>
      <c r="AK1521" s="46"/>
      <c r="AL1521" s="46"/>
      <c r="AM1521" s="46"/>
      <c r="AN1521" s="46"/>
      <c r="AO1521" s="46"/>
      <c r="AP1521" s="46"/>
      <c r="AQ1521" s="46"/>
      <c r="AR1521" s="46"/>
      <c r="AS1521" s="38"/>
      <c r="AT1521" s="46"/>
      <c r="AU1521" s="46"/>
      <c r="AV1521" s="46"/>
      <c r="AW1521" s="39"/>
      <c r="AX1521" s="46"/>
      <c r="AY1521" s="46"/>
      <c r="AZ1521" s="46"/>
      <c r="BA1521" s="46"/>
      <c r="BB1521" s="46"/>
      <c r="BC1521" s="46"/>
      <c r="BD1521" s="46"/>
      <c r="BE1521" s="112"/>
      <c r="BF1521" s="46"/>
      <c r="BG1521" s="39"/>
      <c r="BH1521" s="46"/>
      <c r="BI1521" s="46"/>
      <c r="BJ1521" s="46"/>
      <c r="BK1521" s="46"/>
      <c r="BL1521" s="46"/>
      <c r="BM1521" s="46"/>
      <c r="BN1521" s="46"/>
      <c r="BO1521" s="46"/>
      <c r="BP1521" s="46"/>
      <c r="BQ1521" s="46"/>
      <c r="BR1521" s="250">
        <f t="shared" si="96"/>
        <v>0</v>
      </c>
      <c r="BS1521" s="172">
        <f t="shared" si="97"/>
        <v>0</v>
      </c>
      <c r="BT1521" s="128">
        <f t="shared" si="98"/>
        <v>0</v>
      </c>
      <c r="BU1521" s="36" t="b">
        <v>0</v>
      </c>
      <c r="BV1521" s="66"/>
      <c r="BW1521" s="72"/>
      <c r="BX1521" s="72"/>
    </row>
    <row r="1522" spans="1:76" s="69" customFormat="1" x14ac:dyDescent="0.25">
      <c r="A1522" s="40" t="s">
        <v>511</v>
      </c>
      <c r="B1522" s="7" t="s">
        <v>412</v>
      </c>
      <c r="C1522" s="23" t="s">
        <v>3121</v>
      </c>
      <c r="D1522" s="107" t="s">
        <v>3120</v>
      </c>
      <c r="E1522" s="71"/>
      <c r="F1522" s="67" t="s">
        <v>21</v>
      </c>
      <c r="G1522" s="311">
        <v>1</v>
      </c>
      <c r="H1522" s="75"/>
      <c r="I1522" s="46"/>
      <c r="J1522" s="112"/>
      <c r="K1522" s="46"/>
      <c r="L1522" s="46"/>
      <c r="M1522" s="46"/>
      <c r="N1522" s="112"/>
      <c r="O1522" s="46"/>
      <c r="P1522" s="46"/>
      <c r="Q1522" s="46"/>
      <c r="R1522" s="74"/>
      <c r="S1522" s="46"/>
      <c r="T1522" s="46"/>
      <c r="U1522" s="38"/>
      <c r="V1522" s="112"/>
      <c r="W1522" s="39"/>
      <c r="X1522" s="46"/>
      <c r="Y1522" s="163"/>
      <c r="Z1522" s="46"/>
      <c r="AA1522" s="38"/>
      <c r="AB1522" s="46"/>
      <c r="AC1522" s="46"/>
      <c r="AD1522" s="46"/>
      <c r="AE1522" s="46"/>
      <c r="AF1522" s="46"/>
      <c r="AG1522" s="38"/>
      <c r="AH1522" s="46"/>
      <c r="AI1522" s="46"/>
      <c r="AJ1522" s="46"/>
      <c r="AK1522" s="46"/>
      <c r="AL1522" s="46"/>
      <c r="AM1522" s="46"/>
      <c r="AN1522" s="46"/>
      <c r="AO1522" s="46"/>
      <c r="AP1522" s="46"/>
      <c r="AQ1522" s="46"/>
      <c r="AR1522" s="46"/>
      <c r="AS1522" s="38"/>
      <c r="AT1522" s="46"/>
      <c r="AU1522" s="46"/>
      <c r="AV1522" s="46"/>
      <c r="AW1522" s="39"/>
      <c r="AX1522" s="46"/>
      <c r="AY1522" s="46"/>
      <c r="AZ1522" s="46"/>
      <c r="BA1522" s="46"/>
      <c r="BB1522" s="46"/>
      <c r="BC1522" s="46"/>
      <c r="BD1522" s="46"/>
      <c r="BE1522" s="112"/>
      <c r="BF1522" s="46"/>
      <c r="BG1522" s="39"/>
      <c r="BH1522" s="46"/>
      <c r="BI1522" s="46"/>
      <c r="BJ1522" s="46"/>
      <c r="BK1522" s="46"/>
      <c r="BL1522" s="46"/>
      <c r="BM1522" s="46"/>
      <c r="BN1522" s="46"/>
      <c r="BO1522" s="46"/>
      <c r="BP1522" s="46"/>
      <c r="BQ1522" s="46"/>
      <c r="BR1522" s="250">
        <f t="shared" si="96"/>
        <v>1</v>
      </c>
      <c r="BS1522" s="172">
        <f t="shared" si="97"/>
        <v>0</v>
      </c>
      <c r="BT1522" s="128">
        <f t="shared" si="98"/>
        <v>0</v>
      </c>
      <c r="BU1522" s="36" t="b">
        <v>0</v>
      </c>
      <c r="BV1522" s="66"/>
      <c r="BW1522" s="72"/>
      <c r="BX1522" s="72"/>
    </row>
    <row r="1523" spans="1:76" s="69" customFormat="1" x14ac:dyDescent="0.25">
      <c r="A1523" s="40" t="s">
        <v>511</v>
      </c>
      <c r="B1523" s="7" t="s">
        <v>412</v>
      </c>
      <c r="C1523" s="23"/>
      <c r="D1523" s="18" t="s">
        <v>3173</v>
      </c>
      <c r="E1523" s="71"/>
      <c r="F1523" s="67" t="s">
        <v>21</v>
      </c>
      <c r="G1523" s="311">
        <v>1</v>
      </c>
      <c r="H1523" s="75"/>
      <c r="I1523" s="46"/>
      <c r="J1523" s="112"/>
      <c r="K1523" s="46"/>
      <c r="L1523" s="46"/>
      <c r="M1523" s="46"/>
      <c r="N1523" s="112"/>
      <c r="O1523" s="46"/>
      <c r="P1523" s="46"/>
      <c r="Q1523" s="46"/>
      <c r="R1523" s="74"/>
      <c r="S1523" s="46"/>
      <c r="T1523" s="46"/>
      <c r="U1523" s="38"/>
      <c r="V1523" s="112"/>
      <c r="W1523" s="39"/>
      <c r="X1523" s="46"/>
      <c r="Y1523" s="163"/>
      <c r="Z1523" s="46"/>
      <c r="AA1523" s="38"/>
      <c r="AB1523" s="46"/>
      <c r="AC1523" s="46"/>
      <c r="AD1523" s="46"/>
      <c r="AE1523" s="46"/>
      <c r="AF1523" s="46"/>
      <c r="AG1523" s="46"/>
      <c r="AH1523" s="46"/>
      <c r="AI1523" s="46"/>
      <c r="AJ1523" s="46"/>
      <c r="AK1523" s="46"/>
      <c r="AL1523" s="46"/>
      <c r="AM1523" s="46"/>
      <c r="AN1523" s="46"/>
      <c r="AO1523" s="46"/>
      <c r="AP1523" s="46"/>
      <c r="AQ1523" s="46"/>
      <c r="AR1523" s="46"/>
      <c r="AS1523" s="38"/>
      <c r="AT1523" s="46"/>
      <c r="AU1523" s="46"/>
      <c r="AV1523" s="46"/>
      <c r="AW1523" s="39"/>
      <c r="AX1523" s="46"/>
      <c r="AY1523" s="46"/>
      <c r="AZ1523" s="46"/>
      <c r="BA1523" s="38"/>
      <c r="BB1523" s="46"/>
      <c r="BC1523" s="46"/>
      <c r="BD1523" s="75"/>
      <c r="BE1523" s="112"/>
      <c r="BF1523" s="46"/>
      <c r="BG1523" s="39"/>
      <c r="BH1523" s="46"/>
      <c r="BI1523" s="46"/>
      <c r="BJ1523" s="46"/>
      <c r="BK1523" s="46"/>
      <c r="BL1523" s="46"/>
      <c r="BM1523" s="46"/>
      <c r="BN1523" s="46"/>
      <c r="BO1523" s="46"/>
      <c r="BP1523" s="46"/>
      <c r="BQ1523" s="46"/>
      <c r="BR1523" s="250">
        <f t="shared" si="96"/>
        <v>1</v>
      </c>
      <c r="BS1523" s="172">
        <f t="shared" si="97"/>
        <v>0</v>
      </c>
      <c r="BT1523" s="128">
        <f t="shared" si="98"/>
        <v>0</v>
      </c>
      <c r="BU1523" s="36" t="b">
        <v>0</v>
      </c>
      <c r="BV1523" s="66"/>
      <c r="BW1523" s="72"/>
      <c r="BX1523" s="72"/>
    </row>
    <row r="1524" spans="1:76" s="69" customFormat="1" x14ac:dyDescent="0.25">
      <c r="A1524" s="40" t="s">
        <v>511</v>
      </c>
      <c r="B1524" s="7" t="s">
        <v>412</v>
      </c>
      <c r="C1524" s="23"/>
      <c r="D1524" s="18" t="s">
        <v>4679</v>
      </c>
      <c r="E1524" s="71"/>
      <c r="F1524" s="67" t="s">
        <v>21</v>
      </c>
      <c r="G1524" s="311">
        <v>2</v>
      </c>
      <c r="H1524" s="75"/>
      <c r="I1524" s="46"/>
      <c r="J1524" s="112"/>
      <c r="K1524" s="46"/>
      <c r="L1524" s="46"/>
      <c r="M1524" s="46"/>
      <c r="N1524" s="112"/>
      <c r="O1524" s="46"/>
      <c r="P1524" s="46"/>
      <c r="Q1524" s="46"/>
      <c r="R1524" s="74"/>
      <c r="S1524" s="46"/>
      <c r="T1524" s="46"/>
      <c r="U1524" s="38"/>
      <c r="V1524" s="112"/>
      <c r="W1524" s="39"/>
      <c r="X1524" s="46"/>
      <c r="Y1524" s="163"/>
      <c r="Z1524" s="46"/>
      <c r="AA1524" s="38"/>
      <c r="AB1524" s="46"/>
      <c r="AC1524" s="46"/>
      <c r="AD1524" s="46"/>
      <c r="AE1524" s="46"/>
      <c r="AF1524" s="46"/>
      <c r="AG1524" s="46"/>
      <c r="AH1524" s="46"/>
      <c r="AI1524" s="46"/>
      <c r="AJ1524" s="46"/>
      <c r="AK1524" s="46"/>
      <c r="AL1524" s="46"/>
      <c r="AM1524" s="46"/>
      <c r="AN1524" s="46"/>
      <c r="AO1524" s="46"/>
      <c r="AP1524" s="46"/>
      <c r="AQ1524" s="46"/>
      <c r="AR1524" s="46"/>
      <c r="AS1524" s="38"/>
      <c r="AT1524" s="46"/>
      <c r="AU1524" s="46"/>
      <c r="AV1524" s="46"/>
      <c r="AW1524" s="39"/>
      <c r="AX1524" s="46"/>
      <c r="AY1524" s="46"/>
      <c r="AZ1524" s="46"/>
      <c r="BA1524" s="46"/>
      <c r="BB1524" s="46"/>
      <c r="BC1524" s="46"/>
      <c r="BD1524" s="76"/>
      <c r="BE1524" s="112"/>
      <c r="BF1524" s="46"/>
      <c r="BG1524" s="39"/>
      <c r="BH1524" s="46"/>
      <c r="BI1524" s="46"/>
      <c r="BJ1524" s="46"/>
      <c r="BK1524" s="46"/>
      <c r="BL1524" s="46"/>
      <c r="BM1524" s="46"/>
      <c r="BN1524" s="46"/>
      <c r="BO1524" s="46"/>
      <c r="BP1524" s="46"/>
      <c r="BQ1524" s="46"/>
      <c r="BR1524" s="285">
        <f t="shared" si="96"/>
        <v>2</v>
      </c>
      <c r="BS1524" s="172">
        <f>SUMIF(H1524:BQ1524,"&gt;0")</f>
        <v>0</v>
      </c>
      <c r="BT1524" s="128">
        <f>SUMIF(I1524:BR1524,"&lt;0")</f>
        <v>0</v>
      </c>
      <c r="BU1524" s="36" t="b">
        <v>0</v>
      </c>
      <c r="BV1524" s="66"/>
      <c r="BW1524" s="72"/>
      <c r="BX1524" s="72"/>
    </row>
    <row r="1525" spans="1:76" s="69" customFormat="1" x14ac:dyDescent="0.25">
      <c r="A1525" s="40" t="s">
        <v>511</v>
      </c>
      <c r="B1525" s="7" t="s">
        <v>412</v>
      </c>
      <c r="C1525" s="23"/>
      <c r="D1525" s="18" t="s">
        <v>3233</v>
      </c>
      <c r="E1525" s="71"/>
      <c r="F1525" s="67" t="s">
        <v>21</v>
      </c>
      <c r="G1525" s="311">
        <v>0</v>
      </c>
      <c r="H1525" s="75"/>
      <c r="I1525" s="46"/>
      <c r="J1525" s="112"/>
      <c r="K1525" s="46"/>
      <c r="L1525" s="46"/>
      <c r="M1525" s="46"/>
      <c r="N1525" s="112"/>
      <c r="O1525" s="46"/>
      <c r="P1525" s="46"/>
      <c r="Q1525" s="46"/>
      <c r="R1525" s="74"/>
      <c r="S1525" s="46"/>
      <c r="T1525" s="46"/>
      <c r="U1525" s="38"/>
      <c r="V1525" s="112"/>
      <c r="W1525" s="39"/>
      <c r="X1525" s="46"/>
      <c r="Y1525" s="163"/>
      <c r="Z1525" s="46"/>
      <c r="AA1525" s="38"/>
      <c r="AB1525" s="46"/>
      <c r="AC1525" s="46"/>
      <c r="AD1525" s="46"/>
      <c r="AE1525" s="46"/>
      <c r="AF1525" s="46"/>
      <c r="AG1525" s="46"/>
      <c r="AH1525" s="46"/>
      <c r="AI1525" s="46"/>
      <c r="AJ1525" s="46"/>
      <c r="AK1525" s="46"/>
      <c r="AL1525" s="46"/>
      <c r="AM1525" s="44"/>
      <c r="AN1525" s="46"/>
      <c r="AO1525" s="46"/>
      <c r="AP1525" s="46"/>
      <c r="AQ1525" s="46"/>
      <c r="AR1525" s="46"/>
      <c r="AS1525" s="38"/>
      <c r="AT1525" s="46"/>
      <c r="AU1525" s="46"/>
      <c r="AV1525" s="46"/>
      <c r="AW1525" s="39"/>
      <c r="AX1525" s="46"/>
      <c r="AY1525" s="46"/>
      <c r="AZ1525" s="46"/>
      <c r="BA1525" s="46"/>
      <c r="BB1525" s="46"/>
      <c r="BC1525" s="46"/>
      <c r="BD1525" s="46"/>
      <c r="BE1525" s="112"/>
      <c r="BF1525" s="46"/>
      <c r="BG1525" s="39"/>
      <c r="BH1525" s="46"/>
      <c r="BI1525" s="46"/>
      <c r="BJ1525" s="46"/>
      <c r="BK1525" s="46"/>
      <c r="BL1525" s="46"/>
      <c r="BM1525" s="46"/>
      <c r="BN1525" s="46"/>
      <c r="BO1525" s="46"/>
      <c r="BP1525" s="46"/>
      <c r="BQ1525" s="46"/>
      <c r="BR1525" s="250">
        <f t="shared" si="96"/>
        <v>0</v>
      </c>
      <c r="BS1525" s="172">
        <f t="shared" si="97"/>
        <v>0</v>
      </c>
      <c r="BT1525" s="128">
        <f t="shared" si="98"/>
        <v>0</v>
      </c>
      <c r="BU1525" s="36" t="b">
        <v>0</v>
      </c>
      <c r="BV1525" s="66"/>
      <c r="BW1525" s="72"/>
      <c r="BX1525" s="72"/>
    </row>
    <row r="1526" spans="1:76" s="69" customFormat="1" x14ac:dyDescent="0.25">
      <c r="A1526" s="40" t="s">
        <v>511</v>
      </c>
      <c r="B1526" s="7" t="s">
        <v>412</v>
      </c>
      <c r="C1526" s="23"/>
      <c r="D1526" s="18" t="s">
        <v>4472</v>
      </c>
      <c r="E1526" s="71"/>
      <c r="F1526" s="67" t="s">
        <v>21</v>
      </c>
      <c r="G1526" s="311">
        <v>1</v>
      </c>
      <c r="H1526" s="75"/>
      <c r="I1526" s="46"/>
      <c r="J1526" s="112"/>
      <c r="K1526" s="46"/>
      <c r="L1526" s="46"/>
      <c r="M1526" s="46"/>
      <c r="N1526" s="112"/>
      <c r="O1526" s="46"/>
      <c r="P1526" s="46"/>
      <c r="Q1526" s="46"/>
      <c r="R1526" s="74"/>
      <c r="S1526" s="46"/>
      <c r="T1526" s="46"/>
      <c r="U1526" s="38"/>
      <c r="V1526" s="112"/>
      <c r="W1526" s="39"/>
      <c r="X1526" s="46"/>
      <c r="Y1526" s="163"/>
      <c r="Z1526" s="43"/>
      <c r="AA1526" s="38"/>
      <c r="AB1526" s="46"/>
      <c r="AC1526" s="46"/>
      <c r="AD1526" s="46"/>
      <c r="AE1526" s="46"/>
      <c r="AF1526" s="46"/>
      <c r="AG1526" s="46"/>
      <c r="AH1526" s="46"/>
      <c r="AI1526" s="46"/>
      <c r="AJ1526" s="46"/>
      <c r="AK1526" s="38"/>
      <c r="AL1526" s="46"/>
      <c r="AM1526" s="44"/>
      <c r="AN1526" s="46"/>
      <c r="AO1526" s="46"/>
      <c r="AP1526" s="46"/>
      <c r="AQ1526" s="46"/>
      <c r="AR1526" s="46"/>
      <c r="AS1526" s="38"/>
      <c r="AT1526" s="46"/>
      <c r="AU1526" s="46"/>
      <c r="AV1526" s="46"/>
      <c r="AW1526" s="39"/>
      <c r="AX1526" s="46"/>
      <c r="AY1526" s="46"/>
      <c r="AZ1526" s="46"/>
      <c r="BA1526" s="46"/>
      <c r="BB1526" s="46"/>
      <c r="BC1526" s="38"/>
      <c r="BD1526" s="46"/>
      <c r="BE1526" s="112"/>
      <c r="BF1526" s="46"/>
      <c r="BG1526" s="39"/>
      <c r="BH1526" s="46"/>
      <c r="BI1526" s="46"/>
      <c r="BJ1526" s="46"/>
      <c r="BK1526" s="46"/>
      <c r="BL1526" s="46"/>
      <c r="BM1526" s="46"/>
      <c r="BN1526" s="46"/>
      <c r="BO1526" s="46"/>
      <c r="BP1526" s="46"/>
      <c r="BQ1526" s="46"/>
      <c r="BR1526" s="250">
        <f t="shared" si="96"/>
        <v>1</v>
      </c>
      <c r="BS1526" s="172">
        <f t="shared" si="97"/>
        <v>0</v>
      </c>
      <c r="BT1526" s="128">
        <f t="shared" si="98"/>
        <v>0</v>
      </c>
      <c r="BU1526" s="36" t="b">
        <v>0</v>
      </c>
      <c r="BV1526" s="66"/>
      <c r="BW1526" s="72"/>
      <c r="BX1526" s="72"/>
    </row>
    <row r="1527" spans="1:76" s="69" customFormat="1" x14ac:dyDescent="0.25">
      <c r="A1527" s="40" t="s">
        <v>511</v>
      </c>
      <c r="B1527" s="7" t="s">
        <v>412</v>
      </c>
      <c r="C1527" s="23"/>
      <c r="D1527" s="18" t="s">
        <v>4738</v>
      </c>
      <c r="E1527" s="71"/>
      <c r="F1527" s="67" t="s">
        <v>21</v>
      </c>
      <c r="G1527" s="311">
        <v>1</v>
      </c>
      <c r="H1527" s="76"/>
      <c r="I1527" s="46"/>
      <c r="J1527" s="112"/>
      <c r="K1527" s="46"/>
      <c r="L1527" s="46"/>
      <c r="M1527" s="46"/>
      <c r="N1527" s="112"/>
      <c r="O1527" s="46"/>
      <c r="P1527" s="46"/>
      <c r="Q1527" s="46"/>
      <c r="R1527" s="74"/>
      <c r="S1527" s="46"/>
      <c r="T1527" s="46"/>
      <c r="U1527" s="38"/>
      <c r="V1527" s="112"/>
      <c r="W1527" s="39"/>
      <c r="X1527" s="46"/>
      <c r="Y1527" s="163"/>
      <c r="Z1527" s="85"/>
      <c r="AA1527" s="38"/>
      <c r="AB1527" s="46"/>
      <c r="AC1527" s="46"/>
      <c r="AD1527" s="46"/>
      <c r="AE1527" s="46"/>
      <c r="AF1527" s="46"/>
      <c r="AG1527" s="46"/>
      <c r="AH1527" s="46"/>
      <c r="AI1527" s="46"/>
      <c r="AJ1527" s="46"/>
      <c r="AK1527" s="46"/>
      <c r="AL1527" s="46"/>
      <c r="AM1527" s="44"/>
      <c r="AN1527" s="46"/>
      <c r="AO1527" s="46"/>
      <c r="AP1527" s="46"/>
      <c r="AQ1527" s="46"/>
      <c r="AR1527" s="46"/>
      <c r="AS1527" s="38"/>
      <c r="AT1527" s="46"/>
      <c r="AU1527" s="46"/>
      <c r="AV1527" s="46"/>
      <c r="AW1527" s="39"/>
      <c r="AX1527" s="46"/>
      <c r="AY1527" s="46"/>
      <c r="AZ1527" s="46"/>
      <c r="BA1527" s="46"/>
      <c r="BB1527" s="46"/>
      <c r="BC1527" s="46"/>
      <c r="BD1527" s="46"/>
      <c r="BE1527" s="112"/>
      <c r="BF1527" s="46"/>
      <c r="BG1527" s="39"/>
      <c r="BH1527" s="46"/>
      <c r="BI1527" s="46"/>
      <c r="BJ1527" s="46"/>
      <c r="BK1527" s="46"/>
      <c r="BL1527" s="46"/>
      <c r="BM1527" s="46"/>
      <c r="BN1527" s="46"/>
      <c r="BO1527" s="46"/>
      <c r="BP1527" s="46"/>
      <c r="BQ1527" s="46"/>
      <c r="BR1527" s="287">
        <f t="shared" si="96"/>
        <v>1</v>
      </c>
      <c r="BS1527" s="172">
        <f>SUMIF(H1527:BQ1527,"&gt;0")</f>
        <v>0</v>
      </c>
      <c r="BT1527" s="128">
        <f>SUMIF(I1527:BR1527,"&lt;0")</f>
        <v>0</v>
      </c>
      <c r="BU1527" s="36" t="b">
        <v>0</v>
      </c>
      <c r="BV1527" s="66"/>
      <c r="BW1527" s="72"/>
      <c r="BX1527" s="72"/>
    </row>
    <row r="1528" spans="1:76" s="69" customFormat="1" x14ac:dyDescent="0.25">
      <c r="A1528" s="40" t="s">
        <v>511</v>
      </c>
      <c r="B1528" s="7" t="s">
        <v>412</v>
      </c>
      <c r="C1528" s="23"/>
      <c r="D1528" s="18" t="s">
        <v>3490</v>
      </c>
      <c r="E1528" s="71"/>
      <c r="F1528" s="67" t="s">
        <v>21</v>
      </c>
      <c r="G1528" s="311">
        <v>1</v>
      </c>
      <c r="H1528" s="76"/>
      <c r="I1528" s="46"/>
      <c r="J1528" s="112"/>
      <c r="K1528" s="46"/>
      <c r="L1528" s="46"/>
      <c r="M1528" s="46"/>
      <c r="N1528" s="112"/>
      <c r="O1528" s="46"/>
      <c r="P1528" s="46"/>
      <c r="Q1528" s="46"/>
      <c r="R1528" s="74"/>
      <c r="S1528" s="46"/>
      <c r="T1528" s="46"/>
      <c r="U1528" s="38"/>
      <c r="V1528" s="112"/>
      <c r="W1528" s="39"/>
      <c r="X1528" s="46"/>
      <c r="Y1528" s="163"/>
      <c r="Z1528" s="46"/>
      <c r="AA1528" s="38"/>
      <c r="AB1528" s="46"/>
      <c r="AC1528" s="46"/>
      <c r="AD1528" s="46"/>
      <c r="AE1528" s="46"/>
      <c r="AF1528" s="46"/>
      <c r="AG1528" s="46"/>
      <c r="AH1528" s="46"/>
      <c r="AI1528" s="46"/>
      <c r="AJ1528" s="46"/>
      <c r="AK1528" s="46"/>
      <c r="AL1528" s="46"/>
      <c r="AM1528" s="44"/>
      <c r="AN1528" s="46"/>
      <c r="AO1528" s="46"/>
      <c r="AP1528" s="46"/>
      <c r="AQ1528" s="46"/>
      <c r="AR1528" s="46"/>
      <c r="AS1528" s="38"/>
      <c r="AT1528" s="46"/>
      <c r="AU1528" s="46"/>
      <c r="AV1528" s="46"/>
      <c r="AW1528" s="39"/>
      <c r="AX1528" s="46"/>
      <c r="AY1528" s="46"/>
      <c r="AZ1528" s="46"/>
      <c r="BA1528" s="46"/>
      <c r="BB1528" s="46"/>
      <c r="BC1528" s="46"/>
      <c r="BD1528" s="46"/>
      <c r="BE1528" s="112"/>
      <c r="BF1528" s="46"/>
      <c r="BG1528" s="39"/>
      <c r="BH1528" s="46"/>
      <c r="BI1528" s="46"/>
      <c r="BJ1528" s="46"/>
      <c r="BK1528" s="46"/>
      <c r="BL1528" s="46"/>
      <c r="BM1528" s="46"/>
      <c r="BN1528" s="46"/>
      <c r="BO1528" s="46"/>
      <c r="BP1528" s="46"/>
      <c r="BQ1528" s="46"/>
      <c r="BR1528" s="250">
        <f t="shared" si="96"/>
        <v>1</v>
      </c>
      <c r="BS1528" s="172">
        <f t="shared" si="97"/>
        <v>0</v>
      </c>
      <c r="BT1528" s="128">
        <f t="shared" si="98"/>
        <v>0</v>
      </c>
      <c r="BU1528" s="36" t="b">
        <v>0</v>
      </c>
      <c r="BV1528" s="66"/>
      <c r="BW1528" s="72"/>
      <c r="BX1528" s="72"/>
    </row>
    <row r="1529" spans="1:76" s="69" customFormat="1" x14ac:dyDescent="0.25">
      <c r="A1529" s="40" t="s">
        <v>511</v>
      </c>
      <c r="B1529" s="7" t="s">
        <v>412</v>
      </c>
      <c r="C1529" s="23"/>
      <c r="D1529" s="18" t="s">
        <v>3578</v>
      </c>
      <c r="E1529" s="71"/>
      <c r="F1529" s="67" t="s">
        <v>21</v>
      </c>
      <c r="G1529" s="311">
        <v>2</v>
      </c>
      <c r="H1529" s="76"/>
      <c r="I1529" s="46"/>
      <c r="J1529" s="112"/>
      <c r="K1529" s="46"/>
      <c r="L1529" s="46"/>
      <c r="M1529" s="46"/>
      <c r="N1529" s="112"/>
      <c r="O1529" s="46"/>
      <c r="P1529" s="46"/>
      <c r="Q1529" s="46"/>
      <c r="R1529" s="74"/>
      <c r="S1529" s="46"/>
      <c r="T1529" s="46"/>
      <c r="U1529" s="38"/>
      <c r="V1529" s="112"/>
      <c r="W1529" s="39"/>
      <c r="X1529" s="46"/>
      <c r="Y1529" s="163"/>
      <c r="Z1529" s="46"/>
      <c r="AA1529" s="38"/>
      <c r="AB1529" s="46"/>
      <c r="AC1529" s="46"/>
      <c r="AD1529" s="46"/>
      <c r="AE1529" s="46"/>
      <c r="AF1529" s="46"/>
      <c r="AG1529" s="46"/>
      <c r="AH1529" s="46"/>
      <c r="AI1529" s="46"/>
      <c r="AJ1529" s="46"/>
      <c r="AK1529" s="46"/>
      <c r="AL1529" s="46"/>
      <c r="AM1529" s="44"/>
      <c r="AN1529" s="46"/>
      <c r="AO1529" s="46"/>
      <c r="AP1529" s="46"/>
      <c r="AQ1529" s="46"/>
      <c r="AR1529" s="46"/>
      <c r="AS1529" s="38"/>
      <c r="AT1529" s="46"/>
      <c r="AU1529" s="46"/>
      <c r="AV1529" s="46"/>
      <c r="AW1529" s="39"/>
      <c r="AX1529" s="46"/>
      <c r="AY1529" s="46"/>
      <c r="AZ1529" s="46"/>
      <c r="BA1529" s="46"/>
      <c r="BB1529" s="46"/>
      <c r="BC1529" s="46"/>
      <c r="BD1529" s="46"/>
      <c r="BE1529" s="112"/>
      <c r="BF1529" s="46"/>
      <c r="BG1529" s="39"/>
      <c r="BH1529" s="46"/>
      <c r="BI1529" s="46"/>
      <c r="BJ1529" s="46"/>
      <c r="BK1529" s="46"/>
      <c r="BL1529" s="46"/>
      <c r="BM1529" s="46"/>
      <c r="BN1529" s="46"/>
      <c r="BO1529" s="46"/>
      <c r="BP1529" s="46"/>
      <c r="BQ1529" s="46"/>
      <c r="BR1529" s="250">
        <f t="shared" si="96"/>
        <v>2</v>
      </c>
      <c r="BS1529" s="172">
        <f t="shared" si="97"/>
        <v>0</v>
      </c>
      <c r="BT1529" s="128">
        <f t="shared" si="98"/>
        <v>0</v>
      </c>
      <c r="BU1529" s="36" t="b">
        <v>0</v>
      </c>
      <c r="BV1529" s="66"/>
      <c r="BW1529" s="72"/>
      <c r="BX1529" s="72"/>
    </row>
    <row r="1530" spans="1:76" s="69" customFormat="1" x14ac:dyDescent="0.25">
      <c r="A1530" s="40" t="s">
        <v>511</v>
      </c>
      <c r="B1530" s="7" t="s">
        <v>412</v>
      </c>
      <c r="C1530" s="23"/>
      <c r="D1530" s="18" t="s">
        <v>4442</v>
      </c>
      <c r="E1530" s="71"/>
      <c r="F1530" s="67" t="s">
        <v>21</v>
      </c>
      <c r="G1530" s="311">
        <v>2</v>
      </c>
      <c r="H1530" s="76"/>
      <c r="I1530" s="46"/>
      <c r="J1530" s="112"/>
      <c r="K1530" s="46"/>
      <c r="L1530" s="46"/>
      <c r="M1530" s="46"/>
      <c r="N1530" s="112"/>
      <c r="O1530" s="46"/>
      <c r="P1530" s="46"/>
      <c r="Q1530" s="46"/>
      <c r="R1530" s="74"/>
      <c r="S1530" s="46"/>
      <c r="T1530" s="46"/>
      <c r="U1530" s="38"/>
      <c r="V1530" s="112"/>
      <c r="W1530" s="39"/>
      <c r="X1530" s="46"/>
      <c r="Y1530" s="163"/>
      <c r="Z1530" s="46"/>
      <c r="AA1530" s="38"/>
      <c r="AB1530" s="46"/>
      <c r="AC1530" s="46"/>
      <c r="AD1530" s="46"/>
      <c r="AE1530" s="46"/>
      <c r="AF1530" s="46"/>
      <c r="AG1530" s="46"/>
      <c r="AH1530" s="46"/>
      <c r="AI1530" s="46"/>
      <c r="AJ1530" s="46"/>
      <c r="AK1530" s="46"/>
      <c r="AL1530" s="46"/>
      <c r="AM1530" s="44"/>
      <c r="AN1530" s="46"/>
      <c r="AO1530" s="46"/>
      <c r="AP1530" s="46"/>
      <c r="AQ1530" s="46"/>
      <c r="AR1530" s="46"/>
      <c r="AS1530" s="38"/>
      <c r="AT1530" s="46"/>
      <c r="AU1530" s="46"/>
      <c r="AV1530" s="46"/>
      <c r="AW1530" s="39"/>
      <c r="AX1530" s="46"/>
      <c r="AY1530" s="46"/>
      <c r="AZ1530" s="46"/>
      <c r="BA1530" s="46"/>
      <c r="BB1530" s="46"/>
      <c r="BC1530" s="46"/>
      <c r="BD1530" s="46"/>
      <c r="BE1530" s="112"/>
      <c r="BF1530" s="46"/>
      <c r="BG1530" s="39"/>
      <c r="BH1530" s="46"/>
      <c r="BI1530" s="46"/>
      <c r="BJ1530" s="46"/>
      <c r="BK1530" s="46"/>
      <c r="BL1530" s="46"/>
      <c r="BM1530" s="46"/>
      <c r="BN1530" s="46"/>
      <c r="BO1530" s="46"/>
      <c r="BP1530" s="46"/>
      <c r="BQ1530" s="46"/>
      <c r="BR1530" s="264">
        <f t="shared" si="96"/>
        <v>2</v>
      </c>
      <c r="BS1530" s="172">
        <f>SUMIF(H1530:BQ1530,"&gt;0")</f>
        <v>0</v>
      </c>
      <c r="BT1530" s="128">
        <f>SUMIF(I1530:BR1530,"&lt;0")</f>
        <v>0</v>
      </c>
      <c r="BU1530" s="36" t="b">
        <v>0</v>
      </c>
      <c r="BV1530" s="66"/>
      <c r="BW1530" s="72"/>
      <c r="BX1530" s="72"/>
    </row>
    <row r="1531" spans="1:76" s="69" customFormat="1" x14ac:dyDescent="0.25">
      <c r="A1531" s="40" t="s">
        <v>511</v>
      </c>
      <c r="B1531" s="7" t="s">
        <v>412</v>
      </c>
      <c r="C1531" s="23"/>
      <c r="D1531" s="18" t="s">
        <v>4144</v>
      </c>
      <c r="E1531" s="71"/>
      <c r="F1531" s="67" t="s">
        <v>21</v>
      </c>
      <c r="G1531" s="311">
        <v>2</v>
      </c>
      <c r="H1531" s="76"/>
      <c r="I1531" s="46"/>
      <c r="J1531" s="112"/>
      <c r="K1531" s="46"/>
      <c r="L1531" s="46"/>
      <c r="M1531" s="46"/>
      <c r="N1531" s="112"/>
      <c r="O1531" s="46"/>
      <c r="P1531" s="46"/>
      <c r="Q1531" s="46"/>
      <c r="R1531" s="74"/>
      <c r="S1531" s="46"/>
      <c r="T1531" s="46"/>
      <c r="U1531" s="38"/>
      <c r="V1531" s="112"/>
      <c r="W1531" s="39"/>
      <c r="X1531" s="46"/>
      <c r="Y1531" s="163"/>
      <c r="Z1531" s="46"/>
      <c r="AA1531" s="38"/>
      <c r="AB1531" s="46"/>
      <c r="AC1531" s="46"/>
      <c r="AD1531" s="46"/>
      <c r="AE1531" s="46"/>
      <c r="AF1531" s="46"/>
      <c r="AG1531" s="46"/>
      <c r="AH1531" s="46"/>
      <c r="AI1531" s="46"/>
      <c r="AJ1531" s="46"/>
      <c r="AK1531" s="46"/>
      <c r="AL1531" s="46"/>
      <c r="AM1531" s="44"/>
      <c r="AN1531" s="46"/>
      <c r="AO1531" s="46"/>
      <c r="AP1531" s="46"/>
      <c r="AQ1531" s="46"/>
      <c r="AR1531" s="46"/>
      <c r="AS1531" s="38"/>
      <c r="AT1531" s="46"/>
      <c r="AU1531" s="46"/>
      <c r="AV1531" s="46"/>
      <c r="AW1531" s="39"/>
      <c r="AX1531" s="46"/>
      <c r="AY1531" s="46"/>
      <c r="AZ1531" s="46"/>
      <c r="BA1531" s="46"/>
      <c r="BB1531" s="46"/>
      <c r="BC1531" s="46"/>
      <c r="BD1531" s="46"/>
      <c r="BE1531" s="112"/>
      <c r="BF1531" s="46"/>
      <c r="BG1531" s="39"/>
      <c r="BH1531" s="46"/>
      <c r="BI1531" s="38"/>
      <c r="BJ1531" s="46"/>
      <c r="BK1531" s="46"/>
      <c r="BL1531" s="46"/>
      <c r="BM1531" s="46"/>
      <c r="BN1531" s="46"/>
      <c r="BO1531" s="46"/>
      <c r="BP1531" s="46"/>
      <c r="BQ1531" s="46"/>
      <c r="BR1531" s="250">
        <f t="shared" si="96"/>
        <v>2</v>
      </c>
      <c r="BS1531" s="172">
        <f t="shared" si="97"/>
        <v>0</v>
      </c>
      <c r="BT1531" s="128">
        <f t="shared" si="98"/>
        <v>0</v>
      </c>
      <c r="BU1531" s="36" t="b">
        <v>0</v>
      </c>
      <c r="BV1531" s="66"/>
      <c r="BW1531" s="72"/>
      <c r="BX1531" s="72"/>
    </row>
    <row r="1532" spans="1:76" s="69" customFormat="1" x14ac:dyDescent="0.25">
      <c r="A1532" s="40" t="s">
        <v>511</v>
      </c>
      <c r="B1532" s="7" t="s">
        <v>412</v>
      </c>
      <c r="C1532" s="23"/>
      <c r="D1532" s="18" t="s">
        <v>3630</v>
      </c>
      <c r="E1532" s="71"/>
      <c r="F1532" s="67" t="s">
        <v>21</v>
      </c>
      <c r="G1532" s="311">
        <v>0</v>
      </c>
      <c r="H1532" s="76"/>
      <c r="I1532" s="46"/>
      <c r="J1532" s="112"/>
      <c r="K1532" s="46"/>
      <c r="L1532" s="46"/>
      <c r="M1532" s="46"/>
      <c r="N1532" s="112"/>
      <c r="O1532" s="46"/>
      <c r="P1532" s="46"/>
      <c r="Q1532" s="46"/>
      <c r="R1532" s="74"/>
      <c r="S1532" s="46"/>
      <c r="T1532" s="46"/>
      <c r="U1532" s="38"/>
      <c r="V1532" s="112"/>
      <c r="W1532" s="39"/>
      <c r="X1532" s="46"/>
      <c r="Y1532" s="163"/>
      <c r="Z1532" s="46"/>
      <c r="AA1532" s="38"/>
      <c r="AB1532" s="46"/>
      <c r="AC1532" s="46"/>
      <c r="AD1532" s="46"/>
      <c r="AE1532" s="46"/>
      <c r="AF1532" s="46"/>
      <c r="AG1532" s="46"/>
      <c r="AH1532" s="46"/>
      <c r="AI1532" s="46"/>
      <c r="AJ1532" s="46"/>
      <c r="AK1532" s="46"/>
      <c r="AL1532" s="46"/>
      <c r="AM1532" s="44"/>
      <c r="AN1532" s="46"/>
      <c r="AO1532" s="46"/>
      <c r="AP1532" s="46"/>
      <c r="AQ1532" s="46"/>
      <c r="AR1532" s="46"/>
      <c r="AS1532" s="38"/>
      <c r="AT1532" s="46"/>
      <c r="AU1532" s="46"/>
      <c r="AV1532" s="46"/>
      <c r="AW1532" s="39"/>
      <c r="AX1532" s="46"/>
      <c r="AY1532" s="46"/>
      <c r="AZ1532" s="46"/>
      <c r="BA1532" s="46"/>
      <c r="BB1532" s="46"/>
      <c r="BC1532" s="46"/>
      <c r="BD1532" s="46"/>
      <c r="BE1532" s="112"/>
      <c r="BF1532" s="46"/>
      <c r="BG1532" s="39"/>
      <c r="BH1532" s="46"/>
      <c r="BI1532" s="46"/>
      <c r="BJ1532" s="46"/>
      <c r="BK1532" s="46"/>
      <c r="BL1532" s="46"/>
      <c r="BM1532" s="46"/>
      <c r="BN1532" s="46"/>
      <c r="BO1532" s="46"/>
      <c r="BP1532" s="46"/>
      <c r="BQ1532" s="46"/>
      <c r="BR1532" s="250">
        <f t="shared" si="96"/>
        <v>0</v>
      </c>
      <c r="BS1532" s="172">
        <f t="shared" si="97"/>
        <v>0</v>
      </c>
      <c r="BT1532" s="128">
        <f t="shared" si="98"/>
        <v>0</v>
      </c>
      <c r="BU1532" s="36" t="b">
        <v>0</v>
      </c>
      <c r="BV1532" s="66"/>
      <c r="BW1532" s="72"/>
      <c r="BX1532" s="72"/>
    </row>
    <row r="1533" spans="1:76" s="69" customFormat="1" x14ac:dyDescent="0.25">
      <c r="A1533" s="40" t="s">
        <v>511</v>
      </c>
      <c r="B1533" s="7" t="s">
        <v>412</v>
      </c>
      <c r="C1533" s="23"/>
      <c r="D1533" s="18" t="s">
        <v>3849</v>
      </c>
      <c r="E1533" s="71"/>
      <c r="F1533" s="67" t="s">
        <v>21</v>
      </c>
      <c r="G1533" s="311">
        <v>0</v>
      </c>
      <c r="H1533" s="76"/>
      <c r="I1533" s="46"/>
      <c r="J1533" s="112"/>
      <c r="K1533" s="46"/>
      <c r="L1533" s="46"/>
      <c r="M1533" s="46"/>
      <c r="N1533" s="112"/>
      <c r="O1533" s="46"/>
      <c r="P1533" s="46"/>
      <c r="Q1533" s="46"/>
      <c r="R1533" s="74"/>
      <c r="S1533" s="46"/>
      <c r="T1533" s="46"/>
      <c r="U1533" s="38"/>
      <c r="V1533" s="112"/>
      <c r="W1533" s="39"/>
      <c r="X1533" s="46"/>
      <c r="Y1533" s="163"/>
      <c r="Z1533" s="46"/>
      <c r="AA1533" s="46"/>
      <c r="AB1533" s="46"/>
      <c r="AC1533" s="46"/>
      <c r="AD1533" s="46"/>
      <c r="AE1533" s="46"/>
      <c r="AF1533" s="46"/>
      <c r="AG1533" s="46"/>
      <c r="AH1533" s="46"/>
      <c r="AI1533" s="46"/>
      <c r="AJ1533" s="46"/>
      <c r="AK1533" s="46"/>
      <c r="AL1533" s="46"/>
      <c r="AM1533" s="44"/>
      <c r="AN1533" s="46"/>
      <c r="AO1533" s="46"/>
      <c r="AP1533" s="46"/>
      <c r="AQ1533" s="46"/>
      <c r="AR1533" s="46"/>
      <c r="AS1533" s="38"/>
      <c r="AT1533" s="46"/>
      <c r="AU1533" s="46"/>
      <c r="AV1533" s="46"/>
      <c r="AW1533" s="39"/>
      <c r="AX1533" s="46"/>
      <c r="AY1533" s="46"/>
      <c r="AZ1533" s="46"/>
      <c r="BA1533" s="46"/>
      <c r="BB1533" s="46"/>
      <c r="BC1533" s="46"/>
      <c r="BD1533" s="46"/>
      <c r="BE1533" s="112"/>
      <c r="BF1533" s="46"/>
      <c r="BG1533" s="39"/>
      <c r="BH1533" s="46"/>
      <c r="BI1533" s="46"/>
      <c r="BJ1533" s="46"/>
      <c r="BK1533" s="46"/>
      <c r="BL1533" s="46"/>
      <c r="BM1533" s="46"/>
      <c r="BN1533" s="46"/>
      <c r="BO1533" s="46"/>
      <c r="BP1533" s="46"/>
      <c r="BQ1533" s="46"/>
      <c r="BR1533" s="250">
        <f t="shared" si="96"/>
        <v>0</v>
      </c>
      <c r="BS1533" s="172">
        <f t="shared" si="97"/>
        <v>0</v>
      </c>
      <c r="BT1533" s="128">
        <f t="shared" si="98"/>
        <v>0</v>
      </c>
      <c r="BU1533" s="36" t="b">
        <v>0</v>
      </c>
      <c r="BV1533" s="66"/>
      <c r="BW1533" s="72"/>
      <c r="BX1533" s="72"/>
    </row>
    <row r="1534" spans="1:76" s="69" customFormat="1" x14ac:dyDescent="0.25">
      <c r="A1534" s="40" t="s">
        <v>511</v>
      </c>
      <c r="B1534" s="7" t="s">
        <v>412</v>
      </c>
      <c r="C1534" s="23"/>
      <c r="D1534" s="18" t="s">
        <v>3693</v>
      </c>
      <c r="E1534" s="71"/>
      <c r="F1534" s="67" t="s">
        <v>21</v>
      </c>
      <c r="G1534" s="311">
        <v>1</v>
      </c>
      <c r="H1534" s="76"/>
      <c r="I1534" s="46"/>
      <c r="J1534" s="112"/>
      <c r="K1534" s="46"/>
      <c r="L1534" s="46"/>
      <c r="M1534" s="46"/>
      <c r="N1534" s="112"/>
      <c r="O1534" s="46"/>
      <c r="P1534" s="46"/>
      <c r="Q1534" s="46"/>
      <c r="R1534" s="74"/>
      <c r="S1534" s="46"/>
      <c r="T1534" s="46"/>
      <c r="U1534" s="38"/>
      <c r="V1534" s="112"/>
      <c r="W1534" s="39"/>
      <c r="X1534" s="46"/>
      <c r="Y1534" s="163"/>
      <c r="Z1534" s="46"/>
      <c r="AA1534" s="38"/>
      <c r="AB1534" s="46"/>
      <c r="AC1534" s="46"/>
      <c r="AD1534" s="46"/>
      <c r="AE1534" s="46"/>
      <c r="AF1534" s="46"/>
      <c r="AG1534" s="46"/>
      <c r="AH1534" s="46"/>
      <c r="AI1534" s="46"/>
      <c r="AJ1534" s="46"/>
      <c r="AK1534" s="46"/>
      <c r="AL1534" s="46"/>
      <c r="AM1534" s="44"/>
      <c r="AN1534" s="46"/>
      <c r="AO1534" s="46"/>
      <c r="AP1534" s="46"/>
      <c r="AQ1534" s="46"/>
      <c r="AR1534" s="46"/>
      <c r="AS1534" s="38"/>
      <c r="AT1534" s="46"/>
      <c r="AU1534" s="46"/>
      <c r="AV1534" s="46"/>
      <c r="AW1534" s="39"/>
      <c r="AX1534" s="46"/>
      <c r="AY1534" s="46"/>
      <c r="AZ1534" s="46"/>
      <c r="BA1534" s="46"/>
      <c r="BB1534" s="46"/>
      <c r="BC1534" s="46"/>
      <c r="BD1534" s="46"/>
      <c r="BE1534" s="112"/>
      <c r="BF1534" s="46"/>
      <c r="BG1534" s="39"/>
      <c r="BH1534" s="46"/>
      <c r="BI1534" s="46"/>
      <c r="BJ1534" s="46"/>
      <c r="BK1534" s="46"/>
      <c r="BL1534" s="46"/>
      <c r="BM1534" s="46"/>
      <c r="BN1534" s="46"/>
      <c r="BO1534" s="46"/>
      <c r="BP1534" s="46"/>
      <c r="BQ1534" s="46"/>
      <c r="BR1534" s="250">
        <f t="shared" si="96"/>
        <v>1</v>
      </c>
      <c r="BS1534" s="172">
        <f t="shared" si="97"/>
        <v>0</v>
      </c>
      <c r="BT1534" s="128">
        <f t="shared" si="98"/>
        <v>0</v>
      </c>
      <c r="BU1534" s="36" t="b">
        <v>0</v>
      </c>
      <c r="BV1534" s="66"/>
      <c r="BW1534" s="72"/>
      <c r="BX1534" s="72"/>
    </row>
    <row r="1535" spans="1:76" s="69" customFormat="1" x14ac:dyDescent="0.25">
      <c r="A1535" s="40" t="s">
        <v>511</v>
      </c>
      <c r="B1535" s="7" t="s">
        <v>412</v>
      </c>
      <c r="C1535" s="23"/>
      <c r="D1535" s="18" t="s">
        <v>3698</v>
      </c>
      <c r="E1535" s="71"/>
      <c r="F1535" s="67" t="s">
        <v>21</v>
      </c>
      <c r="G1535" s="311">
        <v>0</v>
      </c>
      <c r="H1535" s="76"/>
      <c r="I1535" s="46"/>
      <c r="J1535" s="112"/>
      <c r="K1535" s="46"/>
      <c r="L1535" s="46"/>
      <c r="M1535" s="46"/>
      <c r="N1535" s="112"/>
      <c r="O1535" s="46"/>
      <c r="P1535" s="46"/>
      <c r="Q1535" s="46"/>
      <c r="R1535" s="74"/>
      <c r="S1535" s="46"/>
      <c r="T1535" s="46"/>
      <c r="U1535" s="38"/>
      <c r="V1535" s="112"/>
      <c r="W1535" s="39"/>
      <c r="X1535" s="46"/>
      <c r="Y1535" s="163"/>
      <c r="Z1535" s="46"/>
      <c r="AA1535" s="38"/>
      <c r="AB1535" s="46"/>
      <c r="AC1535" s="46"/>
      <c r="AD1535" s="46"/>
      <c r="AE1535" s="46"/>
      <c r="AF1535" s="46"/>
      <c r="AG1535" s="46"/>
      <c r="AH1535" s="46"/>
      <c r="AI1535" s="46"/>
      <c r="AJ1535" s="46"/>
      <c r="AK1535" s="46"/>
      <c r="AL1535" s="46"/>
      <c r="AM1535" s="44"/>
      <c r="AN1535" s="46"/>
      <c r="AO1535" s="46"/>
      <c r="AP1535" s="46"/>
      <c r="AQ1535" s="46"/>
      <c r="AR1535" s="46"/>
      <c r="AS1535" s="38"/>
      <c r="AT1535" s="46"/>
      <c r="AU1535" s="46"/>
      <c r="AV1535" s="46"/>
      <c r="AW1535" s="39"/>
      <c r="AX1535" s="46"/>
      <c r="AY1535" s="46"/>
      <c r="AZ1535" s="46"/>
      <c r="BA1535" s="46"/>
      <c r="BB1535" s="46"/>
      <c r="BC1535" s="46"/>
      <c r="BD1535" s="46"/>
      <c r="BE1535" s="112"/>
      <c r="BF1535" s="46"/>
      <c r="BG1535" s="39"/>
      <c r="BH1535" s="46"/>
      <c r="BI1535" s="46"/>
      <c r="BJ1535" s="46"/>
      <c r="BK1535" s="46"/>
      <c r="BL1535" s="46"/>
      <c r="BM1535" s="46"/>
      <c r="BN1535" s="46"/>
      <c r="BO1535" s="46"/>
      <c r="BP1535" s="46"/>
      <c r="BQ1535" s="46"/>
      <c r="BR1535" s="250">
        <f t="shared" si="96"/>
        <v>0</v>
      </c>
      <c r="BS1535" s="172">
        <f t="shared" si="97"/>
        <v>0</v>
      </c>
      <c r="BT1535" s="128">
        <f t="shared" si="98"/>
        <v>0</v>
      </c>
      <c r="BU1535" s="36" t="b">
        <v>0</v>
      </c>
      <c r="BV1535" s="66"/>
      <c r="BW1535" s="72"/>
      <c r="BX1535" s="72"/>
    </row>
    <row r="1536" spans="1:76" s="69" customFormat="1" x14ac:dyDescent="0.25">
      <c r="A1536" s="40" t="s">
        <v>511</v>
      </c>
      <c r="B1536" s="7" t="s">
        <v>412</v>
      </c>
      <c r="C1536" s="23"/>
      <c r="D1536" s="18" t="s">
        <v>3792</v>
      </c>
      <c r="E1536" s="71"/>
      <c r="F1536" s="67" t="s">
        <v>21</v>
      </c>
      <c r="G1536" s="311">
        <v>0</v>
      </c>
      <c r="H1536" s="76"/>
      <c r="I1536" s="46"/>
      <c r="J1536" s="112"/>
      <c r="K1536" s="46"/>
      <c r="L1536" s="46"/>
      <c r="M1536" s="46"/>
      <c r="N1536" s="112"/>
      <c r="O1536" s="46"/>
      <c r="P1536" s="46"/>
      <c r="Q1536" s="46"/>
      <c r="R1536" s="74"/>
      <c r="S1536" s="46"/>
      <c r="T1536" s="46"/>
      <c r="U1536" s="38"/>
      <c r="V1536" s="112"/>
      <c r="W1536" s="39"/>
      <c r="X1536" s="46"/>
      <c r="Y1536" s="163"/>
      <c r="Z1536" s="46"/>
      <c r="AA1536" s="38"/>
      <c r="AB1536" s="46"/>
      <c r="AC1536" s="46"/>
      <c r="AD1536" s="46"/>
      <c r="AE1536" s="46"/>
      <c r="AF1536" s="46"/>
      <c r="AG1536" s="46"/>
      <c r="AH1536" s="46"/>
      <c r="AI1536" s="46"/>
      <c r="AJ1536" s="46"/>
      <c r="AK1536" s="46"/>
      <c r="AL1536" s="46"/>
      <c r="AM1536" s="44"/>
      <c r="AN1536" s="46"/>
      <c r="AO1536" s="46"/>
      <c r="AP1536" s="46"/>
      <c r="AQ1536" s="46"/>
      <c r="AR1536" s="46"/>
      <c r="AS1536" s="38"/>
      <c r="AT1536" s="46"/>
      <c r="AU1536" s="46"/>
      <c r="AV1536" s="46"/>
      <c r="AW1536" s="39"/>
      <c r="AX1536" s="46"/>
      <c r="AY1536" s="46"/>
      <c r="AZ1536" s="46"/>
      <c r="BA1536" s="46"/>
      <c r="BB1536" s="46"/>
      <c r="BC1536" s="46"/>
      <c r="BD1536" s="46"/>
      <c r="BE1536" s="112"/>
      <c r="BF1536" s="46"/>
      <c r="BG1536" s="39"/>
      <c r="BH1536" s="46"/>
      <c r="BI1536" s="46"/>
      <c r="BJ1536" s="46"/>
      <c r="BK1536" s="46"/>
      <c r="BL1536" s="46"/>
      <c r="BM1536" s="46"/>
      <c r="BN1536" s="46"/>
      <c r="BO1536" s="46"/>
      <c r="BP1536" s="46"/>
      <c r="BQ1536" s="46"/>
      <c r="BR1536" s="250">
        <f t="shared" ref="BR1536:BR1617" si="99">+SUM(G1536,H1536:BQ1536)</f>
        <v>0</v>
      </c>
      <c r="BS1536" s="172">
        <f t="shared" si="97"/>
        <v>0</v>
      </c>
      <c r="BT1536" s="128">
        <f t="shared" si="98"/>
        <v>0</v>
      </c>
      <c r="BU1536" s="36" t="b">
        <v>0</v>
      </c>
      <c r="BV1536" s="66"/>
      <c r="BW1536" s="72"/>
      <c r="BX1536" s="72"/>
    </row>
    <row r="1537" spans="1:76" s="69" customFormat="1" x14ac:dyDescent="0.25">
      <c r="A1537" s="40" t="s">
        <v>511</v>
      </c>
      <c r="B1537" s="7" t="s">
        <v>412</v>
      </c>
      <c r="C1537" s="23"/>
      <c r="D1537" s="18" t="s">
        <v>4638</v>
      </c>
      <c r="E1537" s="71"/>
      <c r="F1537" s="67" t="s">
        <v>21</v>
      </c>
      <c r="G1537" s="311">
        <v>2</v>
      </c>
      <c r="H1537" s="76"/>
      <c r="I1537" s="46"/>
      <c r="J1537" s="112"/>
      <c r="K1537" s="46"/>
      <c r="L1537" s="46"/>
      <c r="M1537" s="46"/>
      <c r="N1537" s="112"/>
      <c r="O1537" s="46"/>
      <c r="P1537" s="46"/>
      <c r="Q1537" s="46"/>
      <c r="R1537" s="74"/>
      <c r="S1537" s="46"/>
      <c r="T1537" s="46"/>
      <c r="U1537" s="38"/>
      <c r="V1537" s="112"/>
      <c r="W1537" s="39"/>
      <c r="X1537" s="46"/>
      <c r="Y1537" s="163"/>
      <c r="Z1537" s="46"/>
      <c r="AA1537" s="38"/>
      <c r="AB1537" s="46"/>
      <c r="AC1537" s="46"/>
      <c r="AD1537" s="46"/>
      <c r="AE1537" s="46"/>
      <c r="AF1537" s="46"/>
      <c r="AG1537" s="46"/>
      <c r="AH1537" s="46"/>
      <c r="AI1537" s="46"/>
      <c r="AJ1537" s="46"/>
      <c r="AK1537" s="46"/>
      <c r="AL1537" s="46"/>
      <c r="AM1537" s="44"/>
      <c r="AN1537" s="46"/>
      <c r="AO1537" s="46"/>
      <c r="AP1537" s="46"/>
      <c r="AQ1537" s="46"/>
      <c r="AR1537" s="46"/>
      <c r="AS1537" s="38"/>
      <c r="AT1537" s="46"/>
      <c r="AU1537" s="46"/>
      <c r="AV1537" s="46"/>
      <c r="AW1537" s="39"/>
      <c r="AX1537" s="46"/>
      <c r="AY1537" s="46"/>
      <c r="AZ1537" s="46"/>
      <c r="BA1537" s="46"/>
      <c r="BB1537" s="46"/>
      <c r="BC1537" s="46"/>
      <c r="BD1537" s="46"/>
      <c r="BE1537" s="112"/>
      <c r="BF1537" s="46"/>
      <c r="BG1537" s="39"/>
      <c r="BH1537" s="46"/>
      <c r="BI1537" s="46"/>
      <c r="BJ1537" s="46"/>
      <c r="BK1537" s="46"/>
      <c r="BL1537" s="46"/>
      <c r="BM1537" s="46"/>
      <c r="BN1537" s="46"/>
      <c r="BO1537" s="46"/>
      <c r="BP1537" s="46"/>
      <c r="BQ1537" s="46"/>
      <c r="BR1537" s="280">
        <f t="shared" si="99"/>
        <v>2</v>
      </c>
      <c r="BS1537" s="172">
        <f>SUMIF(H1537:BQ1537,"&gt;0")</f>
        <v>0</v>
      </c>
      <c r="BT1537" s="128">
        <f>SUMIF(I1537:BR1537,"&lt;0")</f>
        <v>0</v>
      </c>
      <c r="BU1537" s="36" t="b">
        <v>0</v>
      </c>
      <c r="BV1537" s="66"/>
      <c r="BW1537" s="72"/>
      <c r="BX1537" s="72"/>
    </row>
    <row r="1538" spans="1:76" s="69" customFormat="1" x14ac:dyDescent="0.25">
      <c r="A1538" s="40" t="s">
        <v>511</v>
      </c>
      <c r="B1538" s="7" t="s">
        <v>412</v>
      </c>
      <c r="C1538" s="23"/>
      <c r="D1538" s="18" t="s">
        <v>3928</v>
      </c>
      <c r="E1538" s="71"/>
      <c r="F1538" s="67" t="s">
        <v>21</v>
      </c>
      <c r="G1538" s="311">
        <v>3</v>
      </c>
      <c r="H1538" s="76"/>
      <c r="I1538" s="46"/>
      <c r="J1538" s="112"/>
      <c r="K1538" s="46"/>
      <c r="L1538" s="46"/>
      <c r="M1538" s="46"/>
      <c r="N1538" s="112"/>
      <c r="O1538" s="46"/>
      <c r="P1538" s="46"/>
      <c r="Q1538" s="46"/>
      <c r="R1538" s="74"/>
      <c r="S1538" s="46"/>
      <c r="T1538" s="46"/>
      <c r="U1538" s="38"/>
      <c r="V1538" s="112"/>
      <c r="W1538" s="39"/>
      <c r="X1538" s="46"/>
      <c r="Y1538" s="163"/>
      <c r="Z1538" s="46"/>
      <c r="AA1538" s="38"/>
      <c r="AB1538" s="46"/>
      <c r="AC1538" s="46"/>
      <c r="AD1538" s="46"/>
      <c r="AE1538" s="46"/>
      <c r="AF1538" s="46"/>
      <c r="AG1538" s="46"/>
      <c r="AH1538" s="46"/>
      <c r="AI1538" s="46"/>
      <c r="AJ1538" s="46"/>
      <c r="AK1538" s="46"/>
      <c r="AL1538" s="46"/>
      <c r="AM1538" s="44"/>
      <c r="AN1538" s="46"/>
      <c r="AO1538" s="46"/>
      <c r="AP1538" s="46"/>
      <c r="AQ1538" s="46"/>
      <c r="AR1538" s="46"/>
      <c r="AS1538" s="38"/>
      <c r="AT1538" s="46"/>
      <c r="AU1538" s="46"/>
      <c r="AV1538" s="46"/>
      <c r="AW1538" s="39"/>
      <c r="AX1538" s="46"/>
      <c r="AY1538" s="46"/>
      <c r="AZ1538" s="46"/>
      <c r="BA1538" s="46"/>
      <c r="BB1538" s="46"/>
      <c r="BC1538" s="46"/>
      <c r="BD1538" s="46"/>
      <c r="BE1538" s="112"/>
      <c r="BF1538" s="46"/>
      <c r="BG1538" s="39"/>
      <c r="BH1538" s="46"/>
      <c r="BI1538" s="46"/>
      <c r="BJ1538" s="46"/>
      <c r="BK1538" s="46"/>
      <c r="BL1538" s="46"/>
      <c r="BM1538" s="46"/>
      <c r="BN1538" s="46"/>
      <c r="BO1538" s="46"/>
      <c r="BP1538" s="46"/>
      <c r="BQ1538" s="46"/>
      <c r="BR1538" s="250">
        <f t="shared" si="99"/>
        <v>3</v>
      </c>
      <c r="BS1538" s="172">
        <f t="shared" ref="BS1538:BS1617" si="100">SUMIF(H1538:BQ1538,"&gt;0")</f>
        <v>0</v>
      </c>
      <c r="BT1538" s="128">
        <f t="shared" ref="BT1538:BT1617" si="101">SUMIF(I1538:BR1538,"&lt;0")</f>
        <v>0</v>
      </c>
      <c r="BU1538" s="36" t="b">
        <v>0</v>
      </c>
      <c r="BV1538" s="66"/>
      <c r="BW1538" s="72"/>
      <c r="BX1538" s="72"/>
    </row>
    <row r="1539" spans="1:76" s="69" customFormat="1" x14ac:dyDescent="0.25">
      <c r="A1539" s="40" t="s">
        <v>511</v>
      </c>
      <c r="B1539" s="7" t="s">
        <v>412</v>
      </c>
      <c r="C1539" s="23"/>
      <c r="D1539" s="18" t="s">
        <v>4097</v>
      </c>
      <c r="E1539" s="71"/>
      <c r="F1539" s="67" t="s">
        <v>21</v>
      </c>
      <c r="G1539" s="311">
        <v>0</v>
      </c>
      <c r="H1539" s="76"/>
      <c r="I1539" s="46"/>
      <c r="J1539" s="112"/>
      <c r="K1539" s="46"/>
      <c r="L1539" s="46"/>
      <c r="M1539" s="46"/>
      <c r="N1539" s="112"/>
      <c r="O1539" s="46"/>
      <c r="P1539" s="46"/>
      <c r="Q1539" s="46"/>
      <c r="R1539" s="74"/>
      <c r="S1539" s="46"/>
      <c r="T1539" s="46"/>
      <c r="U1539" s="38"/>
      <c r="V1539" s="112"/>
      <c r="W1539" s="39"/>
      <c r="X1539" s="46"/>
      <c r="Y1539" s="163"/>
      <c r="Z1539" s="46"/>
      <c r="AA1539" s="38"/>
      <c r="AB1539" s="46"/>
      <c r="AC1539" s="46"/>
      <c r="AD1539" s="46"/>
      <c r="AE1539" s="46"/>
      <c r="AF1539" s="46"/>
      <c r="AG1539" s="46"/>
      <c r="AH1539" s="46"/>
      <c r="AI1539" s="46"/>
      <c r="AJ1539" s="46"/>
      <c r="AK1539" s="46"/>
      <c r="AL1539" s="46"/>
      <c r="AM1539" s="44"/>
      <c r="AN1539" s="46"/>
      <c r="AO1539" s="46"/>
      <c r="AP1539" s="46"/>
      <c r="AQ1539" s="46"/>
      <c r="AR1539" s="46"/>
      <c r="AS1539" s="38"/>
      <c r="AT1539" s="46"/>
      <c r="AU1539" s="46"/>
      <c r="AV1539" s="46"/>
      <c r="AW1539" s="39"/>
      <c r="AX1539" s="46"/>
      <c r="AY1539" s="46"/>
      <c r="AZ1539" s="46"/>
      <c r="BA1539" s="46"/>
      <c r="BB1539" s="46"/>
      <c r="BC1539" s="46"/>
      <c r="BD1539" s="46"/>
      <c r="BE1539" s="112"/>
      <c r="BF1539" s="46"/>
      <c r="BG1539" s="39"/>
      <c r="BH1539" s="46"/>
      <c r="BI1539" s="46"/>
      <c r="BJ1539" s="46"/>
      <c r="BK1539" s="46"/>
      <c r="BL1539" s="46"/>
      <c r="BM1539" s="46"/>
      <c r="BN1539" s="46"/>
      <c r="BO1539" s="46"/>
      <c r="BP1539" s="46"/>
      <c r="BQ1539" s="46"/>
      <c r="BR1539" s="250">
        <f t="shared" si="99"/>
        <v>0</v>
      </c>
      <c r="BS1539" s="172">
        <f t="shared" si="100"/>
        <v>0</v>
      </c>
      <c r="BT1539" s="128">
        <f t="shared" si="101"/>
        <v>0</v>
      </c>
      <c r="BU1539" s="36" t="b">
        <v>0</v>
      </c>
      <c r="BV1539" s="66"/>
      <c r="BW1539" s="72"/>
      <c r="BX1539" s="72"/>
    </row>
    <row r="1540" spans="1:76" s="69" customFormat="1" x14ac:dyDescent="0.25">
      <c r="A1540" s="40" t="s">
        <v>511</v>
      </c>
      <c r="B1540" s="7" t="s">
        <v>412</v>
      </c>
      <c r="C1540" s="23"/>
      <c r="D1540" s="18" t="s">
        <v>4525</v>
      </c>
      <c r="E1540" s="71"/>
      <c r="F1540" s="67" t="s">
        <v>21</v>
      </c>
      <c r="G1540" s="311">
        <v>12</v>
      </c>
      <c r="H1540" s="76"/>
      <c r="I1540" s="46"/>
      <c r="J1540" s="112"/>
      <c r="K1540" s="46"/>
      <c r="L1540" s="46"/>
      <c r="M1540" s="46"/>
      <c r="N1540" s="112"/>
      <c r="O1540" s="46"/>
      <c r="P1540" s="46"/>
      <c r="Q1540" s="46"/>
      <c r="R1540" s="74"/>
      <c r="S1540" s="38"/>
      <c r="T1540" s="46"/>
      <c r="U1540" s="111"/>
      <c r="V1540" s="112"/>
      <c r="W1540" s="39"/>
      <c r="X1540" s="46"/>
      <c r="Y1540" s="163"/>
      <c r="Z1540" s="46"/>
      <c r="AA1540" s="38"/>
      <c r="AB1540" s="46"/>
      <c r="AC1540" s="46"/>
      <c r="AD1540" s="46"/>
      <c r="AE1540" s="46"/>
      <c r="AF1540" s="46"/>
      <c r="AG1540" s="46"/>
      <c r="AH1540" s="46"/>
      <c r="AI1540" s="46"/>
      <c r="AJ1540" s="46"/>
      <c r="AK1540" s="46"/>
      <c r="AL1540" s="46"/>
      <c r="AM1540" s="44"/>
      <c r="AN1540" s="46"/>
      <c r="AO1540" s="46"/>
      <c r="AP1540" s="46"/>
      <c r="AQ1540" s="46"/>
      <c r="AR1540" s="46"/>
      <c r="AS1540" s="38"/>
      <c r="AT1540" s="46"/>
      <c r="AU1540" s="46"/>
      <c r="AV1540" s="46"/>
      <c r="AW1540" s="39"/>
      <c r="AX1540" s="46"/>
      <c r="AY1540" s="46"/>
      <c r="AZ1540" s="46"/>
      <c r="BA1540" s="46"/>
      <c r="BB1540" s="46"/>
      <c r="BC1540" s="46"/>
      <c r="BD1540" s="46"/>
      <c r="BE1540" s="112"/>
      <c r="BF1540" s="46"/>
      <c r="BG1540" s="39"/>
      <c r="BH1540" s="46"/>
      <c r="BI1540" s="46"/>
      <c r="BJ1540" s="46"/>
      <c r="BK1540" s="46"/>
      <c r="BL1540" s="46"/>
      <c r="BM1540" s="46"/>
      <c r="BN1540" s="46"/>
      <c r="BO1540" s="46"/>
      <c r="BP1540" s="46"/>
      <c r="BQ1540" s="46"/>
      <c r="BR1540" s="271">
        <f t="shared" si="99"/>
        <v>12</v>
      </c>
      <c r="BS1540" s="172">
        <f>SUMIF(H1540:BQ1540,"&gt;0")</f>
        <v>0</v>
      </c>
      <c r="BT1540" s="128">
        <f>SUMIF(I1540:BR1540,"&lt;0")</f>
        <v>0</v>
      </c>
      <c r="BU1540" s="36" t="b">
        <v>0</v>
      </c>
      <c r="BV1540" s="66"/>
      <c r="BW1540" s="72"/>
      <c r="BX1540" s="72"/>
    </row>
    <row r="1541" spans="1:76" s="69" customFormat="1" x14ac:dyDescent="0.25">
      <c r="A1541" s="40" t="s">
        <v>511</v>
      </c>
      <c r="B1541" s="7" t="s">
        <v>412</v>
      </c>
      <c r="C1541" s="23"/>
      <c r="D1541" s="18" t="s">
        <v>4524</v>
      </c>
      <c r="E1541" s="71"/>
      <c r="F1541" s="67" t="s">
        <v>21</v>
      </c>
      <c r="G1541" s="311">
        <v>0</v>
      </c>
      <c r="H1541" s="76"/>
      <c r="I1541" s="46"/>
      <c r="J1541" s="112"/>
      <c r="K1541" s="46"/>
      <c r="L1541" s="46"/>
      <c r="M1541" s="46"/>
      <c r="N1541" s="112"/>
      <c r="O1541" s="46"/>
      <c r="P1541" s="46"/>
      <c r="Q1541" s="46"/>
      <c r="R1541" s="74"/>
      <c r="S1541" s="46"/>
      <c r="T1541" s="46"/>
      <c r="U1541" s="38"/>
      <c r="V1541" s="112"/>
      <c r="W1541" s="39"/>
      <c r="X1541" s="46"/>
      <c r="Y1541" s="163"/>
      <c r="Z1541" s="46"/>
      <c r="AA1541" s="38"/>
      <c r="AB1541" s="46"/>
      <c r="AC1541" s="46"/>
      <c r="AD1541" s="46"/>
      <c r="AE1541" s="46"/>
      <c r="AF1541" s="46"/>
      <c r="AG1541" s="46"/>
      <c r="AH1541" s="46"/>
      <c r="AI1541" s="46"/>
      <c r="AJ1541" s="46"/>
      <c r="AK1541" s="46"/>
      <c r="AL1541" s="46"/>
      <c r="AM1541" s="44"/>
      <c r="AN1541" s="46"/>
      <c r="AO1541" s="46"/>
      <c r="AP1541" s="46"/>
      <c r="AQ1541" s="46"/>
      <c r="AR1541" s="46"/>
      <c r="AS1541" s="38"/>
      <c r="AT1541" s="46"/>
      <c r="AU1541" s="46"/>
      <c r="AV1541" s="46"/>
      <c r="AW1541" s="39"/>
      <c r="AX1541" s="46"/>
      <c r="AY1541" s="46"/>
      <c r="AZ1541" s="46"/>
      <c r="BA1541" s="46"/>
      <c r="BB1541" s="46"/>
      <c r="BC1541" s="46"/>
      <c r="BD1541" s="46"/>
      <c r="BE1541" s="112"/>
      <c r="BF1541" s="46"/>
      <c r="BG1541" s="39"/>
      <c r="BH1541" s="46"/>
      <c r="BI1541" s="46"/>
      <c r="BJ1541" s="46"/>
      <c r="BK1541" s="46"/>
      <c r="BL1541" s="46"/>
      <c r="BM1541" s="46"/>
      <c r="BN1541" s="46"/>
      <c r="BO1541" s="46"/>
      <c r="BP1541" s="46"/>
      <c r="BQ1541" s="46"/>
      <c r="BR1541" s="250">
        <f t="shared" si="99"/>
        <v>0</v>
      </c>
      <c r="BS1541" s="172">
        <f t="shared" si="100"/>
        <v>0</v>
      </c>
      <c r="BT1541" s="128">
        <f t="shared" si="101"/>
        <v>0</v>
      </c>
      <c r="BU1541" s="36" t="b">
        <v>0</v>
      </c>
      <c r="BV1541" s="66"/>
      <c r="BW1541" s="72"/>
      <c r="BX1541" s="72"/>
    </row>
    <row r="1542" spans="1:76" s="69" customFormat="1" x14ac:dyDescent="0.25">
      <c r="A1542" s="40" t="s">
        <v>511</v>
      </c>
      <c r="B1542" s="7" t="s">
        <v>412</v>
      </c>
      <c r="C1542" s="23"/>
      <c r="D1542" s="18" t="s">
        <v>4142</v>
      </c>
      <c r="E1542" s="71"/>
      <c r="F1542" s="67" t="s">
        <v>21</v>
      </c>
      <c r="G1542" s="311">
        <v>0</v>
      </c>
      <c r="H1542" s="76"/>
      <c r="I1542" s="46"/>
      <c r="J1542" s="112"/>
      <c r="K1542" s="46"/>
      <c r="L1542" s="46"/>
      <c r="M1542" s="46"/>
      <c r="N1542" s="112"/>
      <c r="O1542" s="46"/>
      <c r="P1542" s="46"/>
      <c r="Q1542" s="46"/>
      <c r="R1542" s="74"/>
      <c r="S1542" s="46"/>
      <c r="T1542" s="46"/>
      <c r="U1542" s="38"/>
      <c r="V1542" s="112"/>
      <c r="W1542" s="39"/>
      <c r="X1542" s="46"/>
      <c r="Y1542" s="163"/>
      <c r="Z1542" s="46"/>
      <c r="AA1542" s="38"/>
      <c r="AB1542" s="46"/>
      <c r="AC1542" s="46"/>
      <c r="AD1542" s="46"/>
      <c r="AE1542" s="46"/>
      <c r="AF1542" s="46"/>
      <c r="AG1542" s="46"/>
      <c r="AH1542" s="46"/>
      <c r="AI1542" s="46"/>
      <c r="AJ1542" s="46"/>
      <c r="AK1542" s="46"/>
      <c r="AL1542" s="46"/>
      <c r="AM1542" s="44"/>
      <c r="AN1542" s="46"/>
      <c r="AO1542" s="46"/>
      <c r="AP1542" s="46"/>
      <c r="AQ1542" s="46"/>
      <c r="AR1542" s="46"/>
      <c r="AS1542" s="38"/>
      <c r="AT1542" s="46"/>
      <c r="AU1542" s="46"/>
      <c r="AV1542" s="46"/>
      <c r="AW1542" s="39"/>
      <c r="AX1542" s="46"/>
      <c r="AY1542" s="46"/>
      <c r="AZ1542" s="46"/>
      <c r="BA1542" s="46"/>
      <c r="BB1542" s="46"/>
      <c r="BC1542" s="46"/>
      <c r="BD1542" s="46"/>
      <c r="BE1542" s="112"/>
      <c r="BF1542" s="46"/>
      <c r="BG1542" s="39"/>
      <c r="BH1542" s="46"/>
      <c r="BI1542" s="46"/>
      <c r="BJ1542" s="46"/>
      <c r="BK1542" s="46"/>
      <c r="BL1542" s="46"/>
      <c r="BM1542" s="46"/>
      <c r="BN1542" s="46"/>
      <c r="BO1542" s="46"/>
      <c r="BP1542" s="46"/>
      <c r="BQ1542" s="46"/>
      <c r="BR1542" s="250">
        <f t="shared" si="99"/>
        <v>0</v>
      </c>
      <c r="BS1542" s="172">
        <f t="shared" si="100"/>
        <v>0</v>
      </c>
      <c r="BT1542" s="128">
        <f t="shared" si="101"/>
        <v>0</v>
      </c>
      <c r="BU1542" s="36" t="b">
        <v>0</v>
      </c>
      <c r="BV1542" s="66"/>
      <c r="BW1542" s="72"/>
      <c r="BX1542" s="72"/>
    </row>
    <row r="1543" spans="1:76" s="69" customFormat="1" x14ac:dyDescent="0.25">
      <c r="A1543" s="40" t="s">
        <v>511</v>
      </c>
      <c r="B1543" s="7" t="s">
        <v>412</v>
      </c>
      <c r="C1543" s="23"/>
      <c r="D1543" s="18" t="s">
        <v>4205</v>
      </c>
      <c r="E1543" s="71"/>
      <c r="F1543" s="67" t="s">
        <v>21</v>
      </c>
      <c r="G1543" s="311">
        <v>1</v>
      </c>
      <c r="H1543" s="76"/>
      <c r="I1543" s="46"/>
      <c r="J1543" s="112"/>
      <c r="K1543" s="46"/>
      <c r="L1543" s="46"/>
      <c r="M1543" s="46"/>
      <c r="N1543" s="112"/>
      <c r="O1543" s="46"/>
      <c r="P1543" s="46"/>
      <c r="Q1543" s="46"/>
      <c r="R1543" s="74"/>
      <c r="S1543" s="46"/>
      <c r="T1543" s="46"/>
      <c r="U1543" s="38"/>
      <c r="V1543" s="112"/>
      <c r="W1543" s="39"/>
      <c r="X1543" s="46"/>
      <c r="Y1543" s="163"/>
      <c r="Z1543" s="46"/>
      <c r="AA1543" s="38"/>
      <c r="AB1543" s="46"/>
      <c r="AC1543" s="46"/>
      <c r="AD1543" s="46"/>
      <c r="AE1543" s="46"/>
      <c r="AF1543" s="46"/>
      <c r="AG1543" s="46"/>
      <c r="AH1543" s="46"/>
      <c r="AI1543" s="46"/>
      <c r="AJ1543" s="46"/>
      <c r="AK1543" s="46"/>
      <c r="AL1543" s="46"/>
      <c r="AM1543" s="44"/>
      <c r="AN1543" s="46"/>
      <c r="AO1543" s="46"/>
      <c r="AP1543" s="46"/>
      <c r="AQ1543" s="46"/>
      <c r="AR1543" s="46"/>
      <c r="AS1543" s="38"/>
      <c r="AT1543" s="46"/>
      <c r="AU1543" s="46"/>
      <c r="AV1543" s="46"/>
      <c r="AW1543" s="39"/>
      <c r="AX1543" s="46"/>
      <c r="AY1543" s="46"/>
      <c r="AZ1543" s="46"/>
      <c r="BA1543" s="46"/>
      <c r="BB1543" s="46"/>
      <c r="BC1543" s="46"/>
      <c r="BD1543" s="46"/>
      <c r="BE1543" s="112"/>
      <c r="BF1543" s="46"/>
      <c r="BG1543" s="39"/>
      <c r="BH1543" s="46"/>
      <c r="BI1543" s="46"/>
      <c r="BJ1543" s="46"/>
      <c r="BK1543" s="46"/>
      <c r="BL1543" s="46"/>
      <c r="BM1543" s="46"/>
      <c r="BN1543" s="46"/>
      <c r="BO1543" s="46"/>
      <c r="BP1543" s="46"/>
      <c r="BQ1543" s="46"/>
      <c r="BR1543" s="250">
        <f t="shared" si="99"/>
        <v>1</v>
      </c>
      <c r="BS1543" s="172">
        <f t="shared" si="100"/>
        <v>0</v>
      </c>
      <c r="BT1543" s="128">
        <f t="shared" si="101"/>
        <v>0</v>
      </c>
      <c r="BU1543" s="36" t="b">
        <v>0</v>
      </c>
      <c r="BV1543" s="66"/>
      <c r="BW1543" s="72"/>
      <c r="BX1543" s="72"/>
    </row>
    <row r="1544" spans="1:76" s="69" customFormat="1" x14ac:dyDescent="0.25">
      <c r="A1544" s="40" t="s">
        <v>511</v>
      </c>
      <c r="B1544" s="7" t="s">
        <v>412</v>
      </c>
      <c r="C1544" s="23"/>
      <c r="D1544" s="18" t="s">
        <v>4240</v>
      </c>
      <c r="E1544" s="71"/>
      <c r="F1544" s="67" t="s">
        <v>21</v>
      </c>
      <c r="G1544" s="311">
        <v>0</v>
      </c>
      <c r="H1544" s="76"/>
      <c r="I1544" s="46"/>
      <c r="J1544" s="112"/>
      <c r="K1544" s="74"/>
      <c r="L1544" s="46"/>
      <c r="M1544" s="46"/>
      <c r="N1544" s="112"/>
      <c r="O1544" s="46"/>
      <c r="P1544" s="46"/>
      <c r="Q1544" s="46"/>
      <c r="R1544" s="74"/>
      <c r="S1544" s="46"/>
      <c r="T1544" s="46"/>
      <c r="U1544" s="38"/>
      <c r="V1544" s="112"/>
      <c r="W1544" s="39"/>
      <c r="X1544" s="46"/>
      <c r="Y1544" s="163"/>
      <c r="Z1544" s="46"/>
      <c r="AA1544" s="38"/>
      <c r="AB1544" s="46"/>
      <c r="AC1544" s="46"/>
      <c r="AD1544" s="46"/>
      <c r="AE1544" s="46"/>
      <c r="AF1544" s="46"/>
      <c r="AG1544" s="46"/>
      <c r="AH1544" s="46"/>
      <c r="AI1544" s="46"/>
      <c r="AJ1544" s="46"/>
      <c r="AK1544" s="46"/>
      <c r="AL1544" s="46"/>
      <c r="AM1544" s="44"/>
      <c r="AN1544" s="46"/>
      <c r="AO1544" s="46"/>
      <c r="AP1544" s="46"/>
      <c r="AQ1544" s="46"/>
      <c r="AR1544" s="46"/>
      <c r="AS1544" s="38"/>
      <c r="AT1544" s="46"/>
      <c r="AU1544" s="46"/>
      <c r="AV1544" s="46"/>
      <c r="AW1544" s="39"/>
      <c r="AX1544" s="46"/>
      <c r="AY1544" s="46"/>
      <c r="AZ1544" s="46"/>
      <c r="BA1544" s="46"/>
      <c r="BB1544" s="46"/>
      <c r="BC1544" s="46"/>
      <c r="BD1544" s="46"/>
      <c r="BE1544" s="112"/>
      <c r="BF1544" s="46"/>
      <c r="BG1544" s="39"/>
      <c r="BH1544" s="46"/>
      <c r="BI1544" s="46"/>
      <c r="BJ1544" s="46"/>
      <c r="BK1544" s="46"/>
      <c r="BL1544" s="46"/>
      <c r="BM1544" s="46"/>
      <c r="BN1544" s="46"/>
      <c r="BO1544" s="46"/>
      <c r="BP1544" s="46"/>
      <c r="BQ1544" s="46"/>
      <c r="BR1544" s="262">
        <f t="shared" si="99"/>
        <v>0</v>
      </c>
      <c r="BS1544" s="172">
        <f t="shared" ref="BS1544:BS1549" si="102">SUMIF(H1544:BQ1544,"&gt;0")</f>
        <v>0</v>
      </c>
      <c r="BT1544" s="128">
        <f t="shared" ref="BT1544:BT1549" si="103">SUMIF(I1544:BR1544,"&lt;0")</f>
        <v>0</v>
      </c>
      <c r="BU1544" s="36" t="b">
        <v>0</v>
      </c>
      <c r="BV1544" s="66"/>
      <c r="BW1544" s="72"/>
      <c r="BX1544" s="72"/>
    </row>
    <row r="1545" spans="1:76" s="69" customFormat="1" x14ac:dyDescent="0.25">
      <c r="A1545" s="40" t="s">
        <v>511</v>
      </c>
      <c r="B1545" s="7" t="s">
        <v>412</v>
      </c>
      <c r="C1545" s="23"/>
      <c r="D1545" s="18" t="s">
        <v>4334</v>
      </c>
      <c r="E1545" s="71"/>
      <c r="F1545" s="67" t="s">
        <v>21</v>
      </c>
      <c r="G1545" s="311">
        <v>2</v>
      </c>
      <c r="H1545" s="76"/>
      <c r="I1545" s="46"/>
      <c r="J1545" s="112"/>
      <c r="K1545" s="74"/>
      <c r="L1545" s="46"/>
      <c r="M1545" s="46"/>
      <c r="N1545" s="112"/>
      <c r="O1545" s="46"/>
      <c r="P1545" s="46"/>
      <c r="Q1545" s="46"/>
      <c r="R1545" s="74"/>
      <c r="S1545" s="46"/>
      <c r="T1545" s="46"/>
      <c r="U1545" s="38"/>
      <c r="V1545" s="112"/>
      <c r="W1545" s="39"/>
      <c r="X1545" s="46"/>
      <c r="Y1545" s="163"/>
      <c r="Z1545" s="46"/>
      <c r="AA1545" s="38"/>
      <c r="AB1545" s="46"/>
      <c r="AC1545" s="46"/>
      <c r="AD1545" s="46"/>
      <c r="AE1545" s="46"/>
      <c r="AF1545" s="46"/>
      <c r="AG1545" s="46"/>
      <c r="AH1545" s="46"/>
      <c r="AI1545" s="46"/>
      <c r="AJ1545" s="46"/>
      <c r="AK1545" s="46"/>
      <c r="AL1545" s="46"/>
      <c r="AM1545" s="44"/>
      <c r="AN1545" s="46"/>
      <c r="AO1545" s="46"/>
      <c r="AP1545" s="46"/>
      <c r="AQ1545" s="46"/>
      <c r="AR1545" s="46"/>
      <c r="AS1545" s="38"/>
      <c r="AT1545" s="46"/>
      <c r="AU1545" s="46"/>
      <c r="AV1545" s="46"/>
      <c r="AW1545" s="39"/>
      <c r="AX1545" s="46"/>
      <c r="AY1545" s="46"/>
      <c r="AZ1545" s="46"/>
      <c r="BA1545" s="46"/>
      <c r="BB1545" s="46"/>
      <c r="BC1545" s="46"/>
      <c r="BD1545" s="46"/>
      <c r="BE1545" s="112"/>
      <c r="BF1545" s="46"/>
      <c r="BG1545" s="39"/>
      <c r="BH1545" s="46"/>
      <c r="BI1545" s="46"/>
      <c r="BJ1545" s="46"/>
      <c r="BK1545" s="46"/>
      <c r="BL1545" s="46"/>
      <c r="BM1545" s="46"/>
      <c r="BN1545" s="46"/>
      <c r="BO1545" s="46"/>
      <c r="BP1545" s="46"/>
      <c r="BQ1545" s="46"/>
      <c r="BR1545" s="263">
        <f t="shared" si="99"/>
        <v>2</v>
      </c>
      <c r="BS1545" s="172">
        <f t="shared" si="102"/>
        <v>0</v>
      </c>
      <c r="BT1545" s="128">
        <f t="shared" si="103"/>
        <v>0</v>
      </c>
      <c r="BU1545" s="36" t="b">
        <v>0</v>
      </c>
      <c r="BV1545" s="66"/>
      <c r="BW1545" s="72"/>
      <c r="BX1545" s="72"/>
    </row>
    <row r="1546" spans="1:76" s="69" customFormat="1" x14ac:dyDescent="0.25">
      <c r="A1546" s="40" t="s">
        <v>511</v>
      </c>
      <c r="B1546" s="7" t="s">
        <v>412</v>
      </c>
      <c r="C1546" s="23"/>
      <c r="D1546" s="18" t="s">
        <v>4471</v>
      </c>
      <c r="E1546" s="71"/>
      <c r="F1546" s="67" t="s">
        <v>21</v>
      </c>
      <c r="G1546" s="311">
        <v>4</v>
      </c>
      <c r="H1546" s="76"/>
      <c r="I1546" s="46"/>
      <c r="J1546" s="112"/>
      <c r="K1546" s="74"/>
      <c r="L1546" s="46"/>
      <c r="M1546" s="46"/>
      <c r="N1546" s="112"/>
      <c r="O1546" s="46"/>
      <c r="P1546" s="46"/>
      <c r="Q1546" s="46"/>
      <c r="R1546" s="74"/>
      <c r="S1546" s="46"/>
      <c r="T1546" s="46"/>
      <c r="U1546" s="38"/>
      <c r="V1546" s="112"/>
      <c r="W1546" s="39"/>
      <c r="X1546" s="46"/>
      <c r="Y1546" s="163"/>
      <c r="Z1546" s="46"/>
      <c r="AA1546" s="38"/>
      <c r="AB1546" s="46"/>
      <c r="AC1546" s="46"/>
      <c r="AD1546" s="46"/>
      <c r="AE1546" s="46"/>
      <c r="AF1546" s="46"/>
      <c r="AG1546" s="46"/>
      <c r="AH1546" s="46"/>
      <c r="AI1546" s="46"/>
      <c r="AJ1546" s="46"/>
      <c r="AK1546" s="46"/>
      <c r="AL1546" s="46"/>
      <c r="AM1546" s="44"/>
      <c r="AN1546" s="46"/>
      <c r="AO1546" s="46"/>
      <c r="AP1546" s="46"/>
      <c r="AQ1546" s="46"/>
      <c r="AR1546" s="46"/>
      <c r="AS1546" s="38"/>
      <c r="AT1546" s="46"/>
      <c r="AU1546" s="46"/>
      <c r="AV1546" s="46"/>
      <c r="AW1546" s="39"/>
      <c r="AX1546" s="46"/>
      <c r="AY1546" s="46"/>
      <c r="AZ1546" s="46"/>
      <c r="BA1546" s="46"/>
      <c r="BB1546" s="46"/>
      <c r="BC1546" s="46"/>
      <c r="BD1546" s="46"/>
      <c r="BE1546" s="112"/>
      <c r="BF1546" s="46"/>
      <c r="BG1546" s="39"/>
      <c r="BH1546" s="46"/>
      <c r="BI1546" s="46"/>
      <c r="BJ1546" s="46"/>
      <c r="BK1546" s="46"/>
      <c r="BL1546" s="46"/>
      <c r="BM1546" s="46"/>
      <c r="BN1546" s="46"/>
      <c r="BO1546" s="46"/>
      <c r="BP1546" s="46"/>
      <c r="BQ1546" s="46"/>
      <c r="BR1546" s="267">
        <f t="shared" si="99"/>
        <v>4</v>
      </c>
      <c r="BS1546" s="172">
        <f t="shared" si="102"/>
        <v>0</v>
      </c>
      <c r="BT1546" s="128">
        <f t="shared" si="103"/>
        <v>0</v>
      </c>
      <c r="BU1546" s="36" t="b">
        <v>0</v>
      </c>
      <c r="BV1546" s="66"/>
      <c r="BW1546" s="72"/>
      <c r="BX1546" s="72"/>
    </row>
    <row r="1547" spans="1:76" s="69" customFormat="1" x14ac:dyDescent="0.25">
      <c r="A1547" s="40" t="s">
        <v>511</v>
      </c>
      <c r="B1547" s="7" t="s">
        <v>412</v>
      </c>
      <c r="C1547" s="23" t="s">
        <v>4487</v>
      </c>
      <c r="D1547" s="50" t="s">
        <v>4486</v>
      </c>
      <c r="E1547" s="71"/>
      <c r="F1547" s="67" t="s">
        <v>21</v>
      </c>
      <c r="G1547" s="311">
        <v>1</v>
      </c>
      <c r="H1547" s="76"/>
      <c r="I1547" s="46"/>
      <c r="J1547" s="112"/>
      <c r="K1547" s="74"/>
      <c r="L1547" s="46"/>
      <c r="M1547" s="46"/>
      <c r="N1547" s="112"/>
      <c r="O1547" s="46"/>
      <c r="P1547" s="46"/>
      <c r="Q1547" s="46"/>
      <c r="R1547" s="74"/>
      <c r="S1547" s="46"/>
      <c r="T1547" s="46"/>
      <c r="U1547" s="38"/>
      <c r="V1547" s="112"/>
      <c r="W1547" s="39"/>
      <c r="X1547" s="46"/>
      <c r="Y1547" s="163"/>
      <c r="Z1547" s="46"/>
      <c r="AA1547" s="38"/>
      <c r="AB1547" s="46"/>
      <c r="AC1547" s="46"/>
      <c r="AD1547" s="46"/>
      <c r="AE1547" s="46"/>
      <c r="AF1547" s="46"/>
      <c r="AG1547" s="46"/>
      <c r="AH1547" s="46"/>
      <c r="AI1547" s="46"/>
      <c r="AJ1547" s="46"/>
      <c r="AK1547" s="46"/>
      <c r="AL1547" s="46"/>
      <c r="AM1547" s="44"/>
      <c r="AN1547" s="46"/>
      <c r="AO1547" s="46"/>
      <c r="AP1547" s="46"/>
      <c r="AQ1547" s="46"/>
      <c r="AR1547" s="46"/>
      <c r="AS1547" s="38"/>
      <c r="AT1547" s="46"/>
      <c r="AU1547" s="46"/>
      <c r="AV1547" s="46"/>
      <c r="AW1547" s="39"/>
      <c r="AX1547" s="46"/>
      <c r="AY1547" s="46"/>
      <c r="AZ1547" s="46"/>
      <c r="BA1547" s="46"/>
      <c r="BB1547" s="46"/>
      <c r="BC1547" s="46"/>
      <c r="BD1547" s="46"/>
      <c r="BE1547" s="112"/>
      <c r="BF1547" s="46"/>
      <c r="BG1547" s="39"/>
      <c r="BH1547" s="46"/>
      <c r="BI1547" s="46"/>
      <c r="BJ1547" s="46"/>
      <c r="BK1547" s="46"/>
      <c r="BL1547" s="46"/>
      <c r="BM1547" s="46"/>
      <c r="BN1547" s="46"/>
      <c r="BO1547" s="46"/>
      <c r="BP1547" s="46"/>
      <c r="BQ1547" s="46"/>
      <c r="BR1547" s="267">
        <f t="shared" si="99"/>
        <v>1</v>
      </c>
      <c r="BS1547" s="172">
        <f t="shared" si="102"/>
        <v>0</v>
      </c>
      <c r="BT1547" s="128">
        <f t="shared" si="103"/>
        <v>0</v>
      </c>
      <c r="BU1547" s="36" t="b">
        <v>0</v>
      </c>
      <c r="BV1547" s="66"/>
      <c r="BW1547" s="72"/>
      <c r="BX1547" s="72"/>
    </row>
    <row r="1548" spans="1:76" s="69" customFormat="1" x14ac:dyDescent="0.25">
      <c r="A1548" s="40" t="s">
        <v>511</v>
      </c>
      <c r="B1548" s="7" t="s">
        <v>412</v>
      </c>
      <c r="C1548" s="23" t="s">
        <v>5005</v>
      </c>
      <c r="D1548" s="50" t="s">
        <v>5008</v>
      </c>
      <c r="E1548" s="71"/>
      <c r="F1548" s="67" t="s">
        <v>21</v>
      </c>
      <c r="G1548" s="311">
        <v>2</v>
      </c>
      <c r="H1548" s="76"/>
      <c r="I1548" s="46"/>
      <c r="J1548" s="112"/>
      <c r="K1548" s="74"/>
      <c r="L1548" s="46"/>
      <c r="M1548" s="46"/>
      <c r="N1548" s="112"/>
      <c r="O1548" s="46"/>
      <c r="P1548" s="46"/>
      <c r="Q1548" s="46"/>
      <c r="R1548" s="74"/>
      <c r="S1548" s="46"/>
      <c r="T1548" s="46"/>
      <c r="U1548" s="38"/>
      <c r="V1548" s="112"/>
      <c r="W1548" s="39"/>
      <c r="X1548" s="46"/>
      <c r="Y1548" s="163"/>
      <c r="Z1548" s="46"/>
      <c r="AA1548" s="38"/>
      <c r="AB1548" s="46"/>
      <c r="AC1548" s="46"/>
      <c r="AD1548" s="46"/>
      <c r="AE1548" s="46"/>
      <c r="AF1548" s="46"/>
      <c r="AG1548" s="46"/>
      <c r="AH1548" s="46"/>
      <c r="AI1548" s="46"/>
      <c r="AJ1548" s="46"/>
      <c r="AK1548" s="46"/>
      <c r="AL1548" s="46"/>
      <c r="AM1548" s="44"/>
      <c r="AN1548" s="46"/>
      <c r="AO1548" s="46"/>
      <c r="AP1548" s="46"/>
      <c r="AQ1548" s="46"/>
      <c r="AR1548" s="46"/>
      <c r="AS1548" s="38"/>
      <c r="AT1548" s="46"/>
      <c r="AU1548" s="46"/>
      <c r="AV1548" s="46"/>
      <c r="AW1548" s="39"/>
      <c r="AX1548" s="46"/>
      <c r="AY1548" s="46"/>
      <c r="AZ1548" s="46"/>
      <c r="BA1548" s="46"/>
      <c r="BB1548" s="46"/>
      <c r="BC1548" s="46"/>
      <c r="BD1548" s="46"/>
      <c r="BE1548" s="112"/>
      <c r="BF1548" s="46"/>
      <c r="BG1548" s="39"/>
      <c r="BH1548" s="46"/>
      <c r="BI1548" s="46"/>
      <c r="BJ1548" s="46"/>
      <c r="BK1548" s="46"/>
      <c r="BL1548" s="46"/>
      <c r="BM1548" s="46"/>
      <c r="BN1548" s="46"/>
      <c r="BO1548" s="46"/>
      <c r="BP1548" s="46"/>
      <c r="BQ1548" s="46"/>
      <c r="BR1548" s="302">
        <f>+SUM(G1548,H1548:BQ1548)</f>
        <v>2</v>
      </c>
      <c r="BS1548" s="172">
        <f t="shared" si="102"/>
        <v>0</v>
      </c>
      <c r="BT1548" s="128">
        <f t="shared" si="103"/>
        <v>0</v>
      </c>
      <c r="BU1548" s="36" t="b">
        <v>0</v>
      </c>
      <c r="BV1548" s="66"/>
      <c r="BW1548" s="72"/>
      <c r="BX1548" s="72"/>
    </row>
    <row r="1549" spans="1:76" s="69" customFormat="1" x14ac:dyDescent="0.25">
      <c r="A1549" s="40" t="s">
        <v>511</v>
      </c>
      <c r="B1549" s="7" t="s">
        <v>412</v>
      </c>
      <c r="C1549" s="23" t="s">
        <v>5006</v>
      </c>
      <c r="D1549" s="50" t="s">
        <v>5007</v>
      </c>
      <c r="E1549" s="71"/>
      <c r="F1549" s="67" t="s">
        <v>21</v>
      </c>
      <c r="G1549" s="311">
        <v>1</v>
      </c>
      <c r="H1549" s="76"/>
      <c r="I1549" s="46"/>
      <c r="J1549" s="112"/>
      <c r="K1549" s="74"/>
      <c r="L1549" s="46"/>
      <c r="M1549" s="46"/>
      <c r="N1549" s="112"/>
      <c r="O1549" s="38"/>
      <c r="P1549" s="46"/>
      <c r="Q1549" s="46"/>
      <c r="R1549" s="74"/>
      <c r="S1549" s="46"/>
      <c r="T1549" s="46"/>
      <c r="U1549" s="38"/>
      <c r="V1549" s="112"/>
      <c r="W1549" s="39"/>
      <c r="X1549" s="46"/>
      <c r="Y1549" s="163"/>
      <c r="Z1549" s="46"/>
      <c r="AA1549" s="38"/>
      <c r="AB1549" s="46"/>
      <c r="AC1549" s="46"/>
      <c r="AD1549" s="46"/>
      <c r="AE1549" s="46"/>
      <c r="AF1549" s="46"/>
      <c r="AG1549" s="46"/>
      <c r="AH1549" s="46"/>
      <c r="AI1549" s="46"/>
      <c r="AJ1549" s="46"/>
      <c r="AK1549" s="46"/>
      <c r="AL1549" s="46"/>
      <c r="AM1549" s="44"/>
      <c r="AN1549" s="46"/>
      <c r="AO1549" s="46"/>
      <c r="AP1549" s="46"/>
      <c r="AQ1549" s="46"/>
      <c r="AR1549" s="46"/>
      <c r="AS1549" s="38"/>
      <c r="AT1549" s="46"/>
      <c r="AU1549" s="46"/>
      <c r="AV1549" s="46"/>
      <c r="AW1549" s="39"/>
      <c r="AX1549" s="46"/>
      <c r="AY1549" s="46"/>
      <c r="AZ1549" s="46"/>
      <c r="BA1549" s="46"/>
      <c r="BB1549" s="46"/>
      <c r="BC1549" s="46"/>
      <c r="BD1549" s="46"/>
      <c r="BE1549" s="112"/>
      <c r="BF1549" s="46"/>
      <c r="BG1549" s="39"/>
      <c r="BH1549" s="46"/>
      <c r="BI1549" s="46"/>
      <c r="BJ1549" s="46"/>
      <c r="BK1549" s="46"/>
      <c r="BL1549" s="46"/>
      <c r="BM1549" s="46"/>
      <c r="BN1549" s="46"/>
      <c r="BO1549" s="46"/>
      <c r="BP1549" s="46"/>
      <c r="BQ1549" s="46"/>
      <c r="BR1549" s="302">
        <f>+SUM(G1549,H1549:BQ1549)</f>
        <v>1</v>
      </c>
      <c r="BS1549" s="172">
        <f t="shared" si="102"/>
        <v>0</v>
      </c>
      <c r="BT1549" s="128">
        <f t="shared" si="103"/>
        <v>0</v>
      </c>
      <c r="BU1549" s="36" t="b">
        <v>0</v>
      </c>
      <c r="BV1549" s="66"/>
      <c r="BW1549" s="72"/>
      <c r="BX1549" s="72"/>
    </row>
    <row r="1550" spans="1:76" s="215" customFormat="1" x14ac:dyDescent="0.25">
      <c r="A1550" s="6" t="s">
        <v>511</v>
      </c>
      <c r="B1550" s="7" t="s">
        <v>702</v>
      </c>
      <c r="C1550" s="12"/>
      <c r="D1550" s="12" t="s">
        <v>1858</v>
      </c>
      <c r="E1550" s="12"/>
      <c r="F1550" s="53" t="s">
        <v>642</v>
      </c>
      <c r="G1550" s="311">
        <v>0</v>
      </c>
      <c r="H1550" s="113"/>
      <c r="I1550" s="38"/>
      <c r="J1550" s="111"/>
      <c r="K1550" s="38"/>
      <c r="L1550" s="38"/>
      <c r="M1550" s="38"/>
      <c r="N1550" s="38"/>
      <c r="O1550" s="38"/>
      <c r="P1550" s="38"/>
      <c r="Q1550" s="38"/>
      <c r="R1550" s="38"/>
      <c r="S1550" s="38"/>
      <c r="T1550" s="38"/>
      <c r="U1550" s="111"/>
      <c r="V1550" s="111"/>
      <c r="W1550" s="38"/>
      <c r="X1550" s="38"/>
      <c r="Y1550" s="38"/>
      <c r="Z1550" s="38"/>
      <c r="AA1550" s="38"/>
      <c r="AB1550" s="38"/>
      <c r="AC1550" s="38"/>
      <c r="AD1550" s="38"/>
      <c r="AE1550" s="38"/>
      <c r="AF1550" s="38"/>
      <c r="AG1550" s="38"/>
      <c r="AH1550" s="38"/>
      <c r="AI1550" s="38"/>
      <c r="AJ1550" s="38"/>
      <c r="AK1550" s="38"/>
      <c r="AL1550" s="38"/>
      <c r="AM1550" s="38"/>
      <c r="AN1550" s="38"/>
      <c r="AO1550" s="38"/>
      <c r="AP1550" s="38"/>
      <c r="AQ1550" s="38"/>
      <c r="AR1550" s="38"/>
      <c r="AS1550" s="38"/>
      <c r="AT1550" s="38"/>
      <c r="AU1550" s="38"/>
      <c r="AV1550" s="38"/>
      <c r="AW1550" s="38"/>
      <c r="AX1550" s="38"/>
      <c r="AY1550" s="38"/>
      <c r="AZ1550" s="38"/>
      <c r="BA1550" s="38"/>
      <c r="BB1550" s="38"/>
      <c r="BC1550" s="38"/>
      <c r="BD1550" s="38"/>
      <c r="BE1550" s="38"/>
      <c r="BF1550" s="38"/>
      <c r="BG1550" s="38"/>
      <c r="BH1550" s="38"/>
      <c r="BI1550" s="38"/>
      <c r="BJ1550" s="38"/>
      <c r="BK1550" s="38"/>
      <c r="BL1550" s="38"/>
      <c r="BM1550" s="38"/>
      <c r="BN1550" s="38"/>
      <c r="BO1550" s="38"/>
      <c r="BP1550" s="38"/>
      <c r="BQ1550" s="38"/>
      <c r="BR1550" s="250">
        <f t="shared" si="99"/>
        <v>0</v>
      </c>
      <c r="BS1550" s="172">
        <f t="shared" si="100"/>
        <v>0</v>
      </c>
      <c r="BT1550" s="128">
        <f t="shared" si="101"/>
        <v>0</v>
      </c>
      <c r="BU1550" s="36" t="b">
        <v>0</v>
      </c>
      <c r="BV1550" s="37"/>
      <c r="BW1550" s="12"/>
      <c r="BX1550" s="12"/>
    </row>
    <row r="1551" spans="1:76" s="215" customFormat="1" x14ac:dyDescent="0.25">
      <c r="A1551" s="7" t="s">
        <v>511</v>
      </c>
      <c r="B1551" s="7" t="s">
        <v>702</v>
      </c>
      <c r="C1551" s="12"/>
      <c r="D1551" s="12" t="s">
        <v>893</v>
      </c>
      <c r="E1551" s="12"/>
      <c r="F1551" s="53" t="s">
        <v>21</v>
      </c>
      <c r="G1551" s="311">
        <v>11</v>
      </c>
      <c r="H1551" s="116"/>
      <c r="I1551" s="36"/>
      <c r="J1551" s="117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117"/>
      <c r="V1551" s="117"/>
      <c r="W1551" s="38"/>
      <c r="X1551" s="36"/>
      <c r="Y1551" s="36"/>
      <c r="Z1551" s="36"/>
      <c r="AA1551" s="36"/>
      <c r="AB1551" s="36"/>
      <c r="AC1551" s="38"/>
      <c r="AD1551" s="36"/>
      <c r="AE1551" s="38"/>
      <c r="AF1551" s="36"/>
      <c r="AG1551" s="38"/>
      <c r="AH1551" s="36"/>
      <c r="AI1551" s="41"/>
      <c r="AJ1551" s="36"/>
      <c r="AK1551" s="38"/>
      <c r="AL1551" s="36"/>
      <c r="AM1551" s="36"/>
      <c r="AN1551" s="36"/>
      <c r="AO1551" s="38"/>
      <c r="AP1551" s="48"/>
      <c r="AQ1551" s="36"/>
      <c r="AR1551" s="36"/>
      <c r="AS1551" s="38"/>
      <c r="AT1551" s="36"/>
      <c r="AU1551" s="36"/>
      <c r="AV1551" s="36"/>
      <c r="AW1551" s="36"/>
      <c r="AX1551" s="48"/>
      <c r="AY1551" s="36"/>
      <c r="AZ1551" s="46"/>
      <c r="BA1551" s="36"/>
      <c r="BB1551" s="36"/>
      <c r="BC1551" s="36"/>
      <c r="BD1551" s="36"/>
      <c r="BE1551" s="36"/>
      <c r="BF1551" s="48"/>
      <c r="BG1551" s="36"/>
      <c r="BH1551" s="36"/>
      <c r="BI1551" s="36"/>
      <c r="BJ1551" s="36"/>
      <c r="BK1551" s="38"/>
      <c r="BL1551" s="36"/>
      <c r="BM1551" s="36"/>
      <c r="BN1551" s="36"/>
      <c r="BO1551" s="36"/>
      <c r="BP1551" s="36"/>
      <c r="BQ1551" s="38"/>
      <c r="BR1551" s="250">
        <f t="shared" si="99"/>
        <v>11</v>
      </c>
      <c r="BS1551" s="172">
        <f t="shared" si="100"/>
        <v>0</v>
      </c>
      <c r="BT1551" s="128">
        <f t="shared" si="101"/>
        <v>0</v>
      </c>
      <c r="BU1551" s="36" t="b">
        <v>0</v>
      </c>
      <c r="BV1551" s="37"/>
      <c r="BW1551" s="12"/>
      <c r="BX1551" s="12"/>
    </row>
    <row r="1552" spans="1:76" s="215" customFormat="1" x14ac:dyDescent="0.25">
      <c r="A1552" s="7" t="s">
        <v>685</v>
      </c>
      <c r="B1552" s="7" t="s">
        <v>14</v>
      </c>
      <c r="C1552" s="14"/>
      <c r="D1552" s="71" t="s">
        <v>2972</v>
      </c>
      <c r="E1552" s="19"/>
      <c r="F1552" s="53" t="s">
        <v>689</v>
      </c>
      <c r="G1552" s="311">
        <v>1</v>
      </c>
      <c r="H1552" s="75"/>
      <c r="I1552" s="38"/>
      <c r="J1552" s="111"/>
      <c r="K1552" s="38"/>
      <c r="L1552" s="38"/>
      <c r="M1552" s="38"/>
      <c r="N1552" s="38"/>
      <c r="O1552" s="46"/>
      <c r="P1552" s="38"/>
      <c r="Q1552" s="38"/>
      <c r="R1552" s="38"/>
      <c r="S1552" s="38"/>
      <c r="T1552" s="111"/>
      <c r="U1552" s="111"/>
      <c r="V1552" s="111"/>
      <c r="W1552" s="38"/>
      <c r="X1552" s="38"/>
      <c r="Y1552" s="46"/>
      <c r="Z1552" s="46"/>
      <c r="AA1552" s="46"/>
      <c r="AB1552" s="38"/>
      <c r="AC1552" s="38"/>
      <c r="AD1552" s="38"/>
      <c r="AE1552" s="38"/>
      <c r="AF1552" s="38"/>
      <c r="AG1552" s="46"/>
      <c r="AH1552" s="38"/>
      <c r="AI1552" s="38"/>
      <c r="AJ1552" s="38"/>
      <c r="AK1552" s="38"/>
      <c r="AL1552" s="38"/>
      <c r="AM1552" s="42"/>
      <c r="AN1552" s="38"/>
      <c r="AO1552" s="38"/>
      <c r="AP1552" s="38"/>
      <c r="AQ1552" s="42"/>
      <c r="AR1552" s="38"/>
      <c r="AS1552" s="38"/>
      <c r="AT1552" s="38"/>
      <c r="AU1552" s="38"/>
      <c r="AV1552" s="38"/>
      <c r="AW1552" s="38"/>
      <c r="AX1552" s="38"/>
      <c r="AY1552" s="42"/>
      <c r="AZ1552" s="38"/>
      <c r="BA1552" s="42"/>
      <c r="BB1552" s="38"/>
      <c r="BC1552" s="38"/>
      <c r="BD1552" s="38"/>
      <c r="BE1552" s="38"/>
      <c r="BF1552" s="38"/>
      <c r="BG1552" s="38"/>
      <c r="BH1552" s="38"/>
      <c r="BI1552" s="38"/>
      <c r="BJ1552" s="38"/>
      <c r="BK1552" s="38"/>
      <c r="BL1552" s="38"/>
      <c r="BM1552" s="38"/>
      <c r="BN1552" s="38"/>
      <c r="BO1552" s="38"/>
      <c r="BP1552" s="38"/>
      <c r="BQ1552" s="38"/>
      <c r="BR1552" s="250">
        <f t="shared" si="99"/>
        <v>1</v>
      </c>
      <c r="BS1552" s="172">
        <f t="shared" si="100"/>
        <v>0</v>
      </c>
      <c r="BT1552" s="128">
        <f t="shared" si="101"/>
        <v>0</v>
      </c>
      <c r="BU1552" s="36" t="b">
        <v>0</v>
      </c>
      <c r="BV1552" s="37"/>
      <c r="BW1552" s="12"/>
      <c r="BX1552" s="12"/>
    </row>
    <row r="1553" spans="1:76" s="215" customFormat="1" x14ac:dyDescent="0.25">
      <c r="A1553" s="7" t="s">
        <v>685</v>
      </c>
      <c r="B1553" s="7" t="s">
        <v>14</v>
      </c>
      <c r="C1553" s="12"/>
      <c r="D1553" s="12" t="s">
        <v>2850</v>
      </c>
      <c r="E1553" s="12"/>
      <c r="F1553" s="53" t="s">
        <v>405</v>
      </c>
      <c r="G1553" s="311">
        <v>0</v>
      </c>
      <c r="H1553" s="116"/>
      <c r="I1553" s="36"/>
      <c r="J1553" s="117"/>
      <c r="K1553" s="36"/>
      <c r="L1553" s="36"/>
      <c r="M1553" s="36"/>
      <c r="N1553" s="36"/>
      <c r="O1553" s="36"/>
      <c r="P1553" s="36"/>
      <c r="Q1553" s="36"/>
      <c r="R1553" s="36"/>
      <c r="S1553" s="41"/>
      <c r="T1553" s="36"/>
      <c r="U1553" s="111"/>
      <c r="V1553" s="117"/>
      <c r="W1553" s="36"/>
      <c r="X1553" s="36"/>
      <c r="Y1553" s="36"/>
      <c r="Z1553" s="36"/>
      <c r="AA1553" s="36"/>
      <c r="AB1553" s="36"/>
      <c r="AC1553" s="38"/>
      <c r="AD1553" s="36"/>
      <c r="AE1553" s="36"/>
      <c r="AF1553" s="36"/>
      <c r="AG1553" s="36"/>
      <c r="AH1553" s="36"/>
      <c r="AI1553" s="65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8"/>
      <c r="AV1553" s="36"/>
      <c r="AW1553" s="36"/>
      <c r="AX1553" s="36"/>
      <c r="AY1553" s="38"/>
      <c r="AZ1553" s="36"/>
      <c r="BA1553" s="36"/>
      <c r="BB1553" s="36"/>
      <c r="BC1553" s="36"/>
      <c r="BD1553" s="36"/>
      <c r="BE1553" s="36"/>
      <c r="BF1553" s="36"/>
      <c r="BG1553" s="36"/>
      <c r="BH1553" s="36"/>
      <c r="BI1553" s="46"/>
      <c r="BJ1553" s="65"/>
      <c r="BK1553" s="36"/>
      <c r="BL1553" s="36"/>
      <c r="BM1553" s="36"/>
      <c r="BN1553" s="36"/>
      <c r="BO1553" s="36"/>
      <c r="BP1553" s="36"/>
      <c r="BQ1553" s="36"/>
      <c r="BR1553" s="250">
        <f t="shared" si="99"/>
        <v>0</v>
      </c>
      <c r="BS1553" s="172">
        <f t="shared" si="100"/>
        <v>0</v>
      </c>
      <c r="BT1553" s="128">
        <f t="shared" si="101"/>
        <v>0</v>
      </c>
      <c r="BU1553" s="36" t="b">
        <v>0</v>
      </c>
      <c r="BV1553" s="37"/>
      <c r="BW1553" s="12"/>
      <c r="BX1553" s="12"/>
    </row>
    <row r="1554" spans="1:76" s="215" customFormat="1" x14ac:dyDescent="0.25">
      <c r="A1554" s="7" t="s">
        <v>685</v>
      </c>
      <c r="B1554" s="7" t="s">
        <v>14</v>
      </c>
      <c r="C1554" s="14"/>
      <c r="D1554" s="31" t="s">
        <v>3018</v>
      </c>
      <c r="E1554" s="12"/>
      <c r="F1554" s="53" t="s">
        <v>689</v>
      </c>
      <c r="G1554" s="311">
        <v>0</v>
      </c>
      <c r="H1554" s="116"/>
      <c r="I1554" s="38"/>
      <c r="J1554" s="117"/>
      <c r="K1554" s="36"/>
      <c r="L1554" s="48"/>
      <c r="M1554" s="36"/>
      <c r="N1554" s="36"/>
      <c r="O1554" s="36"/>
      <c r="P1554" s="36"/>
      <c r="Q1554" s="36"/>
      <c r="R1554" s="36"/>
      <c r="S1554" s="38"/>
      <c r="T1554" s="36"/>
      <c r="U1554" s="111"/>
      <c r="V1554" s="117"/>
      <c r="W1554" s="36"/>
      <c r="X1554" s="36"/>
      <c r="Y1554" s="36"/>
      <c r="Z1554" s="36"/>
      <c r="AA1554" s="36"/>
      <c r="AB1554" s="36"/>
      <c r="AC1554" s="38"/>
      <c r="AD1554" s="36"/>
      <c r="AE1554" s="36"/>
      <c r="AF1554" s="36"/>
      <c r="AG1554" s="36"/>
      <c r="AH1554" s="36"/>
      <c r="AI1554" s="65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8"/>
      <c r="AV1554" s="36"/>
      <c r="AW1554" s="36"/>
      <c r="AX1554" s="36"/>
      <c r="AY1554" s="38"/>
      <c r="AZ1554" s="36"/>
      <c r="BA1554" s="36"/>
      <c r="BB1554" s="36"/>
      <c r="BC1554" s="36"/>
      <c r="BD1554" s="36"/>
      <c r="BE1554" s="36"/>
      <c r="BF1554" s="36"/>
      <c r="BG1554" s="36"/>
      <c r="BH1554" s="36"/>
      <c r="BI1554" s="46"/>
      <c r="BJ1554" s="65"/>
      <c r="BK1554" s="36"/>
      <c r="BL1554" s="36"/>
      <c r="BM1554" s="36"/>
      <c r="BN1554" s="36"/>
      <c r="BO1554" s="36"/>
      <c r="BP1554" s="36"/>
      <c r="BQ1554" s="36"/>
      <c r="BR1554" s="250">
        <f t="shared" si="99"/>
        <v>0</v>
      </c>
      <c r="BS1554" s="172">
        <f t="shared" si="100"/>
        <v>0</v>
      </c>
      <c r="BT1554" s="128">
        <f t="shared" si="101"/>
        <v>0</v>
      </c>
      <c r="BU1554" s="36" t="b">
        <v>0</v>
      </c>
      <c r="BV1554" s="37"/>
      <c r="BW1554" s="12"/>
      <c r="BX1554" s="12"/>
    </row>
    <row r="1555" spans="1:76" s="215" customFormat="1" x14ac:dyDescent="0.25">
      <c r="A1555" s="7" t="s">
        <v>685</v>
      </c>
      <c r="B1555" s="7" t="s">
        <v>14</v>
      </c>
      <c r="C1555" s="14"/>
      <c r="D1555" s="31" t="s">
        <v>3029</v>
      </c>
      <c r="E1555" s="12"/>
      <c r="F1555" s="53" t="s">
        <v>689</v>
      </c>
      <c r="G1555" s="311">
        <v>0</v>
      </c>
      <c r="H1555" s="116"/>
      <c r="I1555" s="38"/>
      <c r="J1555" s="117"/>
      <c r="K1555" s="36"/>
      <c r="L1555" s="48"/>
      <c r="M1555" s="36"/>
      <c r="N1555" s="36"/>
      <c r="O1555" s="36"/>
      <c r="P1555" s="36"/>
      <c r="Q1555" s="36"/>
      <c r="R1555" s="36"/>
      <c r="S1555" s="38"/>
      <c r="T1555" s="36"/>
      <c r="U1555" s="111"/>
      <c r="V1555" s="117"/>
      <c r="W1555" s="36"/>
      <c r="X1555" s="36"/>
      <c r="Y1555" s="36"/>
      <c r="Z1555" s="36"/>
      <c r="AA1555" s="36"/>
      <c r="AB1555" s="36"/>
      <c r="AC1555" s="38"/>
      <c r="AD1555" s="36"/>
      <c r="AE1555" s="36"/>
      <c r="AF1555" s="36"/>
      <c r="AG1555" s="36"/>
      <c r="AH1555" s="36"/>
      <c r="AI1555" s="65"/>
      <c r="AJ1555" s="36"/>
      <c r="AK1555" s="36"/>
      <c r="AL1555" s="36"/>
      <c r="AM1555" s="36"/>
      <c r="AN1555" s="36"/>
      <c r="AO1555" s="36"/>
      <c r="AP1555" s="48"/>
      <c r="AQ1555" s="38"/>
      <c r="AR1555" s="36"/>
      <c r="AS1555" s="36"/>
      <c r="AT1555" s="36"/>
      <c r="AU1555" s="38"/>
      <c r="AV1555" s="36"/>
      <c r="AW1555" s="36"/>
      <c r="AX1555" s="36"/>
      <c r="AY1555" s="38"/>
      <c r="AZ1555" s="36"/>
      <c r="BA1555" s="36"/>
      <c r="BB1555" s="36"/>
      <c r="BC1555" s="36"/>
      <c r="BD1555" s="36"/>
      <c r="BE1555" s="36"/>
      <c r="BF1555" s="36"/>
      <c r="BG1555" s="36"/>
      <c r="BH1555" s="36"/>
      <c r="BI1555" s="46"/>
      <c r="BJ1555" s="65"/>
      <c r="BK1555" s="36"/>
      <c r="BL1555" s="36"/>
      <c r="BM1555" s="36"/>
      <c r="BN1555" s="36"/>
      <c r="BO1555" s="36"/>
      <c r="BP1555" s="36"/>
      <c r="BQ1555" s="36"/>
      <c r="BR1555" s="250">
        <f t="shared" si="99"/>
        <v>0</v>
      </c>
      <c r="BS1555" s="172">
        <f t="shared" si="100"/>
        <v>0</v>
      </c>
      <c r="BT1555" s="128">
        <f t="shared" si="101"/>
        <v>0</v>
      </c>
      <c r="BU1555" s="36" t="b">
        <v>0</v>
      </c>
      <c r="BV1555" s="37"/>
      <c r="BW1555" s="12"/>
      <c r="BX1555" s="12"/>
    </row>
    <row r="1556" spans="1:76" s="215" customFormat="1" x14ac:dyDescent="0.25">
      <c r="A1556" s="7" t="s">
        <v>685</v>
      </c>
      <c r="B1556" s="7" t="s">
        <v>14</v>
      </c>
      <c r="C1556" s="23"/>
      <c r="D1556" s="71" t="s">
        <v>3179</v>
      </c>
      <c r="E1556" s="18"/>
      <c r="F1556" s="53" t="s">
        <v>689</v>
      </c>
      <c r="G1556" s="311">
        <v>0</v>
      </c>
      <c r="H1556" s="122"/>
      <c r="I1556" s="46"/>
      <c r="J1556" s="148"/>
      <c r="K1556" s="65"/>
      <c r="L1556" s="98"/>
      <c r="M1556" s="65"/>
      <c r="N1556" s="65"/>
      <c r="O1556" s="65"/>
      <c r="P1556" s="65"/>
      <c r="Q1556" s="65"/>
      <c r="R1556" s="65"/>
      <c r="S1556" s="46"/>
      <c r="T1556" s="65"/>
      <c r="U1556" s="112"/>
      <c r="V1556" s="148"/>
      <c r="W1556" s="65"/>
      <c r="X1556" s="65"/>
      <c r="Y1556" s="65"/>
      <c r="Z1556" s="65"/>
      <c r="AA1556" s="65"/>
      <c r="AB1556" s="65"/>
      <c r="AC1556" s="46"/>
      <c r="AD1556" s="65"/>
      <c r="AE1556" s="65"/>
      <c r="AF1556" s="65"/>
      <c r="AG1556" s="65"/>
      <c r="AH1556" s="65"/>
      <c r="AI1556" s="65"/>
      <c r="AJ1556" s="65"/>
      <c r="AK1556" s="65"/>
      <c r="AL1556" s="65"/>
      <c r="AM1556" s="65"/>
      <c r="AN1556" s="65"/>
      <c r="AO1556" s="65"/>
      <c r="AP1556" s="65"/>
      <c r="AQ1556" s="46"/>
      <c r="AR1556" s="65"/>
      <c r="AS1556" s="65"/>
      <c r="AT1556" s="65"/>
      <c r="AU1556" s="46"/>
      <c r="AV1556" s="65"/>
      <c r="AW1556" s="46"/>
      <c r="AX1556" s="65"/>
      <c r="AY1556" s="46"/>
      <c r="AZ1556" s="65"/>
      <c r="BA1556" s="65"/>
      <c r="BB1556" s="65"/>
      <c r="BC1556" s="65"/>
      <c r="BD1556" s="65"/>
      <c r="BE1556" s="65"/>
      <c r="BF1556" s="65"/>
      <c r="BG1556" s="65"/>
      <c r="BH1556" s="65"/>
      <c r="BI1556" s="46"/>
      <c r="BJ1556" s="65"/>
      <c r="BK1556" s="65"/>
      <c r="BL1556" s="65"/>
      <c r="BM1556" s="65"/>
      <c r="BN1556" s="65"/>
      <c r="BO1556" s="65"/>
      <c r="BP1556" s="65"/>
      <c r="BQ1556" s="65"/>
      <c r="BR1556" s="250">
        <f t="shared" si="99"/>
        <v>0</v>
      </c>
      <c r="BS1556" s="172">
        <f t="shared" si="100"/>
        <v>0</v>
      </c>
      <c r="BT1556" s="128">
        <f t="shared" si="101"/>
        <v>0</v>
      </c>
      <c r="BU1556" s="36" t="b">
        <v>0</v>
      </c>
      <c r="BV1556" s="66"/>
      <c r="BW1556" s="12"/>
      <c r="BX1556" s="12"/>
    </row>
    <row r="1557" spans="1:76" s="94" customFormat="1" x14ac:dyDescent="0.25">
      <c r="A1557" s="7" t="s">
        <v>928</v>
      </c>
      <c r="B1557" s="7" t="s">
        <v>412</v>
      </c>
      <c r="C1557" s="18"/>
      <c r="D1557" s="18" t="s">
        <v>686</v>
      </c>
      <c r="E1557" s="18"/>
      <c r="F1557" s="7" t="s">
        <v>17</v>
      </c>
      <c r="G1557" s="311">
        <v>5</v>
      </c>
      <c r="H1557" s="128"/>
      <c r="I1557" s="45"/>
      <c r="J1557" s="150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128"/>
      <c r="V1557" s="128"/>
      <c r="W1557" s="45"/>
      <c r="X1557" s="45"/>
      <c r="Y1557" s="45"/>
      <c r="Z1557" s="45"/>
      <c r="AA1557" s="45"/>
      <c r="AB1557" s="45"/>
      <c r="AC1557" s="45"/>
      <c r="AD1557" s="45"/>
      <c r="AE1557" s="45"/>
      <c r="AF1557" s="45"/>
      <c r="AG1557" s="45"/>
      <c r="AH1557" s="45"/>
      <c r="AI1557" s="39"/>
      <c r="AJ1557" s="45"/>
      <c r="AK1557" s="45"/>
      <c r="AL1557" s="45"/>
      <c r="AM1557" s="45"/>
      <c r="AN1557" s="45"/>
      <c r="AO1557" s="45"/>
      <c r="AP1557" s="45"/>
      <c r="AQ1557" s="45"/>
      <c r="AR1557" s="45"/>
      <c r="AS1557" s="45"/>
      <c r="AT1557" s="45"/>
      <c r="AU1557" s="45"/>
      <c r="AV1557" s="45"/>
      <c r="AW1557" s="45"/>
      <c r="AX1557" s="45"/>
      <c r="AY1557" s="45"/>
      <c r="AZ1557" s="45"/>
      <c r="BA1557" s="45"/>
      <c r="BB1557" s="85"/>
      <c r="BC1557" s="45"/>
      <c r="BD1557" s="45"/>
      <c r="BE1557" s="45"/>
      <c r="BF1557" s="45"/>
      <c r="BG1557" s="45"/>
      <c r="BH1557" s="45"/>
      <c r="BI1557" s="45"/>
      <c r="BJ1557" s="45"/>
      <c r="BK1557" s="45"/>
      <c r="BL1557" s="45"/>
      <c r="BM1557" s="45"/>
      <c r="BN1557" s="45"/>
      <c r="BO1557" s="45"/>
      <c r="BP1557" s="45"/>
      <c r="BQ1557" s="45"/>
      <c r="BR1557" s="250">
        <f t="shared" si="99"/>
        <v>5</v>
      </c>
      <c r="BS1557" s="172">
        <f t="shared" si="100"/>
        <v>0</v>
      </c>
      <c r="BT1557" s="128">
        <f t="shared" si="101"/>
        <v>0</v>
      </c>
      <c r="BU1557" s="36" t="b">
        <v>0</v>
      </c>
      <c r="BV1557" s="45"/>
      <c r="BW1557" s="8" t="s">
        <v>1251</v>
      </c>
      <c r="BX1557" s="8"/>
    </row>
    <row r="1558" spans="1:76" s="69" customFormat="1" x14ac:dyDescent="0.25">
      <c r="A1558" s="40" t="s">
        <v>685</v>
      </c>
      <c r="B1558" s="7" t="s">
        <v>412</v>
      </c>
      <c r="C1558" s="23"/>
      <c r="D1558" s="72" t="s">
        <v>2788</v>
      </c>
      <c r="E1558" s="71"/>
      <c r="F1558" s="137" t="s">
        <v>21</v>
      </c>
      <c r="G1558" s="311">
        <v>0</v>
      </c>
      <c r="H1558" s="74"/>
      <c r="I1558" s="46"/>
      <c r="J1558" s="112"/>
      <c r="K1558" s="46"/>
      <c r="L1558" s="46"/>
      <c r="M1558" s="46"/>
      <c r="N1558" s="46"/>
      <c r="O1558" s="46"/>
      <c r="P1558" s="46"/>
      <c r="Q1558" s="46"/>
      <c r="R1558" s="46"/>
      <c r="S1558" s="46"/>
      <c r="T1558" s="46"/>
      <c r="U1558" s="112"/>
      <c r="V1558" s="112"/>
      <c r="W1558" s="39"/>
      <c r="X1558" s="46"/>
      <c r="Y1558" s="46"/>
      <c r="Z1558" s="46"/>
      <c r="AA1558" s="46"/>
      <c r="AB1558" s="46"/>
      <c r="AC1558" s="46"/>
      <c r="AD1558" s="46"/>
      <c r="AE1558" s="46"/>
      <c r="AF1558" s="46"/>
      <c r="AG1558" s="46"/>
      <c r="AH1558" s="46"/>
      <c r="AI1558" s="46"/>
      <c r="AJ1558" s="46"/>
      <c r="AK1558" s="39"/>
      <c r="AL1558" s="46"/>
      <c r="AM1558" s="46"/>
      <c r="AN1558" s="46"/>
      <c r="AO1558" s="46"/>
      <c r="AP1558" s="46"/>
      <c r="AQ1558" s="46"/>
      <c r="AR1558" s="46"/>
      <c r="AS1558" s="46"/>
      <c r="AT1558" s="46"/>
      <c r="AU1558" s="46"/>
      <c r="AV1558" s="46"/>
      <c r="AW1558" s="46"/>
      <c r="AX1558" s="46"/>
      <c r="AY1558" s="46"/>
      <c r="AZ1558" s="46"/>
      <c r="BA1558" s="46"/>
      <c r="BB1558" s="46"/>
      <c r="BC1558" s="46"/>
      <c r="BD1558" s="46"/>
      <c r="BE1558" s="46"/>
      <c r="BF1558" s="46"/>
      <c r="BG1558" s="46"/>
      <c r="BH1558" s="46"/>
      <c r="BI1558" s="46"/>
      <c r="BJ1558" s="46"/>
      <c r="BK1558" s="46"/>
      <c r="BL1558" s="46"/>
      <c r="BM1558" s="46"/>
      <c r="BN1558" s="46"/>
      <c r="BO1558" s="46"/>
      <c r="BP1558" s="46"/>
      <c r="BQ1558" s="46"/>
      <c r="BR1558" s="250">
        <f t="shared" si="99"/>
        <v>0</v>
      </c>
      <c r="BS1558" s="172">
        <f t="shared" si="100"/>
        <v>0</v>
      </c>
      <c r="BT1558" s="128">
        <f t="shared" si="101"/>
        <v>0</v>
      </c>
      <c r="BU1558" s="36" t="b">
        <v>0</v>
      </c>
      <c r="BV1558" s="66"/>
      <c r="BW1558" s="72"/>
      <c r="BX1558" s="72"/>
    </row>
    <row r="1559" spans="1:76" s="69" customFormat="1" x14ac:dyDescent="0.25">
      <c r="A1559" s="40" t="s">
        <v>685</v>
      </c>
      <c r="B1559" s="7" t="s">
        <v>412</v>
      </c>
      <c r="C1559" s="23"/>
      <c r="D1559" s="72" t="s">
        <v>3146</v>
      </c>
      <c r="E1559" s="71"/>
      <c r="F1559" s="137" t="s">
        <v>21</v>
      </c>
      <c r="G1559" s="311">
        <v>5</v>
      </c>
      <c r="H1559" s="74"/>
      <c r="I1559" s="46"/>
      <c r="J1559" s="112"/>
      <c r="K1559" s="46"/>
      <c r="L1559" s="46"/>
      <c r="M1559" s="46"/>
      <c r="N1559" s="46"/>
      <c r="O1559" s="46"/>
      <c r="P1559" s="46"/>
      <c r="Q1559" s="46"/>
      <c r="R1559" s="46"/>
      <c r="S1559" s="46"/>
      <c r="T1559" s="46"/>
      <c r="U1559" s="112"/>
      <c r="V1559" s="112"/>
      <c r="W1559" s="39"/>
      <c r="X1559" s="46"/>
      <c r="Y1559" s="46"/>
      <c r="Z1559" s="46"/>
      <c r="AA1559" s="46"/>
      <c r="AB1559" s="46"/>
      <c r="AC1559" s="46"/>
      <c r="AD1559" s="46"/>
      <c r="AE1559" s="46"/>
      <c r="AF1559" s="46"/>
      <c r="AG1559" s="46"/>
      <c r="AH1559" s="46"/>
      <c r="AI1559" s="46"/>
      <c r="AJ1559" s="46"/>
      <c r="AK1559" s="39"/>
      <c r="AL1559" s="46"/>
      <c r="AM1559" s="46"/>
      <c r="AN1559" s="46"/>
      <c r="AO1559" s="46"/>
      <c r="AP1559" s="46"/>
      <c r="AQ1559" s="46"/>
      <c r="AR1559" s="46"/>
      <c r="AS1559" s="46"/>
      <c r="AT1559" s="46"/>
      <c r="AU1559" s="46"/>
      <c r="AV1559" s="46"/>
      <c r="AW1559" s="46"/>
      <c r="AX1559" s="46"/>
      <c r="AY1559" s="46"/>
      <c r="AZ1559" s="46"/>
      <c r="BA1559" s="46"/>
      <c r="BB1559" s="46"/>
      <c r="BC1559" s="46"/>
      <c r="BD1559" s="46"/>
      <c r="BE1559" s="46"/>
      <c r="BF1559" s="46"/>
      <c r="BG1559" s="46"/>
      <c r="BH1559" s="46"/>
      <c r="BI1559" s="46"/>
      <c r="BJ1559" s="46"/>
      <c r="BK1559" s="46"/>
      <c r="BL1559" s="46"/>
      <c r="BM1559" s="46"/>
      <c r="BN1559" s="46"/>
      <c r="BO1559" s="46"/>
      <c r="BP1559" s="46"/>
      <c r="BQ1559" s="46"/>
      <c r="BR1559" s="250">
        <f t="shared" si="99"/>
        <v>5</v>
      </c>
      <c r="BS1559" s="172">
        <f t="shared" si="100"/>
        <v>0</v>
      </c>
      <c r="BT1559" s="128">
        <f t="shared" si="101"/>
        <v>0</v>
      </c>
      <c r="BU1559" s="36" t="b">
        <v>0</v>
      </c>
      <c r="BV1559" s="66"/>
      <c r="BW1559" s="72"/>
      <c r="BX1559" s="72"/>
    </row>
    <row r="1560" spans="1:76" s="69" customFormat="1" x14ac:dyDescent="0.25">
      <c r="A1560" s="7" t="s">
        <v>685</v>
      </c>
      <c r="B1560" s="7" t="s">
        <v>412</v>
      </c>
      <c r="C1560" s="23"/>
      <c r="D1560" s="72" t="s">
        <v>2527</v>
      </c>
      <c r="E1560" s="71"/>
      <c r="F1560" s="137" t="s">
        <v>21</v>
      </c>
      <c r="G1560" s="311">
        <v>5</v>
      </c>
      <c r="H1560" s="74"/>
      <c r="I1560" s="46"/>
      <c r="J1560" s="112"/>
      <c r="K1560" s="46"/>
      <c r="L1560" s="46"/>
      <c r="M1560" s="46"/>
      <c r="N1560" s="46"/>
      <c r="O1560" s="46"/>
      <c r="P1560" s="46"/>
      <c r="Q1560" s="46"/>
      <c r="R1560" s="46"/>
      <c r="S1560" s="46"/>
      <c r="T1560" s="46"/>
      <c r="U1560" s="112"/>
      <c r="V1560" s="112"/>
      <c r="W1560" s="46"/>
      <c r="X1560" s="46"/>
      <c r="Y1560" s="46"/>
      <c r="Z1560" s="112"/>
      <c r="AA1560" s="46"/>
      <c r="AB1560" s="46"/>
      <c r="AC1560" s="46"/>
      <c r="AD1560" s="46"/>
      <c r="AE1560" s="46"/>
      <c r="AF1560" s="46"/>
      <c r="AG1560" s="46"/>
      <c r="AH1560" s="46"/>
      <c r="AI1560" s="46"/>
      <c r="AJ1560" s="46"/>
      <c r="AK1560" s="46"/>
      <c r="AL1560" s="43"/>
      <c r="AM1560" s="46"/>
      <c r="AN1560" s="46"/>
      <c r="AO1560" s="46"/>
      <c r="AP1560" s="46"/>
      <c r="AQ1560" s="46"/>
      <c r="AR1560" s="46"/>
      <c r="AS1560" s="46"/>
      <c r="AT1560" s="46"/>
      <c r="AU1560" s="46"/>
      <c r="AV1560" s="46"/>
      <c r="AW1560" s="46"/>
      <c r="AX1560" s="46"/>
      <c r="AY1560" s="46"/>
      <c r="AZ1560" s="46"/>
      <c r="BA1560" s="46"/>
      <c r="BB1560" s="46"/>
      <c r="BC1560" s="46"/>
      <c r="BD1560" s="46"/>
      <c r="BE1560" s="46"/>
      <c r="BF1560" s="46"/>
      <c r="BG1560" s="46"/>
      <c r="BH1560" s="46"/>
      <c r="BI1560" s="46"/>
      <c r="BJ1560" s="46"/>
      <c r="BK1560" s="46"/>
      <c r="BL1560" s="46"/>
      <c r="BM1560" s="46"/>
      <c r="BN1560" s="46"/>
      <c r="BO1560" s="46"/>
      <c r="BP1560" s="46"/>
      <c r="BQ1560" s="46"/>
      <c r="BR1560" s="250">
        <f t="shared" si="99"/>
        <v>5</v>
      </c>
      <c r="BS1560" s="172">
        <f t="shared" si="100"/>
        <v>0</v>
      </c>
      <c r="BT1560" s="128">
        <f t="shared" si="101"/>
        <v>0</v>
      </c>
      <c r="BU1560" s="36" t="b">
        <v>0</v>
      </c>
      <c r="BV1560" s="66"/>
      <c r="BW1560" s="72"/>
      <c r="BX1560" s="72"/>
    </row>
    <row r="1561" spans="1:76" s="69" customFormat="1" x14ac:dyDescent="0.25">
      <c r="A1561" s="7" t="s">
        <v>685</v>
      </c>
      <c r="B1561" s="7" t="s">
        <v>412</v>
      </c>
      <c r="C1561" s="23"/>
      <c r="D1561" s="72" t="s">
        <v>3012</v>
      </c>
      <c r="E1561" s="71"/>
      <c r="F1561" s="137" t="s">
        <v>21</v>
      </c>
      <c r="G1561" s="311">
        <v>3</v>
      </c>
      <c r="H1561" s="74"/>
      <c r="I1561" s="46"/>
      <c r="J1561" s="112"/>
      <c r="K1561" s="46"/>
      <c r="L1561" s="46"/>
      <c r="M1561" s="46"/>
      <c r="N1561" s="46"/>
      <c r="O1561" s="46"/>
      <c r="P1561" s="46"/>
      <c r="Q1561" s="46"/>
      <c r="R1561" s="46"/>
      <c r="S1561" s="46"/>
      <c r="T1561" s="46"/>
      <c r="U1561" s="112"/>
      <c r="V1561" s="112"/>
      <c r="W1561" s="38"/>
      <c r="X1561" s="46"/>
      <c r="Y1561" s="46"/>
      <c r="Z1561" s="112"/>
      <c r="AA1561" s="46"/>
      <c r="AB1561" s="46"/>
      <c r="AC1561" s="46"/>
      <c r="AD1561" s="46"/>
      <c r="AE1561" s="46"/>
      <c r="AF1561" s="46"/>
      <c r="AG1561" s="46"/>
      <c r="AH1561" s="46"/>
      <c r="AI1561" s="46"/>
      <c r="AJ1561" s="46"/>
      <c r="AK1561" s="46"/>
      <c r="AL1561" s="46"/>
      <c r="AM1561" s="46"/>
      <c r="AN1561" s="46"/>
      <c r="AO1561" s="46"/>
      <c r="AP1561" s="46"/>
      <c r="AQ1561" s="46"/>
      <c r="AR1561" s="46"/>
      <c r="AS1561" s="46"/>
      <c r="AT1561" s="46"/>
      <c r="AU1561" s="46"/>
      <c r="AV1561" s="46"/>
      <c r="AW1561" s="46"/>
      <c r="AX1561" s="46"/>
      <c r="AY1561" s="46"/>
      <c r="AZ1561" s="46"/>
      <c r="BA1561" s="46"/>
      <c r="BB1561" s="46"/>
      <c r="BC1561" s="46"/>
      <c r="BD1561" s="46"/>
      <c r="BE1561" s="46"/>
      <c r="BF1561" s="46"/>
      <c r="BG1561" s="46"/>
      <c r="BH1561" s="46"/>
      <c r="BI1561" s="46"/>
      <c r="BJ1561" s="46"/>
      <c r="BK1561" s="46"/>
      <c r="BL1561" s="46"/>
      <c r="BM1561" s="46"/>
      <c r="BN1561" s="46"/>
      <c r="BO1561" s="46"/>
      <c r="BP1561" s="46"/>
      <c r="BQ1561" s="46"/>
      <c r="BR1561" s="250">
        <f t="shared" si="99"/>
        <v>3</v>
      </c>
      <c r="BS1561" s="172">
        <f t="shared" si="100"/>
        <v>0</v>
      </c>
      <c r="BT1561" s="128">
        <f t="shared" si="101"/>
        <v>0</v>
      </c>
      <c r="BU1561" s="36" t="b">
        <v>0</v>
      </c>
      <c r="BV1561" s="66"/>
      <c r="BW1561" s="72"/>
      <c r="BX1561" s="72"/>
    </row>
    <row r="1562" spans="1:76" s="69" customFormat="1" x14ac:dyDescent="0.25">
      <c r="A1562" s="7" t="s">
        <v>685</v>
      </c>
      <c r="B1562" s="7" t="s">
        <v>412</v>
      </c>
      <c r="C1562" s="23"/>
      <c r="D1562" s="72" t="s">
        <v>3419</v>
      </c>
      <c r="E1562" s="71"/>
      <c r="F1562" s="137" t="s">
        <v>21</v>
      </c>
      <c r="G1562" s="311">
        <v>1</v>
      </c>
      <c r="H1562" s="74"/>
      <c r="I1562" s="46"/>
      <c r="J1562" s="112"/>
      <c r="K1562" s="46"/>
      <c r="L1562" s="46"/>
      <c r="M1562" s="46"/>
      <c r="N1562" s="46"/>
      <c r="O1562" s="46"/>
      <c r="P1562" s="46"/>
      <c r="Q1562" s="46"/>
      <c r="R1562" s="46"/>
      <c r="S1562" s="46"/>
      <c r="T1562" s="46"/>
      <c r="U1562" s="112"/>
      <c r="V1562" s="112"/>
      <c r="W1562" s="46"/>
      <c r="X1562" s="46"/>
      <c r="Y1562" s="46"/>
      <c r="Z1562" s="112"/>
      <c r="AA1562" s="46"/>
      <c r="AB1562" s="46"/>
      <c r="AC1562" s="46"/>
      <c r="AD1562" s="46"/>
      <c r="AE1562" s="46"/>
      <c r="AF1562" s="46"/>
      <c r="AG1562" s="46"/>
      <c r="AH1562" s="46"/>
      <c r="AI1562" s="46"/>
      <c r="AJ1562" s="46"/>
      <c r="AK1562" s="46"/>
      <c r="AL1562" s="46"/>
      <c r="AM1562" s="46"/>
      <c r="AN1562" s="46"/>
      <c r="AO1562" s="46"/>
      <c r="AP1562" s="46"/>
      <c r="AQ1562" s="46"/>
      <c r="AR1562" s="46"/>
      <c r="AS1562" s="46"/>
      <c r="AT1562" s="46"/>
      <c r="AU1562" s="46"/>
      <c r="AV1562" s="46"/>
      <c r="AW1562" s="46"/>
      <c r="AX1562" s="46"/>
      <c r="AY1562" s="46"/>
      <c r="AZ1562" s="46"/>
      <c r="BA1562" s="46"/>
      <c r="BB1562" s="46"/>
      <c r="BC1562" s="46"/>
      <c r="BD1562" s="46"/>
      <c r="BE1562" s="46"/>
      <c r="BF1562" s="46"/>
      <c r="BG1562" s="46"/>
      <c r="BH1562" s="46"/>
      <c r="BI1562" s="46"/>
      <c r="BJ1562" s="46"/>
      <c r="BK1562" s="46"/>
      <c r="BL1562" s="46"/>
      <c r="BM1562" s="46"/>
      <c r="BN1562" s="46"/>
      <c r="BO1562" s="46"/>
      <c r="BP1562" s="46"/>
      <c r="BQ1562" s="46"/>
      <c r="BR1562" s="250">
        <f t="shared" si="99"/>
        <v>1</v>
      </c>
      <c r="BS1562" s="172">
        <f t="shared" si="100"/>
        <v>0</v>
      </c>
      <c r="BT1562" s="128">
        <f t="shared" si="101"/>
        <v>0</v>
      </c>
      <c r="BU1562" s="36" t="b">
        <v>0</v>
      </c>
      <c r="BV1562" s="66"/>
      <c r="BW1562" s="72"/>
      <c r="BX1562" s="72"/>
    </row>
    <row r="1563" spans="1:76" s="69" customFormat="1" x14ac:dyDescent="0.25">
      <c r="A1563" s="7" t="s">
        <v>685</v>
      </c>
      <c r="B1563" s="7" t="s">
        <v>412</v>
      </c>
      <c r="C1563" s="23"/>
      <c r="D1563" s="72" t="s">
        <v>3420</v>
      </c>
      <c r="E1563" s="71"/>
      <c r="F1563" s="137" t="s">
        <v>21</v>
      </c>
      <c r="G1563" s="311">
        <v>0</v>
      </c>
      <c r="H1563" s="74"/>
      <c r="I1563" s="46"/>
      <c r="J1563" s="112"/>
      <c r="K1563" s="46"/>
      <c r="L1563" s="46"/>
      <c r="M1563" s="46"/>
      <c r="N1563" s="46"/>
      <c r="O1563" s="46"/>
      <c r="P1563" s="46"/>
      <c r="Q1563" s="46"/>
      <c r="R1563" s="46"/>
      <c r="S1563" s="46"/>
      <c r="T1563" s="46"/>
      <c r="U1563" s="112"/>
      <c r="V1563" s="112"/>
      <c r="W1563" s="46"/>
      <c r="X1563" s="46"/>
      <c r="Y1563" s="46"/>
      <c r="Z1563" s="112"/>
      <c r="AA1563" s="46"/>
      <c r="AB1563" s="46"/>
      <c r="AC1563" s="46"/>
      <c r="AD1563" s="46"/>
      <c r="AE1563" s="46"/>
      <c r="AF1563" s="46"/>
      <c r="AG1563" s="46"/>
      <c r="AH1563" s="46"/>
      <c r="AI1563" s="46"/>
      <c r="AJ1563" s="46"/>
      <c r="AK1563" s="46"/>
      <c r="AL1563" s="46"/>
      <c r="AM1563" s="46"/>
      <c r="AN1563" s="46"/>
      <c r="AO1563" s="46"/>
      <c r="AP1563" s="46"/>
      <c r="AQ1563" s="46"/>
      <c r="AR1563" s="46"/>
      <c r="AS1563" s="46"/>
      <c r="AT1563" s="46"/>
      <c r="AU1563" s="46"/>
      <c r="AV1563" s="46"/>
      <c r="AW1563" s="46"/>
      <c r="AX1563" s="46"/>
      <c r="AY1563" s="46"/>
      <c r="AZ1563" s="46"/>
      <c r="BA1563" s="46"/>
      <c r="BB1563" s="46"/>
      <c r="BC1563" s="46"/>
      <c r="BD1563" s="46"/>
      <c r="BE1563" s="46"/>
      <c r="BF1563" s="46"/>
      <c r="BG1563" s="46"/>
      <c r="BH1563" s="46"/>
      <c r="BI1563" s="46"/>
      <c r="BJ1563" s="46"/>
      <c r="BK1563" s="46"/>
      <c r="BL1563" s="46"/>
      <c r="BM1563" s="46"/>
      <c r="BN1563" s="46"/>
      <c r="BO1563" s="46"/>
      <c r="BP1563" s="46"/>
      <c r="BQ1563" s="46"/>
      <c r="BR1563" s="250">
        <f t="shared" si="99"/>
        <v>0</v>
      </c>
      <c r="BS1563" s="172">
        <f t="shared" si="100"/>
        <v>0</v>
      </c>
      <c r="BT1563" s="128">
        <f t="shared" si="101"/>
        <v>0</v>
      </c>
      <c r="BU1563" s="36" t="b">
        <v>0</v>
      </c>
      <c r="BV1563" s="66"/>
      <c r="BW1563" s="72"/>
      <c r="BX1563" s="72"/>
    </row>
    <row r="1564" spans="1:76" s="94" customFormat="1" x14ac:dyDescent="0.25">
      <c r="A1564" s="7" t="s">
        <v>928</v>
      </c>
      <c r="B1564" s="7" t="s">
        <v>412</v>
      </c>
      <c r="C1564" s="18"/>
      <c r="D1564" s="18" t="s">
        <v>684</v>
      </c>
      <c r="E1564" s="18"/>
      <c r="F1564" s="7" t="s">
        <v>17</v>
      </c>
      <c r="G1564" s="311">
        <v>5</v>
      </c>
      <c r="H1564" s="128"/>
      <c r="I1564" s="45"/>
      <c r="J1564" s="150"/>
      <c r="K1564" s="45"/>
      <c r="L1564" s="45"/>
      <c r="M1564" s="45"/>
      <c r="N1564" s="45"/>
      <c r="O1564" s="45"/>
      <c r="P1564" s="45"/>
      <c r="Q1564" s="45"/>
      <c r="R1564" s="45"/>
      <c r="S1564" s="39"/>
      <c r="T1564" s="45"/>
      <c r="U1564" s="128"/>
      <c r="V1564" s="128"/>
      <c r="W1564" s="39"/>
      <c r="X1564" s="45"/>
      <c r="Y1564" s="45"/>
      <c r="Z1564" s="45"/>
      <c r="AA1564" s="45"/>
      <c r="AB1564" s="45"/>
      <c r="AC1564" s="45"/>
      <c r="AD1564" s="45"/>
      <c r="AE1564" s="39"/>
      <c r="AF1564" s="45"/>
      <c r="AG1564" s="45"/>
      <c r="AH1564" s="45"/>
      <c r="AI1564" s="45"/>
      <c r="AJ1564" s="45"/>
      <c r="AK1564" s="45"/>
      <c r="AL1564" s="45"/>
      <c r="AM1564" s="45"/>
      <c r="AN1564" s="45"/>
      <c r="AO1564" s="45"/>
      <c r="AP1564" s="39"/>
      <c r="AQ1564" s="45"/>
      <c r="AR1564" s="45"/>
      <c r="AS1564" s="45"/>
      <c r="AT1564" s="45"/>
      <c r="AU1564" s="45"/>
      <c r="AV1564" s="45"/>
      <c r="AW1564" s="45"/>
      <c r="AX1564" s="45"/>
      <c r="AY1564" s="45"/>
      <c r="AZ1564" s="45"/>
      <c r="BA1564" s="45"/>
      <c r="BB1564" s="45"/>
      <c r="BC1564" s="45"/>
      <c r="BD1564" s="45"/>
      <c r="BE1564" s="45"/>
      <c r="BF1564" s="45"/>
      <c r="BG1564" s="45"/>
      <c r="BH1564" s="45"/>
      <c r="BI1564" s="45"/>
      <c r="BJ1564" s="45"/>
      <c r="BK1564" s="45"/>
      <c r="BL1564" s="45"/>
      <c r="BM1564" s="45"/>
      <c r="BN1564" s="45"/>
      <c r="BO1564" s="45"/>
      <c r="BP1564" s="45"/>
      <c r="BQ1564" s="45"/>
      <c r="BR1564" s="250">
        <f t="shared" si="99"/>
        <v>5</v>
      </c>
      <c r="BS1564" s="172">
        <f t="shared" si="100"/>
        <v>0</v>
      </c>
      <c r="BT1564" s="128">
        <f t="shared" si="101"/>
        <v>0</v>
      </c>
      <c r="BU1564" s="36" t="b">
        <v>0</v>
      </c>
      <c r="BV1564" s="45"/>
      <c r="BW1564" s="8" t="s">
        <v>1251</v>
      </c>
      <c r="BX1564" s="8"/>
    </row>
    <row r="1565" spans="1:76" s="94" customFormat="1" x14ac:dyDescent="0.25">
      <c r="A1565" s="7" t="s">
        <v>928</v>
      </c>
      <c r="B1565" s="7" t="s">
        <v>412</v>
      </c>
      <c r="C1565" s="18"/>
      <c r="D1565" s="18" t="s">
        <v>1089</v>
      </c>
      <c r="E1565" s="18"/>
      <c r="F1565" s="19" t="s">
        <v>21</v>
      </c>
      <c r="G1565" s="311">
        <v>3</v>
      </c>
      <c r="H1565" s="131"/>
      <c r="I1565" s="45"/>
      <c r="J1565" s="150"/>
      <c r="K1565" s="36"/>
      <c r="L1565" s="36"/>
      <c r="M1565" s="38"/>
      <c r="N1565" s="45"/>
      <c r="O1565" s="38"/>
      <c r="P1565" s="38"/>
      <c r="Q1565" s="38"/>
      <c r="R1565" s="45"/>
      <c r="S1565" s="38"/>
      <c r="T1565" s="45"/>
      <c r="U1565" s="38"/>
      <c r="V1565" s="128"/>
      <c r="W1565" s="38"/>
      <c r="X1565" s="38"/>
      <c r="Y1565" s="45"/>
      <c r="Z1565" s="45"/>
      <c r="AA1565" s="39"/>
      <c r="AB1565" s="45"/>
      <c r="AC1565" s="39"/>
      <c r="AD1565" s="45"/>
      <c r="AE1565" s="45"/>
      <c r="AF1565" s="45"/>
      <c r="AG1565" s="45"/>
      <c r="AH1565" s="45"/>
      <c r="AI1565" s="45"/>
      <c r="AJ1565" s="45"/>
      <c r="AK1565" s="45"/>
      <c r="AL1565" s="45"/>
      <c r="AM1565" s="45"/>
      <c r="AN1565" s="45"/>
      <c r="AO1565" s="45"/>
      <c r="AP1565" s="45"/>
      <c r="AQ1565" s="45"/>
      <c r="AR1565" s="45"/>
      <c r="AS1565" s="45"/>
      <c r="AT1565" s="45"/>
      <c r="AU1565" s="45"/>
      <c r="AV1565" s="45"/>
      <c r="AW1565" s="45"/>
      <c r="AX1565" s="45"/>
      <c r="AY1565" s="45"/>
      <c r="AZ1565" s="45"/>
      <c r="BA1565" s="45"/>
      <c r="BB1565" s="45"/>
      <c r="BC1565" s="45"/>
      <c r="BD1565" s="45"/>
      <c r="BE1565" s="45"/>
      <c r="BF1565" s="45"/>
      <c r="BG1565" s="45"/>
      <c r="BH1565" s="45"/>
      <c r="BI1565" s="45"/>
      <c r="BJ1565" s="45"/>
      <c r="BK1565" s="45"/>
      <c r="BL1565" s="45"/>
      <c r="BM1565" s="45"/>
      <c r="BN1565" s="45"/>
      <c r="BO1565" s="45"/>
      <c r="BP1565" s="45"/>
      <c r="BQ1565" s="45"/>
      <c r="BR1565" s="250">
        <f t="shared" si="99"/>
        <v>3</v>
      </c>
      <c r="BS1565" s="172">
        <f t="shared" si="100"/>
        <v>0</v>
      </c>
      <c r="BT1565" s="128">
        <f t="shared" si="101"/>
        <v>0</v>
      </c>
      <c r="BU1565" s="36" t="b">
        <v>0</v>
      </c>
      <c r="BV1565" s="45"/>
      <c r="BW1565" s="8" t="s">
        <v>1251</v>
      </c>
      <c r="BX1565" s="8"/>
    </row>
    <row r="1566" spans="1:76" s="215" customFormat="1" x14ac:dyDescent="0.25">
      <c r="A1566" s="7" t="s">
        <v>250</v>
      </c>
      <c r="B1566" s="15" t="s">
        <v>14</v>
      </c>
      <c r="C1566" s="51" t="s">
        <v>251</v>
      </c>
      <c r="D1566" s="14" t="s">
        <v>252</v>
      </c>
      <c r="E1566" s="7"/>
      <c r="F1566" s="132" t="s">
        <v>17</v>
      </c>
      <c r="G1566" s="311">
        <v>1</v>
      </c>
      <c r="H1566" s="116"/>
      <c r="I1566" s="36"/>
      <c r="J1566" s="117"/>
      <c r="K1566" s="36"/>
      <c r="L1566" s="36"/>
      <c r="M1566" s="36"/>
      <c r="N1566" s="36"/>
      <c r="O1566" s="36"/>
      <c r="P1566" s="36"/>
      <c r="Q1566" s="36"/>
      <c r="R1566" s="36"/>
      <c r="S1566" s="36"/>
      <c r="T1566" s="36"/>
      <c r="U1566" s="117"/>
      <c r="V1566" s="117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36"/>
      <c r="BA1566" s="36"/>
      <c r="BB1566" s="36"/>
      <c r="BC1566" s="36"/>
      <c r="BD1566" s="36"/>
      <c r="BE1566" s="36"/>
      <c r="BF1566" s="36"/>
      <c r="BG1566" s="36"/>
      <c r="BH1566" s="36"/>
      <c r="BI1566" s="36"/>
      <c r="BJ1566" s="36"/>
      <c r="BK1566" s="36"/>
      <c r="BL1566" s="36"/>
      <c r="BM1566" s="36"/>
      <c r="BN1566" s="36"/>
      <c r="BO1566" s="36"/>
      <c r="BP1566" s="36"/>
      <c r="BQ1566" s="36"/>
      <c r="BR1566" s="250">
        <f t="shared" si="99"/>
        <v>1</v>
      </c>
      <c r="BS1566" s="172">
        <f t="shared" si="100"/>
        <v>0</v>
      </c>
      <c r="BT1566" s="128">
        <f t="shared" si="101"/>
        <v>0</v>
      </c>
      <c r="BU1566" s="36" t="b">
        <v>0</v>
      </c>
      <c r="BV1566" s="37"/>
      <c r="BW1566" s="12"/>
      <c r="BX1566" s="12"/>
    </row>
    <row r="1567" spans="1:76" s="215" customFormat="1" x14ac:dyDescent="0.25">
      <c r="A1567" s="15" t="s">
        <v>250</v>
      </c>
      <c r="B1567" s="15" t="s">
        <v>14</v>
      </c>
      <c r="C1567" s="14" t="s">
        <v>3478</v>
      </c>
      <c r="D1567" s="26" t="s">
        <v>3476</v>
      </c>
      <c r="E1567" s="7"/>
      <c r="F1567" s="132" t="s">
        <v>17</v>
      </c>
      <c r="G1567" s="311">
        <v>0</v>
      </c>
      <c r="H1567" s="116"/>
      <c r="I1567" s="65"/>
      <c r="J1567" s="117"/>
      <c r="K1567" s="36"/>
      <c r="L1567" s="36"/>
      <c r="M1567" s="36"/>
      <c r="N1567" s="36"/>
      <c r="O1567" s="36"/>
      <c r="P1567" s="36"/>
      <c r="Q1567" s="36"/>
      <c r="R1567" s="36"/>
      <c r="S1567" s="38"/>
      <c r="T1567" s="36"/>
      <c r="U1567" s="117"/>
      <c r="V1567" s="117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36"/>
      <c r="BA1567" s="36"/>
      <c r="BB1567" s="36"/>
      <c r="BC1567" s="36"/>
      <c r="BD1567" s="36"/>
      <c r="BE1567" s="36"/>
      <c r="BF1567" s="36"/>
      <c r="BG1567" s="36"/>
      <c r="BH1567" s="36"/>
      <c r="BI1567" s="36"/>
      <c r="BJ1567" s="36"/>
      <c r="BK1567" s="36"/>
      <c r="BL1567" s="36"/>
      <c r="BM1567" s="36"/>
      <c r="BN1567" s="36"/>
      <c r="BO1567" s="36"/>
      <c r="BP1567" s="36"/>
      <c r="BQ1567" s="36"/>
      <c r="BR1567" s="250">
        <f t="shared" si="99"/>
        <v>0</v>
      </c>
      <c r="BS1567" s="172">
        <f t="shared" si="100"/>
        <v>0</v>
      </c>
      <c r="BT1567" s="128">
        <f t="shared" si="101"/>
        <v>0</v>
      </c>
      <c r="BU1567" s="36" t="b">
        <v>0</v>
      </c>
      <c r="BV1567" s="37"/>
      <c r="BW1567" s="53"/>
      <c r="BX1567" s="12"/>
    </row>
    <row r="1568" spans="1:76" s="215" customFormat="1" x14ac:dyDescent="0.25">
      <c r="A1568" s="15" t="s">
        <v>250</v>
      </c>
      <c r="B1568" s="15" t="s">
        <v>14</v>
      </c>
      <c r="C1568" s="14" t="s">
        <v>3479</v>
      </c>
      <c r="D1568" s="26" t="s">
        <v>3477</v>
      </c>
      <c r="E1568" s="7"/>
      <c r="F1568" s="132" t="s">
        <v>17</v>
      </c>
      <c r="G1568" s="311">
        <v>1</v>
      </c>
      <c r="H1568" s="116"/>
      <c r="I1568" s="65"/>
      <c r="J1568" s="117"/>
      <c r="K1568" s="36"/>
      <c r="L1568" s="36"/>
      <c r="M1568" s="36"/>
      <c r="N1568" s="36"/>
      <c r="O1568" s="36"/>
      <c r="P1568" s="36"/>
      <c r="Q1568" s="36"/>
      <c r="R1568" s="36"/>
      <c r="S1568" s="36"/>
      <c r="T1568" s="36"/>
      <c r="U1568" s="117"/>
      <c r="V1568" s="117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36"/>
      <c r="BA1568" s="36"/>
      <c r="BB1568" s="36"/>
      <c r="BC1568" s="36"/>
      <c r="BD1568" s="36"/>
      <c r="BE1568" s="36"/>
      <c r="BF1568" s="36"/>
      <c r="BG1568" s="36"/>
      <c r="BH1568" s="36"/>
      <c r="BI1568" s="36"/>
      <c r="BJ1568" s="36"/>
      <c r="BK1568" s="36"/>
      <c r="BL1568" s="36"/>
      <c r="BM1568" s="36"/>
      <c r="BN1568" s="36"/>
      <c r="BO1568" s="36"/>
      <c r="BP1568" s="36"/>
      <c r="BQ1568" s="36"/>
      <c r="BR1568" s="250">
        <f t="shared" si="99"/>
        <v>1</v>
      </c>
      <c r="BS1568" s="172">
        <f t="shared" si="100"/>
        <v>0</v>
      </c>
      <c r="BT1568" s="128">
        <f t="shared" si="101"/>
        <v>0</v>
      </c>
      <c r="BU1568" s="36" t="b">
        <v>0</v>
      </c>
      <c r="BV1568" s="37"/>
      <c r="BW1568" s="53"/>
      <c r="BX1568" s="12"/>
    </row>
    <row r="1569" spans="1:76" s="215" customFormat="1" x14ac:dyDescent="0.25">
      <c r="A1569" s="15" t="s">
        <v>250</v>
      </c>
      <c r="B1569" s="15" t="s">
        <v>14</v>
      </c>
      <c r="C1569" s="14"/>
      <c r="D1569" s="14" t="s">
        <v>4034</v>
      </c>
      <c r="E1569" s="7"/>
      <c r="F1569" s="132" t="s">
        <v>17</v>
      </c>
      <c r="G1569" s="311">
        <v>0</v>
      </c>
      <c r="H1569" s="116"/>
      <c r="I1569" s="65"/>
      <c r="J1569" s="117"/>
      <c r="K1569" s="38"/>
      <c r="L1569" s="36"/>
      <c r="M1569" s="36"/>
      <c r="N1569" s="36"/>
      <c r="O1569" s="36"/>
      <c r="P1569" s="36"/>
      <c r="Q1569" s="36"/>
      <c r="R1569" s="36"/>
      <c r="S1569" s="36"/>
      <c r="T1569" s="36"/>
      <c r="U1569" s="117"/>
      <c r="V1569" s="117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8"/>
      <c r="AR1569" s="36"/>
      <c r="AS1569" s="36"/>
      <c r="AT1569" s="36"/>
      <c r="AU1569" s="36"/>
      <c r="AV1569" s="36"/>
      <c r="AW1569" s="36"/>
      <c r="AX1569" s="36"/>
      <c r="AY1569" s="36"/>
      <c r="AZ1569" s="36"/>
      <c r="BA1569" s="36"/>
      <c r="BB1569" s="36"/>
      <c r="BC1569" s="36"/>
      <c r="BD1569" s="36"/>
      <c r="BE1569" s="36"/>
      <c r="BF1569" s="36"/>
      <c r="BG1569" s="36"/>
      <c r="BH1569" s="36"/>
      <c r="BI1569" s="36"/>
      <c r="BJ1569" s="36"/>
      <c r="BK1569" s="36"/>
      <c r="BL1569" s="36"/>
      <c r="BM1569" s="36"/>
      <c r="BN1569" s="36"/>
      <c r="BO1569" s="36"/>
      <c r="BP1569" s="36"/>
      <c r="BQ1569" s="36"/>
      <c r="BR1569" s="250">
        <f t="shared" si="99"/>
        <v>0</v>
      </c>
      <c r="BS1569" s="172">
        <f t="shared" si="100"/>
        <v>0</v>
      </c>
      <c r="BT1569" s="128">
        <f t="shared" si="101"/>
        <v>0</v>
      </c>
      <c r="BU1569" s="36" t="b">
        <v>0</v>
      </c>
      <c r="BV1569" s="37"/>
      <c r="BW1569" s="53"/>
      <c r="BX1569" s="12"/>
    </row>
    <row r="1570" spans="1:76" s="69" customFormat="1" x14ac:dyDescent="0.25">
      <c r="A1570" s="32" t="s">
        <v>250</v>
      </c>
      <c r="B1570" s="15" t="s">
        <v>14</v>
      </c>
      <c r="C1570" s="71"/>
      <c r="D1570" s="71" t="s">
        <v>4874</v>
      </c>
      <c r="E1570" s="71"/>
      <c r="F1570" s="67" t="s">
        <v>21</v>
      </c>
      <c r="G1570" s="313">
        <v>0</v>
      </c>
      <c r="H1570" s="74"/>
      <c r="I1570" s="46"/>
      <c r="J1570" s="112"/>
      <c r="K1570" s="46"/>
      <c r="L1570" s="46"/>
      <c r="M1570" s="46"/>
      <c r="N1570" s="46"/>
      <c r="O1570" s="46"/>
      <c r="P1570" s="46"/>
      <c r="Q1570" s="46"/>
      <c r="R1570" s="46"/>
      <c r="S1570" s="46"/>
      <c r="T1570" s="46"/>
      <c r="U1570" s="112"/>
      <c r="V1570" s="112"/>
      <c r="W1570" s="46"/>
      <c r="X1570" s="46"/>
      <c r="Y1570" s="46"/>
      <c r="Z1570" s="46"/>
      <c r="AA1570" s="46"/>
      <c r="AB1570" s="46"/>
      <c r="AC1570" s="46"/>
      <c r="AD1570" s="46"/>
      <c r="AE1570" s="46"/>
      <c r="AF1570" s="46"/>
      <c r="AG1570" s="46"/>
      <c r="AH1570" s="46"/>
      <c r="AI1570" s="46"/>
      <c r="AJ1570" s="112"/>
      <c r="AK1570" s="46"/>
      <c r="AL1570" s="46"/>
      <c r="AM1570" s="46"/>
      <c r="AN1570" s="46"/>
      <c r="AO1570" s="46"/>
      <c r="AP1570" s="46"/>
      <c r="AQ1570" s="46"/>
      <c r="AR1570" s="46"/>
      <c r="AS1570" s="46"/>
      <c r="AT1570" s="46"/>
      <c r="AU1570" s="46"/>
      <c r="AV1570" s="46"/>
      <c r="AW1570" s="46"/>
      <c r="AX1570" s="46"/>
      <c r="AY1570" s="46"/>
      <c r="AZ1570" s="46"/>
      <c r="BA1570" s="46"/>
      <c r="BB1570" s="46"/>
      <c r="BC1570" s="46"/>
      <c r="BD1570" s="46"/>
      <c r="BE1570" s="46"/>
      <c r="BF1570" s="46"/>
      <c r="BG1570" s="46"/>
      <c r="BH1570" s="46"/>
      <c r="BI1570" s="46"/>
      <c r="BJ1570" s="46"/>
      <c r="BK1570" s="46"/>
      <c r="BL1570" s="46"/>
      <c r="BM1570" s="46"/>
      <c r="BN1570" s="46"/>
      <c r="BO1570" s="46"/>
      <c r="BP1570" s="46"/>
      <c r="BQ1570" s="38"/>
      <c r="BR1570" s="292">
        <f>+SUM(G1570,H1570:BQ1570)</f>
        <v>0</v>
      </c>
      <c r="BS1570" s="172">
        <f>SUMIF(H1570:BQ1570,"&gt;0")</f>
        <v>0</v>
      </c>
      <c r="BT1570" s="128">
        <f>SUMIF(I1570:BR1570,"&lt;0")</f>
        <v>0</v>
      </c>
      <c r="BU1570" s="36" t="b">
        <v>0</v>
      </c>
      <c r="BV1570" s="66"/>
      <c r="BW1570" s="72"/>
      <c r="BX1570" s="71"/>
    </row>
    <row r="1571" spans="1:76" s="69" customFormat="1" x14ac:dyDescent="0.25">
      <c r="A1571" s="32" t="s">
        <v>250</v>
      </c>
      <c r="B1571" s="15" t="s">
        <v>14</v>
      </c>
      <c r="C1571" s="71"/>
      <c r="D1571" s="71" t="s">
        <v>4884</v>
      </c>
      <c r="E1571" s="71"/>
      <c r="F1571" s="67" t="s">
        <v>21</v>
      </c>
      <c r="G1571" s="313">
        <v>1</v>
      </c>
      <c r="H1571" s="74"/>
      <c r="I1571" s="46"/>
      <c r="J1571" s="112"/>
      <c r="K1571" s="46"/>
      <c r="L1571" s="46"/>
      <c r="M1571" s="46"/>
      <c r="N1571" s="46"/>
      <c r="O1571" s="46"/>
      <c r="P1571" s="46"/>
      <c r="Q1571" s="46"/>
      <c r="R1571" s="46"/>
      <c r="S1571" s="46"/>
      <c r="T1571" s="46"/>
      <c r="U1571" s="112"/>
      <c r="V1571" s="112"/>
      <c r="W1571" s="46"/>
      <c r="X1571" s="46"/>
      <c r="Y1571" s="46"/>
      <c r="Z1571" s="46"/>
      <c r="AA1571" s="46"/>
      <c r="AB1571" s="46"/>
      <c r="AC1571" s="46"/>
      <c r="AD1571" s="46"/>
      <c r="AE1571" s="46"/>
      <c r="AF1571" s="46"/>
      <c r="AG1571" s="46"/>
      <c r="AH1571" s="46"/>
      <c r="AI1571" s="46"/>
      <c r="AJ1571" s="112"/>
      <c r="AK1571" s="46"/>
      <c r="AL1571" s="46"/>
      <c r="AM1571" s="46"/>
      <c r="AN1571" s="46"/>
      <c r="AO1571" s="46"/>
      <c r="AP1571" s="46"/>
      <c r="AQ1571" s="46"/>
      <c r="AR1571" s="46"/>
      <c r="AS1571" s="112"/>
      <c r="AT1571" s="46"/>
      <c r="AU1571" s="46"/>
      <c r="AV1571" s="46"/>
      <c r="AW1571" s="46"/>
      <c r="AX1571" s="46"/>
      <c r="AY1571" s="46"/>
      <c r="AZ1571" s="46"/>
      <c r="BA1571" s="46"/>
      <c r="BB1571" s="46"/>
      <c r="BC1571" s="46"/>
      <c r="BD1571" s="46"/>
      <c r="BE1571" s="46"/>
      <c r="BF1571" s="46"/>
      <c r="BG1571" s="46"/>
      <c r="BH1571" s="46"/>
      <c r="BI1571" s="46"/>
      <c r="BJ1571" s="46"/>
      <c r="BK1571" s="46"/>
      <c r="BL1571" s="46"/>
      <c r="BM1571" s="46"/>
      <c r="BN1571" s="46"/>
      <c r="BO1571" s="46"/>
      <c r="BP1571" s="46"/>
      <c r="BQ1571" s="46"/>
      <c r="BR1571" s="292">
        <f>+SUM(G1571,H1571:BQ1571)</f>
        <v>1</v>
      </c>
      <c r="BS1571" s="172">
        <f>SUMIF(H1571:BQ1571,"&gt;0")</f>
        <v>0</v>
      </c>
      <c r="BT1571" s="128">
        <f>SUMIF(I1571:BR1571,"&lt;0")</f>
        <v>0</v>
      </c>
      <c r="BU1571" s="36" t="b">
        <v>0</v>
      </c>
      <c r="BV1571" s="66"/>
      <c r="BW1571" s="72"/>
      <c r="BX1571" s="71"/>
    </row>
    <row r="1572" spans="1:76" s="215" customFormat="1" x14ac:dyDescent="0.25">
      <c r="A1572" s="15" t="s">
        <v>250</v>
      </c>
      <c r="B1572" s="7" t="s">
        <v>412</v>
      </c>
      <c r="C1572" s="14" t="s">
        <v>3828</v>
      </c>
      <c r="D1572" s="26" t="s">
        <v>3829</v>
      </c>
      <c r="E1572" s="7"/>
      <c r="F1572" s="132" t="s">
        <v>17</v>
      </c>
      <c r="G1572" s="311">
        <v>0</v>
      </c>
      <c r="H1572" s="116"/>
      <c r="I1572" s="65"/>
      <c r="J1572" s="117"/>
      <c r="K1572" s="38"/>
      <c r="L1572" s="36"/>
      <c r="M1572" s="36"/>
      <c r="N1572" s="36"/>
      <c r="O1572" s="36"/>
      <c r="P1572" s="36"/>
      <c r="Q1572" s="36"/>
      <c r="R1572" s="36"/>
      <c r="S1572" s="36"/>
      <c r="T1572" s="36"/>
      <c r="U1572" s="117"/>
      <c r="V1572" s="117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  <c r="AW1572" s="36"/>
      <c r="AX1572" s="36"/>
      <c r="AY1572" s="38"/>
      <c r="AZ1572" s="36"/>
      <c r="BA1572" s="38"/>
      <c r="BB1572" s="36"/>
      <c r="BC1572" s="36"/>
      <c r="BD1572" s="36"/>
      <c r="BE1572" s="36"/>
      <c r="BF1572" s="36"/>
      <c r="BG1572" s="36"/>
      <c r="BH1572" s="36"/>
      <c r="BI1572" s="36"/>
      <c r="BJ1572" s="36"/>
      <c r="BK1572" s="36"/>
      <c r="BL1572" s="36"/>
      <c r="BM1572" s="36"/>
      <c r="BN1572" s="36"/>
      <c r="BO1572" s="36"/>
      <c r="BP1572" s="36"/>
      <c r="BQ1572" s="36"/>
      <c r="BR1572" s="250">
        <f t="shared" si="99"/>
        <v>0</v>
      </c>
      <c r="BS1572" s="172">
        <f>SUMIF(H1572:BQ1572,"&gt;0")</f>
        <v>0</v>
      </c>
      <c r="BT1572" s="128">
        <f>SUMIF(I1572:BR1572,"&lt;0")</f>
        <v>0</v>
      </c>
      <c r="BU1572" s="36" t="b">
        <v>0</v>
      </c>
      <c r="BV1572" s="37"/>
      <c r="BW1572" s="53"/>
      <c r="BX1572" s="12"/>
    </row>
    <row r="1573" spans="1:76" s="94" customFormat="1" x14ac:dyDescent="0.25">
      <c r="A1573" s="6" t="s">
        <v>250</v>
      </c>
      <c r="B1573" s="7" t="s">
        <v>412</v>
      </c>
      <c r="C1573" s="51" t="s">
        <v>497</v>
      </c>
      <c r="D1573" s="12" t="s">
        <v>498</v>
      </c>
      <c r="E1573" s="12"/>
      <c r="F1573" s="7" t="s">
        <v>17</v>
      </c>
      <c r="G1573" s="311">
        <v>0</v>
      </c>
      <c r="H1573" s="121"/>
      <c r="I1573" s="45"/>
      <c r="J1573" s="129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121"/>
      <c r="V1573" s="121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41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41"/>
      <c r="BR1573" s="250">
        <f t="shared" si="99"/>
        <v>0</v>
      </c>
      <c r="BS1573" s="172">
        <f t="shared" si="100"/>
        <v>0</v>
      </c>
      <c r="BT1573" s="128">
        <f t="shared" si="101"/>
        <v>0</v>
      </c>
      <c r="BU1573" s="36" t="b">
        <v>0</v>
      </c>
      <c r="BV1573" s="8"/>
      <c r="BW1573" s="92" t="s">
        <v>981</v>
      </c>
      <c r="BX1573" s="8"/>
    </row>
    <row r="1574" spans="1:76" s="94" customFormat="1" x14ac:dyDescent="0.25">
      <c r="A1574" s="6" t="s">
        <v>250</v>
      </c>
      <c r="B1574" s="7" t="s">
        <v>412</v>
      </c>
      <c r="C1574" s="51"/>
      <c r="D1574" s="12" t="s">
        <v>4522</v>
      </c>
      <c r="E1574" s="12"/>
      <c r="F1574" s="7" t="s">
        <v>17</v>
      </c>
      <c r="G1574" s="311">
        <v>0</v>
      </c>
      <c r="H1574" s="121"/>
      <c r="I1574" s="45"/>
      <c r="J1574" s="129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121"/>
      <c r="V1574" s="121"/>
      <c r="W1574" s="41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8"/>
      <c r="AX1574" s="8"/>
      <c r="AY1574" s="8"/>
      <c r="AZ1574" s="8"/>
      <c r="BA1574" s="8"/>
      <c r="BB1574" s="8"/>
      <c r="BC1574" s="8"/>
      <c r="BD1574" s="8"/>
      <c r="BE1574" s="8"/>
      <c r="BF1574" s="8"/>
      <c r="BG1574" s="8"/>
      <c r="BH1574" s="8"/>
      <c r="BI1574" s="8"/>
      <c r="BJ1574" s="8"/>
      <c r="BK1574" s="8"/>
      <c r="BL1574" s="8"/>
      <c r="BM1574" s="8"/>
      <c r="BN1574" s="8"/>
      <c r="BO1574" s="8"/>
      <c r="BP1574" s="8"/>
      <c r="BQ1574" s="8"/>
      <c r="BR1574" s="271">
        <f t="shared" si="99"/>
        <v>0</v>
      </c>
      <c r="BS1574" s="172">
        <f>SUMIF(H1574:BQ1574,"&gt;0")</f>
        <v>0</v>
      </c>
      <c r="BT1574" s="128">
        <f>SUMIF(I1574:BR1574,"&lt;0")</f>
        <v>0</v>
      </c>
      <c r="BU1574" s="36" t="b">
        <v>0</v>
      </c>
      <c r="BV1574" s="8"/>
      <c r="BW1574" s="92"/>
      <c r="BX1574" s="8"/>
    </row>
    <row r="1575" spans="1:76" s="289" customFormat="1" x14ac:dyDescent="0.25">
      <c r="A1575" s="7" t="s">
        <v>250</v>
      </c>
      <c r="B1575" s="7" t="s">
        <v>412</v>
      </c>
      <c r="C1575" s="18" t="s">
        <v>4814</v>
      </c>
      <c r="D1575" s="50" t="s">
        <v>4815</v>
      </c>
      <c r="E1575" s="18"/>
      <c r="F1575" s="67" t="s">
        <v>21</v>
      </c>
      <c r="G1575" s="311">
        <v>0</v>
      </c>
      <c r="H1575" s="74"/>
      <c r="I1575" s="46"/>
      <c r="J1575" s="112"/>
      <c r="K1575" s="46"/>
      <c r="L1575" s="46"/>
      <c r="M1575" s="46"/>
      <c r="N1575" s="46"/>
      <c r="O1575" s="46"/>
      <c r="P1575" s="46"/>
      <c r="Q1575" s="39"/>
      <c r="R1575" s="46"/>
      <c r="S1575" s="46"/>
      <c r="T1575" s="46"/>
      <c r="U1575" s="112"/>
      <c r="V1575" s="112"/>
      <c r="W1575" s="46"/>
      <c r="X1575" s="46"/>
      <c r="Y1575" s="46"/>
      <c r="Z1575" s="46"/>
      <c r="AA1575" s="39"/>
      <c r="AB1575" s="46"/>
      <c r="AC1575" s="46"/>
      <c r="AD1575" s="46"/>
      <c r="AE1575" s="46"/>
      <c r="AF1575" s="46"/>
      <c r="AG1575" s="46"/>
      <c r="AH1575" s="46"/>
      <c r="AI1575" s="46"/>
      <c r="AJ1575" s="112"/>
      <c r="AK1575" s="46"/>
      <c r="AL1575" s="46"/>
      <c r="AM1575" s="46"/>
      <c r="AN1575" s="46"/>
      <c r="AO1575" s="46"/>
      <c r="AP1575" s="46"/>
      <c r="AQ1575" s="46"/>
      <c r="AR1575" s="46"/>
      <c r="AS1575" s="46"/>
      <c r="AT1575" s="46"/>
      <c r="AU1575" s="46"/>
      <c r="AV1575" s="46"/>
      <c r="AW1575" s="46"/>
      <c r="AX1575" s="46"/>
      <c r="AY1575" s="46"/>
      <c r="AZ1575" s="46"/>
      <c r="BA1575" s="39"/>
      <c r="BB1575" s="46"/>
      <c r="BC1575" s="46"/>
      <c r="BD1575" s="46"/>
      <c r="BE1575" s="39"/>
      <c r="BF1575" s="46"/>
      <c r="BG1575" s="46"/>
      <c r="BH1575" s="46"/>
      <c r="BI1575" s="46"/>
      <c r="BJ1575" s="46"/>
      <c r="BK1575" s="46"/>
      <c r="BL1575" s="46"/>
      <c r="BM1575" s="46"/>
      <c r="BN1575" s="46"/>
      <c r="BO1575" s="46"/>
      <c r="BP1575" s="46"/>
      <c r="BQ1575" s="46"/>
      <c r="BR1575" s="290">
        <f t="shared" si="99"/>
        <v>0</v>
      </c>
      <c r="BS1575" s="172">
        <f>SUMIF(H1575:BQ1575,"&gt;0")</f>
        <v>0</v>
      </c>
      <c r="BT1575" s="128">
        <f>SUMIF(I1575:BR1575,"&lt;0")</f>
        <v>0</v>
      </c>
      <c r="BU1575" s="36" t="b">
        <v>0</v>
      </c>
      <c r="BV1575" s="66"/>
      <c r="BW1575" s="18"/>
      <c r="BX1575" s="18"/>
    </row>
    <row r="1576" spans="1:76" s="289" customFormat="1" x14ac:dyDescent="0.25">
      <c r="A1576" s="15" t="s">
        <v>250</v>
      </c>
      <c r="B1576" s="7" t="s">
        <v>412</v>
      </c>
      <c r="C1576" s="18"/>
      <c r="D1576" s="71" t="s">
        <v>5151</v>
      </c>
      <c r="E1576" s="18"/>
      <c r="F1576" s="67" t="s">
        <v>21</v>
      </c>
      <c r="G1576" s="311">
        <v>3</v>
      </c>
      <c r="H1576" s="74"/>
      <c r="I1576" s="46"/>
      <c r="J1576" s="112"/>
      <c r="K1576" s="46"/>
      <c r="L1576" s="46"/>
      <c r="M1576" s="46"/>
      <c r="N1576" s="46"/>
      <c r="O1576" s="46"/>
      <c r="P1576" s="46"/>
      <c r="Q1576" s="39"/>
      <c r="R1576" s="46"/>
      <c r="S1576" s="46"/>
      <c r="T1576" s="46"/>
      <c r="U1576" s="112"/>
      <c r="V1576" s="112"/>
      <c r="W1576" s="46"/>
      <c r="X1576" s="46"/>
      <c r="Y1576" s="46"/>
      <c r="Z1576" s="46"/>
      <c r="AA1576" s="39"/>
      <c r="AB1576" s="46"/>
      <c r="AC1576" s="46"/>
      <c r="AD1576" s="46"/>
      <c r="AE1576" s="46"/>
      <c r="AF1576" s="46"/>
      <c r="AG1576" s="46"/>
      <c r="AH1576" s="46"/>
      <c r="AI1576" s="46"/>
      <c r="AJ1576" s="112"/>
      <c r="AK1576" s="46"/>
      <c r="AL1576" s="46"/>
      <c r="AM1576" s="46"/>
      <c r="AN1576" s="46"/>
      <c r="AO1576" s="46"/>
      <c r="AP1576" s="46"/>
      <c r="AQ1576" s="46"/>
      <c r="AR1576" s="46"/>
      <c r="AS1576" s="46"/>
      <c r="AT1576" s="46"/>
      <c r="AU1576" s="46"/>
      <c r="AV1576" s="46"/>
      <c r="AW1576" s="46"/>
      <c r="AX1576" s="46"/>
      <c r="AY1576" s="46"/>
      <c r="AZ1576" s="46"/>
      <c r="BA1576" s="39"/>
      <c r="BB1576" s="46"/>
      <c r="BC1576" s="46"/>
      <c r="BD1576" s="46"/>
      <c r="BE1576" s="39"/>
      <c r="BF1576" s="46"/>
      <c r="BG1576" s="46"/>
      <c r="BH1576" s="46"/>
      <c r="BI1576" s="46">
        <v>-1</v>
      </c>
      <c r="BJ1576" s="46"/>
      <c r="BK1576" s="46"/>
      <c r="BL1576" s="46"/>
      <c r="BM1576" s="46"/>
      <c r="BN1576" s="46"/>
      <c r="BO1576" s="46"/>
      <c r="BP1576" s="46"/>
      <c r="BQ1576" s="46"/>
      <c r="BR1576" s="311">
        <f t="shared" ref="BR1576" si="104">+SUM(G1576,H1576:BQ1576)</f>
        <v>2</v>
      </c>
      <c r="BS1576" s="172">
        <f>SUMIF(H1576:BQ1576,"&gt;0")</f>
        <v>0</v>
      </c>
      <c r="BT1576" s="128">
        <f>SUMIF(I1576:BR1576,"&lt;0")</f>
        <v>-1</v>
      </c>
      <c r="BU1576" s="36" t="b">
        <v>0</v>
      </c>
      <c r="BV1576" s="66"/>
      <c r="BW1576" s="67"/>
      <c r="BX1576" s="18"/>
    </row>
    <row r="1577" spans="1:76" s="94" customFormat="1" x14ac:dyDescent="0.25">
      <c r="A1577" s="6" t="s">
        <v>569</v>
      </c>
      <c r="B1577" s="7" t="s">
        <v>412</v>
      </c>
      <c r="C1577" s="12"/>
      <c r="D1577" s="12" t="s">
        <v>5083</v>
      </c>
      <c r="E1577" s="12"/>
      <c r="F1577" s="7" t="s">
        <v>17</v>
      </c>
      <c r="G1577" s="311">
        <v>3</v>
      </c>
      <c r="H1577" s="121"/>
      <c r="I1577" s="45"/>
      <c r="J1577" s="129"/>
      <c r="K1577" s="38"/>
      <c r="L1577" s="8"/>
      <c r="M1577" s="8"/>
      <c r="N1577" s="8"/>
      <c r="O1577" s="41"/>
      <c r="P1577" s="43"/>
      <c r="Q1577" s="8"/>
      <c r="R1577" s="8"/>
      <c r="S1577" s="8"/>
      <c r="T1577" s="8"/>
      <c r="U1577" s="121"/>
      <c r="V1577" s="121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3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250">
        <f t="shared" si="99"/>
        <v>3</v>
      </c>
      <c r="BS1577" s="172">
        <f t="shared" si="100"/>
        <v>0</v>
      </c>
      <c r="BT1577" s="128">
        <f t="shared" si="101"/>
        <v>0</v>
      </c>
      <c r="BU1577" s="36" t="b">
        <v>0</v>
      </c>
      <c r="BV1577" s="8"/>
      <c r="BW1577" s="92" t="s">
        <v>1251</v>
      </c>
      <c r="BX1577" s="8"/>
    </row>
    <row r="1578" spans="1:76" s="94" customFormat="1" x14ac:dyDescent="0.25">
      <c r="A1578" s="6" t="s">
        <v>569</v>
      </c>
      <c r="B1578" s="7" t="s">
        <v>412</v>
      </c>
      <c r="C1578" s="12"/>
      <c r="D1578" s="12" t="s">
        <v>2483</v>
      </c>
      <c r="E1578" s="12"/>
      <c r="F1578" s="7" t="s">
        <v>17</v>
      </c>
      <c r="G1578" s="311">
        <v>1</v>
      </c>
      <c r="H1578" s="121"/>
      <c r="I1578" s="8"/>
      <c r="J1578" s="129"/>
      <c r="K1578" s="38"/>
      <c r="L1578" s="8"/>
      <c r="M1578" s="38"/>
      <c r="N1578" s="8"/>
      <c r="O1578" s="48"/>
      <c r="P1578" s="8"/>
      <c r="Q1578" s="41"/>
      <c r="R1578" s="8"/>
      <c r="S1578" s="38"/>
      <c r="T1578" s="8"/>
      <c r="U1578" s="121"/>
      <c r="V1578" s="121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8"/>
      <c r="AX1578" s="8"/>
      <c r="AY1578" s="8"/>
      <c r="AZ1578" s="8"/>
      <c r="BA1578" s="8"/>
      <c r="BB1578" s="8"/>
      <c r="BC1578" s="8"/>
      <c r="BD1578" s="8"/>
      <c r="BE1578" s="8"/>
      <c r="BF1578" s="8"/>
      <c r="BG1578" s="8"/>
      <c r="BH1578" s="8"/>
      <c r="BI1578" s="8"/>
      <c r="BJ1578" s="8"/>
      <c r="BK1578" s="8"/>
      <c r="BL1578" s="8"/>
      <c r="BM1578" s="8"/>
      <c r="BN1578" s="8"/>
      <c r="BO1578" s="8"/>
      <c r="BP1578" s="8"/>
      <c r="BQ1578" s="8"/>
      <c r="BR1578" s="250">
        <f t="shared" si="99"/>
        <v>1</v>
      </c>
      <c r="BS1578" s="172">
        <f t="shared" si="100"/>
        <v>0</v>
      </c>
      <c r="BT1578" s="128">
        <f t="shared" si="101"/>
        <v>0</v>
      </c>
      <c r="BU1578" s="36" t="b">
        <v>0</v>
      </c>
      <c r="BV1578" s="8"/>
      <c r="BW1578" s="92" t="s">
        <v>1251</v>
      </c>
      <c r="BX1578" s="8"/>
    </row>
    <row r="1579" spans="1:76" s="94" customFormat="1" ht="15.75" customHeight="1" x14ac:dyDescent="0.25">
      <c r="A1579" s="40" t="s">
        <v>569</v>
      </c>
      <c r="B1579" s="7" t="s">
        <v>412</v>
      </c>
      <c r="C1579" s="18"/>
      <c r="D1579" s="67" t="s">
        <v>4047</v>
      </c>
      <c r="E1579" s="18"/>
      <c r="F1579" s="7" t="s">
        <v>17</v>
      </c>
      <c r="G1579" s="311">
        <v>52.310000000000009</v>
      </c>
      <c r="H1579" s="248"/>
      <c r="I1579" s="45"/>
      <c r="J1579" s="150"/>
      <c r="K1579" s="46"/>
      <c r="L1579" s="45"/>
      <c r="M1579" s="46"/>
      <c r="N1579" s="45"/>
      <c r="O1579" s="46"/>
      <c r="P1579" s="45"/>
      <c r="Q1579" s="39"/>
      <c r="R1579" s="45"/>
      <c r="S1579" s="46"/>
      <c r="T1579" s="45"/>
      <c r="U1579" s="46"/>
      <c r="V1579" s="128"/>
      <c r="W1579" s="8"/>
      <c r="X1579" s="45"/>
      <c r="Y1579" s="45"/>
      <c r="Z1579" s="45"/>
      <c r="AA1579" s="38"/>
      <c r="AB1579" s="45"/>
      <c r="AC1579" s="45"/>
      <c r="AD1579" s="45"/>
      <c r="AE1579" s="45"/>
      <c r="AF1579" s="45"/>
      <c r="AG1579" s="45"/>
      <c r="AH1579" s="45"/>
      <c r="AI1579" s="45"/>
      <c r="AJ1579" s="45"/>
      <c r="AK1579" s="41">
        <v>-1.8</v>
      </c>
      <c r="AL1579" s="45"/>
      <c r="AM1579" s="46">
        <v>-3.7</v>
      </c>
      <c r="AN1579" s="45"/>
      <c r="AO1579" s="45"/>
      <c r="AP1579" s="45"/>
      <c r="AQ1579" s="45"/>
      <c r="AR1579" s="45"/>
      <c r="AS1579" s="45"/>
      <c r="AT1579" s="45"/>
      <c r="AU1579" s="39">
        <v>-1.85</v>
      </c>
      <c r="AV1579" s="45"/>
      <c r="AW1579" s="38"/>
      <c r="AX1579" s="45"/>
      <c r="AY1579" s="45"/>
      <c r="AZ1579" s="45"/>
      <c r="BA1579" s="39">
        <v>-1.9</v>
      </c>
      <c r="BB1579" s="45"/>
      <c r="BC1579" s="38"/>
      <c r="BD1579" s="45"/>
      <c r="BE1579" s="45"/>
      <c r="BF1579" s="45"/>
      <c r="BG1579" s="39"/>
      <c r="BH1579" s="45"/>
      <c r="BI1579" s="39"/>
      <c r="BJ1579" s="45"/>
      <c r="BK1579" s="39"/>
      <c r="BL1579" s="45"/>
      <c r="BM1579" s="45"/>
      <c r="BN1579" s="45"/>
      <c r="BO1579" s="45"/>
      <c r="BP1579" s="45"/>
      <c r="BQ1579" s="46">
        <v>-1.9</v>
      </c>
      <c r="BR1579" s="250">
        <f t="shared" si="99"/>
        <v>41.160000000000011</v>
      </c>
      <c r="BS1579" s="172">
        <f t="shared" si="100"/>
        <v>0</v>
      </c>
      <c r="BT1579" s="128">
        <f t="shared" si="101"/>
        <v>-11.15</v>
      </c>
      <c r="BU1579" s="36" t="b">
        <v>0</v>
      </c>
      <c r="BV1579" s="45"/>
      <c r="BW1579" s="145"/>
      <c r="BX1579" s="8"/>
    </row>
    <row r="1580" spans="1:76" s="69" customFormat="1" x14ac:dyDescent="0.25">
      <c r="A1580" s="40" t="s">
        <v>569</v>
      </c>
      <c r="B1580" s="7" t="s">
        <v>412</v>
      </c>
      <c r="C1580" s="23"/>
      <c r="D1580" s="72" t="s">
        <v>2522</v>
      </c>
      <c r="E1580" s="71"/>
      <c r="F1580" s="137" t="s">
        <v>642</v>
      </c>
      <c r="G1580" s="311">
        <v>0</v>
      </c>
      <c r="H1580" s="74"/>
      <c r="I1580" s="46"/>
      <c r="J1580" s="112"/>
      <c r="K1580" s="46"/>
      <c r="L1580" s="46"/>
      <c r="M1580" s="39"/>
      <c r="N1580" s="46"/>
      <c r="O1580" s="46"/>
      <c r="P1580" s="46"/>
      <c r="Q1580" s="46"/>
      <c r="R1580" s="46"/>
      <c r="S1580" s="46"/>
      <c r="T1580" s="46"/>
      <c r="U1580" s="46"/>
      <c r="V1580" s="112"/>
      <c r="W1580" s="41"/>
      <c r="X1580" s="46"/>
      <c r="Y1580" s="46"/>
      <c r="Z1580" s="46"/>
      <c r="AA1580" s="38"/>
      <c r="AB1580" s="46"/>
      <c r="AC1580" s="46"/>
      <c r="AD1580" s="46"/>
      <c r="AE1580" s="46"/>
      <c r="AF1580" s="46"/>
      <c r="AG1580" s="46"/>
      <c r="AH1580" s="46"/>
      <c r="AI1580" s="46"/>
      <c r="AJ1580" s="46"/>
      <c r="AK1580" s="38"/>
      <c r="AL1580" s="46"/>
      <c r="AM1580" s="46"/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/>
      <c r="BB1580" s="46"/>
      <c r="BC1580" s="46"/>
      <c r="BD1580" s="46"/>
      <c r="BE1580" s="112"/>
      <c r="BF1580" s="46"/>
      <c r="BG1580" s="46"/>
      <c r="BH1580" s="46"/>
      <c r="BI1580" s="46"/>
      <c r="BJ1580" s="46"/>
      <c r="BK1580" s="112"/>
      <c r="BL1580" s="46"/>
      <c r="BM1580" s="46"/>
      <c r="BN1580" s="46"/>
      <c r="BO1580" s="46"/>
      <c r="BP1580" s="46"/>
      <c r="BQ1580" s="46"/>
      <c r="BR1580" s="250">
        <f t="shared" si="99"/>
        <v>0</v>
      </c>
      <c r="BS1580" s="172">
        <f t="shared" si="100"/>
        <v>0</v>
      </c>
      <c r="BT1580" s="128">
        <f t="shared" si="101"/>
        <v>0</v>
      </c>
      <c r="BU1580" s="36" t="b">
        <v>0</v>
      </c>
      <c r="BV1580" s="66"/>
      <c r="BW1580" s="72"/>
      <c r="BX1580" s="31"/>
    </row>
    <row r="1581" spans="1:76" s="69" customFormat="1" x14ac:dyDescent="0.25">
      <c r="A1581" s="40" t="s">
        <v>569</v>
      </c>
      <c r="B1581" s="7" t="s">
        <v>412</v>
      </c>
      <c r="C1581" s="23"/>
      <c r="D1581" s="72" t="s">
        <v>2562</v>
      </c>
      <c r="E1581" s="71"/>
      <c r="F1581" s="137" t="s">
        <v>642</v>
      </c>
      <c r="G1581" s="311">
        <v>18.13</v>
      </c>
      <c r="H1581" s="74"/>
      <c r="I1581" s="46"/>
      <c r="J1581" s="112"/>
      <c r="K1581" s="39"/>
      <c r="L1581" s="46"/>
      <c r="M1581" s="39"/>
      <c r="N1581" s="46"/>
      <c r="O1581" s="46"/>
      <c r="P1581" s="46"/>
      <c r="Q1581" s="46"/>
      <c r="R1581" s="46"/>
      <c r="S1581" s="38"/>
      <c r="T1581" s="46"/>
      <c r="U1581" s="46"/>
      <c r="V1581" s="112"/>
      <c r="W1581" s="46"/>
      <c r="X1581" s="46"/>
      <c r="Y1581" s="46"/>
      <c r="Z1581" s="46"/>
      <c r="AA1581" s="46"/>
      <c r="AB1581" s="46"/>
      <c r="AC1581" s="46"/>
      <c r="AD1581" s="46"/>
      <c r="AE1581" s="46"/>
      <c r="AF1581" s="46"/>
      <c r="AG1581" s="46"/>
      <c r="AH1581" s="46"/>
      <c r="AI1581" s="46"/>
      <c r="AJ1581" s="46"/>
      <c r="AK1581" s="46"/>
      <c r="AL1581" s="46"/>
      <c r="AM1581" s="112"/>
      <c r="AN1581" s="46"/>
      <c r="AO1581" s="46"/>
      <c r="AP1581" s="46"/>
      <c r="AQ1581" s="46"/>
      <c r="AR1581" s="46"/>
      <c r="AS1581" s="46"/>
      <c r="AT1581" s="46"/>
      <c r="AU1581" s="46"/>
      <c r="AV1581" s="46"/>
      <c r="AW1581" s="38"/>
      <c r="AX1581" s="46"/>
      <c r="AY1581" s="46"/>
      <c r="AZ1581" s="46"/>
      <c r="BA1581" s="39"/>
      <c r="BB1581" s="46"/>
      <c r="BC1581" s="46"/>
      <c r="BD1581" s="46"/>
      <c r="BE1581" s="112"/>
      <c r="BF1581" s="46"/>
      <c r="BG1581" s="46"/>
      <c r="BH1581" s="46"/>
      <c r="BI1581" s="46"/>
      <c r="BJ1581" s="46"/>
      <c r="BK1581" s="46"/>
      <c r="BL1581" s="46"/>
      <c r="BM1581" s="46"/>
      <c r="BN1581" s="46"/>
      <c r="BO1581" s="46"/>
      <c r="BP1581" s="46"/>
      <c r="BQ1581" s="46"/>
      <c r="BR1581" s="250">
        <f t="shared" si="99"/>
        <v>18.13</v>
      </c>
      <c r="BS1581" s="172">
        <f t="shared" si="100"/>
        <v>0</v>
      </c>
      <c r="BT1581" s="128">
        <f t="shared" si="101"/>
        <v>0</v>
      </c>
      <c r="BU1581" s="36" t="b">
        <v>0</v>
      </c>
      <c r="BV1581" s="66"/>
      <c r="BW1581" s="72"/>
      <c r="BX1581" s="71"/>
    </row>
    <row r="1582" spans="1:76" s="215" customFormat="1" x14ac:dyDescent="0.25">
      <c r="A1582" s="7" t="s">
        <v>569</v>
      </c>
      <c r="B1582" s="7" t="s">
        <v>702</v>
      </c>
      <c r="C1582" s="12"/>
      <c r="D1582" s="12" t="s">
        <v>1164</v>
      </c>
      <c r="E1582" s="12"/>
      <c r="F1582" s="53" t="s">
        <v>21</v>
      </c>
      <c r="G1582" s="311">
        <v>1</v>
      </c>
      <c r="H1582" s="116"/>
      <c r="I1582" s="36"/>
      <c r="J1582" s="117"/>
      <c r="K1582" s="36"/>
      <c r="L1582" s="36"/>
      <c r="M1582" s="36"/>
      <c r="N1582" s="36"/>
      <c r="O1582" s="36"/>
      <c r="P1582" s="36"/>
      <c r="Q1582" s="36"/>
      <c r="R1582" s="36"/>
      <c r="S1582" s="36"/>
      <c r="T1582" s="36"/>
      <c r="U1582" s="117"/>
      <c r="V1582" s="117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  <c r="AV1582" s="36"/>
      <c r="AW1582" s="36"/>
      <c r="AX1582" s="36"/>
      <c r="AY1582" s="36"/>
      <c r="AZ1582" s="36"/>
      <c r="BA1582" s="36"/>
      <c r="BB1582" s="36"/>
      <c r="BC1582" s="36"/>
      <c r="BD1582" s="36"/>
      <c r="BE1582" s="36"/>
      <c r="BF1582" s="36"/>
      <c r="BG1582" s="36"/>
      <c r="BH1582" s="36"/>
      <c r="BI1582" s="36"/>
      <c r="BJ1582" s="36"/>
      <c r="BK1582" s="36"/>
      <c r="BL1582" s="48"/>
      <c r="BM1582" s="38"/>
      <c r="BN1582" s="36"/>
      <c r="BO1582" s="36"/>
      <c r="BP1582" s="36"/>
      <c r="BQ1582" s="36"/>
      <c r="BR1582" s="250">
        <f t="shared" si="99"/>
        <v>1</v>
      </c>
      <c r="BS1582" s="172">
        <f t="shared" si="100"/>
        <v>0</v>
      </c>
      <c r="BT1582" s="128">
        <f t="shared" si="101"/>
        <v>0</v>
      </c>
      <c r="BU1582" s="36" t="b">
        <v>0</v>
      </c>
      <c r="BV1582" s="37"/>
      <c r="BW1582" s="12"/>
      <c r="BX1582" s="12"/>
    </row>
    <row r="1583" spans="1:76" s="215" customFormat="1" x14ac:dyDescent="0.25">
      <c r="A1583" s="7" t="s">
        <v>569</v>
      </c>
      <c r="B1583" s="7" t="s">
        <v>702</v>
      </c>
      <c r="C1583" s="18"/>
      <c r="D1583" s="18" t="s">
        <v>1195</v>
      </c>
      <c r="E1583" s="12"/>
      <c r="F1583" s="53" t="s">
        <v>21</v>
      </c>
      <c r="G1583" s="311">
        <v>0</v>
      </c>
      <c r="H1583" s="126"/>
      <c r="I1583" s="38"/>
      <c r="J1583" s="111"/>
      <c r="K1583" s="38"/>
      <c r="L1583" s="38"/>
      <c r="M1583" s="38"/>
      <c r="N1583" s="38"/>
      <c r="O1583" s="38"/>
      <c r="P1583" s="38"/>
      <c r="Q1583" s="38"/>
      <c r="R1583" s="38"/>
      <c r="S1583" s="38"/>
      <c r="T1583" s="38"/>
      <c r="U1583" s="111"/>
      <c r="V1583" s="111"/>
      <c r="W1583" s="38"/>
      <c r="X1583" s="38"/>
      <c r="Y1583" s="38"/>
      <c r="Z1583" s="38"/>
      <c r="AA1583" s="41"/>
      <c r="AB1583" s="38"/>
      <c r="AC1583" s="38"/>
      <c r="AD1583" s="38"/>
      <c r="AE1583" s="38"/>
      <c r="AF1583" s="38"/>
      <c r="AG1583" s="38"/>
      <c r="AH1583" s="38"/>
      <c r="AI1583" s="38"/>
      <c r="AJ1583" s="38"/>
      <c r="AK1583" s="38"/>
      <c r="AL1583" s="38"/>
      <c r="AM1583" s="38"/>
      <c r="AN1583" s="38"/>
      <c r="AO1583" s="38"/>
      <c r="AP1583" s="38"/>
      <c r="AQ1583" s="38"/>
      <c r="AR1583" s="38"/>
      <c r="AS1583" s="38"/>
      <c r="AT1583" s="38"/>
      <c r="AU1583" s="38"/>
      <c r="AV1583" s="38"/>
      <c r="AW1583" s="38"/>
      <c r="AX1583" s="38"/>
      <c r="AY1583" s="38"/>
      <c r="AZ1583" s="38"/>
      <c r="BA1583" s="41"/>
      <c r="BB1583" s="38"/>
      <c r="BC1583" s="38"/>
      <c r="BD1583" s="38"/>
      <c r="BE1583" s="41"/>
      <c r="BF1583" s="38"/>
      <c r="BG1583" s="38"/>
      <c r="BH1583" s="38"/>
      <c r="BI1583" s="38"/>
      <c r="BJ1583" s="38"/>
      <c r="BK1583" s="38"/>
      <c r="BL1583" s="38"/>
      <c r="BM1583" s="38"/>
      <c r="BN1583" s="38"/>
      <c r="BO1583" s="38"/>
      <c r="BP1583" s="38"/>
      <c r="BQ1583" s="38"/>
      <c r="BR1583" s="250">
        <f t="shared" si="99"/>
        <v>0</v>
      </c>
      <c r="BS1583" s="172">
        <f t="shared" si="100"/>
        <v>0</v>
      </c>
      <c r="BT1583" s="128">
        <f t="shared" si="101"/>
        <v>0</v>
      </c>
      <c r="BU1583" s="36" t="b">
        <v>0</v>
      </c>
      <c r="BV1583" s="37"/>
      <c r="BW1583" s="12"/>
      <c r="BX1583" s="12"/>
    </row>
    <row r="1584" spans="1:76" s="215" customFormat="1" x14ac:dyDescent="0.25">
      <c r="A1584" s="7" t="s">
        <v>569</v>
      </c>
      <c r="B1584" s="7" t="s">
        <v>702</v>
      </c>
      <c r="C1584" s="18"/>
      <c r="D1584" s="18" t="s">
        <v>1196</v>
      </c>
      <c r="E1584" s="12"/>
      <c r="F1584" s="53" t="s">
        <v>21</v>
      </c>
      <c r="G1584" s="311">
        <v>0</v>
      </c>
      <c r="H1584" s="126"/>
      <c r="I1584" s="38"/>
      <c r="J1584" s="111"/>
      <c r="K1584" s="38"/>
      <c r="L1584" s="38"/>
      <c r="M1584" s="38"/>
      <c r="N1584" s="38"/>
      <c r="O1584" s="38"/>
      <c r="P1584" s="38"/>
      <c r="Q1584" s="38"/>
      <c r="R1584" s="38"/>
      <c r="S1584" s="38"/>
      <c r="T1584" s="38"/>
      <c r="U1584" s="111"/>
      <c r="V1584" s="111"/>
      <c r="W1584" s="38"/>
      <c r="X1584" s="38"/>
      <c r="Y1584" s="38"/>
      <c r="Z1584" s="38"/>
      <c r="AA1584" s="41"/>
      <c r="AB1584" s="38"/>
      <c r="AC1584" s="38"/>
      <c r="AD1584" s="38"/>
      <c r="AE1584" s="38"/>
      <c r="AF1584" s="38"/>
      <c r="AG1584" s="38"/>
      <c r="AH1584" s="38"/>
      <c r="AI1584" s="38"/>
      <c r="AJ1584" s="38"/>
      <c r="AK1584" s="38"/>
      <c r="AL1584" s="38"/>
      <c r="AM1584" s="38"/>
      <c r="AN1584" s="38"/>
      <c r="AO1584" s="38"/>
      <c r="AP1584" s="38"/>
      <c r="AQ1584" s="38"/>
      <c r="AR1584" s="38"/>
      <c r="AS1584" s="38"/>
      <c r="AT1584" s="38"/>
      <c r="AU1584" s="38"/>
      <c r="AV1584" s="38"/>
      <c r="AW1584" s="38"/>
      <c r="AX1584" s="38"/>
      <c r="AY1584" s="38"/>
      <c r="AZ1584" s="38"/>
      <c r="BA1584" s="41"/>
      <c r="BB1584" s="38"/>
      <c r="BC1584" s="38"/>
      <c r="BD1584" s="38"/>
      <c r="BE1584" s="41"/>
      <c r="BF1584" s="38"/>
      <c r="BG1584" s="38"/>
      <c r="BH1584" s="38"/>
      <c r="BI1584" s="38"/>
      <c r="BJ1584" s="38"/>
      <c r="BK1584" s="38"/>
      <c r="BL1584" s="38"/>
      <c r="BM1584" s="38"/>
      <c r="BN1584" s="38"/>
      <c r="BO1584" s="38"/>
      <c r="BP1584" s="38"/>
      <c r="BQ1584" s="38"/>
      <c r="BR1584" s="250">
        <f t="shared" si="99"/>
        <v>0</v>
      </c>
      <c r="BS1584" s="172">
        <f t="shared" si="100"/>
        <v>0</v>
      </c>
      <c r="BT1584" s="128">
        <f t="shared" si="101"/>
        <v>0</v>
      </c>
      <c r="BU1584" s="36" t="b">
        <v>0</v>
      </c>
      <c r="BV1584" s="37"/>
      <c r="BW1584" s="12"/>
      <c r="BX1584" s="12"/>
    </row>
    <row r="1585" spans="1:76" s="215" customFormat="1" x14ac:dyDescent="0.25">
      <c r="A1585" s="7" t="s">
        <v>569</v>
      </c>
      <c r="B1585" s="7" t="s">
        <v>702</v>
      </c>
      <c r="C1585" s="18"/>
      <c r="D1585" s="18" t="s">
        <v>1197</v>
      </c>
      <c r="E1585" s="12"/>
      <c r="F1585" s="53" t="s">
        <v>21</v>
      </c>
      <c r="G1585" s="311">
        <v>0</v>
      </c>
      <c r="H1585" s="126"/>
      <c r="I1585" s="38"/>
      <c r="J1585" s="111"/>
      <c r="K1585" s="38"/>
      <c r="L1585" s="38"/>
      <c r="M1585" s="38"/>
      <c r="N1585" s="38"/>
      <c r="O1585" s="38"/>
      <c r="P1585" s="38"/>
      <c r="Q1585" s="38"/>
      <c r="R1585" s="38"/>
      <c r="S1585" s="38"/>
      <c r="T1585" s="38"/>
      <c r="U1585" s="111"/>
      <c r="V1585" s="111"/>
      <c r="W1585" s="38"/>
      <c r="X1585" s="38"/>
      <c r="Y1585" s="38"/>
      <c r="Z1585" s="38"/>
      <c r="AA1585" s="41"/>
      <c r="AB1585" s="38"/>
      <c r="AC1585" s="38"/>
      <c r="AD1585" s="38"/>
      <c r="AE1585" s="38"/>
      <c r="AF1585" s="38"/>
      <c r="AG1585" s="38"/>
      <c r="AH1585" s="38"/>
      <c r="AI1585" s="38"/>
      <c r="AJ1585" s="38"/>
      <c r="AK1585" s="38"/>
      <c r="AL1585" s="38"/>
      <c r="AM1585" s="38"/>
      <c r="AN1585" s="38"/>
      <c r="AO1585" s="38"/>
      <c r="AP1585" s="38"/>
      <c r="AQ1585" s="38"/>
      <c r="AR1585" s="38"/>
      <c r="AS1585" s="38"/>
      <c r="AT1585" s="38"/>
      <c r="AU1585" s="38"/>
      <c r="AV1585" s="38"/>
      <c r="AW1585" s="38"/>
      <c r="AX1585" s="38"/>
      <c r="AY1585" s="38"/>
      <c r="AZ1585" s="38"/>
      <c r="BA1585" s="41"/>
      <c r="BB1585" s="38"/>
      <c r="BC1585" s="38"/>
      <c r="BD1585" s="38"/>
      <c r="BE1585" s="41"/>
      <c r="BF1585" s="38"/>
      <c r="BG1585" s="38"/>
      <c r="BH1585" s="38"/>
      <c r="BI1585" s="38"/>
      <c r="BJ1585" s="38"/>
      <c r="BK1585" s="38"/>
      <c r="BL1585" s="38"/>
      <c r="BM1585" s="38"/>
      <c r="BN1585" s="38"/>
      <c r="BO1585" s="38"/>
      <c r="BP1585" s="38"/>
      <c r="BQ1585" s="38"/>
      <c r="BR1585" s="250">
        <f t="shared" si="99"/>
        <v>0</v>
      </c>
      <c r="BS1585" s="172">
        <f t="shared" si="100"/>
        <v>0</v>
      </c>
      <c r="BT1585" s="128">
        <f t="shared" si="101"/>
        <v>0</v>
      </c>
      <c r="BU1585" s="36" t="b">
        <v>0</v>
      </c>
      <c r="BV1585" s="37"/>
      <c r="BW1585" s="12"/>
      <c r="BX1585" s="12"/>
    </row>
    <row r="1586" spans="1:76" s="215" customFormat="1" x14ac:dyDescent="0.25">
      <c r="A1586" s="7" t="s">
        <v>569</v>
      </c>
      <c r="B1586" s="7" t="s">
        <v>702</v>
      </c>
      <c r="C1586" s="18"/>
      <c r="D1586" s="18" t="s">
        <v>1198</v>
      </c>
      <c r="E1586" s="12"/>
      <c r="F1586" s="53" t="s">
        <v>21</v>
      </c>
      <c r="G1586" s="311">
        <v>0</v>
      </c>
      <c r="H1586" s="126"/>
      <c r="I1586" s="38"/>
      <c r="J1586" s="111"/>
      <c r="K1586" s="38"/>
      <c r="L1586" s="38"/>
      <c r="M1586" s="38"/>
      <c r="N1586" s="38"/>
      <c r="O1586" s="38"/>
      <c r="P1586" s="38"/>
      <c r="Q1586" s="38"/>
      <c r="R1586" s="38"/>
      <c r="S1586" s="38"/>
      <c r="T1586" s="38"/>
      <c r="U1586" s="111"/>
      <c r="V1586" s="111"/>
      <c r="W1586" s="38"/>
      <c r="X1586" s="38"/>
      <c r="Y1586" s="38"/>
      <c r="Z1586" s="38"/>
      <c r="AA1586" s="41"/>
      <c r="AB1586" s="38"/>
      <c r="AC1586" s="38"/>
      <c r="AD1586" s="38"/>
      <c r="AE1586" s="38"/>
      <c r="AF1586" s="38"/>
      <c r="AG1586" s="38"/>
      <c r="AH1586" s="38"/>
      <c r="AI1586" s="38"/>
      <c r="AJ1586" s="38"/>
      <c r="AK1586" s="38"/>
      <c r="AL1586" s="38"/>
      <c r="AM1586" s="38"/>
      <c r="AN1586" s="38"/>
      <c r="AO1586" s="38"/>
      <c r="AP1586" s="38"/>
      <c r="AQ1586" s="38"/>
      <c r="AR1586" s="38"/>
      <c r="AS1586" s="38"/>
      <c r="AT1586" s="38"/>
      <c r="AU1586" s="38"/>
      <c r="AV1586" s="38"/>
      <c r="AW1586" s="38"/>
      <c r="AX1586" s="38"/>
      <c r="AY1586" s="38"/>
      <c r="AZ1586" s="38"/>
      <c r="BA1586" s="41"/>
      <c r="BB1586" s="38"/>
      <c r="BC1586" s="38"/>
      <c r="BD1586" s="38"/>
      <c r="BE1586" s="41"/>
      <c r="BF1586" s="38"/>
      <c r="BG1586" s="38"/>
      <c r="BH1586" s="38"/>
      <c r="BI1586" s="38"/>
      <c r="BJ1586" s="38"/>
      <c r="BK1586" s="38"/>
      <c r="BL1586" s="38"/>
      <c r="BM1586" s="38"/>
      <c r="BN1586" s="38"/>
      <c r="BO1586" s="38"/>
      <c r="BP1586" s="38"/>
      <c r="BQ1586" s="38"/>
      <c r="BR1586" s="250">
        <f t="shared" si="99"/>
        <v>0</v>
      </c>
      <c r="BS1586" s="172">
        <f t="shared" si="100"/>
        <v>0</v>
      </c>
      <c r="BT1586" s="128">
        <f t="shared" si="101"/>
        <v>0</v>
      </c>
      <c r="BU1586" s="36" t="b">
        <v>0</v>
      </c>
      <c r="BV1586" s="37"/>
      <c r="BW1586" s="12"/>
      <c r="BX1586" s="12"/>
    </row>
    <row r="1587" spans="1:76" s="215" customFormat="1" x14ac:dyDescent="0.25">
      <c r="A1587" s="7" t="s">
        <v>569</v>
      </c>
      <c r="B1587" s="7" t="s">
        <v>702</v>
      </c>
      <c r="C1587" s="18"/>
      <c r="D1587" s="18" t="s">
        <v>1199</v>
      </c>
      <c r="E1587" s="12"/>
      <c r="F1587" s="53" t="s">
        <v>21</v>
      </c>
      <c r="G1587" s="311">
        <v>0</v>
      </c>
      <c r="H1587" s="126"/>
      <c r="I1587" s="38"/>
      <c r="J1587" s="111"/>
      <c r="K1587" s="38"/>
      <c r="L1587" s="38"/>
      <c r="M1587" s="38"/>
      <c r="N1587" s="38"/>
      <c r="O1587" s="38"/>
      <c r="P1587" s="38"/>
      <c r="Q1587" s="38"/>
      <c r="R1587" s="38"/>
      <c r="S1587" s="38"/>
      <c r="T1587" s="38"/>
      <c r="U1587" s="111"/>
      <c r="V1587" s="111"/>
      <c r="W1587" s="38"/>
      <c r="X1587" s="38"/>
      <c r="Y1587" s="38"/>
      <c r="Z1587" s="38"/>
      <c r="AA1587" s="41"/>
      <c r="AB1587" s="38"/>
      <c r="AC1587" s="38"/>
      <c r="AD1587" s="38"/>
      <c r="AE1587" s="38"/>
      <c r="AF1587" s="38"/>
      <c r="AG1587" s="38"/>
      <c r="AH1587" s="38"/>
      <c r="AI1587" s="38"/>
      <c r="AJ1587" s="38"/>
      <c r="AK1587" s="38"/>
      <c r="AL1587" s="38"/>
      <c r="AM1587" s="38"/>
      <c r="AN1587" s="38"/>
      <c r="AO1587" s="38"/>
      <c r="AP1587" s="38"/>
      <c r="AQ1587" s="38"/>
      <c r="AR1587" s="38"/>
      <c r="AS1587" s="38"/>
      <c r="AT1587" s="38"/>
      <c r="AU1587" s="38"/>
      <c r="AV1587" s="38"/>
      <c r="AW1587" s="38"/>
      <c r="AX1587" s="38"/>
      <c r="AY1587" s="38"/>
      <c r="AZ1587" s="38"/>
      <c r="BA1587" s="41"/>
      <c r="BB1587" s="38"/>
      <c r="BC1587" s="38"/>
      <c r="BD1587" s="38"/>
      <c r="BE1587" s="41"/>
      <c r="BF1587" s="38"/>
      <c r="BG1587" s="38"/>
      <c r="BH1587" s="38"/>
      <c r="BI1587" s="38"/>
      <c r="BJ1587" s="38"/>
      <c r="BK1587" s="38"/>
      <c r="BL1587" s="38"/>
      <c r="BM1587" s="38"/>
      <c r="BN1587" s="38"/>
      <c r="BO1587" s="38"/>
      <c r="BP1587" s="38"/>
      <c r="BQ1587" s="38"/>
      <c r="BR1587" s="250">
        <f t="shared" si="99"/>
        <v>0</v>
      </c>
      <c r="BS1587" s="172">
        <f t="shared" si="100"/>
        <v>0</v>
      </c>
      <c r="BT1587" s="128">
        <f t="shared" si="101"/>
        <v>0</v>
      </c>
      <c r="BU1587" s="36" t="b">
        <v>0</v>
      </c>
      <c r="BV1587" s="37"/>
      <c r="BW1587" s="12"/>
      <c r="BX1587" s="12"/>
    </row>
    <row r="1588" spans="1:76" s="215" customFormat="1" x14ac:dyDescent="0.25">
      <c r="A1588" s="7" t="s">
        <v>250</v>
      </c>
      <c r="B1588" s="7" t="s">
        <v>702</v>
      </c>
      <c r="C1588" s="18"/>
      <c r="D1588" s="18" t="s">
        <v>1527</v>
      </c>
      <c r="E1588" s="12"/>
      <c r="F1588" s="53" t="s">
        <v>21</v>
      </c>
      <c r="G1588" s="311">
        <v>3</v>
      </c>
      <c r="H1588" s="76"/>
      <c r="I1588" s="38"/>
      <c r="J1588" s="113"/>
      <c r="K1588" s="39"/>
      <c r="L1588" s="38"/>
      <c r="M1588" s="38"/>
      <c r="N1588" s="38"/>
      <c r="O1588" s="38"/>
      <c r="P1588" s="38"/>
      <c r="Q1588" s="38"/>
      <c r="R1588" s="38"/>
      <c r="S1588" s="38"/>
      <c r="T1588" s="38"/>
      <c r="U1588" s="111"/>
      <c r="V1588" s="111"/>
      <c r="W1588" s="46"/>
      <c r="X1588" s="38"/>
      <c r="Y1588" s="38"/>
      <c r="Z1588" s="38"/>
      <c r="AA1588" s="38"/>
      <c r="AB1588" s="38"/>
      <c r="AC1588" s="38"/>
      <c r="AD1588" s="38"/>
      <c r="AE1588" s="38"/>
      <c r="AF1588" s="38"/>
      <c r="AG1588" s="38"/>
      <c r="AH1588" s="38"/>
      <c r="AI1588" s="38"/>
      <c r="AJ1588" s="111"/>
      <c r="AK1588" s="46"/>
      <c r="AL1588" s="38"/>
      <c r="AM1588" s="38"/>
      <c r="AN1588" s="38"/>
      <c r="AO1588" s="38"/>
      <c r="AP1588" s="38"/>
      <c r="AQ1588" s="38"/>
      <c r="AR1588" s="38"/>
      <c r="AS1588" s="38"/>
      <c r="AT1588" s="38"/>
      <c r="AU1588" s="38"/>
      <c r="AV1588" s="38"/>
      <c r="AW1588" s="38"/>
      <c r="AX1588" s="38"/>
      <c r="AY1588" s="38"/>
      <c r="AZ1588" s="38"/>
      <c r="BA1588" s="46"/>
      <c r="BB1588" s="48"/>
      <c r="BC1588" s="38"/>
      <c r="BD1588" s="38"/>
      <c r="BE1588" s="41"/>
      <c r="BF1588" s="38"/>
      <c r="BG1588" s="38"/>
      <c r="BH1588" s="38"/>
      <c r="BI1588" s="38"/>
      <c r="BJ1588" s="38"/>
      <c r="BK1588" s="38"/>
      <c r="BL1588" s="38"/>
      <c r="BM1588" s="38"/>
      <c r="BN1588" s="38"/>
      <c r="BO1588" s="46"/>
      <c r="BP1588" s="38"/>
      <c r="BQ1588" s="38"/>
      <c r="BR1588" s="250">
        <f t="shared" si="99"/>
        <v>3</v>
      </c>
      <c r="BS1588" s="172">
        <f t="shared" si="100"/>
        <v>0</v>
      </c>
      <c r="BT1588" s="128">
        <f t="shared" si="101"/>
        <v>0</v>
      </c>
      <c r="BU1588" s="36" t="b">
        <v>0</v>
      </c>
      <c r="BV1588" s="37"/>
      <c r="BW1588" s="12"/>
      <c r="BX1588" s="12"/>
    </row>
    <row r="1589" spans="1:76" s="215" customFormat="1" x14ac:dyDescent="0.25">
      <c r="A1589" s="7" t="s">
        <v>569</v>
      </c>
      <c r="B1589" s="7" t="s">
        <v>702</v>
      </c>
      <c r="C1589" s="12"/>
      <c r="D1589" s="31" t="s">
        <v>2253</v>
      </c>
      <c r="E1589" s="18"/>
      <c r="F1589" s="67" t="s">
        <v>21</v>
      </c>
      <c r="G1589" s="311">
        <v>1</v>
      </c>
      <c r="H1589" s="74"/>
      <c r="I1589" s="46"/>
      <c r="J1589" s="112"/>
      <c r="K1589" s="46"/>
      <c r="L1589" s="46"/>
      <c r="M1589" s="46"/>
      <c r="N1589" s="46"/>
      <c r="O1589" s="46"/>
      <c r="P1589" s="46"/>
      <c r="Q1589" s="46"/>
      <c r="R1589" s="46"/>
      <c r="S1589" s="46"/>
      <c r="T1589" s="46"/>
      <c r="U1589" s="112"/>
      <c r="V1589" s="112"/>
      <c r="W1589" s="46"/>
      <c r="X1589" s="46"/>
      <c r="Y1589" s="46"/>
      <c r="Z1589" s="46"/>
      <c r="AA1589" s="39"/>
      <c r="AB1589" s="46"/>
      <c r="AC1589" s="46"/>
      <c r="AD1589" s="46"/>
      <c r="AE1589" s="46"/>
      <c r="AF1589" s="46"/>
      <c r="AG1589" s="46"/>
      <c r="AH1589" s="46"/>
      <c r="AI1589" s="46"/>
      <c r="AJ1589" s="112"/>
      <c r="AK1589" s="46"/>
      <c r="AL1589" s="46"/>
      <c r="AM1589" s="46"/>
      <c r="AN1589" s="46"/>
      <c r="AO1589" s="46"/>
      <c r="AP1589" s="46"/>
      <c r="AQ1589" s="46"/>
      <c r="AR1589" s="46"/>
      <c r="AS1589" s="46"/>
      <c r="AT1589" s="46"/>
      <c r="AU1589" s="46"/>
      <c r="AV1589" s="46"/>
      <c r="AW1589" s="46"/>
      <c r="AX1589" s="46"/>
      <c r="AY1589" s="46"/>
      <c r="AZ1589" s="46"/>
      <c r="BA1589" s="46"/>
      <c r="BB1589" s="46"/>
      <c r="BC1589" s="46"/>
      <c r="BD1589" s="46"/>
      <c r="BE1589" s="46"/>
      <c r="BF1589" s="46"/>
      <c r="BG1589" s="46"/>
      <c r="BH1589" s="46"/>
      <c r="BI1589" s="46"/>
      <c r="BJ1589" s="46"/>
      <c r="BK1589" s="46"/>
      <c r="BL1589" s="46"/>
      <c r="BM1589" s="46"/>
      <c r="BN1589" s="46"/>
      <c r="BO1589" s="46"/>
      <c r="BP1589" s="46"/>
      <c r="BQ1589" s="46"/>
      <c r="BR1589" s="250">
        <f t="shared" si="99"/>
        <v>1</v>
      </c>
      <c r="BS1589" s="172">
        <f t="shared" si="100"/>
        <v>0</v>
      </c>
      <c r="BT1589" s="128">
        <f t="shared" si="101"/>
        <v>0</v>
      </c>
      <c r="BU1589" s="36" t="b">
        <v>0</v>
      </c>
      <c r="BV1589" s="66"/>
      <c r="BW1589" s="67"/>
      <c r="BX1589" s="18"/>
    </row>
    <row r="1590" spans="1:76" s="215" customFormat="1" x14ac:dyDescent="0.25">
      <c r="A1590" s="7" t="s">
        <v>569</v>
      </c>
      <c r="B1590" s="7" t="s">
        <v>702</v>
      </c>
      <c r="C1590" s="12"/>
      <c r="D1590" s="31" t="s">
        <v>2254</v>
      </c>
      <c r="E1590" s="18"/>
      <c r="F1590" s="67" t="s">
        <v>21</v>
      </c>
      <c r="G1590" s="311">
        <v>1</v>
      </c>
      <c r="H1590" s="74"/>
      <c r="I1590" s="46"/>
      <c r="J1590" s="112"/>
      <c r="K1590" s="46"/>
      <c r="L1590" s="46"/>
      <c r="M1590" s="46"/>
      <c r="N1590" s="46"/>
      <c r="O1590" s="46"/>
      <c r="P1590" s="46"/>
      <c r="Q1590" s="46"/>
      <c r="R1590" s="46"/>
      <c r="S1590" s="46"/>
      <c r="T1590" s="46"/>
      <c r="U1590" s="112"/>
      <c r="V1590" s="112"/>
      <c r="W1590" s="46"/>
      <c r="X1590" s="46"/>
      <c r="Y1590" s="46"/>
      <c r="Z1590" s="46"/>
      <c r="AA1590" s="39"/>
      <c r="AB1590" s="46"/>
      <c r="AC1590" s="46"/>
      <c r="AD1590" s="46"/>
      <c r="AE1590" s="46"/>
      <c r="AF1590" s="46"/>
      <c r="AG1590" s="46"/>
      <c r="AH1590" s="46"/>
      <c r="AI1590" s="46"/>
      <c r="AJ1590" s="112"/>
      <c r="AK1590" s="46"/>
      <c r="AL1590" s="46"/>
      <c r="AM1590" s="46"/>
      <c r="AN1590" s="46"/>
      <c r="AO1590" s="46"/>
      <c r="AP1590" s="46"/>
      <c r="AQ1590" s="46"/>
      <c r="AR1590" s="46"/>
      <c r="AS1590" s="46"/>
      <c r="AT1590" s="46"/>
      <c r="AU1590" s="46"/>
      <c r="AV1590" s="46"/>
      <c r="AW1590" s="46"/>
      <c r="AX1590" s="46"/>
      <c r="AY1590" s="46"/>
      <c r="AZ1590" s="46"/>
      <c r="BA1590" s="46"/>
      <c r="BB1590" s="46"/>
      <c r="BC1590" s="46"/>
      <c r="BD1590" s="46"/>
      <c r="BE1590" s="46"/>
      <c r="BF1590" s="46"/>
      <c r="BG1590" s="46"/>
      <c r="BH1590" s="46"/>
      <c r="BI1590" s="46"/>
      <c r="BJ1590" s="46"/>
      <c r="BK1590" s="46"/>
      <c r="BL1590" s="46"/>
      <c r="BM1590" s="46"/>
      <c r="BN1590" s="46"/>
      <c r="BO1590" s="46"/>
      <c r="BP1590" s="46"/>
      <c r="BQ1590" s="46"/>
      <c r="BR1590" s="250">
        <f t="shared" si="99"/>
        <v>1</v>
      </c>
      <c r="BS1590" s="172">
        <f t="shared" si="100"/>
        <v>0</v>
      </c>
      <c r="BT1590" s="128">
        <f t="shared" si="101"/>
        <v>0</v>
      </c>
      <c r="BU1590" s="36" t="b">
        <v>0</v>
      </c>
      <c r="BV1590" s="66"/>
      <c r="BW1590" s="67"/>
      <c r="BX1590" s="18"/>
    </row>
    <row r="1591" spans="1:76" s="215" customFormat="1" x14ac:dyDescent="0.25">
      <c r="A1591" s="7" t="s">
        <v>569</v>
      </c>
      <c r="B1591" s="7" t="s">
        <v>702</v>
      </c>
      <c r="C1591" s="18"/>
      <c r="D1591" s="71" t="s">
        <v>3597</v>
      </c>
      <c r="E1591" s="18"/>
      <c r="F1591" s="67" t="s">
        <v>21</v>
      </c>
      <c r="G1591" s="311">
        <v>1</v>
      </c>
      <c r="H1591" s="74"/>
      <c r="I1591" s="46"/>
      <c r="J1591" s="112"/>
      <c r="K1591" s="46"/>
      <c r="L1591" s="46"/>
      <c r="M1591" s="46"/>
      <c r="N1591" s="46"/>
      <c r="O1591" s="46"/>
      <c r="P1591" s="46"/>
      <c r="Q1591" s="46"/>
      <c r="R1591" s="46"/>
      <c r="S1591" s="46"/>
      <c r="T1591" s="46"/>
      <c r="U1591" s="112"/>
      <c r="V1591" s="112"/>
      <c r="W1591" s="46"/>
      <c r="X1591" s="46"/>
      <c r="Y1591" s="46"/>
      <c r="Z1591" s="46"/>
      <c r="AA1591" s="39"/>
      <c r="AB1591" s="46"/>
      <c r="AC1591" s="46"/>
      <c r="AD1591" s="46"/>
      <c r="AE1591" s="46"/>
      <c r="AF1591" s="46"/>
      <c r="AG1591" s="46"/>
      <c r="AH1591" s="46"/>
      <c r="AI1591" s="46"/>
      <c r="AJ1591" s="112"/>
      <c r="AK1591" s="46"/>
      <c r="AL1591" s="46"/>
      <c r="AM1591" s="46"/>
      <c r="AN1591" s="46"/>
      <c r="AO1591" s="46"/>
      <c r="AP1591" s="46"/>
      <c r="AQ1591" s="46"/>
      <c r="AR1591" s="46"/>
      <c r="AS1591" s="46"/>
      <c r="AT1591" s="46"/>
      <c r="AU1591" s="46"/>
      <c r="AV1591" s="46"/>
      <c r="AW1591" s="46"/>
      <c r="AX1591" s="46"/>
      <c r="AY1591" s="46"/>
      <c r="AZ1591" s="46"/>
      <c r="BA1591" s="46"/>
      <c r="BB1591" s="46"/>
      <c r="BC1591" s="46"/>
      <c r="BD1591" s="46"/>
      <c r="BE1591" s="46"/>
      <c r="BF1591" s="46"/>
      <c r="BG1591" s="46"/>
      <c r="BH1591" s="46"/>
      <c r="BI1591" s="46"/>
      <c r="BJ1591" s="46"/>
      <c r="BK1591" s="46"/>
      <c r="BL1591" s="46"/>
      <c r="BM1591" s="46"/>
      <c r="BN1591" s="46"/>
      <c r="BO1591" s="46"/>
      <c r="BP1591" s="46"/>
      <c r="BQ1591" s="46"/>
      <c r="BR1591" s="250">
        <f t="shared" si="99"/>
        <v>1</v>
      </c>
      <c r="BS1591" s="172">
        <f>SUMIF(H1591:BQ1591,"&gt;0")</f>
        <v>0</v>
      </c>
      <c r="BT1591" s="128">
        <f>SUMIF(I1591:BR1591,"&lt;0")</f>
        <v>0</v>
      </c>
      <c r="BU1591" s="36" t="b">
        <v>0</v>
      </c>
      <c r="BV1591" s="66"/>
      <c r="BW1591" s="67"/>
      <c r="BX1591" s="18"/>
    </row>
    <row r="1592" spans="1:76" s="215" customFormat="1" x14ac:dyDescent="0.25">
      <c r="A1592" s="7" t="s">
        <v>569</v>
      </c>
      <c r="B1592" s="7" t="s">
        <v>702</v>
      </c>
      <c r="C1592" s="18"/>
      <c r="D1592" s="71" t="s">
        <v>3598</v>
      </c>
      <c r="E1592" s="18"/>
      <c r="F1592" s="67" t="s">
        <v>21</v>
      </c>
      <c r="G1592" s="311">
        <v>1</v>
      </c>
      <c r="H1592" s="74"/>
      <c r="I1592" s="46"/>
      <c r="J1592" s="112"/>
      <c r="K1592" s="46"/>
      <c r="L1592" s="46"/>
      <c r="M1592" s="46"/>
      <c r="N1592" s="46"/>
      <c r="O1592" s="46"/>
      <c r="P1592" s="46"/>
      <c r="Q1592" s="46"/>
      <c r="R1592" s="46"/>
      <c r="S1592" s="46"/>
      <c r="T1592" s="46"/>
      <c r="U1592" s="112"/>
      <c r="V1592" s="112"/>
      <c r="W1592" s="46"/>
      <c r="X1592" s="46"/>
      <c r="Y1592" s="46"/>
      <c r="Z1592" s="46"/>
      <c r="AA1592" s="39"/>
      <c r="AB1592" s="46"/>
      <c r="AC1592" s="46"/>
      <c r="AD1592" s="46"/>
      <c r="AE1592" s="46"/>
      <c r="AF1592" s="46"/>
      <c r="AG1592" s="46"/>
      <c r="AH1592" s="46"/>
      <c r="AI1592" s="46"/>
      <c r="AJ1592" s="112"/>
      <c r="AK1592" s="46"/>
      <c r="AL1592" s="46"/>
      <c r="AM1592" s="46"/>
      <c r="AN1592" s="46"/>
      <c r="AO1592" s="46"/>
      <c r="AP1592" s="46"/>
      <c r="AQ1592" s="46"/>
      <c r="AR1592" s="46"/>
      <c r="AS1592" s="46"/>
      <c r="AT1592" s="46"/>
      <c r="AU1592" s="46"/>
      <c r="AV1592" s="46"/>
      <c r="AW1592" s="46"/>
      <c r="AX1592" s="46"/>
      <c r="AY1592" s="46"/>
      <c r="AZ1592" s="46"/>
      <c r="BA1592" s="46"/>
      <c r="BB1592" s="46"/>
      <c r="BC1592" s="46"/>
      <c r="BD1592" s="46"/>
      <c r="BE1592" s="46"/>
      <c r="BF1592" s="46"/>
      <c r="BG1592" s="46"/>
      <c r="BH1592" s="46"/>
      <c r="BI1592" s="46"/>
      <c r="BJ1592" s="46"/>
      <c r="BK1592" s="46"/>
      <c r="BL1592" s="46"/>
      <c r="BM1592" s="46"/>
      <c r="BN1592" s="46"/>
      <c r="BO1592" s="46"/>
      <c r="BP1592" s="46"/>
      <c r="BQ1592" s="46"/>
      <c r="BR1592" s="250">
        <f t="shared" si="99"/>
        <v>1</v>
      </c>
      <c r="BS1592" s="172">
        <f>SUMIF(H1592:BQ1592,"&gt;0")</f>
        <v>0</v>
      </c>
      <c r="BT1592" s="128">
        <f>SUMIF(I1592:BR1592,"&lt;0")</f>
        <v>0</v>
      </c>
      <c r="BU1592" s="36" t="b">
        <v>0</v>
      </c>
      <c r="BV1592" s="66"/>
      <c r="BW1592" s="67"/>
      <c r="BX1592" s="18"/>
    </row>
    <row r="1593" spans="1:76" s="215" customFormat="1" x14ac:dyDescent="0.25">
      <c r="A1593" s="7" t="s">
        <v>569</v>
      </c>
      <c r="B1593" s="7" t="s">
        <v>702</v>
      </c>
      <c r="C1593" s="18"/>
      <c r="D1593" s="71" t="s">
        <v>3599</v>
      </c>
      <c r="E1593" s="18"/>
      <c r="F1593" s="67" t="s">
        <v>21</v>
      </c>
      <c r="G1593" s="311">
        <v>1</v>
      </c>
      <c r="H1593" s="74"/>
      <c r="I1593" s="46"/>
      <c r="J1593" s="112"/>
      <c r="K1593" s="46"/>
      <c r="L1593" s="46"/>
      <c r="M1593" s="46"/>
      <c r="N1593" s="46"/>
      <c r="O1593" s="46"/>
      <c r="P1593" s="46"/>
      <c r="Q1593" s="46"/>
      <c r="R1593" s="46"/>
      <c r="S1593" s="46"/>
      <c r="T1593" s="46"/>
      <c r="U1593" s="112"/>
      <c r="V1593" s="112"/>
      <c r="W1593" s="46"/>
      <c r="X1593" s="46"/>
      <c r="Y1593" s="46"/>
      <c r="Z1593" s="46"/>
      <c r="AA1593" s="39"/>
      <c r="AB1593" s="46"/>
      <c r="AC1593" s="46"/>
      <c r="AD1593" s="46"/>
      <c r="AE1593" s="46"/>
      <c r="AF1593" s="46"/>
      <c r="AG1593" s="46"/>
      <c r="AH1593" s="46"/>
      <c r="AI1593" s="46"/>
      <c r="AJ1593" s="112"/>
      <c r="AK1593" s="46"/>
      <c r="AL1593" s="46"/>
      <c r="AM1593" s="46"/>
      <c r="AN1593" s="46"/>
      <c r="AO1593" s="46"/>
      <c r="AP1593" s="46"/>
      <c r="AQ1593" s="46"/>
      <c r="AR1593" s="46"/>
      <c r="AS1593" s="46"/>
      <c r="AT1593" s="46"/>
      <c r="AU1593" s="46"/>
      <c r="AV1593" s="46"/>
      <c r="AW1593" s="46"/>
      <c r="AX1593" s="46"/>
      <c r="AY1593" s="46"/>
      <c r="AZ1593" s="46"/>
      <c r="BA1593" s="46"/>
      <c r="BB1593" s="46"/>
      <c r="BC1593" s="46"/>
      <c r="BD1593" s="46"/>
      <c r="BE1593" s="46"/>
      <c r="BF1593" s="46"/>
      <c r="BG1593" s="46"/>
      <c r="BH1593" s="46"/>
      <c r="BI1593" s="46"/>
      <c r="BJ1593" s="46"/>
      <c r="BK1593" s="46"/>
      <c r="BL1593" s="46"/>
      <c r="BM1593" s="46"/>
      <c r="BN1593" s="46"/>
      <c r="BO1593" s="46"/>
      <c r="BP1593" s="46"/>
      <c r="BQ1593" s="46"/>
      <c r="BR1593" s="250">
        <f t="shared" si="99"/>
        <v>1</v>
      </c>
      <c r="BS1593" s="172">
        <f>SUMIF(H1593:BQ1593,"&gt;0")</f>
        <v>0</v>
      </c>
      <c r="BT1593" s="128">
        <f>SUMIF(I1593:BR1593,"&lt;0")</f>
        <v>0</v>
      </c>
      <c r="BU1593" s="36" t="b">
        <v>0</v>
      </c>
      <c r="BV1593" s="66"/>
      <c r="BW1593" s="67"/>
      <c r="BX1593" s="18"/>
    </row>
    <row r="1594" spans="1:76" s="279" customFormat="1" x14ac:dyDescent="0.25">
      <c r="A1594" s="7" t="s">
        <v>569</v>
      </c>
      <c r="B1594" s="7" t="s">
        <v>702</v>
      </c>
      <c r="C1594" s="18"/>
      <c r="D1594" s="71" t="s">
        <v>4662</v>
      </c>
      <c r="E1594" s="18"/>
      <c r="F1594" s="67" t="s">
        <v>21</v>
      </c>
      <c r="G1594" s="311">
        <v>0</v>
      </c>
      <c r="H1594" s="74"/>
      <c r="I1594" s="46"/>
      <c r="J1594" s="112"/>
      <c r="K1594" s="46"/>
      <c r="L1594" s="46"/>
      <c r="M1594" s="46"/>
      <c r="N1594" s="46"/>
      <c r="O1594" s="46"/>
      <c r="P1594" s="46"/>
      <c r="Q1594" s="46"/>
      <c r="R1594" s="46"/>
      <c r="S1594" s="46"/>
      <c r="T1594" s="46"/>
      <c r="U1594" s="112"/>
      <c r="V1594" s="112"/>
      <c r="W1594" s="46"/>
      <c r="X1594" s="46"/>
      <c r="Y1594" s="46"/>
      <c r="Z1594" s="46"/>
      <c r="AA1594" s="39"/>
      <c r="AB1594" s="46"/>
      <c r="AC1594" s="74"/>
      <c r="AD1594" s="46"/>
      <c r="AE1594" s="46"/>
      <c r="AF1594" s="46"/>
      <c r="AG1594" s="46"/>
      <c r="AH1594" s="46"/>
      <c r="AI1594" s="46"/>
      <c r="AJ1594" s="112"/>
      <c r="AK1594" s="46"/>
      <c r="AL1594" s="46"/>
      <c r="AM1594" s="46"/>
      <c r="AN1594" s="46"/>
      <c r="AO1594" s="46"/>
      <c r="AP1594" s="46"/>
      <c r="AQ1594" s="46"/>
      <c r="AR1594" s="46"/>
      <c r="AS1594" s="46"/>
      <c r="AT1594" s="46"/>
      <c r="AU1594" s="46"/>
      <c r="AV1594" s="46"/>
      <c r="AW1594" s="46"/>
      <c r="AX1594" s="46"/>
      <c r="AY1594" s="46"/>
      <c r="AZ1594" s="46"/>
      <c r="BA1594" s="46"/>
      <c r="BB1594" s="46"/>
      <c r="BC1594" s="46"/>
      <c r="BD1594" s="46"/>
      <c r="BE1594" s="46"/>
      <c r="BF1594" s="46"/>
      <c r="BG1594" s="46"/>
      <c r="BH1594" s="46"/>
      <c r="BI1594" s="46"/>
      <c r="BJ1594" s="46"/>
      <c r="BK1594" s="46"/>
      <c r="BL1594" s="46"/>
      <c r="BM1594" s="46"/>
      <c r="BN1594" s="46"/>
      <c r="BO1594" s="46"/>
      <c r="BP1594" s="46"/>
      <c r="BQ1594" s="46"/>
      <c r="BR1594" s="285">
        <f t="shared" si="99"/>
        <v>0</v>
      </c>
      <c r="BS1594" s="172">
        <f>SUMIF(H1594:BQ1594,"&gt;0")</f>
        <v>0</v>
      </c>
      <c r="BT1594" s="128">
        <f>SUMIF(I1594:BR1594,"&lt;0")</f>
        <v>0</v>
      </c>
      <c r="BU1594" s="36" t="b">
        <v>0</v>
      </c>
      <c r="BV1594" s="66"/>
      <c r="BW1594" s="67"/>
      <c r="BX1594" s="18"/>
    </row>
    <row r="1595" spans="1:76" s="215" customFormat="1" x14ac:dyDescent="0.25">
      <c r="A1595" s="7" t="s">
        <v>569</v>
      </c>
      <c r="B1595" s="7" t="s">
        <v>702</v>
      </c>
      <c r="C1595" s="18"/>
      <c r="D1595" s="71" t="s">
        <v>2361</v>
      </c>
      <c r="E1595" s="18"/>
      <c r="F1595" s="67" t="s">
        <v>21</v>
      </c>
      <c r="G1595" s="311">
        <v>1</v>
      </c>
      <c r="H1595" s="38"/>
      <c r="I1595" s="46"/>
      <c r="J1595" s="112"/>
      <c r="K1595" s="46"/>
      <c r="L1595" s="46"/>
      <c r="M1595" s="46"/>
      <c r="N1595" s="46"/>
      <c r="O1595" s="46"/>
      <c r="P1595" s="46"/>
      <c r="Q1595" s="46"/>
      <c r="R1595" s="46"/>
      <c r="S1595" s="46"/>
      <c r="T1595" s="46"/>
      <c r="U1595" s="112"/>
      <c r="V1595" s="112"/>
      <c r="W1595" s="46"/>
      <c r="X1595" s="46"/>
      <c r="Y1595" s="46"/>
      <c r="Z1595" s="46"/>
      <c r="AA1595" s="39"/>
      <c r="AB1595" s="46"/>
      <c r="AC1595" s="46"/>
      <c r="AD1595" s="46"/>
      <c r="AE1595" s="46"/>
      <c r="AF1595" s="46"/>
      <c r="AG1595" s="46"/>
      <c r="AH1595" s="46"/>
      <c r="AI1595" s="46"/>
      <c r="AJ1595" s="112"/>
      <c r="AK1595" s="46"/>
      <c r="AL1595" s="46"/>
      <c r="AM1595" s="46"/>
      <c r="AN1595" s="46"/>
      <c r="AO1595" s="46"/>
      <c r="AP1595" s="46"/>
      <c r="AQ1595" s="46"/>
      <c r="AR1595" s="46"/>
      <c r="AS1595" s="46"/>
      <c r="AT1595" s="46"/>
      <c r="AU1595" s="46"/>
      <c r="AV1595" s="46"/>
      <c r="AW1595" s="46"/>
      <c r="AX1595" s="46"/>
      <c r="AY1595" s="46"/>
      <c r="AZ1595" s="46"/>
      <c r="BA1595" s="46"/>
      <c r="BB1595" s="46"/>
      <c r="BC1595" s="46"/>
      <c r="BD1595" s="46"/>
      <c r="BE1595" s="46"/>
      <c r="BF1595" s="46"/>
      <c r="BG1595" s="46"/>
      <c r="BH1595" s="46"/>
      <c r="BI1595" s="46"/>
      <c r="BJ1595" s="46"/>
      <c r="BK1595" s="46"/>
      <c r="BL1595" s="46"/>
      <c r="BM1595" s="46"/>
      <c r="BN1595" s="46"/>
      <c r="BO1595" s="46"/>
      <c r="BP1595" s="46"/>
      <c r="BQ1595" s="46"/>
      <c r="BR1595" s="250">
        <f t="shared" si="99"/>
        <v>1</v>
      </c>
      <c r="BS1595" s="172">
        <f t="shared" si="100"/>
        <v>0</v>
      </c>
      <c r="BT1595" s="128">
        <f t="shared" si="101"/>
        <v>0</v>
      </c>
      <c r="BU1595" s="36" t="b">
        <v>0</v>
      </c>
      <c r="BV1595" s="66"/>
      <c r="BW1595" s="67"/>
      <c r="BX1595" s="18"/>
    </row>
    <row r="1596" spans="1:76" s="215" customFormat="1" x14ac:dyDescent="0.25">
      <c r="A1596" s="7" t="s">
        <v>569</v>
      </c>
      <c r="B1596" s="7" t="s">
        <v>702</v>
      </c>
      <c r="C1596" s="18"/>
      <c r="D1596" s="71" t="s">
        <v>2362</v>
      </c>
      <c r="E1596" s="18"/>
      <c r="F1596" s="67" t="s">
        <v>21</v>
      </c>
      <c r="G1596" s="311">
        <v>0</v>
      </c>
      <c r="H1596" s="38"/>
      <c r="I1596" s="46"/>
      <c r="J1596" s="112"/>
      <c r="K1596" s="46"/>
      <c r="L1596" s="46"/>
      <c r="M1596" s="46"/>
      <c r="N1596" s="46"/>
      <c r="O1596" s="46"/>
      <c r="P1596" s="46"/>
      <c r="Q1596" s="46"/>
      <c r="R1596" s="46"/>
      <c r="S1596" s="46"/>
      <c r="T1596" s="46"/>
      <c r="U1596" s="112"/>
      <c r="V1596" s="112"/>
      <c r="W1596" s="39"/>
      <c r="X1596" s="46"/>
      <c r="Y1596" s="46"/>
      <c r="Z1596" s="46"/>
      <c r="AA1596" s="39"/>
      <c r="AB1596" s="46"/>
      <c r="AC1596" s="46"/>
      <c r="AD1596" s="46"/>
      <c r="AE1596" s="46"/>
      <c r="AF1596" s="46"/>
      <c r="AG1596" s="46"/>
      <c r="AH1596" s="46"/>
      <c r="AI1596" s="46"/>
      <c r="AJ1596" s="112"/>
      <c r="AK1596" s="46"/>
      <c r="AL1596" s="46"/>
      <c r="AM1596" s="46"/>
      <c r="AN1596" s="46"/>
      <c r="AO1596" s="46"/>
      <c r="AP1596" s="46"/>
      <c r="AQ1596" s="46"/>
      <c r="AR1596" s="46"/>
      <c r="AS1596" s="46"/>
      <c r="AT1596" s="46"/>
      <c r="AU1596" s="46"/>
      <c r="AV1596" s="46"/>
      <c r="AW1596" s="46"/>
      <c r="AX1596" s="46"/>
      <c r="AY1596" s="38"/>
      <c r="AZ1596" s="46"/>
      <c r="BA1596" s="46"/>
      <c r="BB1596" s="46"/>
      <c r="BC1596" s="46"/>
      <c r="BD1596" s="46"/>
      <c r="BE1596" s="46"/>
      <c r="BF1596" s="46"/>
      <c r="BG1596" s="46"/>
      <c r="BH1596" s="46"/>
      <c r="BI1596" s="46"/>
      <c r="BJ1596" s="46"/>
      <c r="BK1596" s="46"/>
      <c r="BL1596" s="46"/>
      <c r="BM1596" s="46"/>
      <c r="BN1596" s="46"/>
      <c r="BO1596" s="46"/>
      <c r="BP1596" s="46"/>
      <c r="BQ1596" s="46"/>
      <c r="BR1596" s="250">
        <f t="shared" si="99"/>
        <v>0</v>
      </c>
      <c r="BS1596" s="172">
        <f t="shared" si="100"/>
        <v>0</v>
      </c>
      <c r="BT1596" s="128">
        <f t="shared" si="101"/>
        <v>0</v>
      </c>
      <c r="BU1596" s="36" t="b">
        <v>0</v>
      </c>
      <c r="BV1596" s="66"/>
      <c r="BW1596" s="67"/>
      <c r="BX1596" s="18"/>
    </row>
    <row r="1597" spans="1:76" s="215" customFormat="1" x14ac:dyDescent="0.25">
      <c r="A1597" s="7" t="s">
        <v>569</v>
      </c>
      <c r="B1597" s="7" t="s">
        <v>702</v>
      </c>
      <c r="C1597" s="12"/>
      <c r="D1597" s="31" t="s">
        <v>2428</v>
      </c>
      <c r="E1597" s="18"/>
      <c r="F1597" s="67" t="s">
        <v>21</v>
      </c>
      <c r="G1597" s="311">
        <v>0</v>
      </c>
      <c r="H1597" s="38"/>
      <c r="I1597" s="46"/>
      <c r="J1597" s="112"/>
      <c r="K1597" s="46"/>
      <c r="L1597" s="46"/>
      <c r="M1597" s="46"/>
      <c r="N1597" s="46"/>
      <c r="O1597" s="46"/>
      <c r="P1597" s="46"/>
      <c r="Q1597" s="46"/>
      <c r="R1597" s="46"/>
      <c r="S1597" s="46"/>
      <c r="T1597" s="46"/>
      <c r="U1597" s="112"/>
      <c r="V1597" s="112"/>
      <c r="W1597" s="46"/>
      <c r="X1597" s="46"/>
      <c r="Y1597" s="46"/>
      <c r="Z1597" s="46"/>
      <c r="AA1597" s="39"/>
      <c r="AB1597" s="46"/>
      <c r="AC1597" s="46"/>
      <c r="AD1597" s="46"/>
      <c r="AE1597" s="46"/>
      <c r="AF1597" s="46"/>
      <c r="AG1597" s="46"/>
      <c r="AH1597" s="46"/>
      <c r="AI1597" s="46"/>
      <c r="AJ1597" s="112"/>
      <c r="AK1597" s="46"/>
      <c r="AL1597" s="46"/>
      <c r="AM1597" s="44"/>
      <c r="AN1597" s="46"/>
      <c r="AO1597" s="46"/>
      <c r="AP1597" s="46"/>
      <c r="AQ1597" s="46"/>
      <c r="AR1597" s="46"/>
      <c r="AS1597" s="46"/>
      <c r="AT1597" s="46"/>
      <c r="AU1597" s="46"/>
      <c r="AV1597" s="46"/>
      <c r="AW1597" s="46"/>
      <c r="AX1597" s="46"/>
      <c r="AY1597" s="46"/>
      <c r="AZ1597" s="46"/>
      <c r="BA1597" s="46"/>
      <c r="BB1597" s="46"/>
      <c r="BC1597" s="46"/>
      <c r="BD1597" s="77"/>
      <c r="BE1597" s="46"/>
      <c r="BF1597" s="46"/>
      <c r="BG1597" s="46"/>
      <c r="BH1597" s="46"/>
      <c r="BI1597" s="46"/>
      <c r="BJ1597" s="46"/>
      <c r="BK1597" s="44"/>
      <c r="BL1597" s="46"/>
      <c r="BM1597" s="46"/>
      <c r="BN1597" s="46"/>
      <c r="BO1597" s="46"/>
      <c r="BP1597" s="46"/>
      <c r="BQ1597" s="46"/>
      <c r="BR1597" s="250">
        <f t="shared" si="99"/>
        <v>0</v>
      </c>
      <c r="BS1597" s="172">
        <f t="shared" si="100"/>
        <v>0</v>
      </c>
      <c r="BT1597" s="128">
        <f t="shared" si="101"/>
        <v>0</v>
      </c>
      <c r="BU1597" s="36" t="b">
        <v>0</v>
      </c>
      <c r="BV1597" s="66"/>
      <c r="BW1597" s="67"/>
      <c r="BX1597" s="18"/>
    </row>
    <row r="1598" spans="1:76" s="215" customFormat="1" x14ac:dyDescent="0.25">
      <c r="A1598" s="7" t="s">
        <v>569</v>
      </c>
      <c r="B1598" s="7" t="s">
        <v>702</v>
      </c>
      <c r="C1598" s="12"/>
      <c r="D1598" s="31" t="s">
        <v>2429</v>
      </c>
      <c r="E1598" s="18"/>
      <c r="F1598" s="67" t="s">
        <v>21</v>
      </c>
      <c r="G1598" s="311">
        <v>0</v>
      </c>
      <c r="H1598" s="77"/>
      <c r="I1598" s="46"/>
      <c r="J1598" s="112"/>
      <c r="K1598" s="46"/>
      <c r="L1598" s="46"/>
      <c r="M1598" s="46"/>
      <c r="N1598" s="46"/>
      <c r="O1598" s="46"/>
      <c r="P1598" s="46"/>
      <c r="Q1598" s="46"/>
      <c r="R1598" s="46"/>
      <c r="S1598" s="46"/>
      <c r="T1598" s="46"/>
      <c r="U1598" s="112"/>
      <c r="V1598" s="112"/>
      <c r="W1598" s="46"/>
      <c r="X1598" s="46"/>
      <c r="Y1598" s="46"/>
      <c r="Z1598" s="46"/>
      <c r="AA1598" s="39"/>
      <c r="AB1598" s="46"/>
      <c r="AC1598" s="46"/>
      <c r="AD1598" s="46"/>
      <c r="AE1598" s="46"/>
      <c r="AF1598" s="46"/>
      <c r="AG1598" s="46"/>
      <c r="AH1598" s="46"/>
      <c r="AI1598" s="46"/>
      <c r="AJ1598" s="112"/>
      <c r="AK1598" s="46"/>
      <c r="AL1598" s="46"/>
      <c r="AM1598" s="44"/>
      <c r="AN1598" s="46"/>
      <c r="AO1598" s="46"/>
      <c r="AP1598" s="46"/>
      <c r="AQ1598" s="46"/>
      <c r="AR1598" s="46"/>
      <c r="AS1598" s="46"/>
      <c r="AT1598" s="46"/>
      <c r="AU1598" s="46"/>
      <c r="AV1598" s="46"/>
      <c r="AW1598" s="46"/>
      <c r="AX1598" s="46"/>
      <c r="AY1598" s="46"/>
      <c r="AZ1598" s="46"/>
      <c r="BA1598" s="46"/>
      <c r="BB1598" s="46"/>
      <c r="BC1598" s="46"/>
      <c r="BD1598" s="77"/>
      <c r="BE1598" s="46"/>
      <c r="BF1598" s="46"/>
      <c r="BG1598" s="46"/>
      <c r="BH1598" s="46"/>
      <c r="BI1598" s="46"/>
      <c r="BJ1598" s="46"/>
      <c r="BK1598" s="44"/>
      <c r="BL1598" s="46"/>
      <c r="BM1598" s="46"/>
      <c r="BN1598" s="46"/>
      <c r="BO1598" s="46"/>
      <c r="BP1598" s="46"/>
      <c r="BQ1598" s="46"/>
      <c r="BR1598" s="250">
        <f t="shared" si="99"/>
        <v>0</v>
      </c>
      <c r="BS1598" s="172">
        <f t="shared" si="100"/>
        <v>0</v>
      </c>
      <c r="BT1598" s="128">
        <f t="shared" si="101"/>
        <v>0</v>
      </c>
      <c r="BU1598" s="36" t="b">
        <v>0</v>
      </c>
      <c r="BV1598" s="66"/>
      <c r="BW1598" s="67"/>
      <c r="BX1598" s="18"/>
    </row>
    <row r="1599" spans="1:76" s="215" customFormat="1" x14ac:dyDescent="0.25">
      <c r="A1599" s="7" t="s">
        <v>569</v>
      </c>
      <c r="B1599" s="7" t="s">
        <v>702</v>
      </c>
      <c r="C1599" s="12"/>
      <c r="D1599" s="31" t="s">
        <v>2430</v>
      </c>
      <c r="E1599" s="18"/>
      <c r="F1599" s="67" t="s">
        <v>21</v>
      </c>
      <c r="G1599" s="311">
        <v>0</v>
      </c>
      <c r="H1599" s="77"/>
      <c r="I1599" s="46"/>
      <c r="J1599" s="112"/>
      <c r="K1599" s="46"/>
      <c r="L1599" s="46"/>
      <c r="M1599" s="46"/>
      <c r="N1599" s="46"/>
      <c r="O1599" s="46"/>
      <c r="P1599" s="46"/>
      <c r="Q1599" s="46"/>
      <c r="R1599" s="46"/>
      <c r="S1599" s="46"/>
      <c r="T1599" s="46"/>
      <c r="U1599" s="112"/>
      <c r="V1599" s="112"/>
      <c r="W1599" s="46"/>
      <c r="X1599" s="46"/>
      <c r="Y1599" s="46"/>
      <c r="Z1599" s="46"/>
      <c r="AA1599" s="39"/>
      <c r="AB1599" s="46"/>
      <c r="AC1599" s="46"/>
      <c r="AD1599" s="46"/>
      <c r="AE1599" s="46"/>
      <c r="AF1599" s="46"/>
      <c r="AG1599" s="46"/>
      <c r="AH1599" s="46"/>
      <c r="AI1599" s="46"/>
      <c r="AJ1599" s="112"/>
      <c r="AK1599" s="46"/>
      <c r="AL1599" s="46"/>
      <c r="AM1599" s="44"/>
      <c r="AN1599" s="46"/>
      <c r="AO1599" s="46"/>
      <c r="AP1599" s="46"/>
      <c r="AQ1599" s="46"/>
      <c r="AR1599" s="46"/>
      <c r="AS1599" s="46"/>
      <c r="AT1599" s="46"/>
      <c r="AU1599" s="46"/>
      <c r="AV1599" s="46"/>
      <c r="AW1599" s="46"/>
      <c r="AX1599" s="46"/>
      <c r="AY1599" s="46"/>
      <c r="AZ1599" s="46"/>
      <c r="BA1599" s="46"/>
      <c r="BB1599" s="46"/>
      <c r="BC1599" s="46"/>
      <c r="BD1599" s="77"/>
      <c r="BE1599" s="46"/>
      <c r="BF1599" s="46"/>
      <c r="BG1599" s="46"/>
      <c r="BH1599" s="46"/>
      <c r="BI1599" s="46"/>
      <c r="BJ1599" s="46"/>
      <c r="BK1599" s="44"/>
      <c r="BL1599" s="46"/>
      <c r="BM1599" s="46"/>
      <c r="BN1599" s="46"/>
      <c r="BO1599" s="46"/>
      <c r="BP1599" s="46"/>
      <c r="BQ1599" s="46"/>
      <c r="BR1599" s="250">
        <f t="shared" si="99"/>
        <v>0</v>
      </c>
      <c r="BS1599" s="172">
        <f t="shared" si="100"/>
        <v>0</v>
      </c>
      <c r="BT1599" s="128">
        <f t="shared" si="101"/>
        <v>0</v>
      </c>
      <c r="BU1599" s="36" t="b">
        <v>0</v>
      </c>
      <c r="BV1599" s="66"/>
      <c r="BW1599" s="67"/>
      <c r="BX1599" s="18"/>
    </row>
    <row r="1600" spans="1:76" s="215" customFormat="1" x14ac:dyDescent="0.25">
      <c r="A1600" s="7" t="s">
        <v>569</v>
      </c>
      <c r="B1600" s="7" t="s">
        <v>702</v>
      </c>
      <c r="C1600" s="31"/>
      <c r="D1600" s="71" t="s">
        <v>2654</v>
      </c>
      <c r="E1600" s="18"/>
      <c r="F1600" s="67" t="s">
        <v>21</v>
      </c>
      <c r="G1600" s="311">
        <v>1</v>
      </c>
      <c r="H1600" s="74"/>
      <c r="I1600" s="46"/>
      <c r="J1600" s="112"/>
      <c r="K1600" s="46"/>
      <c r="L1600" s="46"/>
      <c r="M1600" s="46"/>
      <c r="N1600" s="46"/>
      <c r="O1600" s="46"/>
      <c r="P1600" s="46"/>
      <c r="Q1600" s="46"/>
      <c r="R1600" s="46"/>
      <c r="S1600" s="46"/>
      <c r="T1600" s="46"/>
      <c r="U1600" s="112"/>
      <c r="V1600" s="112"/>
      <c r="W1600" s="46"/>
      <c r="X1600" s="46"/>
      <c r="Y1600" s="46"/>
      <c r="Z1600" s="46"/>
      <c r="AA1600" s="39"/>
      <c r="AB1600" s="46"/>
      <c r="AC1600" s="46"/>
      <c r="AD1600" s="46"/>
      <c r="AE1600" s="46"/>
      <c r="AF1600" s="46"/>
      <c r="AG1600" s="46"/>
      <c r="AH1600" s="46"/>
      <c r="AI1600" s="46"/>
      <c r="AJ1600" s="112"/>
      <c r="AK1600" s="46"/>
      <c r="AL1600" s="46"/>
      <c r="AM1600" s="46"/>
      <c r="AN1600" s="46"/>
      <c r="AO1600" s="46"/>
      <c r="AP1600" s="46"/>
      <c r="AQ1600" s="46"/>
      <c r="AR1600" s="46"/>
      <c r="AS1600" s="46"/>
      <c r="AT1600" s="46"/>
      <c r="AU1600" s="46"/>
      <c r="AV1600" s="46"/>
      <c r="AW1600" s="46"/>
      <c r="AX1600" s="46"/>
      <c r="AY1600" s="46"/>
      <c r="AZ1600" s="46"/>
      <c r="BA1600" s="46"/>
      <c r="BB1600" s="46"/>
      <c r="BC1600" s="46"/>
      <c r="BD1600" s="46"/>
      <c r="BE1600" s="46"/>
      <c r="BF1600" s="46"/>
      <c r="BG1600" s="46"/>
      <c r="BH1600" s="46"/>
      <c r="BI1600" s="46"/>
      <c r="BJ1600" s="46"/>
      <c r="BK1600" s="46"/>
      <c r="BL1600" s="46"/>
      <c r="BM1600" s="46"/>
      <c r="BN1600" s="46"/>
      <c r="BO1600" s="46"/>
      <c r="BP1600" s="46"/>
      <c r="BQ1600" s="46"/>
      <c r="BR1600" s="250">
        <f t="shared" si="99"/>
        <v>1</v>
      </c>
      <c r="BS1600" s="172">
        <f t="shared" si="100"/>
        <v>0</v>
      </c>
      <c r="BT1600" s="128">
        <f t="shared" si="101"/>
        <v>0</v>
      </c>
      <c r="BU1600" s="36" t="b">
        <v>0</v>
      </c>
      <c r="BV1600" s="66"/>
      <c r="BW1600" s="67"/>
      <c r="BX1600" s="18"/>
    </row>
    <row r="1601" spans="1:76" s="289" customFormat="1" x14ac:dyDescent="0.25">
      <c r="A1601" s="7" t="s">
        <v>569</v>
      </c>
      <c r="B1601" s="7" t="s">
        <v>702</v>
      </c>
      <c r="C1601" s="31"/>
      <c r="D1601" s="71" t="s">
        <v>5134</v>
      </c>
      <c r="E1601" s="18"/>
      <c r="F1601" s="67" t="s">
        <v>21</v>
      </c>
      <c r="G1601" s="311">
        <v>2</v>
      </c>
      <c r="H1601" s="74"/>
      <c r="I1601" s="46"/>
      <c r="J1601" s="112"/>
      <c r="K1601" s="46"/>
      <c r="L1601" s="46"/>
      <c r="M1601" s="46"/>
      <c r="N1601" s="46"/>
      <c r="O1601" s="46"/>
      <c r="P1601" s="46"/>
      <c r="Q1601" s="46"/>
      <c r="R1601" s="46"/>
      <c r="S1601" s="46"/>
      <c r="T1601" s="46"/>
      <c r="U1601" s="112"/>
      <c r="V1601" s="112"/>
      <c r="W1601" s="46"/>
      <c r="X1601" s="46"/>
      <c r="Y1601" s="46"/>
      <c r="Z1601" s="46"/>
      <c r="AA1601" s="39"/>
      <c r="AB1601" s="46"/>
      <c r="AC1601" s="46"/>
      <c r="AD1601" s="46"/>
      <c r="AE1601" s="46"/>
      <c r="AF1601" s="46"/>
      <c r="AG1601" s="46"/>
      <c r="AH1601" s="46"/>
      <c r="AI1601" s="46"/>
      <c r="AJ1601" s="112"/>
      <c r="AK1601" s="46"/>
      <c r="AL1601" s="46"/>
      <c r="AM1601" s="46"/>
      <c r="AN1601" s="46"/>
      <c r="AO1601" s="46"/>
      <c r="AP1601" s="46"/>
      <c r="AQ1601" s="46"/>
      <c r="AR1601" s="46"/>
      <c r="AS1601" s="46"/>
      <c r="AT1601" s="46"/>
      <c r="AU1601" s="46"/>
      <c r="AV1601" s="46"/>
      <c r="AW1601" s="46"/>
      <c r="AX1601" s="46"/>
      <c r="AY1601" s="46"/>
      <c r="AZ1601" s="46"/>
      <c r="BA1601" s="46"/>
      <c r="BB1601" s="46"/>
      <c r="BC1601" s="46"/>
      <c r="BD1601" s="46"/>
      <c r="BE1601" s="46"/>
      <c r="BF1601" s="46"/>
      <c r="BG1601" s="46"/>
      <c r="BH1601" s="46"/>
      <c r="BI1601" s="46"/>
      <c r="BJ1601" s="46"/>
      <c r="BK1601" s="46"/>
      <c r="BL1601" s="46"/>
      <c r="BM1601" s="46"/>
      <c r="BN1601" s="46"/>
      <c r="BO1601" s="46"/>
      <c r="BP1601" s="46"/>
      <c r="BQ1601" s="46"/>
      <c r="BR1601" s="311">
        <f t="shared" si="99"/>
        <v>2</v>
      </c>
      <c r="BS1601" s="172">
        <f>SUMIF(H1601:BQ1601,"&gt;0")</f>
        <v>0</v>
      </c>
      <c r="BT1601" s="128">
        <f>SUMIF(I1601:BR1601,"&lt;0")</f>
        <v>0</v>
      </c>
      <c r="BU1601" s="36" t="b">
        <v>0</v>
      </c>
      <c r="BV1601" s="66"/>
      <c r="BW1601" s="67"/>
      <c r="BX1601" s="18"/>
    </row>
    <row r="1602" spans="1:76" s="215" customFormat="1" x14ac:dyDescent="0.25">
      <c r="A1602" s="7" t="s">
        <v>569</v>
      </c>
      <c r="B1602" s="7" t="s">
        <v>702</v>
      </c>
      <c r="C1602" s="31"/>
      <c r="D1602" s="71" t="s">
        <v>2653</v>
      </c>
      <c r="E1602" s="18"/>
      <c r="F1602" s="67" t="s">
        <v>21</v>
      </c>
      <c r="G1602" s="311">
        <v>2</v>
      </c>
      <c r="H1602" s="74"/>
      <c r="I1602" s="46"/>
      <c r="J1602" s="112"/>
      <c r="K1602" s="46"/>
      <c r="L1602" s="46"/>
      <c r="M1602" s="46"/>
      <c r="N1602" s="46"/>
      <c r="O1602" s="46"/>
      <c r="P1602" s="46"/>
      <c r="Q1602" s="46"/>
      <c r="R1602" s="46"/>
      <c r="S1602" s="46"/>
      <c r="T1602" s="46"/>
      <c r="U1602" s="112"/>
      <c r="V1602" s="112"/>
      <c r="W1602" s="46"/>
      <c r="X1602" s="46"/>
      <c r="Y1602" s="46"/>
      <c r="Z1602" s="46"/>
      <c r="AA1602" s="39"/>
      <c r="AB1602" s="46"/>
      <c r="AC1602" s="46"/>
      <c r="AD1602" s="46"/>
      <c r="AE1602" s="46"/>
      <c r="AF1602" s="46"/>
      <c r="AG1602" s="46"/>
      <c r="AH1602" s="46"/>
      <c r="AI1602" s="46"/>
      <c r="AJ1602" s="112"/>
      <c r="AK1602" s="46"/>
      <c r="AL1602" s="46"/>
      <c r="AM1602" s="46"/>
      <c r="AN1602" s="46"/>
      <c r="AO1602" s="46"/>
      <c r="AP1602" s="46"/>
      <c r="AQ1602" s="46"/>
      <c r="AR1602" s="46"/>
      <c r="AS1602" s="46"/>
      <c r="AT1602" s="46"/>
      <c r="AU1602" s="46"/>
      <c r="AV1602" s="46"/>
      <c r="AW1602" s="46"/>
      <c r="AX1602" s="46"/>
      <c r="AY1602" s="46"/>
      <c r="AZ1602" s="46"/>
      <c r="BA1602" s="46"/>
      <c r="BB1602" s="46"/>
      <c r="BC1602" s="46"/>
      <c r="BD1602" s="46"/>
      <c r="BE1602" s="46"/>
      <c r="BF1602" s="46"/>
      <c r="BG1602" s="46"/>
      <c r="BH1602" s="46"/>
      <c r="BI1602" s="46"/>
      <c r="BJ1602" s="46"/>
      <c r="BK1602" s="46"/>
      <c r="BL1602" s="46"/>
      <c r="BM1602" s="46"/>
      <c r="BN1602" s="46"/>
      <c r="BO1602" s="46"/>
      <c r="BP1602" s="46"/>
      <c r="BQ1602" s="46"/>
      <c r="BR1602" s="250">
        <f t="shared" si="99"/>
        <v>2</v>
      </c>
      <c r="BS1602" s="172">
        <f t="shared" si="100"/>
        <v>0</v>
      </c>
      <c r="BT1602" s="128">
        <f t="shared" si="101"/>
        <v>0</v>
      </c>
      <c r="BU1602" s="36" t="b">
        <v>0</v>
      </c>
      <c r="BV1602" s="66"/>
      <c r="BW1602" s="67"/>
      <c r="BX1602" s="18"/>
    </row>
    <row r="1603" spans="1:76" s="215" customFormat="1" x14ac:dyDescent="0.25">
      <c r="A1603" s="7" t="s">
        <v>569</v>
      </c>
      <c r="B1603" s="7" t="s">
        <v>702</v>
      </c>
      <c r="C1603" s="71"/>
      <c r="D1603" s="71" t="s">
        <v>2963</v>
      </c>
      <c r="E1603" s="18"/>
      <c r="F1603" s="67" t="s">
        <v>21</v>
      </c>
      <c r="G1603" s="311">
        <v>2</v>
      </c>
      <c r="H1603" s="46"/>
      <c r="I1603" s="46"/>
      <c r="J1603" s="112"/>
      <c r="K1603" s="46"/>
      <c r="L1603" s="46"/>
      <c r="M1603" s="46"/>
      <c r="N1603" s="46"/>
      <c r="O1603" s="46"/>
      <c r="P1603" s="46"/>
      <c r="Q1603" s="46"/>
      <c r="R1603" s="46"/>
      <c r="S1603" s="46"/>
      <c r="T1603" s="46"/>
      <c r="U1603" s="112"/>
      <c r="V1603" s="112"/>
      <c r="W1603" s="46"/>
      <c r="X1603" s="46"/>
      <c r="Y1603" s="46"/>
      <c r="Z1603" s="46"/>
      <c r="AA1603" s="39"/>
      <c r="AB1603" s="46"/>
      <c r="AC1603" s="46"/>
      <c r="AD1603" s="46"/>
      <c r="AE1603" s="46"/>
      <c r="AF1603" s="46"/>
      <c r="AG1603" s="46"/>
      <c r="AH1603" s="46"/>
      <c r="AI1603" s="46"/>
      <c r="AJ1603" s="112"/>
      <c r="AK1603" s="46"/>
      <c r="AL1603" s="46"/>
      <c r="AM1603" s="46"/>
      <c r="AN1603" s="46"/>
      <c r="AO1603" s="46"/>
      <c r="AP1603" s="46"/>
      <c r="AQ1603" s="46"/>
      <c r="AR1603" s="46"/>
      <c r="AS1603" s="46"/>
      <c r="AT1603" s="46"/>
      <c r="AU1603" s="46"/>
      <c r="AV1603" s="46"/>
      <c r="AW1603" s="46"/>
      <c r="AX1603" s="46"/>
      <c r="AY1603" s="46"/>
      <c r="AZ1603" s="46"/>
      <c r="BA1603" s="46"/>
      <c r="BB1603" s="46"/>
      <c r="BC1603" s="46"/>
      <c r="BD1603" s="46"/>
      <c r="BE1603" s="46"/>
      <c r="BF1603" s="46"/>
      <c r="BG1603" s="46"/>
      <c r="BH1603" s="46"/>
      <c r="BI1603" s="46"/>
      <c r="BJ1603" s="46"/>
      <c r="BK1603" s="46"/>
      <c r="BL1603" s="46"/>
      <c r="BM1603" s="46"/>
      <c r="BN1603" s="46"/>
      <c r="BO1603" s="46"/>
      <c r="BP1603" s="46"/>
      <c r="BQ1603" s="46"/>
      <c r="BR1603" s="250">
        <f t="shared" si="99"/>
        <v>2</v>
      </c>
      <c r="BS1603" s="172">
        <f t="shared" si="100"/>
        <v>0</v>
      </c>
      <c r="BT1603" s="128">
        <f t="shared" si="101"/>
        <v>0</v>
      </c>
      <c r="BU1603" s="36" t="b">
        <v>0</v>
      </c>
      <c r="BV1603" s="66"/>
      <c r="BW1603" s="67"/>
      <c r="BX1603" s="18"/>
    </row>
    <row r="1604" spans="1:76" s="215" customFormat="1" x14ac:dyDescent="0.25">
      <c r="A1604" s="7" t="s">
        <v>569</v>
      </c>
      <c r="B1604" s="7" t="s">
        <v>702</v>
      </c>
      <c r="C1604" s="71"/>
      <c r="D1604" s="71" t="s">
        <v>3237</v>
      </c>
      <c r="E1604" s="18"/>
      <c r="F1604" s="67" t="s">
        <v>21</v>
      </c>
      <c r="G1604" s="311">
        <v>1</v>
      </c>
      <c r="H1604" s="74"/>
      <c r="I1604" s="46"/>
      <c r="J1604" s="112"/>
      <c r="K1604" s="46"/>
      <c r="L1604" s="46"/>
      <c r="M1604" s="46"/>
      <c r="N1604" s="46"/>
      <c r="O1604" s="46"/>
      <c r="P1604" s="46"/>
      <c r="Q1604" s="46"/>
      <c r="R1604" s="46"/>
      <c r="S1604" s="46"/>
      <c r="T1604" s="46"/>
      <c r="U1604" s="112"/>
      <c r="V1604" s="112"/>
      <c r="W1604" s="46"/>
      <c r="X1604" s="46"/>
      <c r="Y1604" s="46"/>
      <c r="Z1604" s="46"/>
      <c r="AA1604" s="39"/>
      <c r="AB1604" s="46"/>
      <c r="AC1604" s="46"/>
      <c r="AD1604" s="46"/>
      <c r="AE1604" s="46"/>
      <c r="AF1604" s="46"/>
      <c r="AG1604" s="46"/>
      <c r="AH1604" s="46"/>
      <c r="AI1604" s="46"/>
      <c r="AJ1604" s="112"/>
      <c r="AK1604" s="46"/>
      <c r="AL1604" s="46"/>
      <c r="AM1604" s="46"/>
      <c r="AN1604" s="46"/>
      <c r="AO1604" s="46"/>
      <c r="AP1604" s="46"/>
      <c r="AQ1604" s="46"/>
      <c r="AR1604" s="46"/>
      <c r="AS1604" s="46"/>
      <c r="AT1604" s="46"/>
      <c r="AU1604" s="46"/>
      <c r="AV1604" s="46"/>
      <c r="AW1604" s="46"/>
      <c r="AX1604" s="46"/>
      <c r="AY1604" s="46"/>
      <c r="AZ1604" s="46"/>
      <c r="BA1604" s="46"/>
      <c r="BB1604" s="46"/>
      <c r="BC1604" s="46"/>
      <c r="BD1604" s="46"/>
      <c r="BE1604" s="46"/>
      <c r="BF1604" s="46"/>
      <c r="BG1604" s="46"/>
      <c r="BH1604" s="46"/>
      <c r="BI1604" s="46"/>
      <c r="BJ1604" s="46"/>
      <c r="BK1604" s="46"/>
      <c r="BL1604" s="46"/>
      <c r="BM1604" s="46"/>
      <c r="BN1604" s="46"/>
      <c r="BO1604" s="46"/>
      <c r="BP1604" s="46"/>
      <c r="BQ1604" s="46"/>
      <c r="BR1604" s="250">
        <f t="shared" si="99"/>
        <v>1</v>
      </c>
      <c r="BS1604" s="172">
        <f t="shared" si="100"/>
        <v>0</v>
      </c>
      <c r="BT1604" s="128">
        <f t="shared" si="101"/>
        <v>0</v>
      </c>
      <c r="BU1604" s="36" t="b">
        <v>0</v>
      </c>
      <c r="BV1604" s="66"/>
      <c r="BW1604" s="67"/>
      <c r="BX1604" s="18"/>
    </row>
    <row r="1605" spans="1:76" s="215" customFormat="1" x14ac:dyDescent="0.25">
      <c r="A1605" s="7" t="s">
        <v>569</v>
      </c>
      <c r="B1605" s="7" t="s">
        <v>702</v>
      </c>
      <c r="C1605" s="71"/>
      <c r="D1605" s="71" t="s">
        <v>2707</v>
      </c>
      <c r="E1605" s="18"/>
      <c r="F1605" s="67" t="s">
        <v>21</v>
      </c>
      <c r="G1605" s="311">
        <v>0</v>
      </c>
      <c r="H1605" s="76"/>
      <c r="I1605" s="46"/>
      <c r="J1605" s="112"/>
      <c r="K1605" s="46"/>
      <c r="L1605" s="46"/>
      <c r="M1605" s="46"/>
      <c r="N1605" s="46"/>
      <c r="O1605" s="46"/>
      <c r="P1605" s="46"/>
      <c r="Q1605" s="46"/>
      <c r="R1605" s="46"/>
      <c r="S1605" s="46"/>
      <c r="T1605" s="46"/>
      <c r="U1605" s="112"/>
      <c r="V1605" s="112"/>
      <c r="W1605" s="46"/>
      <c r="X1605" s="46"/>
      <c r="Y1605" s="46"/>
      <c r="Z1605" s="46"/>
      <c r="AA1605" s="39"/>
      <c r="AB1605" s="46"/>
      <c r="AC1605" s="46"/>
      <c r="AD1605" s="46"/>
      <c r="AE1605" s="46"/>
      <c r="AF1605" s="46"/>
      <c r="AG1605" s="46"/>
      <c r="AH1605" s="46"/>
      <c r="AI1605" s="46"/>
      <c r="AJ1605" s="112"/>
      <c r="AK1605" s="46"/>
      <c r="AL1605" s="46"/>
      <c r="AM1605" s="46"/>
      <c r="AN1605" s="46"/>
      <c r="AO1605" s="46"/>
      <c r="AP1605" s="46"/>
      <c r="AQ1605" s="46"/>
      <c r="AR1605" s="46"/>
      <c r="AS1605" s="46"/>
      <c r="AT1605" s="46"/>
      <c r="AU1605" s="46"/>
      <c r="AV1605" s="46"/>
      <c r="AW1605" s="46"/>
      <c r="AX1605" s="46"/>
      <c r="AY1605" s="46"/>
      <c r="AZ1605" s="46"/>
      <c r="BA1605" s="46"/>
      <c r="BB1605" s="46"/>
      <c r="BC1605" s="46"/>
      <c r="BD1605" s="46"/>
      <c r="BE1605" s="46"/>
      <c r="BF1605" s="46"/>
      <c r="BG1605" s="46"/>
      <c r="BH1605" s="46"/>
      <c r="BI1605" s="46"/>
      <c r="BJ1605" s="46"/>
      <c r="BK1605" s="46"/>
      <c r="BL1605" s="46"/>
      <c r="BM1605" s="46"/>
      <c r="BN1605" s="46"/>
      <c r="BO1605" s="46"/>
      <c r="BP1605" s="46"/>
      <c r="BQ1605" s="46"/>
      <c r="BR1605" s="250">
        <f t="shared" si="99"/>
        <v>0</v>
      </c>
      <c r="BS1605" s="172">
        <f t="shared" si="100"/>
        <v>0</v>
      </c>
      <c r="BT1605" s="128">
        <f t="shared" si="101"/>
        <v>0</v>
      </c>
      <c r="BU1605" s="36" t="b">
        <v>0</v>
      </c>
      <c r="BV1605" s="66"/>
      <c r="BW1605" s="67"/>
      <c r="BX1605" s="18"/>
    </row>
    <row r="1606" spans="1:76" s="215" customFormat="1" x14ac:dyDescent="0.25">
      <c r="A1606" s="7" t="s">
        <v>569</v>
      </c>
      <c r="B1606" s="7" t="s">
        <v>702</v>
      </c>
      <c r="C1606" s="71"/>
      <c r="D1606" s="71" t="s">
        <v>4263</v>
      </c>
      <c r="E1606" s="18"/>
      <c r="F1606" s="67" t="s">
        <v>21</v>
      </c>
      <c r="G1606" s="311">
        <v>1</v>
      </c>
      <c r="H1606" s="76"/>
      <c r="I1606" s="46"/>
      <c r="J1606" s="112"/>
      <c r="K1606" s="46"/>
      <c r="L1606" s="46"/>
      <c r="M1606" s="46"/>
      <c r="N1606" s="46"/>
      <c r="O1606" s="46"/>
      <c r="P1606" s="46"/>
      <c r="Q1606" s="46"/>
      <c r="R1606" s="46"/>
      <c r="S1606" s="46"/>
      <c r="T1606" s="46"/>
      <c r="U1606" s="112"/>
      <c r="V1606" s="112"/>
      <c r="W1606" s="46"/>
      <c r="X1606" s="46"/>
      <c r="Y1606" s="46"/>
      <c r="Z1606" s="46"/>
      <c r="AA1606" s="39"/>
      <c r="AB1606" s="46"/>
      <c r="AC1606" s="46"/>
      <c r="AD1606" s="46"/>
      <c r="AE1606" s="46"/>
      <c r="AF1606" s="46"/>
      <c r="AG1606" s="46"/>
      <c r="AH1606" s="46"/>
      <c r="AI1606" s="46"/>
      <c r="AJ1606" s="112"/>
      <c r="AK1606" s="46"/>
      <c r="AL1606" s="46"/>
      <c r="AM1606" s="46"/>
      <c r="AN1606" s="46"/>
      <c r="AO1606" s="46"/>
      <c r="AP1606" s="46"/>
      <c r="AQ1606" s="46"/>
      <c r="AR1606" s="46"/>
      <c r="AS1606" s="46"/>
      <c r="AT1606" s="46"/>
      <c r="AU1606" s="46"/>
      <c r="AV1606" s="46"/>
      <c r="AW1606" s="46"/>
      <c r="AX1606" s="46"/>
      <c r="AY1606" s="46"/>
      <c r="AZ1606" s="46"/>
      <c r="BA1606" s="46"/>
      <c r="BB1606" s="46"/>
      <c r="BC1606" s="46"/>
      <c r="BD1606" s="46"/>
      <c r="BE1606" s="46"/>
      <c r="BF1606" s="46"/>
      <c r="BG1606" s="46"/>
      <c r="BH1606" s="46"/>
      <c r="BI1606" s="46"/>
      <c r="BJ1606" s="46"/>
      <c r="BK1606" s="46"/>
      <c r="BL1606" s="46"/>
      <c r="BM1606" s="46"/>
      <c r="BN1606" s="46"/>
      <c r="BO1606" s="46"/>
      <c r="BP1606" s="46"/>
      <c r="BQ1606" s="46"/>
      <c r="BR1606" s="262">
        <f t="shared" si="99"/>
        <v>1</v>
      </c>
      <c r="BS1606" s="172">
        <f>SUMIF(H1606:BQ1606,"&gt;0")</f>
        <v>0</v>
      </c>
      <c r="BT1606" s="128">
        <f>SUMIF(I1606:BR1606,"&lt;0")</f>
        <v>0</v>
      </c>
      <c r="BU1606" s="36" t="b">
        <v>0</v>
      </c>
      <c r="BV1606" s="66"/>
      <c r="BW1606" s="67"/>
      <c r="BX1606" s="18"/>
    </row>
    <row r="1607" spans="1:76" s="215" customFormat="1" x14ac:dyDescent="0.25">
      <c r="A1607" s="7" t="s">
        <v>569</v>
      </c>
      <c r="B1607" s="7" t="s">
        <v>702</v>
      </c>
      <c r="C1607" s="71"/>
      <c r="D1607" s="71" t="s">
        <v>4264</v>
      </c>
      <c r="E1607" s="18"/>
      <c r="F1607" s="67" t="s">
        <v>21</v>
      </c>
      <c r="G1607" s="311">
        <v>0</v>
      </c>
      <c r="H1607" s="76"/>
      <c r="I1607" s="46"/>
      <c r="J1607" s="112"/>
      <c r="K1607" s="46"/>
      <c r="L1607" s="46"/>
      <c r="M1607" s="46"/>
      <c r="N1607" s="46"/>
      <c r="O1607" s="46"/>
      <c r="P1607" s="46"/>
      <c r="Q1607" s="46"/>
      <c r="R1607" s="46"/>
      <c r="S1607" s="46"/>
      <c r="T1607" s="46"/>
      <c r="U1607" s="112"/>
      <c r="V1607" s="112"/>
      <c r="W1607" s="46"/>
      <c r="X1607" s="46"/>
      <c r="Y1607" s="46"/>
      <c r="Z1607" s="46"/>
      <c r="AA1607" s="39"/>
      <c r="AB1607" s="46"/>
      <c r="AC1607" s="46"/>
      <c r="AD1607" s="46"/>
      <c r="AE1607" s="46"/>
      <c r="AF1607" s="46"/>
      <c r="AG1607" s="46"/>
      <c r="AH1607" s="46"/>
      <c r="AI1607" s="46"/>
      <c r="AJ1607" s="112"/>
      <c r="AK1607" s="46"/>
      <c r="AL1607" s="46"/>
      <c r="AM1607" s="46"/>
      <c r="AN1607" s="46"/>
      <c r="AO1607" s="46"/>
      <c r="AP1607" s="46"/>
      <c r="AQ1607" s="46"/>
      <c r="AR1607" s="46"/>
      <c r="AS1607" s="46"/>
      <c r="AT1607" s="46"/>
      <c r="AU1607" s="46"/>
      <c r="AV1607" s="46"/>
      <c r="AW1607" s="46"/>
      <c r="AX1607" s="46"/>
      <c r="AY1607" s="46"/>
      <c r="AZ1607" s="46"/>
      <c r="BA1607" s="46"/>
      <c r="BB1607" s="46"/>
      <c r="BC1607" s="46"/>
      <c r="BD1607" s="46"/>
      <c r="BE1607" s="46"/>
      <c r="BF1607" s="46"/>
      <c r="BG1607" s="46"/>
      <c r="BH1607" s="46"/>
      <c r="BI1607" s="46"/>
      <c r="BJ1607" s="46"/>
      <c r="BK1607" s="46"/>
      <c r="BL1607" s="46"/>
      <c r="BM1607" s="46"/>
      <c r="BN1607" s="46"/>
      <c r="BO1607" s="46"/>
      <c r="BP1607" s="46"/>
      <c r="BQ1607" s="46"/>
      <c r="BR1607" s="262">
        <f t="shared" si="99"/>
        <v>0</v>
      </c>
      <c r="BS1607" s="172">
        <f>SUMIF(H1607:BQ1607,"&gt;0")</f>
        <v>0</v>
      </c>
      <c r="BT1607" s="128">
        <f>SUMIF(I1607:BR1607,"&lt;0")</f>
        <v>0</v>
      </c>
      <c r="BU1607" s="36" t="b">
        <v>0</v>
      </c>
      <c r="BV1607" s="66"/>
      <c r="BW1607" s="67"/>
      <c r="BX1607" s="18"/>
    </row>
    <row r="1608" spans="1:76" s="215" customFormat="1" x14ac:dyDescent="0.25">
      <c r="A1608" s="7" t="s">
        <v>415</v>
      </c>
      <c r="B1608" s="7" t="s">
        <v>702</v>
      </c>
      <c r="C1608" s="23"/>
      <c r="D1608" s="71" t="s">
        <v>2714</v>
      </c>
      <c r="E1608" s="19"/>
      <c r="F1608" s="53" t="s">
        <v>21</v>
      </c>
      <c r="G1608" s="311">
        <v>5</v>
      </c>
      <c r="H1608" s="75"/>
      <c r="I1608" s="46"/>
      <c r="J1608" s="112"/>
      <c r="K1608" s="46"/>
      <c r="L1608" s="46"/>
      <c r="M1608" s="46"/>
      <c r="N1608" s="46"/>
      <c r="O1608" s="46"/>
      <c r="P1608" s="46"/>
      <c r="Q1608" s="46"/>
      <c r="R1608" s="46"/>
      <c r="S1608" s="46"/>
      <c r="T1608" s="112"/>
      <c r="U1608" s="112"/>
      <c r="V1608" s="112"/>
      <c r="W1608" s="46"/>
      <c r="X1608" s="46"/>
      <c r="Y1608" s="46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106"/>
      <c r="AN1608" s="46"/>
      <c r="AO1608" s="46"/>
      <c r="AP1608" s="46"/>
      <c r="AQ1608" s="106"/>
      <c r="AR1608" s="46"/>
      <c r="AS1608" s="46"/>
      <c r="AT1608" s="46"/>
      <c r="AU1608" s="46"/>
      <c r="AV1608" s="46"/>
      <c r="AW1608" s="46"/>
      <c r="AX1608" s="46"/>
      <c r="AY1608" s="106"/>
      <c r="AZ1608" s="46"/>
      <c r="BA1608" s="106"/>
      <c r="BB1608" s="46"/>
      <c r="BC1608" s="46"/>
      <c r="BD1608" s="46"/>
      <c r="BE1608" s="46"/>
      <c r="BF1608" s="46"/>
      <c r="BG1608" s="46"/>
      <c r="BH1608" s="46"/>
      <c r="BI1608" s="46"/>
      <c r="BJ1608" s="46"/>
      <c r="BK1608" s="46"/>
      <c r="BL1608" s="46"/>
      <c r="BM1608" s="46"/>
      <c r="BN1608" s="46"/>
      <c r="BO1608" s="46"/>
      <c r="BP1608" s="46"/>
      <c r="BQ1608" s="46"/>
      <c r="BR1608" s="250">
        <f t="shared" si="99"/>
        <v>5</v>
      </c>
      <c r="BS1608" s="172">
        <f t="shared" si="100"/>
        <v>0</v>
      </c>
      <c r="BT1608" s="128">
        <f t="shared" si="101"/>
        <v>0</v>
      </c>
      <c r="BU1608" s="36" t="b">
        <v>0</v>
      </c>
      <c r="BV1608" s="66"/>
      <c r="BW1608" s="18"/>
      <c r="BX1608" s="18"/>
    </row>
    <row r="1609" spans="1:76" s="215" customFormat="1" x14ac:dyDescent="0.25">
      <c r="A1609" s="7" t="s">
        <v>569</v>
      </c>
      <c r="B1609" s="7" t="s">
        <v>702</v>
      </c>
      <c r="C1609" s="23"/>
      <c r="D1609" s="71" t="s">
        <v>2807</v>
      </c>
      <c r="E1609" s="19"/>
      <c r="F1609" s="53" t="s">
        <v>21</v>
      </c>
      <c r="G1609" s="311">
        <v>2</v>
      </c>
      <c r="H1609" s="76"/>
      <c r="I1609" s="46"/>
      <c r="J1609" s="112"/>
      <c r="K1609" s="46"/>
      <c r="L1609" s="46"/>
      <c r="M1609" s="46"/>
      <c r="N1609" s="46"/>
      <c r="O1609" s="46"/>
      <c r="P1609" s="46"/>
      <c r="Q1609" s="46"/>
      <c r="R1609" s="46"/>
      <c r="S1609" s="46"/>
      <c r="T1609" s="112"/>
      <c r="U1609" s="112"/>
      <c r="V1609" s="112"/>
      <c r="W1609" s="46"/>
      <c r="X1609" s="46"/>
      <c r="Y1609" s="46"/>
      <c r="Z1609" s="46"/>
      <c r="AA1609" s="46"/>
      <c r="AB1609" s="46"/>
      <c r="AC1609" s="46"/>
      <c r="AD1609" s="46"/>
      <c r="AE1609" s="46"/>
      <c r="AF1609" s="46"/>
      <c r="AG1609" s="46"/>
      <c r="AH1609" s="46"/>
      <c r="AI1609" s="46"/>
      <c r="AJ1609" s="46"/>
      <c r="AK1609" s="46"/>
      <c r="AL1609" s="46"/>
      <c r="AM1609" s="106"/>
      <c r="AN1609" s="46"/>
      <c r="AO1609" s="46"/>
      <c r="AP1609" s="46"/>
      <c r="AQ1609" s="106"/>
      <c r="AR1609" s="46"/>
      <c r="AS1609" s="46"/>
      <c r="AT1609" s="46"/>
      <c r="AU1609" s="46"/>
      <c r="AV1609" s="46"/>
      <c r="AW1609" s="46"/>
      <c r="AX1609" s="46"/>
      <c r="AY1609" s="106"/>
      <c r="AZ1609" s="46"/>
      <c r="BA1609" s="106"/>
      <c r="BB1609" s="46"/>
      <c r="BC1609" s="46"/>
      <c r="BD1609" s="46"/>
      <c r="BE1609" s="46"/>
      <c r="BF1609" s="46"/>
      <c r="BG1609" s="46"/>
      <c r="BH1609" s="46"/>
      <c r="BI1609" s="46"/>
      <c r="BJ1609" s="46"/>
      <c r="BK1609" s="46"/>
      <c r="BL1609" s="46"/>
      <c r="BM1609" s="46"/>
      <c r="BN1609" s="46"/>
      <c r="BO1609" s="46"/>
      <c r="BP1609" s="46"/>
      <c r="BQ1609" s="46"/>
      <c r="BR1609" s="250">
        <f t="shared" si="99"/>
        <v>2</v>
      </c>
      <c r="BS1609" s="172">
        <f t="shared" si="100"/>
        <v>0</v>
      </c>
      <c r="BT1609" s="128">
        <f t="shared" si="101"/>
        <v>0</v>
      </c>
      <c r="BU1609" s="36" t="b">
        <v>0</v>
      </c>
      <c r="BV1609" s="66"/>
      <c r="BW1609" s="18"/>
      <c r="BX1609" s="18"/>
    </row>
    <row r="1610" spans="1:76" s="215" customFormat="1" x14ac:dyDescent="0.25">
      <c r="A1610" s="7" t="s">
        <v>569</v>
      </c>
      <c r="B1610" s="7" t="s">
        <v>702</v>
      </c>
      <c r="C1610" s="23"/>
      <c r="D1610" s="71" t="s">
        <v>3127</v>
      </c>
      <c r="E1610" s="19"/>
      <c r="F1610" s="67" t="s">
        <v>642</v>
      </c>
      <c r="G1610" s="311">
        <v>0</v>
      </c>
      <c r="H1610" s="76"/>
      <c r="I1610" s="46"/>
      <c r="J1610" s="112"/>
      <c r="K1610" s="46"/>
      <c r="L1610" s="46"/>
      <c r="M1610" s="46"/>
      <c r="N1610" s="46"/>
      <c r="O1610" s="46"/>
      <c r="P1610" s="46"/>
      <c r="Q1610" s="46"/>
      <c r="R1610" s="46"/>
      <c r="S1610" s="46"/>
      <c r="T1610" s="112"/>
      <c r="U1610" s="112"/>
      <c r="V1610" s="112"/>
      <c r="W1610" s="46"/>
      <c r="X1610" s="46"/>
      <c r="Y1610" s="46"/>
      <c r="Z1610" s="46"/>
      <c r="AA1610" s="46"/>
      <c r="AB1610" s="46"/>
      <c r="AC1610" s="46"/>
      <c r="AD1610" s="46"/>
      <c r="AE1610" s="46"/>
      <c r="AF1610" s="46"/>
      <c r="AG1610" s="46"/>
      <c r="AH1610" s="46"/>
      <c r="AI1610" s="46"/>
      <c r="AJ1610" s="46"/>
      <c r="AK1610" s="46"/>
      <c r="AL1610" s="46"/>
      <c r="AM1610" s="106"/>
      <c r="AN1610" s="46"/>
      <c r="AO1610" s="46"/>
      <c r="AP1610" s="46"/>
      <c r="AQ1610" s="106"/>
      <c r="AR1610" s="46"/>
      <c r="AS1610" s="46"/>
      <c r="AT1610" s="46"/>
      <c r="AU1610" s="46"/>
      <c r="AV1610" s="46"/>
      <c r="AW1610" s="46"/>
      <c r="AX1610" s="46"/>
      <c r="AY1610" s="46"/>
      <c r="AZ1610" s="46"/>
      <c r="BA1610" s="106"/>
      <c r="BB1610" s="41"/>
      <c r="BC1610" s="46"/>
      <c r="BD1610" s="46"/>
      <c r="BE1610" s="46"/>
      <c r="BF1610" s="46"/>
      <c r="BG1610" s="46"/>
      <c r="BH1610" s="46"/>
      <c r="BI1610" s="46"/>
      <c r="BJ1610" s="46"/>
      <c r="BK1610" s="46"/>
      <c r="BL1610" s="46"/>
      <c r="BM1610" s="46"/>
      <c r="BN1610" s="46"/>
      <c r="BO1610" s="46"/>
      <c r="BP1610" s="46"/>
      <c r="BQ1610" s="46"/>
      <c r="BR1610" s="250">
        <f t="shared" si="99"/>
        <v>0</v>
      </c>
      <c r="BS1610" s="172">
        <f t="shared" si="100"/>
        <v>0</v>
      </c>
      <c r="BT1610" s="128">
        <f t="shared" si="101"/>
        <v>0</v>
      </c>
      <c r="BU1610" s="36" t="b">
        <v>0</v>
      </c>
      <c r="BV1610" s="66"/>
      <c r="BW1610" s="18"/>
      <c r="BX1610" s="18"/>
    </row>
    <row r="1611" spans="1:76" s="215" customFormat="1" x14ac:dyDescent="0.25">
      <c r="A1611" s="7" t="s">
        <v>569</v>
      </c>
      <c r="B1611" s="7" t="s">
        <v>702</v>
      </c>
      <c r="C1611" s="23"/>
      <c r="D1611" s="71" t="s">
        <v>3245</v>
      </c>
      <c r="E1611" s="19"/>
      <c r="F1611" s="67" t="s">
        <v>642</v>
      </c>
      <c r="G1611" s="311">
        <v>3</v>
      </c>
      <c r="H1611" s="46"/>
      <c r="I1611" s="46"/>
      <c r="J1611" s="112"/>
      <c r="K1611" s="46"/>
      <c r="L1611" s="46"/>
      <c r="M1611" s="46"/>
      <c r="N1611" s="46"/>
      <c r="O1611" s="46"/>
      <c r="P1611" s="46"/>
      <c r="Q1611" s="46"/>
      <c r="R1611" s="46"/>
      <c r="S1611" s="46"/>
      <c r="T1611" s="112"/>
      <c r="U1611" s="112"/>
      <c r="V1611" s="112"/>
      <c r="W1611" s="46"/>
      <c r="X1611" s="46"/>
      <c r="Y1611" s="46"/>
      <c r="Z1611" s="46"/>
      <c r="AA1611" s="46"/>
      <c r="AB1611" s="46"/>
      <c r="AC1611" s="46"/>
      <c r="AD1611" s="46"/>
      <c r="AE1611" s="46"/>
      <c r="AF1611" s="46"/>
      <c r="AG1611" s="46"/>
      <c r="AH1611" s="46"/>
      <c r="AI1611" s="46"/>
      <c r="AJ1611" s="46"/>
      <c r="AK1611" s="46"/>
      <c r="AL1611" s="46"/>
      <c r="AM1611" s="106"/>
      <c r="AN1611" s="46"/>
      <c r="AO1611" s="46"/>
      <c r="AP1611" s="46"/>
      <c r="AQ1611" s="106"/>
      <c r="AR1611" s="46"/>
      <c r="AS1611" s="46"/>
      <c r="AT1611" s="46"/>
      <c r="AU1611" s="46"/>
      <c r="AV1611" s="46"/>
      <c r="AW1611" s="46"/>
      <c r="AX1611" s="46"/>
      <c r="AY1611" s="46"/>
      <c r="AZ1611" s="46"/>
      <c r="BA1611" s="106"/>
      <c r="BB1611" s="39"/>
      <c r="BC1611" s="46"/>
      <c r="BD1611" s="46"/>
      <c r="BE1611" s="46"/>
      <c r="BF1611" s="46"/>
      <c r="BG1611" s="46"/>
      <c r="BH1611" s="46"/>
      <c r="BI1611" s="46"/>
      <c r="BJ1611" s="46"/>
      <c r="BK1611" s="46"/>
      <c r="BL1611" s="46"/>
      <c r="BM1611" s="46"/>
      <c r="BN1611" s="46"/>
      <c r="BO1611" s="46"/>
      <c r="BP1611" s="46"/>
      <c r="BQ1611" s="46"/>
      <c r="BR1611" s="250">
        <f t="shared" si="99"/>
        <v>3</v>
      </c>
      <c r="BS1611" s="172">
        <f t="shared" si="100"/>
        <v>0</v>
      </c>
      <c r="BT1611" s="128">
        <f t="shared" si="101"/>
        <v>0</v>
      </c>
      <c r="BU1611" s="36" t="b">
        <v>0</v>
      </c>
      <c r="BV1611" s="66"/>
      <c r="BW1611" s="18"/>
      <c r="BX1611" s="18"/>
    </row>
    <row r="1612" spans="1:76" s="215" customFormat="1" x14ac:dyDescent="0.25">
      <c r="A1612" s="7" t="s">
        <v>569</v>
      </c>
      <c r="B1612" s="7" t="s">
        <v>702</v>
      </c>
      <c r="C1612" s="14"/>
      <c r="D1612" s="31" t="s">
        <v>2823</v>
      </c>
      <c r="E1612" s="19"/>
      <c r="F1612" s="67" t="s">
        <v>21</v>
      </c>
      <c r="G1612" s="311">
        <v>0</v>
      </c>
      <c r="H1612" s="76"/>
      <c r="I1612" s="46"/>
      <c r="J1612" s="112"/>
      <c r="K1612" s="46"/>
      <c r="L1612" s="46"/>
      <c r="M1612" s="46"/>
      <c r="N1612" s="46"/>
      <c r="O1612" s="46"/>
      <c r="P1612" s="46"/>
      <c r="Q1612" s="46"/>
      <c r="R1612" s="46"/>
      <c r="S1612" s="46"/>
      <c r="T1612" s="112"/>
      <c r="U1612" s="112"/>
      <c r="V1612" s="112"/>
      <c r="W1612" s="46"/>
      <c r="X1612" s="46"/>
      <c r="Y1612" s="46"/>
      <c r="Z1612" s="46"/>
      <c r="AA1612" s="46"/>
      <c r="AB1612" s="46"/>
      <c r="AC1612" s="46"/>
      <c r="AD1612" s="46"/>
      <c r="AE1612" s="46"/>
      <c r="AF1612" s="46"/>
      <c r="AG1612" s="46"/>
      <c r="AH1612" s="46"/>
      <c r="AI1612" s="46"/>
      <c r="AJ1612" s="46"/>
      <c r="AK1612" s="46"/>
      <c r="AL1612" s="46"/>
      <c r="AM1612" s="106"/>
      <c r="AN1612" s="46"/>
      <c r="AO1612" s="46"/>
      <c r="AP1612" s="46"/>
      <c r="AQ1612" s="106"/>
      <c r="AR1612" s="46"/>
      <c r="AS1612" s="46"/>
      <c r="AT1612" s="46"/>
      <c r="AU1612" s="46"/>
      <c r="AV1612" s="46"/>
      <c r="AW1612" s="46"/>
      <c r="AX1612" s="46"/>
      <c r="AY1612" s="106"/>
      <c r="AZ1612" s="46"/>
      <c r="BA1612" s="106"/>
      <c r="BB1612" s="46"/>
      <c r="BC1612" s="46"/>
      <c r="BD1612" s="46"/>
      <c r="BE1612" s="46"/>
      <c r="BF1612" s="46"/>
      <c r="BG1612" s="46"/>
      <c r="BH1612" s="46"/>
      <c r="BI1612" s="46"/>
      <c r="BJ1612" s="46"/>
      <c r="BK1612" s="46"/>
      <c r="BL1612" s="46"/>
      <c r="BM1612" s="46"/>
      <c r="BN1612" s="46"/>
      <c r="BO1612" s="46"/>
      <c r="BP1612" s="46"/>
      <c r="BQ1612" s="46"/>
      <c r="BR1612" s="250">
        <f t="shared" si="99"/>
        <v>0</v>
      </c>
      <c r="BS1612" s="172">
        <f t="shared" si="100"/>
        <v>0</v>
      </c>
      <c r="BT1612" s="128">
        <f t="shared" si="101"/>
        <v>0</v>
      </c>
      <c r="BU1612" s="36" t="b">
        <v>0</v>
      </c>
      <c r="BV1612" s="66"/>
      <c r="BW1612" s="18"/>
      <c r="BX1612" s="18"/>
    </row>
    <row r="1613" spans="1:76" s="215" customFormat="1" x14ac:dyDescent="0.25">
      <c r="A1613" s="7" t="s">
        <v>569</v>
      </c>
      <c r="B1613" s="7" t="s">
        <v>702</v>
      </c>
      <c r="C1613" s="14"/>
      <c r="D1613" s="71" t="s">
        <v>3032</v>
      </c>
      <c r="E1613" s="19"/>
      <c r="F1613" s="53" t="s">
        <v>21</v>
      </c>
      <c r="G1613" s="311">
        <v>5</v>
      </c>
      <c r="H1613" s="74"/>
      <c r="I1613" s="46"/>
      <c r="J1613" s="112"/>
      <c r="K1613" s="38"/>
      <c r="L1613" s="46"/>
      <c r="M1613" s="46"/>
      <c r="N1613" s="46"/>
      <c r="O1613" s="106"/>
      <c r="P1613" s="43"/>
      <c r="Q1613" s="46"/>
      <c r="R1613" s="46"/>
      <c r="S1613" s="46"/>
      <c r="T1613" s="112"/>
      <c r="U1613" s="112"/>
      <c r="V1613" s="112"/>
      <c r="W1613" s="46"/>
      <c r="X1613" s="46"/>
      <c r="Y1613" s="46"/>
      <c r="Z1613" s="46"/>
      <c r="AA1613" s="106"/>
      <c r="AB1613" s="46"/>
      <c r="AC1613" s="46"/>
      <c r="AD1613" s="46"/>
      <c r="AE1613" s="38"/>
      <c r="AF1613" s="46"/>
      <c r="AG1613" s="46"/>
      <c r="AH1613" s="46"/>
      <c r="AI1613" s="46"/>
      <c r="AJ1613" s="46"/>
      <c r="AK1613" s="46"/>
      <c r="AL1613" s="46"/>
      <c r="AM1613" s="106"/>
      <c r="AN1613" s="46"/>
      <c r="AO1613" s="46"/>
      <c r="AP1613" s="46"/>
      <c r="AQ1613" s="106"/>
      <c r="AR1613" s="46"/>
      <c r="AS1613" s="46"/>
      <c r="AT1613" s="46"/>
      <c r="AU1613" s="74"/>
      <c r="AV1613" s="74"/>
      <c r="AW1613" s="46"/>
      <c r="AX1613" s="46"/>
      <c r="AY1613" s="106"/>
      <c r="AZ1613" s="46"/>
      <c r="BA1613" s="46"/>
      <c r="BB1613" s="46"/>
      <c r="BC1613" s="46"/>
      <c r="BD1613" s="46"/>
      <c r="BE1613" s="46"/>
      <c r="BF1613" s="46"/>
      <c r="BG1613" s="46"/>
      <c r="BH1613" s="46"/>
      <c r="BI1613" s="46"/>
      <c r="BJ1613" s="46"/>
      <c r="BK1613" s="46"/>
      <c r="BL1613" s="46"/>
      <c r="BM1613" s="46"/>
      <c r="BN1613" s="46"/>
      <c r="BO1613" s="46"/>
      <c r="BP1613" s="46"/>
      <c r="BQ1613" s="46"/>
      <c r="BR1613" s="250">
        <f t="shared" si="99"/>
        <v>5</v>
      </c>
      <c r="BS1613" s="172">
        <f t="shared" si="100"/>
        <v>0</v>
      </c>
      <c r="BT1613" s="128">
        <f t="shared" si="101"/>
        <v>0</v>
      </c>
      <c r="BU1613" s="36" t="b">
        <v>0</v>
      </c>
      <c r="BV1613" s="66"/>
      <c r="BW1613" s="18"/>
      <c r="BX1613" s="18"/>
    </row>
    <row r="1614" spans="1:76" s="215" customFormat="1" x14ac:dyDescent="0.25">
      <c r="A1614" s="7" t="s">
        <v>569</v>
      </c>
      <c r="B1614" s="7" t="s">
        <v>702</v>
      </c>
      <c r="C1614" s="14"/>
      <c r="D1614" s="71" t="s">
        <v>3064</v>
      </c>
      <c r="E1614" s="19"/>
      <c r="F1614" s="53" t="s">
        <v>21</v>
      </c>
      <c r="G1614" s="311">
        <v>0</v>
      </c>
      <c r="H1614" s="74"/>
      <c r="I1614" s="46"/>
      <c r="J1614" s="112"/>
      <c r="K1614" s="46"/>
      <c r="L1614" s="46"/>
      <c r="M1614" s="46"/>
      <c r="N1614" s="46"/>
      <c r="O1614" s="106"/>
      <c r="P1614" s="46"/>
      <c r="Q1614" s="46"/>
      <c r="R1614" s="46"/>
      <c r="S1614" s="46"/>
      <c r="T1614" s="112"/>
      <c r="U1614" s="112"/>
      <c r="V1614" s="112"/>
      <c r="W1614" s="46"/>
      <c r="X1614" s="46"/>
      <c r="Y1614" s="46"/>
      <c r="Z1614" s="46"/>
      <c r="AA1614" s="106"/>
      <c r="AB1614" s="46"/>
      <c r="AC1614" s="46"/>
      <c r="AD1614" s="46"/>
      <c r="AE1614" s="46"/>
      <c r="AF1614" s="46"/>
      <c r="AG1614" s="46"/>
      <c r="AH1614" s="46"/>
      <c r="AI1614" s="46"/>
      <c r="AJ1614" s="46"/>
      <c r="AK1614" s="46"/>
      <c r="AL1614" s="46"/>
      <c r="AM1614" s="106"/>
      <c r="AN1614" s="46"/>
      <c r="AO1614" s="46"/>
      <c r="AP1614" s="46"/>
      <c r="AQ1614" s="106"/>
      <c r="AR1614" s="46"/>
      <c r="AS1614" s="46"/>
      <c r="AT1614" s="46"/>
      <c r="AU1614" s="74"/>
      <c r="AV1614" s="74"/>
      <c r="AW1614" s="46"/>
      <c r="AX1614" s="46"/>
      <c r="AY1614" s="106"/>
      <c r="AZ1614" s="46"/>
      <c r="BA1614" s="46"/>
      <c r="BB1614" s="46"/>
      <c r="BC1614" s="46"/>
      <c r="BD1614" s="46"/>
      <c r="BE1614" s="46"/>
      <c r="BF1614" s="46"/>
      <c r="BG1614" s="46"/>
      <c r="BH1614" s="46"/>
      <c r="BI1614" s="46"/>
      <c r="BJ1614" s="46"/>
      <c r="BK1614" s="46"/>
      <c r="BL1614" s="46"/>
      <c r="BM1614" s="46"/>
      <c r="BN1614" s="46"/>
      <c r="BO1614" s="46"/>
      <c r="BP1614" s="46"/>
      <c r="BQ1614" s="46"/>
      <c r="BR1614" s="250">
        <f t="shared" si="99"/>
        <v>0</v>
      </c>
      <c r="BS1614" s="172">
        <f t="shared" si="100"/>
        <v>0</v>
      </c>
      <c r="BT1614" s="128">
        <f t="shared" si="101"/>
        <v>0</v>
      </c>
      <c r="BU1614" s="36" t="b">
        <v>0</v>
      </c>
      <c r="BV1614" s="66"/>
      <c r="BW1614" s="18"/>
      <c r="BX1614" s="18"/>
    </row>
    <row r="1615" spans="1:76" s="215" customFormat="1" x14ac:dyDescent="0.25">
      <c r="A1615" s="7" t="s">
        <v>569</v>
      </c>
      <c r="B1615" s="7" t="s">
        <v>702</v>
      </c>
      <c r="C1615" s="14"/>
      <c r="D1615" s="71" t="s">
        <v>3065</v>
      </c>
      <c r="E1615" s="19"/>
      <c r="F1615" s="53" t="s">
        <v>21</v>
      </c>
      <c r="G1615" s="311">
        <v>0</v>
      </c>
      <c r="H1615" s="74"/>
      <c r="I1615" s="46"/>
      <c r="J1615" s="112"/>
      <c r="K1615" s="46"/>
      <c r="L1615" s="46"/>
      <c r="M1615" s="46"/>
      <c r="N1615" s="46"/>
      <c r="O1615" s="106"/>
      <c r="P1615" s="46"/>
      <c r="Q1615" s="46"/>
      <c r="R1615" s="46"/>
      <c r="S1615" s="46"/>
      <c r="T1615" s="112"/>
      <c r="U1615" s="112"/>
      <c r="V1615" s="112"/>
      <c r="W1615" s="46"/>
      <c r="X1615" s="46"/>
      <c r="Y1615" s="46"/>
      <c r="Z1615" s="46"/>
      <c r="AA1615" s="106"/>
      <c r="AB1615" s="46"/>
      <c r="AC1615" s="46"/>
      <c r="AD1615" s="46"/>
      <c r="AE1615" s="46"/>
      <c r="AF1615" s="46"/>
      <c r="AG1615" s="46"/>
      <c r="AH1615" s="46"/>
      <c r="AI1615" s="46"/>
      <c r="AJ1615" s="46"/>
      <c r="AK1615" s="46"/>
      <c r="AL1615" s="46"/>
      <c r="AM1615" s="106"/>
      <c r="AN1615" s="46"/>
      <c r="AO1615" s="46"/>
      <c r="AP1615" s="46"/>
      <c r="AQ1615" s="106"/>
      <c r="AR1615" s="46"/>
      <c r="AS1615" s="46"/>
      <c r="AT1615" s="46"/>
      <c r="AU1615" s="74"/>
      <c r="AV1615" s="74"/>
      <c r="AW1615" s="46"/>
      <c r="AX1615" s="46"/>
      <c r="AY1615" s="106"/>
      <c r="AZ1615" s="46"/>
      <c r="BA1615" s="46"/>
      <c r="BB1615" s="46"/>
      <c r="BC1615" s="46"/>
      <c r="BD1615" s="46"/>
      <c r="BE1615" s="46"/>
      <c r="BF1615" s="46"/>
      <c r="BG1615" s="46"/>
      <c r="BH1615" s="46"/>
      <c r="BI1615" s="46"/>
      <c r="BJ1615" s="46"/>
      <c r="BK1615" s="46"/>
      <c r="BL1615" s="46"/>
      <c r="BM1615" s="46"/>
      <c r="BN1615" s="46"/>
      <c r="BO1615" s="46"/>
      <c r="BP1615" s="46"/>
      <c r="BQ1615" s="46"/>
      <c r="BR1615" s="250">
        <f t="shared" si="99"/>
        <v>0</v>
      </c>
      <c r="BS1615" s="172">
        <f t="shared" si="100"/>
        <v>0</v>
      </c>
      <c r="BT1615" s="128">
        <f t="shared" si="101"/>
        <v>0</v>
      </c>
      <c r="BU1615" s="36" t="b">
        <v>0</v>
      </c>
      <c r="BV1615" s="66"/>
      <c r="BW1615" s="18"/>
      <c r="BX1615" s="18"/>
    </row>
    <row r="1616" spans="1:76" s="215" customFormat="1" x14ac:dyDescent="0.25">
      <c r="A1616" s="7" t="s">
        <v>569</v>
      </c>
      <c r="B1616" s="7" t="s">
        <v>702</v>
      </c>
      <c r="C1616" s="14"/>
      <c r="D1616" s="71" t="s">
        <v>3091</v>
      </c>
      <c r="E1616" s="19"/>
      <c r="F1616" s="53" t="s">
        <v>21</v>
      </c>
      <c r="G1616" s="311">
        <v>0</v>
      </c>
      <c r="H1616" s="74"/>
      <c r="I1616" s="46"/>
      <c r="J1616" s="112"/>
      <c r="K1616" s="46"/>
      <c r="L1616" s="46"/>
      <c r="M1616" s="46"/>
      <c r="N1616" s="46"/>
      <c r="O1616" s="106"/>
      <c r="P1616" s="46"/>
      <c r="Q1616" s="46"/>
      <c r="R1616" s="46"/>
      <c r="S1616" s="46"/>
      <c r="T1616" s="112"/>
      <c r="U1616" s="112"/>
      <c r="V1616" s="112"/>
      <c r="W1616" s="46"/>
      <c r="X1616" s="46"/>
      <c r="Y1616" s="46"/>
      <c r="Z1616" s="46"/>
      <c r="AA1616" s="106"/>
      <c r="AB1616" s="46"/>
      <c r="AC1616" s="46"/>
      <c r="AD1616" s="46"/>
      <c r="AE1616" s="46"/>
      <c r="AF1616" s="46"/>
      <c r="AG1616" s="46"/>
      <c r="AH1616" s="46"/>
      <c r="AI1616" s="46"/>
      <c r="AJ1616" s="46"/>
      <c r="AK1616" s="46"/>
      <c r="AL1616" s="46"/>
      <c r="AM1616" s="106"/>
      <c r="AN1616" s="46"/>
      <c r="AO1616" s="46"/>
      <c r="AP1616" s="46"/>
      <c r="AQ1616" s="106"/>
      <c r="AR1616" s="46"/>
      <c r="AS1616" s="46"/>
      <c r="AT1616" s="46"/>
      <c r="AU1616" s="74"/>
      <c r="AV1616" s="74"/>
      <c r="AW1616" s="46"/>
      <c r="AX1616" s="46"/>
      <c r="AY1616" s="106"/>
      <c r="AZ1616" s="46"/>
      <c r="BA1616" s="46"/>
      <c r="BB1616" s="46"/>
      <c r="BC1616" s="46"/>
      <c r="BD1616" s="46"/>
      <c r="BE1616" s="46"/>
      <c r="BF1616" s="46"/>
      <c r="BG1616" s="46"/>
      <c r="BH1616" s="46"/>
      <c r="BI1616" s="46"/>
      <c r="BJ1616" s="46"/>
      <c r="BK1616" s="46"/>
      <c r="BL1616" s="46"/>
      <c r="BM1616" s="46"/>
      <c r="BN1616" s="46"/>
      <c r="BO1616" s="46"/>
      <c r="BP1616" s="46"/>
      <c r="BQ1616" s="46"/>
      <c r="BR1616" s="250">
        <f t="shared" si="99"/>
        <v>0</v>
      </c>
      <c r="BS1616" s="172">
        <f t="shared" si="100"/>
        <v>0</v>
      </c>
      <c r="BT1616" s="128">
        <f t="shared" si="101"/>
        <v>0</v>
      </c>
      <c r="BU1616" s="36" t="b">
        <v>0</v>
      </c>
      <c r="BV1616" s="66"/>
      <c r="BW1616" s="18"/>
      <c r="BX1616" s="18"/>
    </row>
    <row r="1617" spans="1:76" s="215" customFormat="1" x14ac:dyDescent="0.25">
      <c r="A1617" s="7" t="s">
        <v>569</v>
      </c>
      <c r="B1617" s="7" t="s">
        <v>702</v>
      </c>
      <c r="C1617" s="14"/>
      <c r="D1617" s="71" t="s">
        <v>4505</v>
      </c>
      <c r="E1617" s="19"/>
      <c r="F1617" s="53" t="s">
        <v>21</v>
      </c>
      <c r="G1617" s="311">
        <v>2</v>
      </c>
      <c r="H1617" s="74"/>
      <c r="I1617" s="46"/>
      <c r="J1617" s="112"/>
      <c r="K1617" s="46"/>
      <c r="L1617" s="46"/>
      <c r="M1617" s="46"/>
      <c r="N1617" s="46"/>
      <c r="O1617" s="106"/>
      <c r="P1617" s="46"/>
      <c r="Q1617" s="46"/>
      <c r="R1617" s="46"/>
      <c r="S1617" s="46"/>
      <c r="T1617" s="112"/>
      <c r="U1617" s="112"/>
      <c r="V1617" s="112"/>
      <c r="W1617" s="46"/>
      <c r="X1617" s="46"/>
      <c r="Y1617" s="46"/>
      <c r="Z1617" s="46"/>
      <c r="AA1617" s="106"/>
      <c r="AB1617" s="46"/>
      <c r="AC1617" s="46"/>
      <c r="AD1617" s="46"/>
      <c r="AE1617" s="46"/>
      <c r="AF1617" s="46"/>
      <c r="AG1617" s="46"/>
      <c r="AH1617" s="46"/>
      <c r="AI1617" s="46"/>
      <c r="AJ1617" s="46"/>
      <c r="AK1617" s="46"/>
      <c r="AL1617" s="46"/>
      <c r="AM1617" s="106"/>
      <c r="AN1617" s="46"/>
      <c r="AO1617" s="46"/>
      <c r="AP1617" s="46"/>
      <c r="AQ1617" s="106"/>
      <c r="AR1617" s="46"/>
      <c r="AS1617" s="46"/>
      <c r="AT1617" s="46"/>
      <c r="AU1617" s="74"/>
      <c r="AV1617" s="74"/>
      <c r="AW1617" s="46"/>
      <c r="AX1617" s="46"/>
      <c r="AY1617" s="106"/>
      <c r="AZ1617" s="46"/>
      <c r="BA1617" s="46"/>
      <c r="BB1617" s="46"/>
      <c r="BC1617" s="46"/>
      <c r="BD1617" s="46"/>
      <c r="BE1617" s="46"/>
      <c r="BF1617" s="46"/>
      <c r="BG1617" s="46"/>
      <c r="BH1617" s="46"/>
      <c r="BI1617" s="46"/>
      <c r="BJ1617" s="46"/>
      <c r="BK1617" s="46"/>
      <c r="BL1617" s="46"/>
      <c r="BM1617" s="46"/>
      <c r="BN1617" s="46"/>
      <c r="BO1617" s="46"/>
      <c r="BP1617" s="46"/>
      <c r="BQ1617" s="46"/>
      <c r="BR1617" s="250">
        <f t="shared" si="99"/>
        <v>2</v>
      </c>
      <c r="BS1617" s="172">
        <f t="shared" si="100"/>
        <v>0</v>
      </c>
      <c r="BT1617" s="128">
        <f t="shared" si="101"/>
        <v>0</v>
      </c>
      <c r="BU1617" s="36" t="b">
        <v>0</v>
      </c>
      <c r="BV1617" s="66"/>
      <c r="BW1617" s="18"/>
      <c r="BX1617" s="18"/>
    </row>
    <row r="1618" spans="1:76" s="215" customFormat="1" x14ac:dyDescent="0.25">
      <c r="A1618" s="7" t="s">
        <v>569</v>
      </c>
      <c r="B1618" s="7" t="s">
        <v>702</v>
      </c>
      <c r="C1618" s="14"/>
      <c r="D1618" s="71" t="s">
        <v>3092</v>
      </c>
      <c r="E1618" s="19"/>
      <c r="F1618" s="53" t="s">
        <v>21</v>
      </c>
      <c r="G1618" s="311">
        <v>0</v>
      </c>
      <c r="H1618" s="74"/>
      <c r="I1618" s="46"/>
      <c r="J1618" s="112"/>
      <c r="K1618" s="46"/>
      <c r="L1618" s="46"/>
      <c r="M1618" s="46"/>
      <c r="N1618" s="46"/>
      <c r="O1618" s="106"/>
      <c r="P1618" s="46"/>
      <c r="Q1618" s="46"/>
      <c r="R1618" s="46"/>
      <c r="S1618" s="46"/>
      <c r="T1618" s="112"/>
      <c r="U1618" s="112"/>
      <c r="V1618" s="112"/>
      <c r="W1618" s="46"/>
      <c r="X1618" s="46"/>
      <c r="Y1618" s="46"/>
      <c r="Z1618" s="46"/>
      <c r="AA1618" s="106"/>
      <c r="AB1618" s="46"/>
      <c r="AC1618" s="46"/>
      <c r="AD1618" s="46"/>
      <c r="AE1618" s="46"/>
      <c r="AF1618" s="46"/>
      <c r="AG1618" s="46"/>
      <c r="AH1618" s="46"/>
      <c r="AI1618" s="46"/>
      <c r="AJ1618" s="46"/>
      <c r="AK1618" s="46"/>
      <c r="AL1618" s="46"/>
      <c r="AM1618" s="106"/>
      <c r="AN1618" s="46"/>
      <c r="AO1618" s="46"/>
      <c r="AP1618" s="46"/>
      <c r="AQ1618" s="106"/>
      <c r="AR1618" s="46"/>
      <c r="AS1618" s="46"/>
      <c r="AT1618" s="46"/>
      <c r="AU1618" s="74"/>
      <c r="AV1618" s="74"/>
      <c r="AW1618" s="46"/>
      <c r="AX1618" s="46"/>
      <c r="AY1618" s="106"/>
      <c r="AZ1618" s="46"/>
      <c r="BA1618" s="46"/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46"/>
      <c r="BM1618" s="46"/>
      <c r="BN1618" s="46"/>
      <c r="BO1618" s="46"/>
      <c r="BP1618" s="46"/>
      <c r="BQ1618" s="46"/>
      <c r="BR1618" s="250">
        <f t="shared" ref="BR1618:BR1699" si="105">+SUM(G1618,H1618:BQ1618)</f>
        <v>0</v>
      </c>
      <c r="BS1618" s="172">
        <f t="shared" ref="BS1618:BS1730" si="106">SUMIF(H1618:BQ1618,"&gt;0")</f>
        <v>0</v>
      </c>
      <c r="BT1618" s="128">
        <f t="shared" ref="BT1618:BT1730" si="107">SUMIF(I1618:BR1618,"&lt;0")</f>
        <v>0</v>
      </c>
      <c r="BU1618" s="36" t="b">
        <v>0</v>
      </c>
      <c r="BV1618" s="66"/>
      <c r="BW1618" s="18"/>
      <c r="BX1618" s="18"/>
    </row>
    <row r="1619" spans="1:76" s="215" customFormat="1" x14ac:dyDescent="0.25">
      <c r="A1619" s="7" t="s">
        <v>569</v>
      </c>
      <c r="B1619" s="7" t="s">
        <v>702</v>
      </c>
      <c r="C1619" s="14"/>
      <c r="D1619" s="71" t="s">
        <v>3093</v>
      </c>
      <c r="E1619" s="19"/>
      <c r="F1619" s="53" t="s">
        <v>21</v>
      </c>
      <c r="G1619" s="311">
        <v>0</v>
      </c>
      <c r="H1619" s="74"/>
      <c r="I1619" s="46"/>
      <c r="J1619" s="112"/>
      <c r="K1619" s="46"/>
      <c r="L1619" s="46"/>
      <c r="M1619" s="46"/>
      <c r="N1619" s="46"/>
      <c r="O1619" s="106"/>
      <c r="P1619" s="46"/>
      <c r="Q1619" s="46"/>
      <c r="R1619" s="46"/>
      <c r="S1619" s="46"/>
      <c r="T1619" s="112"/>
      <c r="U1619" s="112"/>
      <c r="V1619" s="112"/>
      <c r="W1619" s="46"/>
      <c r="X1619" s="46"/>
      <c r="Y1619" s="46"/>
      <c r="Z1619" s="46"/>
      <c r="AA1619" s="106"/>
      <c r="AB1619" s="46"/>
      <c r="AC1619" s="46"/>
      <c r="AD1619" s="46"/>
      <c r="AE1619" s="46"/>
      <c r="AF1619" s="46"/>
      <c r="AG1619" s="46"/>
      <c r="AH1619" s="46"/>
      <c r="AI1619" s="46"/>
      <c r="AJ1619" s="46"/>
      <c r="AK1619" s="46"/>
      <c r="AL1619" s="46"/>
      <c r="AM1619" s="106"/>
      <c r="AN1619" s="46"/>
      <c r="AO1619" s="46"/>
      <c r="AP1619" s="46"/>
      <c r="AQ1619" s="106"/>
      <c r="AR1619" s="46"/>
      <c r="AS1619" s="46"/>
      <c r="AT1619" s="46"/>
      <c r="AU1619" s="74"/>
      <c r="AV1619" s="74"/>
      <c r="AW1619" s="46"/>
      <c r="AX1619" s="46"/>
      <c r="AY1619" s="106"/>
      <c r="AZ1619" s="46"/>
      <c r="BA1619" s="46"/>
      <c r="BB1619" s="46"/>
      <c r="BC1619" s="46"/>
      <c r="BD1619" s="46"/>
      <c r="BE1619" s="46"/>
      <c r="BF1619" s="46"/>
      <c r="BG1619" s="46"/>
      <c r="BH1619" s="46"/>
      <c r="BI1619" s="46"/>
      <c r="BJ1619" s="46"/>
      <c r="BK1619" s="46"/>
      <c r="BL1619" s="46"/>
      <c r="BM1619" s="46"/>
      <c r="BN1619" s="46"/>
      <c r="BO1619" s="46"/>
      <c r="BP1619" s="46"/>
      <c r="BQ1619" s="46"/>
      <c r="BR1619" s="250">
        <f t="shared" si="105"/>
        <v>0</v>
      </c>
      <c r="BS1619" s="172">
        <f t="shared" si="106"/>
        <v>0</v>
      </c>
      <c r="BT1619" s="128">
        <f t="shared" si="107"/>
        <v>0</v>
      </c>
      <c r="BU1619" s="36" t="b">
        <v>0</v>
      </c>
      <c r="BV1619" s="66"/>
      <c r="BW1619" s="18"/>
      <c r="BX1619" s="18"/>
    </row>
    <row r="1620" spans="1:76" s="215" customFormat="1" x14ac:dyDescent="0.25">
      <c r="A1620" s="7" t="s">
        <v>569</v>
      </c>
      <c r="B1620" s="7" t="s">
        <v>702</v>
      </c>
      <c r="C1620" s="14"/>
      <c r="D1620" s="71" t="s">
        <v>3558</v>
      </c>
      <c r="E1620" s="19"/>
      <c r="F1620" s="53" t="s">
        <v>21</v>
      </c>
      <c r="G1620" s="311">
        <v>1</v>
      </c>
      <c r="H1620" s="74"/>
      <c r="I1620" s="46"/>
      <c r="J1620" s="112"/>
      <c r="K1620" s="46"/>
      <c r="L1620" s="46"/>
      <c r="M1620" s="46"/>
      <c r="N1620" s="46"/>
      <c r="O1620" s="106"/>
      <c r="P1620" s="46"/>
      <c r="Q1620" s="46"/>
      <c r="R1620" s="46"/>
      <c r="S1620" s="46"/>
      <c r="T1620" s="112"/>
      <c r="U1620" s="112"/>
      <c r="V1620" s="112"/>
      <c r="W1620" s="46"/>
      <c r="X1620" s="46"/>
      <c r="Y1620" s="46"/>
      <c r="Z1620" s="46"/>
      <c r="AA1620" s="106"/>
      <c r="AB1620" s="46"/>
      <c r="AC1620" s="46"/>
      <c r="AD1620" s="46"/>
      <c r="AE1620" s="46"/>
      <c r="AF1620" s="46"/>
      <c r="AG1620" s="46"/>
      <c r="AH1620" s="46"/>
      <c r="AI1620" s="46"/>
      <c r="AJ1620" s="46"/>
      <c r="AK1620" s="46"/>
      <c r="AL1620" s="46"/>
      <c r="AM1620" s="106"/>
      <c r="AN1620" s="46"/>
      <c r="AO1620" s="46"/>
      <c r="AP1620" s="46"/>
      <c r="AQ1620" s="106"/>
      <c r="AR1620" s="46"/>
      <c r="AS1620" s="46"/>
      <c r="AT1620" s="46"/>
      <c r="AU1620" s="74"/>
      <c r="AV1620" s="74"/>
      <c r="AW1620" s="46"/>
      <c r="AX1620" s="46"/>
      <c r="AY1620" s="106"/>
      <c r="AZ1620" s="46"/>
      <c r="BA1620" s="46"/>
      <c r="BB1620" s="46"/>
      <c r="BC1620" s="46"/>
      <c r="BD1620" s="46"/>
      <c r="BE1620" s="46"/>
      <c r="BF1620" s="46"/>
      <c r="BG1620" s="46"/>
      <c r="BH1620" s="46"/>
      <c r="BI1620" s="46"/>
      <c r="BJ1620" s="46"/>
      <c r="BK1620" s="46"/>
      <c r="BL1620" s="46"/>
      <c r="BM1620" s="46"/>
      <c r="BN1620" s="46"/>
      <c r="BO1620" s="46"/>
      <c r="BP1620" s="46"/>
      <c r="BQ1620" s="46"/>
      <c r="BR1620" s="250">
        <f t="shared" si="105"/>
        <v>1</v>
      </c>
      <c r="BS1620" s="172">
        <f>SUMIF(H1620:BQ1620,"&gt;0")</f>
        <v>0</v>
      </c>
      <c r="BT1620" s="128">
        <f>SUMIF(I1620:BR1620,"&lt;0")</f>
        <v>0</v>
      </c>
      <c r="BU1620" s="36" t="b">
        <v>0</v>
      </c>
      <c r="BV1620" s="66"/>
      <c r="BW1620" s="18"/>
      <c r="BX1620" s="18"/>
    </row>
    <row r="1621" spans="1:76" s="279" customFormat="1" x14ac:dyDescent="0.25">
      <c r="A1621" s="7" t="s">
        <v>569</v>
      </c>
      <c r="B1621" s="7" t="s">
        <v>702</v>
      </c>
      <c r="C1621" s="14"/>
      <c r="D1621" s="71" t="s">
        <v>4685</v>
      </c>
      <c r="E1621" s="19"/>
      <c r="F1621" s="53" t="s">
        <v>21</v>
      </c>
      <c r="G1621" s="311">
        <v>1</v>
      </c>
      <c r="H1621" s="112"/>
      <c r="I1621" s="46"/>
      <c r="J1621" s="112"/>
      <c r="K1621" s="46"/>
      <c r="L1621" s="46"/>
      <c r="M1621" s="46"/>
      <c r="N1621" s="46"/>
      <c r="O1621" s="106"/>
      <c r="P1621" s="46"/>
      <c r="Q1621" s="46"/>
      <c r="R1621" s="46"/>
      <c r="S1621" s="46"/>
      <c r="T1621" s="112"/>
      <c r="U1621" s="112"/>
      <c r="V1621" s="112"/>
      <c r="W1621" s="46"/>
      <c r="X1621" s="46"/>
      <c r="Y1621" s="46"/>
      <c r="Z1621" s="46"/>
      <c r="AA1621" s="106"/>
      <c r="AB1621" s="46"/>
      <c r="AC1621" s="46"/>
      <c r="AD1621" s="46"/>
      <c r="AE1621" s="46"/>
      <c r="AF1621" s="46"/>
      <c r="AG1621" s="46"/>
      <c r="AH1621" s="46"/>
      <c r="AI1621" s="46"/>
      <c r="AJ1621" s="46"/>
      <c r="AK1621" s="46"/>
      <c r="AL1621" s="46"/>
      <c r="AM1621" s="106"/>
      <c r="AN1621" s="46"/>
      <c r="AO1621" s="46"/>
      <c r="AP1621" s="46"/>
      <c r="AQ1621" s="106"/>
      <c r="AR1621" s="46"/>
      <c r="AS1621" s="46"/>
      <c r="AT1621" s="46"/>
      <c r="AU1621" s="74"/>
      <c r="AV1621" s="74"/>
      <c r="AW1621" s="46"/>
      <c r="AX1621" s="46"/>
      <c r="AY1621" s="106"/>
      <c r="AZ1621" s="46"/>
      <c r="BA1621" s="46"/>
      <c r="BB1621" s="46"/>
      <c r="BC1621" s="46"/>
      <c r="BD1621" s="46"/>
      <c r="BE1621" s="46"/>
      <c r="BF1621" s="46"/>
      <c r="BG1621" s="46"/>
      <c r="BH1621" s="46"/>
      <c r="BI1621" s="46"/>
      <c r="BJ1621" s="46"/>
      <c r="BK1621" s="46"/>
      <c r="BL1621" s="46"/>
      <c r="BM1621" s="46"/>
      <c r="BN1621" s="46"/>
      <c r="BO1621" s="46"/>
      <c r="BP1621" s="46"/>
      <c r="BQ1621" s="46"/>
      <c r="BR1621" s="286">
        <f t="shared" si="105"/>
        <v>1</v>
      </c>
      <c r="BS1621" s="172">
        <f>SUMIF(H1621:BQ1621,"&gt;0")</f>
        <v>0</v>
      </c>
      <c r="BT1621" s="128">
        <f>SUMIF(I1621:BR1621,"&lt;0")</f>
        <v>0</v>
      </c>
      <c r="BU1621" s="36" t="b">
        <v>0</v>
      </c>
      <c r="BV1621" s="66"/>
      <c r="BW1621" s="18"/>
      <c r="BX1621" s="18"/>
    </row>
    <row r="1622" spans="1:76" s="215" customFormat="1" x14ac:dyDescent="0.25">
      <c r="A1622" s="7" t="s">
        <v>569</v>
      </c>
      <c r="B1622" s="7" t="s">
        <v>702</v>
      </c>
      <c r="C1622" s="14"/>
      <c r="D1622" s="71" t="s">
        <v>4686</v>
      </c>
      <c r="E1622" s="19"/>
      <c r="F1622" s="53" t="s">
        <v>21</v>
      </c>
      <c r="G1622" s="311">
        <v>2</v>
      </c>
      <c r="H1622" s="38"/>
      <c r="I1622" s="46"/>
      <c r="J1622" s="112"/>
      <c r="K1622" s="46"/>
      <c r="L1622" s="46"/>
      <c r="M1622" s="46"/>
      <c r="N1622" s="46"/>
      <c r="O1622" s="106"/>
      <c r="P1622" s="46"/>
      <c r="Q1622" s="46"/>
      <c r="R1622" s="46"/>
      <c r="S1622" s="46"/>
      <c r="T1622" s="112"/>
      <c r="U1622" s="112"/>
      <c r="V1622" s="112"/>
      <c r="W1622" s="46"/>
      <c r="X1622" s="46"/>
      <c r="Y1622" s="46"/>
      <c r="Z1622" s="46"/>
      <c r="AA1622" s="106"/>
      <c r="AB1622" s="46"/>
      <c r="AC1622" s="46"/>
      <c r="AD1622" s="46"/>
      <c r="AE1622" s="46"/>
      <c r="AF1622" s="46"/>
      <c r="AG1622" s="46"/>
      <c r="AH1622" s="46"/>
      <c r="AI1622" s="46"/>
      <c r="AJ1622" s="46"/>
      <c r="AK1622" s="46"/>
      <c r="AL1622" s="46"/>
      <c r="AM1622" s="106"/>
      <c r="AN1622" s="46"/>
      <c r="AO1622" s="46"/>
      <c r="AP1622" s="46"/>
      <c r="AQ1622" s="106"/>
      <c r="AR1622" s="46"/>
      <c r="AS1622" s="46"/>
      <c r="AT1622" s="46"/>
      <c r="AU1622" s="74"/>
      <c r="AV1622" s="74"/>
      <c r="AW1622" s="46"/>
      <c r="AX1622" s="46"/>
      <c r="AY1622" s="106"/>
      <c r="AZ1622" s="46"/>
      <c r="BA1622" s="46"/>
      <c r="BB1622" s="46"/>
      <c r="BC1622" s="46"/>
      <c r="BD1622" s="46"/>
      <c r="BE1622" s="46"/>
      <c r="BF1622" s="46"/>
      <c r="BG1622" s="46"/>
      <c r="BH1622" s="46"/>
      <c r="BI1622" s="46"/>
      <c r="BJ1622" s="46"/>
      <c r="BK1622" s="46"/>
      <c r="BL1622" s="46"/>
      <c r="BM1622" s="46"/>
      <c r="BN1622" s="46"/>
      <c r="BO1622" s="46"/>
      <c r="BP1622" s="46"/>
      <c r="BQ1622" s="46"/>
      <c r="BR1622" s="250">
        <f t="shared" si="105"/>
        <v>2</v>
      </c>
      <c r="BS1622" s="172">
        <f>SUMIF(H1622:BQ1622,"&gt;0")</f>
        <v>0</v>
      </c>
      <c r="BT1622" s="128">
        <f>SUMIF(I1622:BR1622,"&lt;0")</f>
        <v>0</v>
      </c>
      <c r="BU1622" s="36" t="b">
        <v>0</v>
      </c>
      <c r="BV1622" s="66"/>
      <c r="BW1622" s="18"/>
      <c r="BX1622" s="18"/>
    </row>
    <row r="1623" spans="1:76" s="215" customFormat="1" x14ac:dyDescent="0.25">
      <c r="A1623" s="7" t="s">
        <v>569</v>
      </c>
      <c r="B1623" s="7" t="s">
        <v>702</v>
      </c>
      <c r="C1623" s="14"/>
      <c r="D1623" s="71" t="s">
        <v>3912</v>
      </c>
      <c r="E1623" s="19"/>
      <c r="F1623" s="53" t="s">
        <v>21</v>
      </c>
      <c r="G1623" s="311">
        <v>0</v>
      </c>
      <c r="H1623" s="38"/>
      <c r="I1623" s="46"/>
      <c r="J1623" s="112"/>
      <c r="K1623" s="46"/>
      <c r="L1623" s="46"/>
      <c r="M1623" s="46"/>
      <c r="N1623" s="46"/>
      <c r="O1623" s="106"/>
      <c r="P1623" s="46"/>
      <c r="Q1623" s="46"/>
      <c r="R1623" s="46"/>
      <c r="S1623" s="46"/>
      <c r="T1623" s="112"/>
      <c r="U1623" s="112"/>
      <c r="V1623" s="112"/>
      <c r="W1623" s="46"/>
      <c r="X1623" s="46"/>
      <c r="Y1623" s="46"/>
      <c r="Z1623" s="46"/>
      <c r="AA1623" s="106"/>
      <c r="AB1623" s="46"/>
      <c r="AC1623" s="46"/>
      <c r="AD1623" s="46"/>
      <c r="AE1623" s="46"/>
      <c r="AF1623" s="46"/>
      <c r="AG1623" s="46"/>
      <c r="AH1623" s="46"/>
      <c r="AI1623" s="46"/>
      <c r="AJ1623" s="46"/>
      <c r="AK1623" s="46"/>
      <c r="AL1623" s="46"/>
      <c r="AM1623" s="106"/>
      <c r="AN1623" s="46"/>
      <c r="AO1623" s="46"/>
      <c r="AP1623" s="46"/>
      <c r="AQ1623" s="106"/>
      <c r="AR1623" s="46"/>
      <c r="AS1623" s="46"/>
      <c r="AT1623" s="46"/>
      <c r="AU1623" s="74"/>
      <c r="AV1623" s="74"/>
      <c r="AW1623" s="46"/>
      <c r="AX1623" s="46"/>
      <c r="AY1623" s="106"/>
      <c r="AZ1623" s="46"/>
      <c r="BA1623" s="46"/>
      <c r="BB1623" s="46"/>
      <c r="BC1623" s="46"/>
      <c r="BD1623" s="46"/>
      <c r="BE1623" s="46"/>
      <c r="BF1623" s="46"/>
      <c r="BG1623" s="46"/>
      <c r="BH1623" s="46"/>
      <c r="BI1623" s="46"/>
      <c r="BJ1623" s="46"/>
      <c r="BK1623" s="46"/>
      <c r="BL1623" s="46"/>
      <c r="BM1623" s="46"/>
      <c r="BN1623" s="46"/>
      <c r="BO1623" s="46"/>
      <c r="BP1623" s="46"/>
      <c r="BQ1623" s="46"/>
      <c r="BR1623" s="250">
        <f t="shared" si="105"/>
        <v>0</v>
      </c>
      <c r="BS1623" s="172">
        <f>SUMIF(H1623:BQ1623,"&gt;0")</f>
        <v>0</v>
      </c>
      <c r="BT1623" s="128">
        <f>SUMIF(I1623:BR1623,"&lt;0")</f>
        <v>0</v>
      </c>
      <c r="BU1623" s="36" t="b">
        <v>0</v>
      </c>
      <c r="BV1623" s="66"/>
      <c r="BW1623" s="18"/>
      <c r="BX1623" s="18"/>
    </row>
    <row r="1624" spans="1:76" s="215" customFormat="1" x14ac:dyDescent="0.25">
      <c r="A1624" s="7" t="s">
        <v>569</v>
      </c>
      <c r="B1624" s="7" t="s">
        <v>702</v>
      </c>
      <c r="C1624" s="14"/>
      <c r="D1624" s="71" t="s">
        <v>3095</v>
      </c>
      <c r="E1624" s="19"/>
      <c r="F1624" s="53" t="s">
        <v>21</v>
      </c>
      <c r="G1624" s="311">
        <v>0</v>
      </c>
      <c r="H1624" s="74"/>
      <c r="I1624" s="46"/>
      <c r="J1624" s="112"/>
      <c r="K1624" s="46"/>
      <c r="L1624" s="46"/>
      <c r="M1624" s="46"/>
      <c r="N1624" s="46"/>
      <c r="O1624" s="106"/>
      <c r="P1624" s="46"/>
      <c r="Q1624" s="46"/>
      <c r="R1624" s="46"/>
      <c r="S1624" s="46"/>
      <c r="T1624" s="112"/>
      <c r="U1624" s="112"/>
      <c r="V1624" s="112"/>
      <c r="W1624" s="46"/>
      <c r="X1624" s="46"/>
      <c r="Y1624" s="46"/>
      <c r="Z1624" s="46"/>
      <c r="AA1624" s="106"/>
      <c r="AB1624" s="46"/>
      <c r="AC1624" s="46"/>
      <c r="AD1624" s="46"/>
      <c r="AE1624" s="46"/>
      <c r="AF1624" s="46"/>
      <c r="AG1624" s="46"/>
      <c r="AH1624" s="46"/>
      <c r="AI1624" s="46"/>
      <c r="AJ1624" s="46"/>
      <c r="AK1624" s="46"/>
      <c r="AL1624" s="46"/>
      <c r="AM1624" s="106"/>
      <c r="AN1624" s="46"/>
      <c r="AO1624" s="46"/>
      <c r="AP1624" s="46"/>
      <c r="AQ1624" s="106"/>
      <c r="AR1624" s="46"/>
      <c r="AS1624" s="46"/>
      <c r="AT1624" s="46"/>
      <c r="AU1624" s="74"/>
      <c r="AV1624" s="74"/>
      <c r="AW1624" s="46"/>
      <c r="AX1624" s="46"/>
      <c r="AY1624" s="106"/>
      <c r="AZ1624" s="46"/>
      <c r="BA1624" s="46"/>
      <c r="BB1624" s="46"/>
      <c r="BC1624" s="46"/>
      <c r="BD1624" s="46"/>
      <c r="BE1624" s="46"/>
      <c r="BF1624" s="46"/>
      <c r="BG1624" s="46"/>
      <c r="BH1624" s="46"/>
      <c r="BI1624" s="46"/>
      <c r="BJ1624" s="46"/>
      <c r="BK1624" s="46"/>
      <c r="BL1624" s="46"/>
      <c r="BM1624" s="46"/>
      <c r="BN1624" s="46"/>
      <c r="BO1624" s="46"/>
      <c r="BP1624" s="46"/>
      <c r="BQ1624" s="46"/>
      <c r="BR1624" s="250">
        <f t="shared" si="105"/>
        <v>0</v>
      </c>
      <c r="BS1624" s="172">
        <f t="shared" si="106"/>
        <v>0</v>
      </c>
      <c r="BT1624" s="128">
        <f t="shared" si="107"/>
        <v>0</v>
      </c>
      <c r="BU1624" s="36" t="b">
        <v>0</v>
      </c>
      <c r="BV1624" s="66"/>
      <c r="BW1624" s="18"/>
      <c r="BX1624" s="18"/>
    </row>
    <row r="1625" spans="1:76" s="215" customFormat="1" x14ac:dyDescent="0.25">
      <c r="A1625" s="7" t="s">
        <v>569</v>
      </c>
      <c r="B1625" s="7" t="s">
        <v>702</v>
      </c>
      <c r="C1625" s="14"/>
      <c r="D1625" s="71" t="s">
        <v>3147</v>
      </c>
      <c r="E1625" s="19"/>
      <c r="F1625" s="53" t="s">
        <v>21</v>
      </c>
      <c r="G1625" s="311">
        <v>0</v>
      </c>
      <c r="H1625" s="74"/>
      <c r="I1625" s="46"/>
      <c r="J1625" s="112"/>
      <c r="K1625" s="46"/>
      <c r="L1625" s="46"/>
      <c r="M1625" s="46"/>
      <c r="N1625" s="46"/>
      <c r="O1625" s="106"/>
      <c r="P1625" s="46"/>
      <c r="Q1625" s="46"/>
      <c r="R1625" s="46"/>
      <c r="S1625" s="46"/>
      <c r="T1625" s="112"/>
      <c r="U1625" s="112"/>
      <c r="V1625" s="112"/>
      <c r="W1625" s="46"/>
      <c r="X1625" s="46"/>
      <c r="Y1625" s="46"/>
      <c r="Z1625" s="46"/>
      <c r="AA1625" s="106"/>
      <c r="AB1625" s="46"/>
      <c r="AC1625" s="46"/>
      <c r="AD1625" s="46"/>
      <c r="AE1625" s="46"/>
      <c r="AF1625" s="46"/>
      <c r="AG1625" s="46"/>
      <c r="AH1625" s="46"/>
      <c r="AI1625" s="46"/>
      <c r="AJ1625" s="46"/>
      <c r="AK1625" s="46"/>
      <c r="AL1625" s="46"/>
      <c r="AM1625" s="106"/>
      <c r="AN1625" s="46"/>
      <c r="AO1625" s="46"/>
      <c r="AP1625" s="46"/>
      <c r="AQ1625" s="106"/>
      <c r="AR1625" s="46"/>
      <c r="AS1625" s="46"/>
      <c r="AT1625" s="46"/>
      <c r="AU1625" s="74"/>
      <c r="AV1625" s="74"/>
      <c r="AW1625" s="46"/>
      <c r="AX1625" s="46"/>
      <c r="AY1625" s="106"/>
      <c r="AZ1625" s="46"/>
      <c r="BA1625" s="46"/>
      <c r="BB1625" s="46"/>
      <c r="BC1625" s="46"/>
      <c r="BD1625" s="46"/>
      <c r="BE1625" s="46"/>
      <c r="BF1625" s="46"/>
      <c r="BG1625" s="46"/>
      <c r="BH1625" s="46"/>
      <c r="BI1625" s="46"/>
      <c r="BJ1625" s="46"/>
      <c r="BK1625" s="46"/>
      <c r="BL1625" s="46"/>
      <c r="BM1625" s="46"/>
      <c r="BN1625" s="46"/>
      <c r="BO1625" s="46"/>
      <c r="BP1625" s="46"/>
      <c r="BQ1625" s="46"/>
      <c r="BR1625" s="250">
        <f t="shared" si="105"/>
        <v>0</v>
      </c>
      <c r="BS1625" s="172">
        <f t="shared" si="106"/>
        <v>0</v>
      </c>
      <c r="BT1625" s="128">
        <f t="shared" si="107"/>
        <v>0</v>
      </c>
      <c r="BU1625" s="36" t="b">
        <v>0</v>
      </c>
      <c r="BV1625" s="66"/>
      <c r="BW1625" s="18"/>
      <c r="BX1625" s="18"/>
    </row>
    <row r="1626" spans="1:76" s="215" customFormat="1" x14ac:dyDescent="0.25">
      <c r="A1626" s="7" t="s">
        <v>569</v>
      </c>
      <c r="B1626" s="7" t="s">
        <v>702</v>
      </c>
      <c r="C1626" s="14"/>
      <c r="D1626" s="71" t="s">
        <v>3150</v>
      </c>
      <c r="E1626" s="19"/>
      <c r="F1626" s="53" t="s">
        <v>21</v>
      </c>
      <c r="G1626" s="311">
        <v>0</v>
      </c>
      <c r="H1626" s="74"/>
      <c r="I1626" s="46"/>
      <c r="J1626" s="112"/>
      <c r="K1626" s="46"/>
      <c r="L1626" s="46"/>
      <c r="M1626" s="46"/>
      <c r="N1626" s="46"/>
      <c r="O1626" s="106"/>
      <c r="P1626" s="46"/>
      <c r="Q1626" s="46"/>
      <c r="R1626" s="46"/>
      <c r="S1626" s="46"/>
      <c r="T1626" s="112"/>
      <c r="U1626" s="46"/>
      <c r="V1626" s="112"/>
      <c r="W1626" s="46"/>
      <c r="X1626" s="46"/>
      <c r="Y1626" s="46"/>
      <c r="Z1626" s="46"/>
      <c r="AA1626" s="106"/>
      <c r="AB1626" s="46"/>
      <c r="AC1626" s="46"/>
      <c r="AD1626" s="46"/>
      <c r="AE1626" s="46"/>
      <c r="AF1626" s="46"/>
      <c r="AG1626" s="46"/>
      <c r="AH1626" s="46"/>
      <c r="AI1626" s="46"/>
      <c r="AJ1626" s="46"/>
      <c r="AK1626" s="46"/>
      <c r="AL1626" s="46"/>
      <c r="AM1626" s="106"/>
      <c r="AN1626" s="46"/>
      <c r="AO1626" s="46"/>
      <c r="AP1626" s="46"/>
      <c r="AQ1626" s="106"/>
      <c r="AR1626" s="46"/>
      <c r="AS1626" s="46"/>
      <c r="AT1626" s="46"/>
      <c r="AU1626" s="46"/>
      <c r="AV1626" s="74"/>
      <c r="AW1626" s="46"/>
      <c r="AX1626" s="46"/>
      <c r="AY1626" s="106"/>
      <c r="AZ1626" s="46"/>
      <c r="BA1626" s="46"/>
      <c r="BB1626" s="46"/>
      <c r="BC1626" s="46"/>
      <c r="BD1626" s="46"/>
      <c r="BE1626" s="46"/>
      <c r="BF1626" s="46"/>
      <c r="BG1626" s="46"/>
      <c r="BH1626" s="46"/>
      <c r="BI1626" s="46"/>
      <c r="BJ1626" s="46"/>
      <c r="BK1626" s="46"/>
      <c r="BL1626" s="46"/>
      <c r="BM1626" s="46"/>
      <c r="BN1626" s="46"/>
      <c r="BO1626" s="46"/>
      <c r="BP1626" s="46"/>
      <c r="BQ1626" s="46"/>
      <c r="BR1626" s="250">
        <f t="shared" si="105"/>
        <v>0</v>
      </c>
      <c r="BS1626" s="172">
        <f t="shared" si="106"/>
        <v>0</v>
      </c>
      <c r="BT1626" s="128">
        <f t="shared" si="107"/>
        <v>0</v>
      </c>
      <c r="BU1626" s="36" t="b">
        <v>0</v>
      </c>
      <c r="BV1626" s="66"/>
      <c r="BW1626" s="18"/>
      <c r="BX1626" s="18"/>
    </row>
    <row r="1627" spans="1:76" s="215" customFormat="1" x14ac:dyDescent="0.25">
      <c r="A1627" s="7" t="s">
        <v>569</v>
      </c>
      <c r="B1627" s="7" t="s">
        <v>702</v>
      </c>
      <c r="C1627" s="14"/>
      <c r="D1627" s="71" t="s">
        <v>3153</v>
      </c>
      <c r="E1627" s="19"/>
      <c r="F1627" s="53" t="s">
        <v>21</v>
      </c>
      <c r="G1627" s="311">
        <v>2</v>
      </c>
      <c r="H1627" s="74"/>
      <c r="I1627" s="46"/>
      <c r="J1627" s="112"/>
      <c r="K1627" s="46"/>
      <c r="L1627" s="46"/>
      <c r="M1627" s="46"/>
      <c r="N1627" s="46"/>
      <c r="O1627" s="106"/>
      <c r="P1627" s="46"/>
      <c r="Q1627" s="46"/>
      <c r="R1627" s="46"/>
      <c r="S1627" s="46"/>
      <c r="T1627" s="112"/>
      <c r="U1627" s="46"/>
      <c r="V1627" s="112"/>
      <c r="W1627" s="46"/>
      <c r="X1627" s="46"/>
      <c r="Y1627" s="46"/>
      <c r="Z1627" s="46"/>
      <c r="AA1627" s="106"/>
      <c r="AB1627" s="46"/>
      <c r="AC1627" s="46"/>
      <c r="AD1627" s="46"/>
      <c r="AE1627" s="46"/>
      <c r="AF1627" s="46"/>
      <c r="AG1627" s="46"/>
      <c r="AH1627" s="46"/>
      <c r="AI1627" s="46"/>
      <c r="AJ1627" s="46"/>
      <c r="AK1627" s="46"/>
      <c r="AL1627" s="46"/>
      <c r="AM1627" s="106"/>
      <c r="AN1627" s="46"/>
      <c r="AO1627" s="46"/>
      <c r="AP1627" s="46"/>
      <c r="AQ1627" s="106"/>
      <c r="AR1627" s="46"/>
      <c r="AS1627" s="46"/>
      <c r="AT1627" s="46"/>
      <c r="AU1627" s="74"/>
      <c r="AV1627" s="74"/>
      <c r="AW1627" s="46"/>
      <c r="AX1627" s="46"/>
      <c r="AY1627" s="106"/>
      <c r="AZ1627" s="46"/>
      <c r="BA1627" s="46"/>
      <c r="BB1627" s="46"/>
      <c r="BC1627" s="46"/>
      <c r="BD1627" s="46"/>
      <c r="BE1627" s="46"/>
      <c r="BF1627" s="46"/>
      <c r="BG1627" s="46"/>
      <c r="BH1627" s="46"/>
      <c r="BI1627" s="46"/>
      <c r="BJ1627" s="46"/>
      <c r="BK1627" s="46"/>
      <c r="BL1627" s="46"/>
      <c r="BM1627" s="46"/>
      <c r="BN1627" s="46"/>
      <c r="BO1627" s="46"/>
      <c r="BP1627" s="46"/>
      <c r="BQ1627" s="46"/>
      <c r="BR1627" s="250">
        <f t="shared" si="105"/>
        <v>2</v>
      </c>
      <c r="BS1627" s="172">
        <f t="shared" si="106"/>
        <v>0</v>
      </c>
      <c r="BT1627" s="128">
        <f t="shared" si="107"/>
        <v>0</v>
      </c>
      <c r="BU1627" s="36" t="b">
        <v>0</v>
      </c>
      <c r="BV1627" s="66"/>
      <c r="BW1627" s="18"/>
      <c r="BX1627" s="18"/>
    </row>
    <row r="1628" spans="1:76" s="215" customFormat="1" x14ac:dyDescent="0.25">
      <c r="A1628" s="40" t="s">
        <v>569</v>
      </c>
      <c r="B1628" s="7" t="s">
        <v>702</v>
      </c>
      <c r="C1628" s="23"/>
      <c r="D1628" s="72" t="s">
        <v>3246</v>
      </c>
      <c r="E1628" s="19"/>
      <c r="F1628" s="53" t="s">
        <v>21</v>
      </c>
      <c r="G1628" s="311">
        <v>0</v>
      </c>
      <c r="H1628" s="46"/>
      <c r="I1628" s="46"/>
      <c r="J1628" s="112"/>
      <c r="K1628" s="46"/>
      <c r="L1628" s="46"/>
      <c r="M1628" s="46"/>
      <c r="N1628" s="46"/>
      <c r="O1628" s="106"/>
      <c r="P1628" s="46"/>
      <c r="Q1628" s="46"/>
      <c r="R1628" s="46"/>
      <c r="S1628" s="46"/>
      <c r="T1628" s="112"/>
      <c r="U1628" s="46"/>
      <c r="V1628" s="112"/>
      <c r="W1628" s="44"/>
      <c r="X1628" s="46"/>
      <c r="Y1628" s="46"/>
      <c r="Z1628" s="46"/>
      <c r="AA1628" s="106"/>
      <c r="AB1628" s="46"/>
      <c r="AC1628" s="46"/>
      <c r="AD1628" s="46"/>
      <c r="AE1628" s="46"/>
      <c r="AF1628" s="46"/>
      <c r="AG1628" s="46"/>
      <c r="AH1628" s="46"/>
      <c r="AI1628" s="46"/>
      <c r="AJ1628" s="46"/>
      <c r="AK1628" s="46"/>
      <c r="AL1628" s="46"/>
      <c r="AM1628" s="106"/>
      <c r="AN1628" s="46"/>
      <c r="AO1628" s="46"/>
      <c r="AP1628" s="46"/>
      <c r="AQ1628" s="106"/>
      <c r="AR1628" s="46"/>
      <c r="AS1628" s="46"/>
      <c r="AT1628" s="46"/>
      <c r="AU1628" s="74"/>
      <c r="AV1628" s="74"/>
      <c r="AW1628" s="46"/>
      <c r="AX1628" s="46"/>
      <c r="AY1628" s="106"/>
      <c r="AZ1628" s="46"/>
      <c r="BA1628" s="46"/>
      <c r="BB1628" s="46"/>
      <c r="BC1628" s="46"/>
      <c r="BD1628" s="46"/>
      <c r="BE1628" s="46"/>
      <c r="BF1628" s="46"/>
      <c r="BG1628" s="46"/>
      <c r="BH1628" s="46"/>
      <c r="BI1628" s="46"/>
      <c r="BJ1628" s="46"/>
      <c r="BK1628" s="46"/>
      <c r="BL1628" s="46"/>
      <c r="BM1628" s="46"/>
      <c r="BN1628" s="46"/>
      <c r="BO1628" s="46"/>
      <c r="BP1628" s="46"/>
      <c r="BQ1628" s="46"/>
      <c r="BR1628" s="250">
        <f t="shared" si="105"/>
        <v>0</v>
      </c>
      <c r="BS1628" s="172">
        <f t="shared" si="106"/>
        <v>0</v>
      </c>
      <c r="BT1628" s="128">
        <f t="shared" si="107"/>
        <v>0</v>
      </c>
      <c r="BU1628" s="36" t="b">
        <v>0</v>
      </c>
      <c r="BV1628" s="66"/>
      <c r="BW1628" s="67"/>
      <c r="BX1628" s="18"/>
    </row>
    <row r="1629" spans="1:76" s="289" customFormat="1" x14ac:dyDescent="0.25">
      <c r="A1629" s="40" t="s">
        <v>569</v>
      </c>
      <c r="B1629" s="7" t="s">
        <v>702</v>
      </c>
      <c r="C1629" s="23"/>
      <c r="D1629" s="72" t="s">
        <v>4988</v>
      </c>
      <c r="E1629" s="19"/>
      <c r="F1629" s="53" t="s">
        <v>21</v>
      </c>
      <c r="G1629" s="311">
        <v>2</v>
      </c>
      <c r="H1629" s="59"/>
      <c r="I1629" s="46"/>
      <c r="J1629" s="112"/>
      <c r="K1629" s="46"/>
      <c r="L1629" s="46"/>
      <c r="M1629" s="46"/>
      <c r="N1629" s="46"/>
      <c r="O1629" s="106"/>
      <c r="P1629" s="46"/>
      <c r="Q1629" s="46"/>
      <c r="R1629" s="46"/>
      <c r="S1629" s="46"/>
      <c r="T1629" s="112"/>
      <c r="U1629" s="46"/>
      <c r="V1629" s="112"/>
      <c r="W1629" s="166"/>
      <c r="X1629" s="46"/>
      <c r="Y1629" s="46"/>
      <c r="Z1629" s="46"/>
      <c r="AA1629" s="106"/>
      <c r="AB1629" s="46"/>
      <c r="AC1629" s="46"/>
      <c r="AD1629" s="46"/>
      <c r="AE1629" s="46"/>
      <c r="AF1629" s="46"/>
      <c r="AG1629" s="46"/>
      <c r="AH1629" s="46"/>
      <c r="AI1629" s="46"/>
      <c r="AJ1629" s="46"/>
      <c r="AK1629" s="46"/>
      <c r="AL1629" s="46"/>
      <c r="AM1629" s="106"/>
      <c r="AN1629" s="46"/>
      <c r="AO1629" s="46"/>
      <c r="AP1629" s="46"/>
      <c r="AQ1629" s="106"/>
      <c r="AR1629" s="46"/>
      <c r="AS1629" s="46"/>
      <c r="AT1629" s="46"/>
      <c r="AU1629" s="74"/>
      <c r="AV1629" s="74"/>
      <c r="AW1629" s="46"/>
      <c r="AX1629" s="46"/>
      <c r="AY1629" s="106"/>
      <c r="AZ1629" s="46"/>
      <c r="BA1629" s="46"/>
      <c r="BB1629" s="46"/>
      <c r="BC1629" s="46"/>
      <c r="BD1629" s="46"/>
      <c r="BE1629" s="46"/>
      <c r="BF1629" s="46"/>
      <c r="BG1629" s="46"/>
      <c r="BH1629" s="46"/>
      <c r="BI1629" s="46"/>
      <c r="BJ1629" s="46"/>
      <c r="BK1629" s="46"/>
      <c r="BL1629" s="46"/>
      <c r="BM1629" s="46"/>
      <c r="BN1629" s="46"/>
      <c r="BO1629" s="46"/>
      <c r="BP1629" s="46"/>
      <c r="BQ1629" s="46"/>
      <c r="BR1629" s="295">
        <f t="shared" si="105"/>
        <v>2</v>
      </c>
      <c r="BS1629" s="172"/>
      <c r="BT1629" s="128">
        <f t="shared" si="107"/>
        <v>0</v>
      </c>
      <c r="BU1629" s="36"/>
      <c r="BV1629" s="66"/>
      <c r="BW1629" s="67"/>
      <c r="BX1629" s="18"/>
    </row>
    <row r="1630" spans="1:76" s="215" customFormat="1" x14ac:dyDescent="0.25">
      <c r="A1630" s="40" t="s">
        <v>569</v>
      </c>
      <c r="B1630" s="7" t="s">
        <v>702</v>
      </c>
      <c r="C1630" s="23"/>
      <c r="D1630" s="72" t="s">
        <v>4248</v>
      </c>
      <c r="E1630" s="19"/>
      <c r="F1630" s="53" t="s">
        <v>21</v>
      </c>
      <c r="G1630" s="311">
        <v>0</v>
      </c>
      <c r="H1630" s="74"/>
      <c r="I1630" s="46"/>
      <c r="J1630" s="112"/>
      <c r="K1630" s="46"/>
      <c r="L1630" s="46"/>
      <c r="M1630" s="46"/>
      <c r="N1630" s="46"/>
      <c r="O1630" s="106"/>
      <c r="P1630" s="46"/>
      <c r="Q1630" s="46"/>
      <c r="R1630" s="46"/>
      <c r="S1630" s="46"/>
      <c r="T1630" s="112"/>
      <c r="U1630" s="46"/>
      <c r="V1630" s="112"/>
      <c r="W1630" s="46"/>
      <c r="X1630" s="46"/>
      <c r="Y1630" s="46"/>
      <c r="Z1630" s="46"/>
      <c r="AA1630" s="106"/>
      <c r="AB1630" s="46"/>
      <c r="AC1630" s="46"/>
      <c r="AD1630" s="46"/>
      <c r="AE1630" s="38"/>
      <c r="AF1630" s="46"/>
      <c r="AG1630" s="46"/>
      <c r="AH1630" s="46"/>
      <c r="AI1630" s="46"/>
      <c r="AJ1630" s="46"/>
      <c r="AK1630" s="46"/>
      <c r="AL1630" s="46"/>
      <c r="AM1630" s="106"/>
      <c r="AN1630" s="46"/>
      <c r="AO1630" s="46"/>
      <c r="AP1630" s="46"/>
      <c r="AQ1630" s="106"/>
      <c r="AR1630" s="46"/>
      <c r="AS1630" s="46"/>
      <c r="AT1630" s="46"/>
      <c r="AU1630" s="74"/>
      <c r="AV1630" s="74"/>
      <c r="AW1630" s="46"/>
      <c r="AX1630" s="46"/>
      <c r="AY1630" s="106"/>
      <c r="AZ1630" s="46"/>
      <c r="BA1630" s="46"/>
      <c r="BB1630" s="46"/>
      <c r="BC1630" s="46"/>
      <c r="BD1630" s="46"/>
      <c r="BE1630" s="46"/>
      <c r="BF1630" s="46"/>
      <c r="BG1630" s="46"/>
      <c r="BH1630" s="46"/>
      <c r="BI1630" s="46"/>
      <c r="BJ1630" s="46"/>
      <c r="BK1630" s="46"/>
      <c r="BL1630" s="46"/>
      <c r="BM1630" s="46"/>
      <c r="BN1630" s="46"/>
      <c r="BO1630" s="46"/>
      <c r="BP1630" s="46"/>
      <c r="BQ1630" s="46"/>
      <c r="BR1630" s="250">
        <f t="shared" si="105"/>
        <v>0</v>
      </c>
      <c r="BS1630" s="172">
        <f t="shared" si="106"/>
        <v>0</v>
      </c>
      <c r="BT1630" s="128">
        <f t="shared" si="107"/>
        <v>0</v>
      </c>
      <c r="BU1630" s="36" t="b">
        <v>0</v>
      </c>
      <c r="BV1630" s="66"/>
      <c r="BW1630" s="67"/>
      <c r="BX1630" s="18"/>
    </row>
    <row r="1631" spans="1:76" s="215" customFormat="1" x14ac:dyDescent="0.25">
      <c r="A1631" s="40" t="s">
        <v>569</v>
      </c>
      <c r="B1631" s="7" t="s">
        <v>702</v>
      </c>
      <c r="C1631" s="23"/>
      <c r="D1631" s="72" t="s">
        <v>3192</v>
      </c>
      <c r="E1631" s="19"/>
      <c r="F1631" s="53" t="s">
        <v>21</v>
      </c>
      <c r="G1631" s="311">
        <v>0</v>
      </c>
      <c r="H1631" s="74"/>
      <c r="I1631" s="46"/>
      <c r="J1631" s="112"/>
      <c r="K1631" s="46"/>
      <c r="L1631" s="46"/>
      <c r="M1631" s="46"/>
      <c r="N1631" s="46"/>
      <c r="O1631" s="106"/>
      <c r="P1631" s="46"/>
      <c r="Q1631" s="46"/>
      <c r="R1631" s="46"/>
      <c r="S1631" s="46"/>
      <c r="T1631" s="112"/>
      <c r="U1631" s="46"/>
      <c r="V1631" s="112"/>
      <c r="W1631" s="46"/>
      <c r="X1631" s="46"/>
      <c r="Y1631" s="46"/>
      <c r="Z1631" s="46"/>
      <c r="AA1631" s="106"/>
      <c r="AB1631" s="46"/>
      <c r="AC1631" s="46"/>
      <c r="AD1631" s="46"/>
      <c r="AE1631" s="46"/>
      <c r="AF1631" s="46"/>
      <c r="AG1631" s="46"/>
      <c r="AH1631" s="46"/>
      <c r="AI1631" s="46"/>
      <c r="AJ1631" s="46"/>
      <c r="AK1631" s="46"/>
      <c r="AL1631" s="46"/>
      <c r="AM1631" s="106"/>
      <c r="AN1631" s="46"/>
      <c r="AO1631" s="46"/>
      <c r="AP1631" s="46"/>
      <c r="AQ1631" s="106"/>
      <c r="AR1631" s="46"/>
      <c r="AS1631" s="46"/>
      <c r="AT1631" s="46"/>
      <c r="AU1631" s="74"/>
      <c r="AV1631" s="74"/>
      <c r="AW1631" s="46"/>
      <c r="AX1631" s="46"/>
      <c r="AY1631" s="106"/>
      <c r="AZ1631" s="46"/>
      <c r="BA1631" s="46"/>
      <c r="BB1631" s="46"/>
      <c r="BC1631" s="46"/>
      <c r="BD1631" s="46"/>
      <c r="BE1631" s="46"/>
      <c r="BF1631" s="46"/>
      <c r="BG1631" s="46"/>
      <c r="BH1631" s="46"/>
      <c r="BI1631" s="46"/>
      <c r="BJ1631" s="46"/>
      <c r="BK1631" s="46"/>
      <c r="BL1631" s="46"/>
      <c r="BM1631" s="46"/>
      <c r="BN1631" s="46"/>
      <c r="BO1631" s="46"/>
      <c r="BP1631" s="46"/>
      <c r="BQ1631" s="46"/>
      <c r="BR1631" s="250">
        <f t="shared" si="105"/>
        <v>0</v>
      </c>
      <c r="BS1631" s="172">
        <f t="shared" si="106"/>
        <v>0</v>
      </c>
      <c r="BT1631" s="128">
        <f t="shared" si="107"/>
        <v>0</v>
      </c>
      <c r="BU1631" s="36" t="b">
        <v>0</v>
      </c>
      <c r="BV1631" s="66"/>
      <c r="BW1631" s="67"/>
      <c r="BX1631" s="18"/>
    </row>
    <row r="1632" spans="1:76" s="289" customFormat="1" x14ac:dyDescent="0.25">
      <c r="A1632" s="40" t="s">
        <v>569</v>
      </c>
      <c r="B1632" s="7" t="s">
        <v>702</v>
      </c>
      <c r="C1632" s="23"/>
      <c r="D1632" s="72" t="s">
        <v>5016</v>
      </c>
      <c r="E1632" s="19"/>
      <c r="F1632" s="53" t="s">
        <v>21</v>
      </c>
      <c r="G1632" s="311">
        <v>2</v>
      </c>
      <c r="H1632" s="74"/>
      <c r="I1632" s="46"/>
      <c r="J1632" s="112"/>
      <c r="K1632" s="46"/>
      <c r="L1632" s="46"/>
      <c r="M1632" s="46"/>
      <c r="N1632" s="46"/>
      <c r="O1632" s="106"/>
      <c r="P1632" s="46"/>
      <c r="Q1632" s="46"/>
      <c r="R1632" s="46"/>
      <c r="S1632" s="46"/>
      <c r="T1632" s="112"/>
      <c r="U1632" s="46"/>
      <c r="V1632" s="112"/>
      <c r="W1632" s="46"/>
      <c r="X1632" s="46"/>
      <c r="Y1632" s="46"/>
      <c r="Z1632" s="46"/>
      <c r="AA1632" s="106"/>
      <c r="AB1632" s="46"/>
      <c r="AC1632" s="46"/>
      <c r="AD1632" s="46"/>
      <c r="AE1632" s="46"/>
      <c r="AF1632" s="46"/>
      <c r="AG1632" s="46"/>
      <c r="AH1632" s="46"/>
      <c r="AI1632" s="46"/>
      <c r="AJ1632" s="46"/>
      <c r="AK1632" s="46"/>
      <c r="AL1632" s="46"/>
      <c r="AM1632" s="106"/>
      <c r="AN1632" s="46"/>
      <c r="AO1632" s="46"/>
      <c r="AP1632" s="46"/>
      <c r="AQ1632" s="106"/>
      <c r="AR1632" s="46"/>
      <c r="AS1632" s="46"/>
      <c r="AT1632" s="46"/>
      <c r="AU1632" s="74"/>
      <c r="AV1632" s="74"/>
      <c r="AW1632" s="46"/>
      <c r="AX1632" s="46"/>
      <c r="AY1632" s="106"/>
      <c r="AZ1632" s="46"/>
      <c r="BA1632" s="46"/>
      <c r="BB1632" s="46"/>
      <c r="BC1632" s="46"/>
      <c r="BD1632" s="46"/>
      <c r="BE1632" s="46"/>
      <c r="BF1632" s="46"/>
      <c r="BG1632" s="46"/>
      <c r="BH1632" s="46"/>
      <c r="BI1632" s="46"/>
      <c r="BJ1632" s="46"/>
      <c r="BK1632" s="46"/>
      <c r="BL1632" s="46"/>
      <c r="BM1632" s="46"/>
      <c r="BN1632" s="46"/>
      <c r="BO1632" s="46"/>
      <c r="BP1632" s="46"/>
      <c r="BQ1632" s="46"/>
      <c r="BR1632" s="302">
        <f t="shared" si="105"/>
        <v>2</v>
      </c>
      <c r="BS1632" s="172">
        <f t="shared" ref="BS1632:BS1641" si="108">SUMIF(H1632:BQ1632,"&gt;0")</f>
        <v>0</v>
      </c>
      <c r="BT1632" s="128">
        <f t="shared" ref="BT1632:BT1641" si="109">SUMIF(I1632:BR1632,"&lt;0")</f>
        <v>0</v>
      </c>
      <c r="BU1632" s="36" t="b">
        <v>0</v>
      </c>
      <c r="BV1632" s="66"/>
      <c r="BW1632" s="67"/>
      <c r="BX1632" s="18"/>
    </row>
    <row r="1633" spans="1:76" s="215" customFormat="1" x14ac:dyDescent="0.25">
      <c r="A1633" s="40" t="s">
        <v>569</v>
      </c>
      <c r="B1633" s="7" t="s">
        <v>702</v>
      </c>
      <c r="C1633" s="23"/>
      <c r="D1633" s="72" t="s">
        <v>4660</v>
      </c>
      <c r="E1633" s="19"/>
      <c r="F1633" s="53" t="s">
        <v>21</v>
      </c>
      <c r="G1633" s="311">
        <v>0</v>
      </c>
      <c r="H1633" s="74"/>
      <c r="I1633" s="46"/>
      <c r="J1633" s="112"/>
      <c r="K1633" s="46"/>
      <c r="L1633" s="46"/>
      <c r="M1633" s="46"/>
      <c r="N1633" s="46"/>
      <c r="O1633" s="106"/>
      <c r="P1633" s="46"/>
      <c r="Q1633" s="46"/>
      <c r="R1633" s="46"/>
      <c r="S1633" s="46"/>
      <c r="T1633" s="112"/>
      <c r="U1633" s="46"/>
      <c r="V1633" s="112"/>
      <c r="W1633" s="46"/>
      <c r="X1633" s="46"/>
      <c r="Y1633" s="46"/>
      <c r="Z1633" s="46"/>
      <c r="AA1633" s="106"/>
      <c r="AB1633" s="46"/>
      <c r="AC1633" s="46"/>
      <c r="AD1633" s="46"/>
      <c r="AE1633" s="46"/>
      <c r="AF1633" s="46"/>
      <c r="AG1633" s="46"/>
      <c r="AH1633" s="46"/>
      <c r="AI1633" s="46"/>
      <c r="AJ1633" s="46"/>
      <c r="AK1633" s="46"/>
      <c r="AL1633" s="46"/>
      <c r="AM1633" s="106"/>
      <c r="AN1633" s="46"/>
      <c r="AO1633" s="46"/>
      <c r="AP1633" s="46"/>
      <c r="AQ1633" s="46"/>
      <c r="AR1633" s="46"/>
      <c r="AS1633" s="46"/>
      <c r="AT1633" s="46"/>
      <c r="AU1633" s="74"/>
      <c r="AV1633" s="74"/>
      <c r="AW1633" s="46"/>
      <c r="AX1633" s="46"/>
      <c r="AY1633" s="106"/>
      <c r="AZ1633" s="46"/>
      <c r="BA1633" s="46"/>
      <c r="BB1633" s="46"/>
      <c r="BC1633" s="46"/>
      <c r="BD1633" s="46"/>
      <c r="BE1633" s="46"/>
      <c r="BF1633" s="46"/>
      <c r="BG1633" s="46"/>
      <c r="BH1633" s="46"/>
      <c r="BI1633" s="46"/>
      <c r="BJ1633" s="46"/>
      <c r="BK1633" s="46"/>
      <c r="BL1633" s="46"/>
      <c r="BM1633" s="46"/>
      <c r="BN1633" s="46"/>
      <c r="BO1633" s="46"/>
      <c r="BP1633" s="46"/>
      <c r="BQ1633" s="46"/>
      <c r="BR1633" s="250">
        <f t="shared" si="105"/>
        <v>0</v>
      </c>
      <c r="BS1633" s="172">
        <f t="shared" si="108"/>
        <v>0</v>
      </c>
      <c r="BT1633" s="128">
        <f t="shared" si="109"/>
        <v>0</v>
      </c>
      <c r="BU1633" s="36" t="b">
        <v>0</v>
      </c>
      <c r="BV1633" s="66"/>
      <c r="BW1633" s="67"/>
      <c r="BX1633" s="18"/>
    </row>
    <row r="1634" spans="1:76" s="215" customFormat="1" x14ac:dyDescent="0.25">
      <c r="A1634" s="40" t="s">
        <v>569</v>
      </c>
      <c r="B1634" s="7" t="s">
        <v>702</v>
      </c>
      <c r="C1634" s="23"/>
      <c r="D1634" s="72" t="s">
        <v>3800</v>
      </c>
      <c r="E1634" s="19"/>
      <c r="F1634" s="53" t="s">
        <v>21</v>
      </c>
      <c r="G1634" s="311">
        <v>0</v>
      </c>
      <c r="H1634" s="74"/>
      <c r="I1634" s="46"/>
      <c r="J1634" s="112"/>
      <c r="K1634" s="46"/>
      <c r="L1634" s="46"/>
      <c r="M1634" s="46"/>
      <c r="N1634" s="46"/>
      <c r="O1634" s="106"/>
      <c r="P1634" s="46"/>
      <c r="Q1634" s="46"/>
      <c r="R1634" s="46"/>
      <c r="S1634" s="46"/>
      <c r="T1634" s="112"/>
      <c r="U1634" s="46"/>
      <c r="V1634" s="112"/>
      <c r="W1634" s="46"/>
      <c r="X1634" s="46"/>
      <c r="Y1634" s="46"/>
      <c r="Z1634" s="46"/>
      <c r="AA1634" s="106"/>
      <c r="AB1634" s="46"/>
      <c r="AC1634" s="46"/>
      <c r="AD1634" s="46"/>
      <c r="AE1634" s="46"/>
      <c r="AF1634" s="46"/>
      <c r="AG1634" s="46"/>
      <c r="AH1634" s="46"/>
      <c r="AI1634" s="46"/>
      <c r="AJ1634" s="46"/>
      <c r="AK1634" s="46"/>
      <c r="AL1634" s="46"/>
      <c r="AM1634" s="106"/>
      <c r="AN1634" s="46"/>
      <c r="AO1634" s="46"/>
      <c r="AP1634" s="46"/>
      <c r="AQ1634" s="106"/>
      <c r="AR1634" s="46"/>
      <c r="AS1634" s="46"/>
      <c r="AT1634" s="46"/>
      <c r="AU1634" s="74"/>
      <c r="AV1634" s="74"/>
      <c r="AW1634" s="46"/>
      <c r="AX1634" s="46"/>
      <c r="AY1634" s="106"/>
      <c r="AZ1634" s="46"/>
      <c r="BA1634" s="46"/>
      <c r="BB1634" s="46"/>
      <c r="BC1634" s="46"/>
      <c r="BD1634" s="46"/>
      <c r="BE1634" s="46"/>
      <c r="BF1634" s="46"/>
      <c r="BG1634" s="46"/>
      <c r="BH1634" s="46"/>
      <c r="BI1634" s="46"/>
      <c r="BJ1634" s="46"/>
      <c r="BK1634" s="46"/>
      <c r="BL1634" s="46"/>
      <c r="BM1634" s="46"/>
      <c r="BN1634" s="46"/>
      <c r="BO1634" s="46"/>
      <c r="BP1634" s="46"/>
      <c r="BQ1634" s="46"/>
      <c r="BR1634" s="250">
        <f t="shared" si="105"/>
        <v>0</v>
      </c>
      <c r="BS1634" s="172">
        <f t="shared" si="108"/>
        <v>0</v>
      </c>
      <c r="BT1634" s="128">
        <f t="shared" si="109"/>
        <v>0</v>
      </c>
      <c r="BU1634" s="36" t="b">
        <v>0</v>
      </c>
      <c r="BV1634" s="66"/>
      <c r="BW1634" s="67"/>
      <c r="BX1634" s="18"/>
    </row>
    <row r="1635" spans="1:76" s="289" customFormat="1" x14ac:dyDescent="0.25">
      <c r="A1635" s="40" t="s">
        <v>569</v>
      </c>
      <c r="B1635" s="7" t="s">
        <v>702</v>
      </c>
      <c r="C1635" s="23"/>
      <c r="D1635" s="72" t="s">
        <v>4821</v>
      </c>
      <c r="E1635" s="19"/>
      <c r="F1635" s="53" t="s">
        <v>21</v>
      </c>
      <c r="G1635" s="311">
        <v>2</v>
      </c>
      <c r="H1635" s="74"/>
      <c r="I1635" s="46"/>
      <c r="J1635" s="112"/>
      <c r="K1635" s="46"/>
      <c r="L1635" s="46"/>
      <c r="M1635" s="46"/>
      <c r="N1635" s="46"/>
      <c r="O1635" s="106"/>
      <c r="P1635" s="46"/>
      <c r="Q1635" s="46"/>
      <c r="R1635" s="46"/>
      <c r="S1635" s="46"/>
      <c r="T1635" s="112"/>
      <c r="U1635" s="46"/>
      <c r="V1635" s="112"/>
      <c r="W1635" s="46"/>
      <c r="X1635" s="46"/>
      <c r="Y1635" s="46"/>
      <c r="Z1635" s="46"/>
      <c r="AA1635" s="106"/>
      <c r="AB1635" s="46"/>
      <c r="AC1635" s="46"/>
      <c r="AD1635" s="46"/>
      <c r="AE1635" s="46"/>
      <c r="AF1635" s="46"/>
      <c r="AG1635" s="46"/>
      <c r="AH1635" s="46"/>
      <c r="AI1635" s="46"/>
      <c r="AJ1635" s="46"/>
      <c r="AK1635" s="46"/>
      <c r="AL1635" s="46"/>
      <c r="AM1635" s="106"/>
      <c r="AN1635" s="46"/>
      <c r="AO1635" s="46"/>
      <c r="AP1635" s="46"/>
      <c r="AQ1635" s="106"/>
      <c r="AR1635" s="46"/>
      <c r="AS1635" s="46"/>
      <c r="AT1635" s="46"/>
      <c r="AU1635" s="74"/>
      <c r="AV1635" s="74"/>
      <c r="AW1635" s="46"/>
      <c r="AX1635" s="46"/>
      <c r="AY1635" s="106"/>
      <c r="AZ1635" s="46"/>
      <c r="BA1635" s="46"/>
      <c r="BB1635" s="46"/>
      <c r="BC1635" s="46"/>
      <c r="BD1635" s="46"/>
      <c r="BE1635" s="46"/>
      <c r="BF1635" s="46"/>
      <c r="BG1635" s="46"/>
      <c r="BH1635" s="46"/>
      <c r="BI1635" s="46"/>
      <c r="BJ1635" s="46"/>
      <c r="BK1635" s="46"/>
      <c r="BL1635" s="46"/>
      <c r="BM1635" s="46"/>
      <c r="BN1635" s="46"/>
      <c r="BO1635" s="46"/>
      <c r="BP1635" s="46"/>
      <c r="BQ1635" s="46"/>
      <c r="BR1635" s="290">
        <f t="shared" si="105"/>
        <v>2</v>
      </c>
      <c r="BS1635" s="172">
        <f t="shared" si="108"/>
        <v>0</v>
      </c>
      <c r="BT1635" s="128">
        <f t="shared" si="109"/>
        <v>0</v>
      </c>
      <c r="BU1635" s="36" t="b">
        <v>0</v>
      </c>
      <c r="BV1635" s="66"/>
      <c r="BW1635" s="67"/>
      <c r="BX1635" s="18"/>
    </row>
    <row r="1636" spans="1:76" s="289" customFormat="1" x14ac:dyDescent="0.25">
      <c r="A1636" s="40" t="s">
        <v>569</v>
      </c>
      <c r="B1636" s="7" t="s">
        <v>702</v>
      </c>
      <c r="C1636" s="23"/>
      <c r="D1636" s="72" t="s">
        <v>4822</v>
      </c>
      <c r="E1636" s="19"/>
      <c r="F1636" s="53" t="s">
        <v>21</v>
      </c>
      <c r="G1636" s="311">
        <v>2</v>
      </c>
      <c r="H1636" s="74"/>
      <c r="I1636" s="46"/>
      <c r="J1636" s="112"/>
      <c r="K1636" s="46"/>
      <c r="L1636" s="46"/>
      <c r="M1636" s="46"/>
      <c r="N1636" s="46"/>
      <c r="O1636" s="106"/>
      <c r="P1636" s="46"/>
      <c r="Q1636" s="46"/>
      <c r="R1636" s="46"/>
      <c r="S1636" s="46"/>
      <c r="T1636" s="112"/>
      <c r="U1636" s="46"/>
      <c r="V1636" s="112"/>
      <c r="W1636" s="46"/>
      <c r="X1636" s="46"/>
      <c r="Y1636" s="46"/>
      <c r="Z1636" s="46"/>
      <c r="AA1636" s="106"/>
      <c r="AB1636" s="46"/>
      <c r="AC1636" s="46"/>
      <c r="AD1636" s="46"/>
      <c r="AE1636" s="46"/>
      <c r="AF1636" s="46"/>
      <c r="AG1636" s="46"/>
      <c r="AH1636" s="46"/>
      <c r="AI1636" s="46"/>
      <c r="AJ1636" s="46"/>
      <c r="AK1636" s="46"/>
      <c r="AL1636" s="46"/>
      <c r="AM1636" s="106"/>
      <c r="AN1636" s="46"/>
      <c r="AO1636" s="46"/>
      <c r="AP1636" s="46"/>
      <c r="AQ1636" s="106"/>
      <c r="AR1636" s="46"/>
      <c r="AS1636" s="46"/>
      <c r="AT1636" s="46"/>
      <c r="AU1636" s="74"/>
      <c r="AV1636" s="74"/>
      <c r="AW1636" s="46"/>
      <c r="AX1636" s="46"/>
      <c r="AY1636" s="106"/>
      <c r="AZ1636" s="46"/>
      <c r="BA1636" s="46"/>
      <c r="BB1636" s="46"/>
      <c r="BC1636" s="46"/>
      <c r="BD1636" s="46"/>
      <c r="BE1636" s="46"/>
      <c r="BF1636" s="46"/>
      <c r="BG1636" s="46"/>
      <c r="BH1636" s="46"/>
      <c r="BI1636" s="46"/>
      <c r="BJ1636" s="46"/>
      <c r="BK1636" s="46"/>
      <c r="BL1636" s="46"/>
      <c r="BM1636" s="46"/>
      <c r="BN1636" s="46"/>
      <c r="BO1636" s="46"/>
      <c r="BP1636" s="46"/>
      <c r="BQ1636" s="46"/>
      <c r="BR1636" s="290">
        <f t="shared" si="105"/>
        <v>2</v>
      </c>
      <c r="BS1636" s="172">
        <f t="shared" si="108"/>
        <v>0</v>
      </c>
      <c r="BT1636" s="128">
        <f t="shared" si="109"/>
        <v>0</v>
      </c>
      <c r="BU1636" s="36" t="b">
        <v>0</v>
      </c>
      <c r="BV1636" s="66"/>
      <c r="BW1636" s="67"/>
      <c r="BX1636" s="18"/>
    </row>
    <row r="1637" spans="1:76" s="215" customFormat="1" x14ac:dyDescent="0.25">
      <c r="A1637" s="40" t="s">
        <v>569</v>
      </c>
      <c r="B1637" s="7" t="s">
        <v>702</v>
      </c>
      <c r="C1637" s="23"/>
      <c r="D1637" s="72" t="s">
        <v>4290</v>
      </c>
      <c r="E1637" s="19"/>
      <c r="F1637" s="53" t="s">
        <v>21</v>
      </c>
      <c r="G1637" s="311">
        <v>0</v>
      </c>
      <c r="H1637" s="74"/>
      <c r="I1637" s="46"/>
      <c r="J1637" s="112"/>
      <c r="K1637" s="46"/>
      <c r="L1637" s="46"/>
      <c r="M1637" s="46"/>
      <c r="N1637" s="46"/>
      <c r="O1637" s="106"/>
      <c r="P1637" s="46"/>
      <c r="Q1637" s="46"/>
      <c r="R1637" s="46"/>
      <c r="S1637" s="46"/>
      <c r="T1637" s="112"/>
      <c r="U1637" s="46"/>
      <c r="V1637" s="112"/>
      <c r="W1637" s="46"/>
      <c r="X1637" s="46"/>
      <c r="Y1637" s="46"/>
      <c r="Z1637" s="46"/>
      <c r="AA1637" s="106"/>
      <c r="AB1637" s="112"/>
      <c r="AC1637" s="38"/>
      <c r="AD1637" s="46"/>
      <c r="AE1637" s="46"/>
      <c r="AF1637" s="46"/>
      <c r="AG1637" s="46"/>
      <c r="AH1637" s="46"/>
      <c r="AI1637" s="46"/>
      <c r="AJ1637" s="46"/>
      <c r="AK1637" s="46"/>
      <c r="AL1637" s="46"/>
      <c r="AM1637" s="106"/>
      <c r="AN1637" s="46"/>
      <c r="AO1637" s="46"/>
      <c r="AP1637" s="46"/>
      <c r="AQ1637" s="106"/>
      <c r="AR1637" s="46"/>
      <c r="AS1637" s="46"/>
      <c r="AT1637" s="46"/>
      <c r="AU1637" s="74"/>
      <c r="AV1637" s="74"/>
      <c r="AW1637" s="46"/>
      <c r="AX1637" s="46"/>
      <c r="AY1637" s="106"/>
      <c r="AZ1637" s="46"/>
      <c r="BA1637" s="46"/>
      <c r="BB1637" s="46"/>
      <c r="BC1637" s="46"/>
      <c r="BD1637" s="46"/>
      <c r="BE1637" s="46"/>
      <c r="BF1637" s="46"/>
      <c r="BG1637" s="46"/>
      <c r="BH1637" s="46"/>
      <c r="BI1637" s="46"/>
      <c r="BJ1637" s="46"/>
      <c r="BK1637" s="46"/>
      <c r="BL1637" s="46"/>
      <c r="BM1637" s="46"/>
      <c r="BN1637" s="46"/>
      <c r="BO1637" s="46"/>
      <c r="BP1637" s="46"/>
      <c r="BQ1637" s="46"/>
      <c r="BR1637" s="262">
        <f t="shared" si="105"/>
        <v>0</v>
      </c>
      <c r="BS1637" s="172">
        <f t="shared" si="108"/>
        <v>0</v>
      </c>
      <c r="BT1637" s="128">
        <f t="shared" si="109"/>
        <v>0</v>
      </c>
      <c r="BU1637" s="36" t="b">
        <v>0</v>
      </c>
      <c r="BV1637" s="66"/>
      <c r="BW1637" s="67"/>
      <c r="BX1637" s="18"/>
    </row>
    <row r="1638" spans="1:76" s="279" customFormat="1" x14ac:dyDescent="0.25">
      <c r="A1638" s="40" t="s">
        <v>569</v>
      </c>
      <c r="B1638" s="7" t="s">
        <v>702</v>
      </c>
      <c r="C1638" s="23"/>
      <c r="D1638" s="72" t="s">
        <v>4692</v>
      </c>
      <c r="E1638" s="19"/>
      <c r="F1638" s="67" t="s">
        <v>21</v>
      </c>
      <c r="G1638" s="311">
        <v>0</v>
      </c>
      <c r="H1638" s="74"/>
      <c r="I1638" s="46"/>
      <c r="J1638" s="112"/>
      <c r="K1638" s="46"/>
      <c r="L1638" s="74"/>
      <c r="M1638" s="46"/>
      <c r="N1638" s="46"/>
      <c r="O1638" s="106"/>
      <c r="P1638" s="46"/>
      <c r="Q1638" s="46"/>
      <c r="R1638" s="46"/>
      <c r="S1638" s="46"/>
      <c r="T1638" s="112"/>
      <c r="U1638" s="46"/>
      <c r="V1638" s="112"/>
      <c r="W1638" s="46"/>
      <c r="X1638" s="46"/>
      <c r="Y1638" s="46"/>
      <c r="Z1638" s="46"/>
      <c r="AA1638" s="106"/>
      <c r="AB1638" s="112"/>
      <c r="AC1638" s="46"/>
      <c r="AD1638" s="46"/>
      <c r="AE1638" s="46"/>
      <c r="AF1638" s="46"/>
      <c r="AG1638" s="46"/>
      <c r="AH1638" s="46"/>
      <c r="AI1638" s="46"/>
      <c r="AJ1638" s="46"/>
      <c r="AK1638" s="46"/>
      <c r="AL1638" s="46"/>
      <c r="AM1638" s="106"/>
      <c r="AN1638" s="46"/>
      <c r="AO1638" s="46"/>
      <c r="AP1638" s="46"/>
      <c r="AQ1638" s="106"/>
      <c r="AR1638" s="46"/>
      <c r="AS1638" s="46"/>
      <c r="AT1638" s="46"/>
      <c r="AU1638" s="74"/>
      <c r="AV1638" s="74"/>
      <c r="AW1638" s="46"/>
      <c r="AX1638" s="46"/>
      <c r="AY1638" s="106"/>
      <c r="AZ1638" s="46"/>
      <c r="BA1638" s="46"/>
      <c r="BB1638" s="46"/>
      <c r="BC1638" s="46"/>
      <c r="BD1638" s="46"/>
      <c r="BE1638" s="46"/>
      <c r="BF1638" s="46"/>
      <c r="BG1638" s="46"/>
      <c r="BH1638" s="46"/>
      <c r="BI1638" s="46"/>
      <c r="BJ1638" s="46"/>
      <c r="BK1638" s="46"/>
      <c r="BL1638" s="46"/>
      <c r="BM1638" s="46"/>
      <c r="BN1638" s="46"/>
      <c r="BO1638" s="46"/>
      <c r="BP1638" s="46"/>
      <c r="BQ1638" s="46"/>
      <c r="BR1638" s="286">
        <f t="shared" si="105"/>
        <v>0</v>
      </c>
      <c r="BS1638" s="172">
        <f t="shared" si="108"/>
        <v>0</v>
      </c>
      <c r="BT1638" s="128">
        <f t="shared" si="109"/>
        <v>0</v>
      </c>
      <c r="BU1638" s="36" t="b">
        <v>0</v>
      </c>
      <c r="BV1638" s="66"/>
      <c r="BW1638" s="67"/>
      <c r="BX1638" s="18"/>
    </row>
    <row r="1639" spans="1:76" s="289" customFormat="1" x14ac:dyDescent="0.25">
      <c r="A1639" s="40" t="s">
        <v>569</v>
      </c>
      <c r="B1639" s="7" t="s">
        <v>702</v>
      </c>
      <c r="C1639" s="23"/>
      <c r="D1639" s="72" t="s">
        <v>5018</v>
      </c>
      <c r="E1639" s="19"/>
      <c r="F1639" s="67" t="s">
        <v>21</v>
      </c>
      <c r="G1639" s="311">
        <v>0</v>
      </c>
      <c r="H1639" s="74"/>
      <c r="I1639" s="46"/>
      <c r="J1639" s="112"/>
      <c r="K1639" s="46"/>
      <c r="L1639" s="74"/>
      <c r="M1639" s="46"/>
      <c r="N1639" s="46"/>
      <c r="O1639" s="106"/>
      <c r="P1639" s="46"/>
      <c r="Q1639" s="46"/>
      <c r="R1639" s="46"/>
      <c r="S1639" s="46"/>
      <c r="T1639" s="112"/>
      <c r="U1639" s="46"/>
      <c r="V1639" s="112"/>
      <c r="W1639" s="46"/>
      <c r="X1639" s="46"/>
      <c r="Y1639" s="46"/>
      <c r="Z1639" s="46"/>
      <c r="AA1639" s="106"/>
      <c r="AB1639" s="112"/>
      <c r="AC1639" s="46"/>
      <c r="AD1639" s="46"/>
      <c r="AE1639" s="46"/>
      <c r="AF1639" s="46"/>
      <c r="AG1639" s="46"/>
      <c r="AH1639" s="46"/>
      <c r="AI1639" s="46"/>
      <c r="AJ1639" s="46"/>
      <c r="AK1639" s="46"/>
      <c r="AL1639" s="46"/>
      <c r="AM1639" s="106"/>
      <c r="AN1639" s="46"/>
      <c r="AO1639" s="46"/>
      <c r="AP1639" s="46"/>
      <c r="AQ1639" s="106"/>
      <c r="AR1639" s="46"/>
      <c r="AS1639" s="46"/>
      <c r="AT1639" s="46"/>
      <c r="AU1639" s="74"/>
      <c r="AV1639" s="74"/>
      <c r="AW1639" s="46"/>
      <c r="AX1639" s="46"/>
      <c r="AY1639" s="106"/>
      <c r="AZ1639" s="46"/>
      <c r="BA1639" s="46"/>
      <c r="BB1639" s="46"/>
      <c r="BC1639" s="46"/>
      <c r="BD1639" s="46"/>
      <c r="BE1639" s="46"/>
      <c r="BF1639" s="46"/>
      <c r="BG1639" s="46"/>
      <c r="BH1639" s="46"/>
      <c r="BI1639" s="46"/>
      <c r="BJ1639" s="46"/>
      <c r="BK1639" s="46"/>
      <c r="BL1639" s="46"/>
      <c r="BM1639" s="46"/>
      <c r="BN1639" s="46"/>
      <c r="BO1639" s="46"/>
      <c r="BP1639" s="46"/>
      <c r="BQ1639" s="46"/>
      <c r="BR1639" s="302">
        <f t="shared" si="105"/>
        <v>0</v>
      </c>
      <c r="BS1639" s="172">
        <f t="shared" si="108"/>
        <v>0</v>
      </c>
      <c r="BT1639" s="128">
        <f t="shared" si="109"/>
        <v>0</v>
      </c>
      <c r="BU1639" s="36" t="b">
        <v>0</v>
      </c>
      <c r="BV1639" s="66"/>
      <c r="BW1639" s="67"/>
      <c r="BX1639" s="18"/>
    </row>
    <row r="1640" spans="1:76" s="289" customFormat="1" x14ac:dyDescent="0.25">
      <c r="A1640" s="40" t="s">
        <v>569</v>
      </c>
      <c r="B1640" s="7" t="s">
        <v>702</v>
      </c>
      <c r="C1640" s="23"/>
      <c r="D1640" s="72" t="s">
        <v>5019</v>
      </c>
      <c r="E1640" s="19"/>
      <c r="F1640" s="67" t="s">
        <v>21</v>
      </c>
      <c r="G1640" s="311">
        <v>0</v>
      </c>
      <c r="H1640" s="74"/>
      <c r="I1640" s="46"/>
      <c r="J1640" s="112"/>
      <c r="K1640" s="46"/>
      <c r="L1640" s="74"/>
      <c r="M1640" s="46"/>
      <c r="N1640" s="46"/>
      <c r="O1640" s="106"/>
      <c r="P1640" s="46"/>
      <c r="Q1640" s="46"/>
      <c r="R1640" s="46"/>
      <c r="S1640" s="46"/>
      <c r="T1640" s="112"/>
      <c r="U1640" s="46"/>
      <c r="V1640" s="112"/>
      <c r="W1640" s="46"/>
      <c r="X1640" s="46"/>
      <c r="Y1640" s="46"/>
      <c r="Z1640" s="46"/>
      <c r="AA1640" s="106"/>
      <c r="AB1640" s="112"/>
      <c r="AC1640" s="46"/>
      <c r="AD1640" s="46"/>
      <c r="AE1640" s="46"/>
      <c r="AF1640" s="46"/>
      <c r="AG1640" s="46"/>
      <c r="AH1640" s="46"/>
      <c r="AI1640" s="46"/>
      <c r="AJ1640" s="46"/>
      <c r="AK1640" s="46"/>
      <c r="AL1640" s="46"/>
      <c r="AM1640" s="106"/>
      <c r="AN1640" s="46"/>
      <c r="AO1640" s="46"/>
      <c r="AP1640" s="46"/>
      <c r="AQ1640" s="106"/>
      <c r="AR1640" s="46"/>
      <c r="AS1640" s="46"/>
      <c r="AT1640" s="46"/>
      <c r="AU1640" s="74"/>
      <c r="AV1640" s="74"/>
      <c r="AW1640" s="46"/>
      <c r="AX1640" s="46"/>
      <c r="AY1640" s="106"/>
      <c r="AZ1640" s="46"/>
      <c r="BA1640" s="46"/>
      <c r="BB1640" s="46"/>
      <c r="BC1640" s="46"/>
      <c r="BD1640" s="46"/>
      <c r="BE1640" s="46"/>
      <c r="BF1640" s="46"/>
      <c r="BG1640" s="46"/>
      <c r="BH1640" s="46"/>
      <c r="BI1640" s="46"/>
      <c r="BJ1640" s="46"/>
      <c r="BK1640" s="46"/>
      <c r="BL1640" s="46"/>
      <c r="BM1640" s="46"/>
      <c r="BN1640" s="46"/>
      <c r="BO1640" s="46"/>
      <c r="BP1640" s="46"/>
      <c r="BQ1640" s="46"/>
      <c r="BR1640" s="302">
        <f t="shared" si="105"/>
        <v>0</v>
      </c>
      <c r="BS1640" s="172">
        <f t="shared" si="108"/>
        <v>0</v>
      </c>
      <c r="BT1640" s="128">
        <f t="shared" si="109"/>
        <v>0</v>
      </c>
      <c r="BU1640" s="36" t="b">
        <v>0</v>
      </c>
      <c r="BV1640" s="66"/>
      <c r="BW1640" s="67"/>
      <c r="BX1640" s="18"/>
    </row>
    <row r="1641" spans="1:76" s="69" customFormat="1" ht="15.75" customHeight="1" x14ac:dyDescent="0.25">
      <c r="A1641" s="140" t="s">
        <v>439</v>
      </c>
      <c r="B1641" s="7" t="s">
        <v>412</v>
      </c>
      <c r="C1641" s="23"/>
      <c r="D1641" s="107" t="s">
        <v>4688</v>
      </c>
      <c r="E1641" s="71"/>
      <c r="F1641" s="137" t="s">
        <v>644</v>
      </c>
      <c r="G1641" s="311">
        <v>0</v>
      </c>
      <c r="H1641" s="76"/>
      <c r="I1641" s="46"/>
      <c r="J1641" s="46"/>
      <c r="K1641" s="46"/>
      <c r="L1641" s="76"/>
      <c r="M1641" s="46"/>
      <c r="N1641" s="46"/>
      <c r="O1641" s="46"/>
      <c r="P1641" s="46"/>
      <c r="Q1641" s="46"/>
      <c r="R1641" s="46"/>
      <c r="S1641" s="173"/>
      <c r="T1641" s="46"/>
      <c r="U1641" s="181"/>
      <c r="V1641" s="181"/>
      <c r="W1641" s="173"/>
      <c r="X1641" s="39"/>
      <c r="Y1641" s="46"/>
      <c r="Z1641" s="46"/>
      <c r="AA1641" s="46"/>
      <c r="AB1641" s="46"/>
      <c r="AC1641" s="46"/>
      <c r="AD1641" s="131"/>
      <c r="AE1641" s="46"/>
      <c r="AF1641" s="112"/>
      <c r="AG1641" s="46"/>
      <c r="AH1641" s="46"/>
      <c r="AI1641" s="46"/>
      <c r="AJ1641" s="46"/>
      <c r="AK1641" s="46"/>
      <c r="AL1641" s="46"/>
      <c r="AM1641" s="46"/>
      <c r="AN1641" s="46"/>
      <c r="AO1641" s="112"/>
      <c r="AP1641" s="46"/>
      <c r="AQ1641" s="181"/>
      <c r="AR1641" s="46"/>
      <c r="AS1641" s="46"/>
      <c r="AT1641" s="46"/>
      <c r="AU1641" s="46"/>
      <c r="AV1641" s="46"/>
      <c r="AW1641" s="46"/>
      <c r="AX1641" s="46"/>
      <c r="AY1641" s="46"/>
      <c r="AZ1641" s="46"/>
      <c r="BA1641" s="46"/>
      <c r="BB1641" s="46"/>
      <c r="BC1641" s="46"/>
      <c r="BD1641" s="46"/>
      <c r="BE1641" s="181"/>
      <c r="BF1641" s="46"/>
      <c r="BG1641" s="46"/>
      <c r="BH1641" s="46"/>
      <c r="BI1641" s="46"/>
      <c r="BJ1641" s="46"/>
      <c r="BK1641" s="46"/>
      <c r="BL1641" s="46"/>
      <c r="BM1641" s="46"/>
      <c r="BN1641" s="46"/>
      <c r="BO1641" s="46"/>
      <c r="BP1641" s="46"/>
      <c r="BQ1641" s="46"/>
      <c r="BR1641" s="286">
        <f>+SUM(G1641,H1641:BQ1641)</f>
        <v>0</v>
      </c>
      <c r="BS1641" s="172">
        <f t="shared" si="108"/>
        <v>0</v>
      </c>
      <c r="BT1641" s="128">
        <f t="shared" si="109"/>
        <v>0</v>
      </c>
      <c r="BU1641" s="36" t="b">
        <v>0</v>
      </c>
      <c r="BV1641" s="66"/>
      <c r="BW1641" s="72"/>
      <c r="BX1641" s="31"/>
    </row>
    <row r="1642" spans="1:76" s="69" customFormat="1" x14ac:dyDescent="0.25">
      <c r="A1642" s="140" t="s">
        <v>3908</v>
      </c>
      <c r="B1642" s="7" t="s">
        <v>412</v>
      </c>
      <c r="C1642" s="23" t="s">
        <v>1357</v>
      </c>
      <c r="D1642" s="107" t="s">
        <v>1360</v>
      </c>
      <c r="E1642" s="71"/>
      <c r="F1642" s="137" t="s">
        <v>642</v>
      </c>
      <c r="G1642" s="311">
        <v>0</v>
      </c>
      <c r="H1642" s="75"/>
      <c r="I1642" s="46"/>
      <c r="J1642" s="112"/>
      <c r="K1642" s="46"/>
      <c r="L1642" s="46"/>
      <c r="M1642" s="46"/>
      <c r="N1642" s="46"/>
      <c r="O1642" s="46"/>
      <c r="P1642" s="46"/>
      <c r="Q1642" s="46"/>
      <c r="R1642" s="46"/>
      <c r="S1642" s="46"/>
      <c r="T1642" s="46"/>
      <c r="U1642" s="46"/>
      <c r="V1642" s="112"/>
      <c r="W1642" s="46"/>
      <c r="X1642" s="46"/>
      <c r="Y1642" s="46"/>
      <c r="Z1642" s="46"/>
      <c r="AA1642" s="46"/>
      <c r="AB1642" s="46"/>
      <c r="AC1642" s="46"/>
      <c r="AD1642" s="46"/>
      <c r="AE1642" s="46"/>
      <c r="AF1642" s="46"/>
      <c r="AG1642" s="46"/>
      <c r="AH1642" s="46"/>
      <c r="AI1642" s="46"/>
      <c r="AJ1642" s="46"/>
      <c r="AK1642" s="46"/>
      <c r="AL1642" s="46"/>
      <c r="AM1642" s="46"/>
      <c r="AN1642" s="46"/>
      <c r="AO1642" s="46"/>
      <c r="AP1642" s="46"/>
      <c r="AQ1642" s="112"/>
      <c r="AR1642" s="46"/>
      <c r="AS1642" s="46"/>
      <c r="AT1642" s="46"/>
      <c r="AU1642" s="46"/>
      <c r="AV1642" s="46"/>
      <c r="AW1642" s="46"/>
      <c r="AX1642" s="46"/>
      <c r="AY1642" s="46"/>
      <c r="AZ1642" s="46"/>
      <c r="BA1642" s="46"/>
      <c r="BB1642" s="46"/>
      <c r="BC1642" s="46"/>
      <c r="BD1642" s="46"/>
      <c r="BE1642" s="112"/>
      <c r="BF1642" s="46"/>
      <c r="BG1642" s="46"/>
      <c r="BH1642" s="46"/>
      <c r="BI1642" s="46"/>
      <c r="BJ1642" s="46"/>
      <c r="BK1642" s="46"/>
      <c r="BL1642" s="46"/>
      <c r="BM1642" s="46"/>
      <c r="BN1642" s="46"/>
      <c r="BO1642" s="46"/>
      <c r="BP1642" s="46"/>
      <c r="BQ1642" s="46"/>
      <c r="BR1642" s="250">
        <f t="shared" si="105"/>
        <v>0</v>
      </c>
      <c r="BS1642" s="172">
        <f t="shared" si="106"/>
        <v>0</v>
      </c>
      <c r="BT1642" s="128">
        <f t="shared" si="107"/>
        <v>0</v>
      </c>
      <c r="BU1642" s="36" t="b">
        <v>0</v>
      </c>
      <c r="BV1642" s="66"/>
      <c r="BW1642" s="72"/>
      <c r="BX1642" s="31"/>
    </row>
    <row r="1643" spans="1:76" s="215" customFormat="1" x14ac:dyDescent="0.25">
      <c r="A1643" s="40" t="s">
        <v>3908</v>
      </c>
      <c r="B1643" s="7" t="s">
        <v>412</v>
      </c>
      <c r="C1643" s="23" t="s">
        <v>2312</v>
      </c>
      <c r="D1643" s="50" t="s">
        <v>2311</v>
      </c>
      <c r="E1643" s="18"/>
      <c r="F1643" s="67" t="s">
        <v>642</v>
      </c>
      <c r="G1643" s="311">
        <v>32.530000000000008</v>
      </c>
      <c r="H1643" s="74"/>
      <c r="I1643" s="46"/>
      <c r="J1643" s="112"/>
      <c r="K1643" s="46"/>
      <c r="L1643" s="46"/>
      <c r="M1643" s="38"/>
      <c r="N1643" s="46"/>
      <c r="O1643" s="38"/>
      <c r="P1643" s="46"/>
      <c r="Q1643" s="46"/>
      <c r="R1643" s="46"/>
      <c r="S1643" s="46"/>
      <c r="T1643" s="46"/>
      <c r="U1643" s="112"/>
      <c r="V1643" s="112"/>
      <c r="W1643" s="46"/>
      <c r="X1643" s="46"/>
      <c r="Y1643" s="46"/>
      <c r="Z1643" s="46"/>
      <c r="AA1643" s="39"/>
      <c r="AB1643" s="46"/>
      <c r="AC1643" s="46"/>
      <c r="AD1643" s="46"/>
      <c r="AE1643" s="46"/>
      <c r="AF1643" s="46"/>
      <c r="AG1643" s="46"/>
      <c r="AH1643" s="46"/>
      <c r="AI1643" s="46"/>
      <c r="AJ1643" s="112"/>
      <c r="AK1643" s="46"/>
      <c r="AL1643" s="46"/>
      <c r="AM1643" s="46"/>
      <c r="AN1643" s="46"/>
      <c r="AO1643" s="46"/>
      <c r="AP1643" s="46"/>
      <c r="AQ1643" s="46"/>
      <c r="AR1643" s="46"/>
      <c r="AS1643" s="46"/>
      <c r="AT1643" s="46"/>
      <c r="AU1643" s="112"/>
      <c r="AV1643" s="46"/>
      <c r="AW1643" s="46"/>
      <c r="AX1643" s="46"/>
      <c r="AY1643" s="46"/>
      <c r="AZ1643" s="46"/>
      <c r="BA1643" s="46"/>
      <c r="BB1643" s="46"/>
      <c r="BC1643" s="46"/>
      <c r="BD1643" s="46"/>
      <c r="BE1643" s="39"/>
      <c r="BF1643" s="46"/>
      <c r="BG1643" s="46"/>
      <c r="BH1643" s="46"/>
      <c r="BI1643" s="46"/>
      <c r="BJ1643" s="46"/>
      <c r="BK1643" s="74"/>
      <c r="BL1643" s="46"/>
      <c r="BM1643" s="46"/>
      <c r="BN1643" s="46"/>
      <c r="BO1643" s="46"/>
      <c r="BP1643" s="46"/>
      <c r="BQ1643" s="46"/>
      <c r="BR1643" s="250">
        <f t="shared" si="105"/>
        <v>32.530000000000008</v>
      </c>
      <c r="BS1643" s="172">
        <f t="shared" si="106"/>
        <v>0</v>
      </c>
      <c r="BT1643" s="128">
        <f t="shared" si="107"/>
        <v>0</v>
      </c>
      <c r="BU1643" s="36" t="b">
        <v>0</v>
      </c>
      <c r="BV1643" s="66"/>
      <c r="BW1643" s="67"/>
      <c r="BX1643" s="18"/>
    </row>
    <row r="1644" spans="1:76" s="215" customFormat="1" x14ac:dyDescent="0.25">
      <c r="A1644" s="7" t="s">
        <v>3908</v>
      </c>
      <c r="B1644" s="7" t="s">
        <v>702</v>
      </c>
      <c r="C1644" s="12"/>
      <c r="D1644" s="12" t="s">
        <v>704</v>
      </c>
      <c r="E1644" s="12"/>
      <c r="F1644" s="53" t="s">
        <v>642</v>
      </c>
      <c r="G1644" s="311">
        <v>11.5</v>
      </c>
      <c r="H1644" s="113"/>
      <c r="I1644" s="38"/>
      <c r="J1644" s="111"/>
      <c r="K1644" s="38"/>
      <c r="L1644" s="38"/>
      <c r="M1644" s="38"/>
      <c r="N1644" s="38"/>
      <c r="O1644" s="38"/>
      <c r="P1644" s="38"/>
      <c r="Q1644" s="38"/>
      <c r="R1644" s="38"/>
      <c r="S1644" s="38"/>
      <c r="T1644" s="38"/>
      <c r="U1644" s="111"/>
      <c r="V1644" s="111"/>
      <c r="W1644" s="38"/>
      <c r="X1644" s="38"/>
      <c r="Y1644" s="38"/>
      <c r="Z1644" s="38"/>
      <c r="AA1644" s="38"/>
      <c r="AB1644" s="38"/>
      <c r="AC1644" s="38"/>
      <c r="AD1644" s="38"/>
      <c r="AE1644" s="38"/>
      <c r="AF1644" s="38"/>
      <c r="AG1644" s="38"/>
      <c r="AH1644" s="38"/>
      <c r="AI1644" s="38"/>
      <c r="AJ1644" s="38"/>
      <c r="AK1644" s="38"/>
      <c r="AL1644" s="38"/>
      <c r="AM1644" s="38"/>
      <c r="AN1644" s="38"/>
      <c r="AO1644" s="38"/>
      <c r="AP1644" s="38"/>
      <c r="AQ1644" s="38"/>
      <c r="AR1644" s="38"/>
      <c r="AS1644" s="38"/>
      <c r="AT1644" s="38"/>
      <c r="AU1644" s="38"/>
      <c r="AV1644" s="38"/>
      <c r="AW1644" s="38"/>
      <c r="AX1644" s="38"/>
      <c r="AY1644" s="38"/>
      <c r="AZ1644" s="38"/>
      <c r="BA1644" s="38"/>
      <c r="BB1644" s="38"/>
      <c r="BC1644" s="38"/>
      <c r="BD1644" s="38"/>
      <c r="BE1644" s="38"/>
      <c r="BF1644" s="38"/>
      <c r="BG1644" s="38"/>
      <c r="BH1644" s="38"/>
      <c r="BI1644" s="38"/>
      <c r="BJ1644" s="38"/>
      <c r="BK1644" s="38"/>
      <c r="BL1644" s="38"/>
      <c r="BM1644" s="38"/>
      <c r="BN1644" s="38"/>
      <c r="BO1644" s="38"/>
      <c r="BP1644" s="38"/>
      <c r="BQ1644" s="38"/>
      <c r="BR1644" s="250">
        <f t="shared" si="105"/>
        <v>11.5</v>
      </c>
      <c r="BS1644" s="172">
        <f t="shared" si="106"/>
        <v>0</v>
      </c>
      <c r="BT1644" s="128">
        <f t="shared" si="107"/>
        <v>0</v>
      </c>
      <c r="BU1644" s="36" t="b">
        <v>0</v>
      </c>
      <c r="BV1644" s="37"/>
      <c r="BW1644" s="12"/>
      <c r="BX1644" s="12"/>
    </row>
    <row r="1645" spans="1:76" s="215" customFormat="1" x14ac:dyDescent="0.25">
      <c r="A1645" s="7" t="s">
        <v>3908</v>
      </c>
      <c r="B1645" s="7" t="s">
        <v>702</v>
      </c>
      <c r="C1645" s="12"/>
      <c r="D1645" s="12" t="s">
        <v>705</v>
      </c>
      <c r="E1645" s="12"/>
      <c r="F1645" s="53" t="s">
        <v>642</v>
      </c>
      <c r="G1645" s="311">
        <v>9.5500000000000007</v>
      </c>
      <c r="H1645" s="113"/>
      <c r="I1645" s="38"/>
      <c r="J1645" s="111"/>
      <c r="K1645" s="38"/>
      <c r="L1645" s="38"/>
      <c r="M1645" s="38"/>
      <c r="N1645" s="38"/>
      <c r="O1645" s="38"/>
      <c r="P1645" s="38"/>
      <c r="Q1645" s="38"/>
      <c r="R1645" s="38"/>
      <c r="S1645" s="38"/>
      <c r="T1645" s="38"/>
      <c r="U1645" s="111"/>
      <c r="V1645" s="111"/>
      <c r="W1645" s="38"/>
      <c r="X1645" s="38"/>
      <c r="Y1645" s="38"/>
      <c r="Z1645" s="38"/>
      <c r="AA1645" s="38"/>
      <c r="AB1645" s="38"/>
      <c r="AC1645" s="38"/>
      <c r="AD1645" s="38"/>
      <c r="AE1645" s="38"/>
      <c r="AF1645" s="38"/>
      <c r="AG1645" s="38"/>
      <c r="AH1645" s="38"/>
      <c r="AI1645" s="38"/>
      <c r="AJ1645" s="38"/>
      <c r="AK1645" s="38"/>
      <c r="AL1645" s="38"/>
      <c r="AM1645" s="38"/>
      <c r="AN1645" s="38"/>
      <c r="AO1645" s="38"/>
      <c r="AP1645" s="38"/>
      <c r="AQ1645" s="38"/>
      <c r="AR1645" s="38"/>
      <c r="AS1645" s="38"/>
      <c r="AT1645" s="38"/>
      <c r="AU1645" s="38"/>
      <c r="AV1645" s="38"/>
      <c r="AW1645" s="38"/>
      <c r="AX1645" s="38"/>
      <c r="AY1645" s="38"/>
      <c r="AZ1645" s="38"/>
      <c r="BA1645" s="38"/>
      <c r="BB1645" s="38"/>
      <c r="BC1645" s="38"/>
      <c r="BD1645" s="38"/>
      <c r="BE1645" s="38"/>
      <c r="BF1645" s="38"/>
      <c r="BG1645" s="38"/>
      <c r="BH1645" s="38"/>
      <c r="BI1645" s="38"/>
      <c r="BJ1645" s="38"/>
      <c r="BK1645" s="38"/>
      <c r="BL1645" s="38"/>
      <c r="BM1645" s="38"/>
      <c r="BN1645" s="38"/>
      <c r="BO1645" s="38"/>
      <c r="BP1645" s="38"/>
      <c r="BQ1645" s="38"/>
      <c r="BR1645" s="250">
        <f t="shared" si="105"/>
        <v>9.5500000000000007</v>
      </c>
      <c r="BS1645" s="172">
        <f t="shared" si="106"/>
        <v>0</v>
      </c>
      <c r="BT1645" s="128">
        <f t="shared" si="107"/>
        <v>0</v>
      </c>
      <c r="BU1645" s="36" t="b">
        <v>0</v>
      </c>
      <c r="BV1645" s="37"/>
      <c r="BW1645" s="12"/>
      <c r="BX1645" s="12"/>
    </row>
    <row r="1646" spans="1:76" s="215" customFormat="1" x14ac:dyDescent="0.25">
      <c r="A1646" s="7" t="s">
        <v>3908</v>
      </c>
      <c r="B1646" s="7" t="s">
        <v>702</v>
      </c>
      <c r="C1646" s="12"/>
      <c r="D1646" s="12" t="s">
        <v>1424</v>
      </c>
      <c r="E1646" s="12"/>
      <c r="F1646" s="53" t="s">
        <v>642</v>
      </c>
      <c r="G1646" s="311">
        <v>6.8000000000000007</v>
      </c>
      <c r="H1646" s="113"/>
      <c r="I1646" s="38"/>
      <c r="J1646" s="111"/>
      <c r="K1646" s="38"/>
      <c r="L1646" s="38"/>
      <c r="M1646" s="38"/>
      <c r="N1646" s="38"/>
      <c r="O1646" s="38"/>
      <c r="P1646" s="38"/>
      <c r="Q1646" s="38"/>
      <c r="R1646" s="38"/>
      <c r="S1646" s="38"/>
      <c r="T1646" s="38"/>
      <c r="U1646" s="111"/>
      <c r="V1646" s="111"/>
      <c r="W1646" s="38"/>
      <c r="X1646" s="38"/>
      <c r="Y1646" s="38"/>
      <c r="Z1646" s="38"/>
      <c r="AA1646" s="38"/>
      <c r="AB1646" s="38"/>
      <c r="AC1646" s="38"/>
      <c r="AD1646" s="41"/>
      <c r="AE1646" s="41"/>
      <c r="AF1646" s="38"/>
      <c r="AG1646" s="38"/>
      <c r="AH1646" s="38"/>
      <c r="AI1646" s="41"/>
      <c r="AJ1646" s="41"/>
      <c r="AK1646" s="41"/>
      <c r="AL1646" s="38"/>
      <c r="AM1646" s="38"/>
      <c r="AN1646" s="38"/>
      <c r="AO1646" s="41"/>
      <c r="AP1646" s="41"/>
      <c r="AQ1646" s="41"/>
      <c r="AR1646" s="38"/>
      <c r="AS1646" s="38"/>
      <c r="AT1646" s="38"/>
      <c r="AU1646" s="38"/>
      <c r="AV1646" s="38"/>
      <c r="AW1646" s="38"/>
      <c r="AX1646" s="38"/>
      <c r="AY1646" s="38"/>
      <c r="AZ1646" s="38"/>
      <c r="BA1646" s="38"/>
      <c r="BB1646" s="38"/>
      <c r="BC1646" s="38"/>
      <c r="BD1646" s="38"/>
      <c r="BE1646" s="38"/>
      <c r="BF1646" s="38"/>
      <c r="BG1646" s="38"/>
      <c r="BH1646" s="38"/>
      <c r="BI1646" s="38"/>
      <c r="BJ1646" s="38"/>
      <c r="BK1646" s="38"/>
      <c r="BL1646" s="38"/>
      <c r="BM1646" s="38"/>
      <c r="BN1646" s="38"/>
      <c r="BO1646" s="38"/>
      <c r="BP1646" s="38"/>
      <c r="BQ1646" s="38"/>
      <c r="BR1646" s="250">
        <f t="shared" si="105"/>
        <v>6.8000000000000007</v>
      </c>
      <c r="BS1646" s="172">
        <f t="shared" si="106"/>
        <v>0</v>
      </c>
      <c r="BT1646" s="128">
        <f t="shared" si="107"/>
        <v>0</v>
      </c>
      <c r="BU1646" s="36" t="b">
        <v>0</v>
      </c>
      <c r="BV1646" s="37"/>
      <c r="BW1646" s="12"/>
      <c r="BX1646" s="12"/>
    </row>
    <row r="1647" spans="1:76" s="215" customFormat="1" x14ac:dyDescent="0.25">
      <c r="A1647" s="7" t="s">
        <v>3908</v>
      </c>
      <c r="B1647" s="7" t="s">
        <v>702</v>
      </c>
      <c r="C1647" s="12"/>
      <c r="D1647" s="12" t="s">
        <v>706</v>
      </c>
      <c r="E1647" s="12"/>
      <c r="F1647" s="53" t="s">
        <v>642</v>
      </c>
      <c r="G1647" s="311">
        <v>24.4</v>
      </c>
      <c r="H1647" s="113"/>
      <c r="I1647" s="38"/>
      <c r="J1647" s="111"/>
      <c r="K1647" s="38"/>
      <c r="L1647" s="38"/>
      <c r="M1647" s="38"/>
      <c r="N1647" s="38"/>
      <c r="O1647" s="38"/>
      <c r="P1647" s="38"/>
      <c r="Q1647" s="38"/>
      <c r="R1647" s="38"/>
      <c r="S1647" s="38"/>
      <c r="T1647" s="38"/>
      <c r="U1647" s="111"/>
      <c r="V1647" s="111"/>
      <c r="W1647" s="38"/>
      <c r="X1647" s="38"/>
      <c r="Y1647" s="38"/>
      <c r="Z1647" s="38"/>
      <c r="AA1647" s="38"/>
      <c r="AB1647" s="38"/>
      <c r="AC1647" s="38"/>
      <c r="AD1647" s="38"/>
      <c r="AE1647" s="38"/>
      <c r="AF1647" s="38"/>
      <c r="AG1647" s="38"/>
      <c r="AH1647" s="38"/>
      <c r="AI1647" s="38"/>
      <c r="AJ1647" s="38"/>
      <c r="AK1647" s="38"/>
      <c r="AL1647" s="38"/>
      <c r="AM1647" s="38"/>
      <c r="AN1647" s="38"/>
      <c r="AO1647" s="38"/>
      <c r="AP1647" s="38"/>
      <c r="AQ1647" s="38"/>
      <c r="AR1647" s="38"/>
      <c r="AS1647" s="38"/>
      <c r="AT1647" s="38"/>
      <c r="AU1647" s="38"/>
      <c r="AV1647" s="38"/>
      <c r="AW1647" s="38"/>
      <c r="AX1647" s="38"/>
      <c r="AY1647" s="38"/>
      <c r="AZ1647" s="38"/>
      <c r="BA1647" s="38"/>
      <c r="BB1647" s="38"/>
      <c r="BC1647" s="38"/>
      <c r="BD1647" s="38"/>
      <c r="BE1647" s="38"/>
      <c r="BF1647" s="38"/>
      <c r="BG1647" s="38"/>
      <c r="BH1647" s="38"/>
      <c r="BI1647" s="38"/>
      <c r="BJ1647" s="38"/>
      <c r="BK1647" s="38"/>
      <c r="BL1647" s="38"/>
      <c r="BM1647" s="38"/>
      <c r="BN1647" s="38"/>
      <c r="BO1647" s="38"/>
      <c r="BP1647" s="38"/>
      <c r="BQ1647" s="38"/>
      <c r="BR1647" s="250">
        <f t="shared" si="105"/>
        <v>24.4</v>
      </c>
      <c r="BS1647" s="172">
        <f t="shared" si="106"/>
        <v>0</v>
      </c>
      <c r="BT1647" s="128">
        <f t="shared" si="107"/>
        <v>0</v>
      </c>
      <c r="BU1647" s="36" t="b">
        <v>0</v>
      </c>
      <c r="BV1647" s="37"/>
      <c r="BW1647" s="12"/>
      <c r="BX1647" s="12"/>
    </row>
    <row r="1648" spans="1:76" s="215" customFormat="1" x14ac:dyDescent="0.25">
      <c r="A1648" s="7" t="s">
        <v>3908</v>
      </c>
      <c r="B1648" s="7" t="s">
        <v>702</v>
      </c>
      <c r="C1648" s="12"/>
      <c r="D1648" s="12" t="s">
        <v>908</v>
      </c>
      <c r="E1648" s="12"/>
      <c r="F1648" s="53" t="s">
        <v>642</v>
      </c>
      <c r="G1648" s="311">
        <v>0</v>
      </c>
      <c r="H1648" s="113"/>
      <c r="I1648" s="38"/>
      <c r="J1648" s="111"/>
      <c r="K1648" s="38"/>
      <c r="L1648" s="38"/>
      <c r="M1648" s="38"/>
      <c r="N1648" s="38"/>
      <c r="O1648" s="38"/>
      <c r="P1648" s="38"/>
      <c r="Q1648" s="38"/>
      <c r="R1648" s="38"/>
      <c r="S1648" s="38"/>
      <c r="T1648" s="38"/>
      <c r="U1648" s="111"/>
      <c r="V1648" s="111"/>
      <c r="W1648" s="38"/>
      <c r="X1648" s="38"/>
      <c r="Y1648" s="38"/>
      <c r="Z1648" s="41"/>
      <c r="AA1648" s="115"/>
      <c r="AB1648" s="38"/>
      <c r="AC1648" s="38"/>
      <c r="AD1648" s="38"/>
      <c r="AE1648" s="38"/>
      <c r="AF1648" s="38"/>
      <c r="AG1648" s="38"/>
      <c r="AH1648" s="38"/>
      <c r="AI1648" s="38"/>
      <c r="AJ1648" s="38"/>
      <c r="AK1648" s="38"/>
      <c r="AL1648" s="38"/>
      <c r="AM1648" s="38"/>
      <c r="AN1648" s="38"/>
      <c r="AO1648" s="38"/>
      <c r="AP1648" s="38"/>
      <c r="AQ1648" s="38"/>
      <c r="AR1648" s="38"/>
      <c r="AS1648" s="46"/>
      <c r="AT1648" s="38"/>
      <c r="AU1648" s="38"/>
      <c r="AV1648" s="38"/>
      <c r="AW1648" s="38"/>
      <c r="AX1648" s="38"/>
      <c r="AY1648" s="38"/>
      <c r="AZ1648" s="38"/>
      <c r="BA1648" s="38"/>
      <c r="BB1648" s="38"/>
      <c r="BC1648" s="38"/>
      <c r="BD1648" s="38"/>
      <c r="BE1648" s="38"/>
      <c r="BF1648" s="38"/>
      <c r="BG1648" s="38"/>
      <c r="BH1648" s="38"/>
      <c r="BI1648" s="38"/>
      <c r="BJ1648" s="38"/>
      <c r="BK1648" s="38"/>
      <c r="BL1648" s="38"/>
      <c r="BM1648" s="38"/>
      <c r="BN1648" s="38"/>
      <c r="BO1648" s="38"/>
      <c r="BP1648" s="38"/>
      <c r="BQ1648" s="38"/>
      <c r="BR1648" s="250">
        <f t="shared" si="105"/>
        <v>0</v>
      </c>
      <c r="BS1648" s="172">
        <f t="shared" si="106"/>
        <v>0</v>
      </c>
      <c r="BT1648" s="128">
        <f t="shared" si="107"/>
        <v>0</v>
      </c>
      <c r="BU1648" s="36" t="b">
        <v>0</v>
      </c>
      <c r="BV1648" s="38"/>
      <c r="BW1648" s="12"/>
      <c r="BX1648" s="12"/>
    </row>
    <row r="1649" spans="1:76" s="215" customFormat="1" x14ac:dyDescent="0.25">
      <c r="A1649" s="7" t="s">
        <v>3908</v>
      </c>
      <c r="B1649" s="7" t="s">
        <v>702</v>
      </c>
      <c r="C1649" s="12"/>
      <c r="D1649" s="12" t="s">
        <v>1025</v>
      </c>
      <c r="E1649" s="12"/>
      <c r="F1649" s="53" t="s">
        <v>642</v>
      </c>
      <c r="G1649" s="311">
        <v>0</v>
      </c>
      <c r="H1649" s="126"/>
      <c r="I1649" s="38"/>
      <c r="J1649" s="111"/>
      <c r="K1649" s="115"/>
      <c r="L1649" s="38"/>
      <c r="M1649" s="115"/>
      <c r="N1649" s="38"/>
      <c r="O1649" s="115"/>
      <c r="P1649" s="38"/>
      <c r="Q1649" s="38"/>
      <c r="R1649" s="38"/>
      <c r="S1649" s="38"/>
      <c r="T1649" s="38"/>
      <c r="U1649" s="111"/>
      <c r="V1649" s="111"/>
      <c r="W1649" s="41"/>
      <c r="X1649" s="38"/>
      <c r="Y1649" s="38"/>
      <c r="Z1649" s="38"/>
      <c r="AA1649" s="41"/>
      <c r="AB1649" s="38"/>
      <c r="AC1649" s="41"/>
      <c r="AD1649" s="38"/>
      <c r="AE1649" s="38"/>
      <c r="AF1649" s="38"/>
      <c r="AG1649" s="38"/>
      <c r="AH1649" s="38"/>
      <c r="AI1649" s="38"/>
      <c r="AJ1649" s="38"/>
      <c r="AK1649" s="41"/>
      <c r="AL1649" s="38"/>
      <c r="AM1649" s="38"/>
      <c r="AN1649" s="38"/>
      <c r="AO1649" s="38"/>
      <c r="AP1649" s="38"/>
      <c r="AQ1649" s="38"/>
      <c r="AR1649" s="38"/>
      <c r="AS1649" s="46"/>
      <c r="AT1649" s="38"/>
      <c r="AU1649" s="38"/>
      <c r="AV1649" s="38"/>
      <c r="AW1649" s="38"/>
      <c r="AX1649" s="38"/>
      <c r="AY1649" s="38"/>
      <c r="AZ1649" s="38"/>
      <c r="BA1649" s="38"/>
      <c r="BB1649" s="38"/>
      <c r="BC1649" s="38"/>
      <c r="BD1649" s="38"/>
      <c r="BE1649" s="38"/>
      <c r="BF1649" s="38"/>
      <c r="BG1649" s="38"/>
      <c r="BH1649" s="38"/>
      <c r="BI1649" s="38"/>
      <c r="BJ1649" s="38"/>
      <c r="BK1649" s="38"/>
      <c r="BL1649" s="38"/>
      <c r="BM1649" s="38"/>
      <c r="BN1649" s="38"/>
      <c r="BO1649" s="38"/>
      <c r="BP1649" s="38"/>
      <c r="BQ1649" s="38"/>
      <c r="BR1649" s="250">
        <f t="shared" si="105"/>
        <v>0</v>
      </c>
      <c r="BS1649" s="172">
        <f t="shared" si="106"/>
        <v>0</v>
      </c>
      <c r="BT1649" s="128">
        <f t="shared" si="107"/>
        <v>0</v>
      </c>
      <c r="BU1649" s="36" t="b">
        <v>0</v>
      </c>
      <c r="BV1649" s="37"/>
      <c r="BW1649" s="12"/>
      <c r="BX1649" s="12"/>
    </row>
    <row r="1650" spans="1:76" s="215" customFormat="1" x14ac:dyDescent="0.25">
      <c r="A1650" s="15" t="s">
        <v>703</v>
      </c>
      <c r="B1650" s="7" t="s">
        <v>412</v>
      </c>
      <c r="C1650" s="12"/>
      <c r="D1650" s="12" t="s">
        <v>4557</v>
      </c>
      <c r="E1650" s="12"/>
      <c r="F1650" s="53" t="s">
        <v>21</v>
      </c>
      <c r="G1650" s="311">
        <v>0</v>
      </c>
      <c r="H1650" s="126"/>
      <c r="I1650" s="38"/>
      <c r="J1650" s="111"/>
      <c r="K1650" s="115"/>
      <c r="L1650" s="38"/>
      <c r="M1650" s="115"/>
      <c r="N1650" s="38"/>
      <c r="O1650" s="115"/>
      <c r="P1650" s="38"/>
      <c r="Q1650" s="38"/>
      <c r="R1650" s="38"/>
      <c r="S1650" s="38"/>
      <c r="T1650" s="112"/>
      <c r="U1650" s="111"/>
      <c r="V1650" s="126"/>
      <c r="W1650" s="41"/>
      <c r="X1650" s="38"/>
      <c r="Y1650" s="38"/>
      <c r="Z1650" s="38"/>
      <c r="AA1650" s="41"/>
      <c r="AB1650" s="38"/>
      <c r="AC1650" s="41"/>
      <c r="AD1650" s="38"/>
      <c r="AE1650" s="46"/>
      <c r="AF1650" s="38"/>
      <c r="AG1650" s="38"/>
      <c r="AH1650" s="38"/>
      <c r="AI1650" s="38"/>
      <c r="AJ1650" s="38"/>
      <c r="AK1650" s="41"/>
      <c r="AL1650" s="38"/>
      <c r="AM1650" s="38"/>
      <c r="AN1650" s="38"/>
      <c r="AO1650" s="38"/>
      <c r="AP1650" s="38"/>
      <c r="AQ1650" s="38"/>
      <c r="AR1650" s="38"/>
      <c r="AS1650" s="46"/>
      <c r="AT1650" s="38"/>
      <c r="AU1650" s="38"/>
      <c r="AV1650" s="38"/>
      <c r="AW1650" s="38"/>
      <c r="AX1650" s="38"/>
      <c r="AY1650" s="38"/>
      <c r="AZ1650" s="38"/>
      <c r="BA1650" s="38"/>
      <c r="BB1650" s="38"/>
      <c r="BC1650" s="38"/>
      <c r="BD1650" s="38"/>
      <c r="BE1650" s="38"/>
      <c r="BF1650" s="38"/>
      <c r="BG1650" s="38"/>
      <c r="BH1650" s="38"/>
      <c r="BI1650" s="38"/>
      <c r="BJ1650" s="38"/>
      <c r="BK1650" s="38"/>
      <c r="BL1650" s="38"/>
      <c r="BM1650" s="38"/>
      <c r="BN1650" s="38"/>
      <c r="BO1650" s="38"/>
      <c r="BP1650" s="38"/>
      <c r="BQ1650" s="38"/>
      <c r="BR1650" s="271">
        <f t="shared" si="105"/>
        <v>0</v>
      </c>
      <c r="BS1650" s="172">
        <f>SUMIF(H1650:BQ1650,"&gt;0")</f>
        <v>0</v>
      </c>
      <c r="BT1650" s="128">
        <f>SUMIF(I1650:BR1650,"&lt;0")</f>
        <v>0</v>
      </c>
      <c r="BU1650" s="36" t="b">
        <v>0</v>
      </c>
      <c r="BV1650" s="37"/>
      <c r="BW1650" s="53"/>
      <c r="BX1650" s="12"/>
    </row>
    <row r="1651" spans="1:76" s="289" customFormat="1" x14ac:dyDescent="0.25">
      <c r="A1651" s="15" t="s">
        <v>703</v>
      </c>
      <c r="B1651" s="7" t="s">
        <v>412</v>
      </c>
      <c r="C1651" s="12"/>
      <c r="D1651" s="12" t="s">
        <v>4991</v>
      </c>
      <c r="E1651" s="12"/>
      <c r="F1651" s="53" t="s">
        <v>21</v>
      </c>
      <c r="G1651" s="311">
        <v>0</v>
      </c>
      <c r="H1651" s="126"/>
      <c r="I1651" s="38"/>
      <c r="J1651" s="111"/>
      <c r="K1651" s="115"/>
      <c r="L1651" s="38"/>
      <c r="M1651" s="115"/>
      <c r="N1651" s="38"/>
      <c r="O1651" s="115"/>
      <c r="P1651" s="38"/>
      <c r="Q1651" s="38"/>
      <c r="R1651" s="38"/>
      <c r="S1651" s="38"/>
      <c r="T1651" s="112"/>
      <c r="U1651" s="111"/>
      <c r="V1651" s="111"/>
      <c r="W1651" s="41"/>
      <c r="X1651" s="38"/>
      <c r="Y1651" s="38"/>
      <c r="Z1651" s="38"/>
      <c r="AA1651" s="41"/>
      <c r="AB1651" s="38"/>
      <c r="AC1651" s="41"/>
      <c r="AD1651" s="38"/>
      <c r="AE1651" s="46"/>
      <c r="AF1651" s="38"/>
      <c r="AG1651" s="38"/>
      <c r="AH1651" s="38"/>
      <c r="AI1651" s="38"/>
      <c r="AJ1651" s="38"/>
      <c r="AK1651" s="41"/>
      <c r="AL1651" s="38"/>
      <c r="AM1651" s="38"/>
      <c r="AN1651" s="38"/>
      <c r="AO1651" s="38"/>
      <c r="AP1651" s="38"/>
      <c r="AQ1651" s="38"/>
      <c r="AR1651" s="38"/>
      <c r="AS1651" s="46"/>
      <c r="AT1651" s="38"/>
      <c r="AU1651" s="38"/>
      <c r="AV1651" s="38"/>
      <c r="AW1651" s="38"/>
      <c r="AX1651" s="38"/>
      <c r="AY1651" s="38"/>
      <c r="AZ1651" s="38"/>
      <c r="BA1651" s="38"/>
      <c r="BB1651" s="38"/>
      <c r="BC1651" s="38"/>
      <c r="BD1651" s="38"/>
      <c r="BE1651" s="38"/>
      <c r="BF1651" s="38"/>
      <c r="BG1651" s="38"/>
      <c r="BH1651" s="38"/>
      <c r="BI1651" s="38"/>
      <c r="BJ1651" s="38"/>
      <c r="BK1651" s="38"/>
      <c r="BL1651" s="38"/>
      <c r="BM1651" s="38"/>
      <c r="BN1651" s="38"/>
      <c r="BO1651" s="38"/>
      <c r="BP1651" s="38"/>
      <c r="BQ1651" s="38"/>
      <c r="BR1651" s="302">
        <f t="shared" si="105"/>
        <v>0</v>
      </c>
      <c r="BS1651" s="172"/>
      <c r="BT1651" s="128">
        <f>SUMIF(I1651:BR1651,"&lt;0")</f>
        <v>0</v>
      </c>
      <c r="BU1651" s="36"/>
      <c r="BV1651" s="37"/>
      <c r="BW1651" s="53"/>
      <c r="BX1651" s="12"/>
    </row>
    <row r="1652" spans="1:76" s="215" customFormat="1" x14ac:dyDescent="0.25">
      <c r="A1652" s="15" t="s">
        <v>703</v>
      </c>
      <c r="B1652" s="7" t="s">
        <v>3330</v>
      </c>
      <c r="C1652" s="12" t="s">
        <v>3332</v>
      </c>
      <c r="D1652" s="27" t="s">
        <v>3331</v>
      </c>
      <c r="E1652" s="12"/>
      <c r="F1652" s="53" t="s">
        <v>644</v>
      </c>
      <c r="G1652" s="311">
        <v>2</v>
      </c>
      <c r="H1652" s="126"/>
      <c r="I1652" s="38"/>
      <c r="J1652" s="111"/>
      <c r="K1652" s="115"/>
      <c r="L1652" s="38"/>
      <c r="M1652" s="115"/>
      <c r="N1652" s="38"/>
      <c r="O1652" s="115"/>
      <c r="P1652" s="38"/>
      <c r="Q1652" s="38"/>
      <c r="R1652" s="38"/>
      <c r="S1652" s="38"/>
      <c r="T1652" s="38"/>
      <c r="U1652" s="111"/>
      <c r="V1652" s="111"/>
      <c r="W1652" s="41"/>
      <c r="X1652" s="38"/>
      <c r="Y1652" s="38"/>
      <c r="Z1652" s="38"/>
      <c r="AA1652" s="41"/>
      <c r="AB1652" s="38"/>
      <c r="AC1652" s="41"/>
      <c r="AD1652" s="38"/>
      <c r="AE1652" s="46"/>
      <c r="AF1652" s="38"/>
      <c r="AG1652" s="38"/>
      <c r="AH1652" s="38"/>
      <c r="AI1652" s="38"/>
      <c r="AJ1652" s="38"/>
      <c r="AK1652" s="41"/>
      <c r="AL1652" s="38"/>
      <c r="AM1652" s="38"/>
      <c r="AN1652" s="38"/>
      <c r="AO1652" s="38"/>
      <c r="AP1652" s="38"/>
      <c r="AQ1652" s="38"/>
      <c r="AR1652" s="38"/>
      <c r="AS1652" s="46"/>
      <c r="AT1652" s="38"/>
      <c r="AU1652" s="38"/>
      <c r="AV1652" s="38"/>
      <c r="AW1652" s="38"/>
      <c r="AX1652" s="38"/>
      <c r="AY1652" s="38"/>
      <c r="AZ1652" s="38"/>
      <c r="BA1652" s="38"/>
      <c r="BB1652" s="38"/>
      <c r="BC1652" s="38"/>
      <c r="BD1652" s="38"/>
      <c r="BE1652" s="38"/>
      <c r="BF1652" s="38"/>
      <c r="BG1652" s="38"/>
      <c r="BH1652" s="38"/>
      <c r="BI1652" s="38"/>
      <c r="BJ1652" s="38"/>
      <c r="BK1652" s="38"/>
      <c r="BL1652" s="38"/>
      <c r="BM1652" s="38"/>
      <c r="BN1652" s="38"/>
      <c r="BO1652" s="38"/>
      <c r="BP1652" s="38"/>
      <c r="BQ1652" s="38"/>
      <c r="BR1652" s="250">
        <f t="shared" si="105"/>
        <v>2</v>
      </c>
      <c r="BS1652" s="172">
        <f t="shared" si="106"/>
        <v>0</v>
      </c>
      <c r="BT1652" s="128">
        <f t="shared" si="107"/>
        <v>0</v>
      </c>
      <c r="BU1652" s="36" t="b">
        <v>0</v>
      </c>
      <c r="BV1652" s="37"/>
      <c r="BW1652" s="53"/>
      <c r="BX1652" s="12"/>
    </row>
    <row r="1653" spans="1:76" s="94" customFormat="1" x14ac:dyDescent="0.25">
      <c r="A1653" s="6" t="s">
        <v>2535</v>
      </c>
      <c r="B1653" s="7" t="s">
        <v>702</v>
      </c>
      <c r="C1653" s="12"/>
      <c r="D1653" s="12" t="s">
        <v>2493</v>
      </c>
      <c r="E1653" s="12"/>
      <c r="F1653" s="7" t="s">
        <v>17</v>
      </c>
      <c r="G1653" s="311">
        <v>7</v>
      </c>
      <c r="H1653" s="121"/>
      <c r="I1653" s="8"/>
      <c r="J1653" s="129"/>
      <c r="K1653" s="8"/>
      <c r="L1653" s="8"/>
      <c r="M1653" s="41"/>
      <c r="N1653" s="8"/>
      <c r="O1653" s="41"/>
      <c r="P1653" s="8"/>
      <c r="Q1653" s="38"/>
      <c r="R1653" s="8"/>
      <c r="S1653" s="8"/>
      <c r="T1653" s="38"/>
      <c r="U1653" s="112"/>
      <c r="V1653" s="121"/>
      <c r="W1653" s="41"/>
      <c r="X1653" s="43"/>
      <c r="Y1653" s="38"/>
      <c r="Z1653" s="38"/>
      <c r="AA1653" s="38"/>
      <c r="AB1653" s="8"/>
      <c r="AC1653" s="41">
        <v>-1</v>
      </c>
      <c r="AD1653" s="38"/>
      <c r="AE1653" s="46"/>
      <c r="AF1653" s="38"/>
      <c r="AG1653" s="46"/>
      <c r="AH1653" s="8"/>
      <c r="AI1653" s="8"/>
      <c r="AJ1653" s="8"/>
      <c r="AK1653" s="8"/>
      <c r="AL1653" s="8"/>
      <c r="AM1653" s="46"/>
      <c r="AN1653" s="8"/>
      <c r="AO1653" s="8"/>
      <c r="AP1653" s="8"/>
      <c r="AQ1653" s="8"/>
      <c r="AR1653" s="43"/>
      <c r="AS1653" s="8"/>
      <c r="AT1653" s="8"/>
      <c r="AU1653" s="41"/>
      <c r="AV1653" s="43"/>
      <c r="AW1653" s="41"/>
      <c r="AX1653" s="8"/>
      <c r="AY1653" s="46"/>
      <c r="AZ1653" s="43"/>
      <c r="BA1653" s="41"/>
      <c r="BB1653" s="43"/>
      <c r="BC1653" s="38"/>
      <c r="BD1653" s="8"/>
      <c r="BE1653" s="8"/>
      <c r="BF1653" s="43"/>
      <c r="BG1653" s="8"/>
      <c r="BH1653" s="43"/>
      <c r="BI1653" s="8"/>
      <c r="BJ1653" s="8"/>
      <c r="BK1653" s="38"/>
      <c r="BL1653" s="43"/>
      <c r="BM1653" s="41"/>
      <c r="BN1653" s="8"/>
      <c r="BO1653" s="8"/>
      <c r="BP1653" s="43"/>
      <c r="BQ1653" s="41"/>
      <c r="BR1653" s="250">
        <f t="shared" si="105"/>
        <v>6</v>
      </c>
      <c r="BS1653" s="172">
        <f t="shared" si="106"/>
        <v>0</v>
      </c>
      <c r="BT1653" s="128">
        <f t="shared" si="107"/>
        <v>-1</v>
      </c>
      <c r="BU1653" s="36" t="b">
        <v>0</v>
      </c>
      <c r="BV1653" s="8"/>
      <c r="BW1653" s="92" t="s">
        <v>1251</v>
      </c>
      <c r="BX1653" s="8"/>
    </row>
    <row r="1654" spans="1:76" s="94" customFormat="1" x14ac:dyDescent="0.25">
      <c r="A1654" s="10" t="s">
        <v>569</v>
      </c>
      <c r="B1654" s="7" t="s">
        <v>702</v>
      </c>
      <c r="C1654" s="13"/>
      <c r="D1654" s="13" t="s">
        <v>3831</v>
      </c>
      <c r="E1654" s="13"/>
      <c r="F1654" s="7" t="s">
        <v>21</v>
      </c>
      <c r="G1654" s="311">
        <v>2</v>
      </c>
      <c r="H1654" s="121"/>
      <c r="I1654" s="8"/>
      <c r="J1654" s="138"/>
      <c r="K1654" s="135"/>
      <c r="L1654" s="135"/>
      <c r="M1654" s="135"/>
      <c r="N1654" s="135"/>
      <c r="O1654" s="55"/>
      <c r="P1654" s="135"/>
      <c r="Q1654" s="84"/>
      <c r="R1654" s="135"/>
      <c r="S1654" s="135"/>
      <c r="T1654" s="84"/>
      <c r="U1654" s="218"/>
      <c r="V1654" s="139"/>
      <c r="W1654" s="55"/>
      <c r="X1654" s="96"/>
      <c r="Y1654" s="84"/>
      <c r="Z1654" s="84"/>
      <c r="AA1654" s="84"/>
      <c r="AB1654" s="135"/>
      <c r="AC1654" s="84"/>
      <c r="AD1654" s="38"/>
      <c r="AE1654" s="38"/>
      <c r="AF1654" s="84"/>
      <c r="AG1654" s="135"/>
      <c r="AH1654" s="135"/>
      <c r="AI1654" s="135"/>
      <c r="AJ1654" s="135"/>
      <c r="AK1654" s="135"/>
      <c r="AL1654" s="238"/>
      <c r="AM1654" s="55"/>
      <c r="AN1654" s="135"/>
      <c r="AO1654" s="135"/>
      <c r="AP1654" s="135"/>
      <c r="AQ1654" s="135"/>
      <c r="AR1654" s="48"/>
      <c r="AS1654" s="55"/>
      <c r="AT1654" s="135"/>
      <c r="AU1654" s="135"/>
      <c r="AV1654" s="135"/>
      <c r="AW1654" s="55"/>
      <c r="AX1654" s="135"/>
      <c r="AY1654" s="135"/>
      <c r="AZ1654" s="135"/>
      <c r="BA1654" s="55"/>
      <c r="BB1654" s="135"/>
      <c r="BC1654" s="135"/>
      <c r="BD1654" s="135"/>
      <c r="BE1654" s="135"/>
      <c r="BF1654" s="135"/>
      <c r="BG1654" s="135"/>
      <c r="BH1654" s="96"/>
      <c r="BI1654" s="135"/>
      <c r="BJ1654" s="8"/>
      <c r="BK1654" s="38"/>
      <c r="BL1654" s="8"/>
      <c r="BM1654" s="55"/>
      <c r="BN1654" s="135"/>
      <c r="BO1654" s="135"/>
      <c r="BP1654" s="96"/>
      <c r="BQ1654" s="8"/>
      <c r="BR1654" s="250">
        <f t="shared" si="105"/>
        <v>2</v>
      </c>
      <c r="BS1654" s="172">
        <f t="shared" si="106"/>
        <v>0</v>
      </c>
      <c r="BT1654" s="128">
        <f t="shared" si="107"/>
        <v>0</v>
      </c>
      <c r="BU1654" s="36" t="b">
        <v>0</v>
      </c>
      <c r="BV1654" s="135"/>
      <c r="BW1654" s="136"/>
      <c r="BX1654" s="8"/>
    </row>
    <row r="1655" spans="1:76" s="94" customFormat="1" x14ac:dyDescent="0.25">
      <c r="A1655" s="10" t="s">
        <v>569</v>
      </c>
      <c r="B1655" s="7" t="s">
        <v>702</v>
      </c>
      <c r="C1655" s="13"/>
      <c r="D1655" s="13" t="s">
        <v>3638</v>
      </c>
      <c r="E1655" s="13"/>
      <c r="F1655" s="7" t="s">
        <v>21</v>
      </c>
      <c r="G1655" s="311">
        <v>2</v>
      </c>
      <c r="H1655" s="121"/>
      <c r="I1655" s="8"/>
      <c r="J1655" s="138"/>
      <c r="K1655" s="135"/>
      <c r="L1655" s="135"/>
      <c r="M1655" s="135"/>
      <c r="N1655" s="135"/>
      <c r="O1655" s="55"/>
      <c r="P1655" s="135"/>
      <c r="Q1655" s="84"/>
      <c r="R1655" s="135"/>
      <c r="S1655" s="135"/>
      <c r="T1655" s="84"/>
      <c r="U1655" s="218"/>
      <c r="V1655" s="139"/>
      <c r="W1655" s="55"/>
      <c r="X1655" s="96"/>
      <c r="Y1655" s="84"/>
      <c r="Z1655" s="84"/>
      <c r="AA1655" s="84"/>
      <c r="AB1655" s="135"/>
      <c r="AC1655" s="84"/>
      <c r="AD1655" s="38"/>
      <c r="AE1655" s="38"/>
      <c r="AF1655" s="84"/>
      <c r="AG1655" s="135"/>
      <c r="AH1655" s="135"/>
      <c r="AI1655" s="135"/>
      <c r="AJ1655" s="135"/>
      <c r="AK1655" s="135"/>
      <c r="AL1655" s="135"/>
      <c r="AM1655" s="55"/>
      <c r="AN1655" s="135"/>
      <c r="AO1655" s="135"/>
      <c r="AP1655" s="135"/>
      <c r="AQ1655" s="135"/>
      <c r="AR1655" s="135"/>
      <c r="AS1655" s="55"/>
      <c r="AT1655" s="135"/>
      <c r="AU1655" s="135"/>
      <c r="AV1655" s="135"/>
      <c r="AW1655" s="55"/>
      <c r="AX1655" s="135"/>
      <c r="AY1655" s="135"/>
      <c r="AZ1655" s="135"/>
      <c r="BA1655" s="55"/>
      <c r="BB1655" s="135"/>
      <c r="BC1655" s="135"/>
      <c r="BD1655" s="135"/>
      <c r="BE1655" s="135"/>
      <c r="BF1655" s="135"/>
      <c r="BG1655" s="135"/>
      <c r="BH1655" s="96"/>
      <c r="BI1655" s="135"/>
      <c r="BJ1655" s="8"/>
      <c r="BK1655" s="38"/>
      <c r="BL1655" s="8"/>
      <c r="BM1655" s="55"/>
      <c r="BN1655" s="135"/>
      <c r="BO1655" s="135"/>
      <c r="BP1655" s="96"/>
      <c r="BQ1655" s="8"/>
      <c r="BR1655" s="250">
        <f t="shared" si="105"/>
        <v>2</v>
      </c>
      <c r="BS1655" s="172">
        <f t="shared" si="106"/>
        <v>0</v>
      </c>
      <c r="BT1655" s="128">
        <f t="shared" si="107"/>
        <v>0</v>
      </c>
      <c r="BU1655" s="36" t="b">
        <v>0</v>
      </c>
      <c r="BV1655" s="135"/>
      <c r="BW1655" s="136"/>
      <c r="BX1655" s="8"/>
    </row>
    <row r="1656" spans="1:76" s="94" customFormat="1" x14ac:dyDescent="0.25">
      <c r="A1656" s="10" t="s">
        <v>569</v>
      </c>
      <c r="B1656" s="7" t="s">
        <v>702</v>
      </c>
      <c r="C1656" s="13"/>
      <c r="D1656" s="13" t="s">
        <v>3701</v>
      </c>
      <c r="E1656" s="13"/>
      <c r="F1656" s="7" t="s">
        <v>21</v>
      </c>
      <c r="G1656" s="311">
        <v>0</v>
      </c>
      <c r="H1656" s="121"/>
      <c r="I1656" s="8"/>
      <c r="J1656" s="138"/>
      <c r="K1656" s="135"/>
      <c r="L1656" s="135"/>
      <c r="M1656" s="135"/>
      <c r="N1656" s="135"/>
      <c r="O1656" s="55"/>
      <c r="P1656" s="135"/>
      <c r="Q1656" s="84"/>
      <c r="R1656" s="135"/>
      <c r="S1656" s="135"/>
      <c r="T1656" s="84"/>
      <c r="U1656" s="218"/>
      <c r="V1656" s="139"/>
      <c r="W1656" s="55"/>
      <c r="X1656" s="96"/>
      <c r="Y1656" s="84"/>
      <c r="Z1656" s="84"/>
      <c r="AA1656" s="84"/>
      <c r="AB1656" s="135"/>
      <c r="AC1656" s="41"/>
      <c r="AD1656" s="38"/>
      <c r="AE1656" s="38"/>
      <c r="AF1656" s="84"/>
      <c r="AG1656" s="135"/>
      <c r="AH1656" s="135"/>
      <c r="AI1656" s="135"/>
      <c r="AJ1656" s="135"/>
      <c r="AK1656" s="135"/>
      <c r="AL1656" s="135"/>
      <c r="AM1656" s="55"/>
      <c r="AN1656" s="135"/>
      <c r="AO1656" s="135"/>
      <c r="AP1656" s="135"/>
      <c r="AQ1656" s="135"/>
      <c r="AR1656" s="135"/>
      <c r="AS1656" s="55"/>
      <c r="AT1656" s="135"/>
      <c r="AU1656" s="135"/>
      <c r="AV1656" s="135"/>
      <c r="AW1656" s="55"/>
      <c r="AX1656" s="135"/>
      <c r="AY1656" s="135"/>
      <c r="AZ1656" s="135"/>
      <c r="BA1656" s="55"/>
      <c r="BB1656" s="135"/>
      <c r="BC1656" s="135"/>
      <c r="BD1656" s="135"/>
      <c r="BE1656" s="135"/>
      <c r="BF1656" s="135"/>
      <c r="BG1656" s="135"/>
      <c r="BH1656" s="96"/>
      <c r="BI1656" s="135"/>
      <c r="BJ1656" s="8"/>
      <c r="BK1656" s="38"/>
      <c r="BL1656" s="8"/>
      <c r="BM1656" s="55"/>
      <c r="BN1656" s="135"/>
      <c r="BO1656" s="135"/>
      <c r="BP1656" s="96"/>
      <c r="BQ1656" s="8"/>
      <c r="BR1656" s="250">
        <f t="shared" si="105"/>
        <v>0</v>
      </c>
      <c r="BS1656" s="172">
        <f t="shared" si="106"/>
        <v>0</v>
      </c>
      <c r="BT1656" s="128">
        <f t="shared" si="107"/>
        <v>0</v>
      </c>
      <c r="BU1656" s="36" t="b">
        <v>0</v>
      </c>
      <c r="BV1656" s="135"/>
      <c r="BW1656" s="136"/>
      <c r="BX1656" s="8"/>
    </row>
    <row r="1657" spans="1:76" s="94" customFormat="1" x14ac:dyDescent="0.25">
      <c r="A1657" s="10" t="s">
        <v>569</v>
      </c>
      <c r="B1657" s="7" t="s">
        <v>702</v>
      </c>
      <c r="C1657" s="13"/>
      <c r="D1657" s="13" t="s">
        <v>4018</v>
      </c>
      <c r="E1657" s="13"/>
      <c r="F1657" s="7" t="s">
        <v>21</v>
      </c>
      <c r="G1657" s="311">
        <v>0</v>
      </c>
      <c r="H1657" s="121"/>
      <c r="I1657" s="8"/>
      <c r="J1657" s="138"/>
      <c r="K1657" s="135"/>
      <c r="L1657" s="135"/>
      <c r="M1657" s="135"/>
      <c r="N1657" s="135"/>
      <c r="O1657" s="55"/>
      <c r="P1657" s="135"/>
      <c r="Q1657" s="84"/>
      <c r="R1657" s="135"/>
      <c r="S1657" s="135"/>
      <c r="T1657" s="84"/>
      <c r="U1657" s="218"/>
      <c r="V1657" s="139"/>
      <c r="W1657" s="41"/>
      <c r="X1657" s="96"/>
      <c r="Y1657" s="84"/>
      <c r="Z1657" s="84"/>
      <c r="AA1657" s="84"/>
      <c r="AB1657" s="135"/>
      <c r="AC1657" s="55"/>
      <c r="AD1657" s="38"/>
      <c r="AE1657" s="38"/>
      <c r="AF1657" s="84"/>
      <c r="AG1657" s="135"/>
      <c r="AH1657" s="135"/>
      <c r="AI1657" s="135"/>
      <c r="AJ1657" s="135"/>
      <c r="AK1657" s="135"/>
      <c r="AL1657" s="135"/>
      <c r="AM1657" s="55"/>
      <c r="AN1657" s="135"/>
      <c r="AO1657" s="135"/>
      <c r="AP1657" s="135"/>
      <c r="AQ1657" s="135"/>
      <c r="AR1657" s="135"/>
      <c r="AS1657" s="55"/>
      <c r="AT1657" s="135"/>
      <c r="AU1657" s="135"/>
      <c r="AV1657" s="135"/>
      <c r="AW1657" s="55"/>
      <c r="AX1657" s="135"/>
      <c r="AY1657" s="135"/>
      <c r="AZ1657" s="135"/>
      <c r="BA1657" s="55"/>
      <c r="BB1657" s="135"/>
      <c r="BC1657" s="135"/>
      <c r="BD1657" s="135"/>
      <c r="BE1657" s="135"/>
      <c r="BF1657" s="135"/>
      <c r="BG1657" s="135"/>
      <c r="BH1657" s="96"/>
      <c r="BI1657" s="135"/>
      <c r="BJ1657" s="8"/>
      <c r="BK1657" s="38"/>
      <c r="BL1657" s="8"/>
      <c r="BM1657" s="55"/>
      <c r="BN1657" s="135"/>
      <c r="BO1657" s="135"/>
      <c r="BP1657" s="96"/>
      <c r="BQ1657" s="8"/>
      <c r="BR1657" s="250">
        <f t="shared" si="105"/>
        <v>0</v>
      </c>
      <c r="BS1657" s="172">
        <f t="shared" si="106"/>
        <v>0</v>
      </c>
      <c r="BT1657" s="128">
        <f t="shared" si="107"/>
        <v>0</v>
      </c>
      <c r="BU1657" s="36" t="b">
        <v>0</v>
      </c>
      <c r="BV1657" s="135"/>
      <c r="BW1657" s="136"/>
      <c r="BX1657" s="8"/>
    </row>
    <row r="1658" spans="1:76" s="94" customFormat="1" x14ac:dyDescent="0.25">
      <c r="A1658" s="10" t="s">
        <v>569</v>
      </c>
      <c r="B1658" s="7" t="s">
        <v>702</v>
      </c>
      <c r="C1658" s="13"/>
      <c r="D1658" s="13" t="s">
        <v>4021</v>
      </c>
      <c r="E1658" s="13"/>
      <c r="F1658" s="7" t="s">
        <v>21</v>
      </c>
      <c r="G1658" s="311">
        <v>2</v>
      </c>
      <c r="H1658" s="121"/>
      <c r="I1658" s="8"/>
      <c r="J1658" s="138"/>
      <c r="K1658" s="135"/>
      <c r="L1658" s="135"/>
      <c r="M1658" s="135"/>
      <c r="N1658" s="135"/>
      <c r="O1658" s="55"/>
      <c r="P1658" s="135"/>
      <c r="Q1658" s="84"/>
      <c r="R1658" s="135"/>
      <c r="S1658" s="135"/>
      <c r="T1658" s="84"/>
      <c r="U1658" s="218"/>
      <c r="V1658" s="139"/>
      <c r="W1658" s="55"/>
      <c r="X1658" s="96"/>
      <c r="Y1658" s="84"/>
      <c r="Z1658" s="84"/>
      <c r="AA1658" s="84"/>
      <c r="AB1658" s="135"/>
      <c r="AC1658" s="55"/>
      <c r="AD1658" s="38"/>
      <c r="AE1658" s="38"/>
      <c r="AF1658" s="84"/>
      <c r="AG1658" s="135"/>
      <c r="AH1658" s="135"/>
      <c r="AI1658" s="55"/>
      <c r="AJ1658" s="96"/>
      <c r="AK1658" s="135"/>
      <c r="AL1658" s="135"/>
      <c r="AM1658" s="55"/>
      <c r="AN1658" s="135"/>
      <c r="AO1658" s="135"/>
      <c r="AP1658" s="135"/>
      <c r="AQ1658" s="135"/>
      <c r="AR1658" s="135"/>
      <c r="AS1658" s="55"/>
      <c r="AT1658" s="135"/>
      <c r="AU1658" s="135"/>
      <c r="AV1658" s="135"/>
      <c r="AW1658" s="55"/>
      <c r="AX1658" s="135"/>
      <c r="AY1658" s="135"/>
      <c r="AZ1658" s="135"/>
      <c r="BA1658" s="55"/>
      <c r="BB1658" s="135"/>
      <c r="BC1658" s="135"/>
      <c r="BD1658" s="135"/>
      <c r="BE1658" s="135"/>
      <c r="BF1658" s="135"/>
      <c r="BG1658" s="135"/>
      <c r="BH1658" s="96"/>
      <c r="BI1658" s="135"/>
      <c r="BJ1658" s="8"/>
      <c r="BK1658" s="38"/>
      <c r="BL1658" s="8"/>
      <c r="BM1658" s="55"/>
      <c r="BN1658" s="135"/>
      <c r="BO1658" s="135"/>
      <c r="BP1658" s="96"/>
      <c r="BQ1658" s="8"/>
      <c r="BR1658" s="250">
        <f t="shared" si="105"/>
        <v>2</v>
      </c>
      <c r="BS1658" s="172">
        <f t="shared" si="106"/>
        <v>0</v>
      </c>
      <c r="BT1658" s="128">
        <f t="shared" si="107"/>
        <v>0</v>
      </c>
      <c r="BU1658" s="36" t="b">
        <v>0</v>
      </c>
      <c r="BV1658" s="135"/>
      <c r="BW1658" s="136"/>
      <c r="BX1658" s="8"/>
    </row>
    <row r="1659" spans="1:76" s="94" customFormat="1" x14ac:dyDescent="0.25">
      <c r="A1659" s="10" t="s">
        <v>569</v>
      </c>
      <c r="B1659" s="7" t="s">
        <v>702</v>
      </c>
      <c r="C1659" s="13"/>
      <c r="D1659" s="13" t="s">
        <v>4046</v>
      </c>
      <c r="E1659" s="13"/>
      <c r="F1659" s="7" t="s">
        <v>21</v>
      </c>
      <c r="G1659" s="311">
        <v>0</v>
      </c>
      <c r="H1659" s="121"/>
      <c r="I1659" s="8"/>
      <c r="J1659" s="138"/>
      <c r="K1659" s="135"/>
      <c r="L1659" s="135"/>
      <c r="M1659" s="135"/>
      <c r="N1659" s="135"/>
      <c r="O1659" s="55"/>
      <c r="P1659" s="135"/>
      <c r="Q1659" s="84"/>
      <c r="R1659" s="135"/>
      <c r="S1659" s="135"/>
      <c r="T1659" s="84"/>
      <c r="U1659" s="218"/>
      <c r="V1659" s="139"/>
      <c r="W1659" s="55"/>
      <c r="X1659" s="96"/>
      <c r="Y1659" s="84"/>
      <c r="Z1659" s="84"/>
      <c r="AA1659" s="84"/>
      <c r="AB1659" s="135"/>
      <c r="AC1659" s="55"/>
      <c r="AD1659" s="38"/>
      <c r="AE1659" s="38"/>
      <c r="AF1659" s="84"/>
      <c r="AG1659" s="135"/>
      <c r="AH1659" s="135"/>
      <c r="AI1659" s="135"/>
      <c r="AJ1659" s="135"/>
      <c r="AK1659" s="135"/>
      <c r="AL1659" s="135"/>
      <c r="AM1659" s="55"/>
      <c r="AN1659" s="135"/>
      <c r="AO1659" s="135"/>
      <c r="AP1659" s="135"/>
      <c r="AQ1659" s="135"/>
      <c r="AR1659" s="135"/>
      <c r="AS1659" s="55"/>
      <c r="AT1659" s="135"/>
      <c r="AU1659" s="135"/>
      <c r="AV1659" s="135"/>
      <c r="AW1659" s="55"/>
      <c r="AX1659" s="135"/>
      <c r="AY1659" s="41"/>
      <c r="AZ1659" s="135"/>
      <c r="BA1659" s="55"/>
      <c r="BB1659" s="135"/>
      <c r="BC1659" s="135"/>
      <c r="BD1659" s="135"/>
      <c r="BE1659" s="135"/>
      <c r="BF1659" s="135"/>
      <c r="BG1659" s="135"/>
      <c r="BH1659" s="96"/>
      <c r="BI1659" s="135"/>
      <c r="BJ1659" s="8"/>
      <c r="BK1659" s="38"/>
      <c r="BL1659" s="8"/>
      <c r="BM1659" s="55"/>
      <c r="BN1659" s="135"/>
      <c r="BO1659" s="135"/>
      <c r="BP1659" s="96"/>
      <c r="BQ1659" s="8"/>
      <c r="BR1659" s="250">
        <f t="shared" si="105"/>
        <v>0</v>
      </c>
      <c r="BS1659" s="172">
        <f t="shared" si="106"/>
        <v>0</v>
      </c>
      <c r="BT1659" s="128">
        <f t="shared" si="107"/>
        <v>0</v>
      </c>
      <c r="BU1659" s="36" t="b">
        <v>0</v>
      </c>
      <c r="BV1659" s="135"/>
      <c r="BW1659" s="136"/>
      <c r="BX1659" s="8"/>
    </row>
    <row r="1660" spans="1:76" s="94" customFormat="1" x14ac:dyDescent="0.25">
      <c r="A1660" s="10" t="s">
        <v>569</v>
      </c>
      <c r="B1660" s="7" t="s">
        <v>702</v>
      </c>
      <c r="C1660" s="13"/>
      <c r="D1660" s="13" t="s">
        <v>3749</v>
      </c>
      <c r="E1660" s="13"/>
      <c r="F1660" s="7" t="s">
        <v>21</v>
      </c>
      <c r="G1660" s="311">
        <v>0</v>
      </c>
      <c r="H1660" s="121"/>
      <c r="I1660" s="8"/>
      <c r="J1660" s="138"/>
      <c r="K1660" s="135"/>
      <c r="L1660" s="135"/>
      <c r="M1660" s="135"/>
      <c r="N1660" s="135"/>
      <c r="O1660" s="55"/>
      <c r="P1660" s="135"/>
      <c r="Q1660" s="84"/>
      <c r="R1660" s="135"/>
      <c r="S1660" s="135"/>
      <c r="T1660" s="84"/>
      <c r="U1660" s="218"/>
      <c r="V1660" s="139"/>
      <c r="W1660" s="55"/>
      <c r="X1660" s="96"/>
      <c r="Y1660" s="84"/>
      <c r="Z1660" s="84"/>
      <c r="AA1660" s="84"/>
      <c r="AB1660" s="135"/>
      <c r="AC1660" s="84"/>
      <c r="AD1660" s="38"/>
      <c r="AE1660" s="38"/>
      <c r="AF1660" s="84"/>
      <c r="AG1660" s="135"/>
      <c r="AH1660" s="135"/>
      <c r="AI1660" s="135"/>
      <c r="AJ1660" s="135"/>
      <c r="AK1660" s="135"/>
      <c r="AL1660" s="135"/>
      <c r="AM1660" s="55"/>
      <c r="AN1660" s="135"/>
      <c r="AO1660" s="135"/>
      <c r="AP1660" s="135"/>
      <c r="AQ1660" s="135"/>
      <c r="AR1660" s="135"/>
      <c r="AS1660" s="55"/>
      <c r="AT1660" s="135"/>
      <c r="AU1660" s="135"/>
      <c r="AV1660" s="135"/>
      <c r="AW1660" s="55"/>
      <c r="AX1660" s="135"/>
      <c r="AY1660" s="135"/>
      <c r="AZ1660" s="135"/>
      <c r="BA1660" s="55"/>
      <c r="BB1660" s="135"/>
      <c r="BC1660" s="135"/>
      <c r="BD1660" s="135"/>
      <c r="BE1660" s="135"/>
      <c r="BF1660" s="135"/>
      <c r="BG1660" s="135"/>
      <c r="BH1660" s="96"/>
      <c r="BI1660" s="135"/>
      <c r="BJ1660" s="8"/>
      <c r="BK1660" s="38"/>
      <c r="BL1660" s="8"/>
      <c r="BM1660" s="55"/>
      <c r="BN1660" s="135"/>
      <c r="BO1660" s="135"/>
      <c r="BP1660" s="96"/>
      <c r="BQ1660" s="8"/>
      <c r="BR1660" s="250">
        <f t="shared" si="105"/>
        <v>0</v>
      </c>
      <c r="BS1660" s="172">
        <f t="shared" si="106"/>
        <v>0</v>
      </c>
      <c r="BT1660" s="128">
        <f t="shared" si="107"/>
        <v>0</v>
      </c>
      <c r="BU1660" s="36" t="b">
        <v>0</v>
      </c>
      <c r="BV1660" s="135"/>
      <c r="BW1660" s="136"/>
      <c r="BX1660" s="8"/>
    </row>
    <row r="1661" spans="1:76" s="94" customFormat="1" x14ac:dyDescent="0.25">
      <c r="A1661" s="7" t="s">
        <v>569</v>
      </c>
      <c r="B1661" s="7" t="s">
        <v>702</v>
      </c>
      <c r="C1661" s="12"/>
      <c r="D1661" s="12" t="s">
        <v>3750</v>
      </c>
      <c r="E1661" s="13"/>
      <c r="F1661" s="7" t="s">
        <v>21</v>
      </c>
      <c r="G1661" s="311">
        <v>0</v>
      </c>
      <c r="H1661" s="121"/>
      <c r="I1661" s="135"/>
      <c r="J1661" s="138"/>
      <c r="K1661" s="135"/>
      <c r="L1661" s="135"/>
      <c r="M1661" s="135"/>
      <c r="N1661" s="135"/>
      <c r="O1661" s="55"/>
      <c r="P1661" s="135"/>
      <c r="Q1661" s="84"/>
      <c r="R1661" s="135"/>
      <c r="S1661" s="135"/>
      <c r="T1661" s="84"/>
      <c r="U1661" s="218"/>
      <c r="V1661" s="139"/>
      <c r="W1661" s="55"/>
      <c r="X1661" s="96"/>
      <c r="Y1661" s="84"/>
      <c r="Z1661" s="84"/>
      <c r="AA1661" s="84"/>
      <c r="AB1661" s="135"/>
      <c r="AC1661" s="84"/>
      <c r="AD1661" s="84"/>
      <c r="AE1661" s="84"/>
      <c r="AF1661" s="84"/>
      <c r="AG1661" s="135"/>
      <c r="AH1661" s="135"/>
      <c r="AI1661" s="135"/>
      <c r="AJ1661" s="135"/>
      <c r="AK1661" s="135"/>
      <c r="AL1661" s="135"/>
      <c r="AM1661" s="55"/>
      <c r="AN1661" s="135"/>
      <c r="AO1661" s="135"/>
      <c r="AP1661" s="135"/>
      <c r="AQ1661" s="135"/>
      <c r="AR1661" s="135"/>
      <c r="AS1661" s="55"/>
      <c r="AT1661" s="135"/>
      <c r="AU1661" s="135"/>
      <c r="AV1661" s="135"/>
      <c r="AW1661" s="55"/>
      <c r="AX1661" s="135"/>
      <c r="AY1661" s="135"/>
      <c r="AZ1661" s="135"/>
      <c r="BA1661" s="55"/>
      <c r="BB1661" s="135"/>
      <c r="BC1661" s="135"/>
      <c r="BD1661" s="135"/>
      <c r="BE1661" s="135"/>
      <c r="BF1661" s="135"/>
      <c r="BG1661" s="135"/>
      <c r="BH1661" s="96"/>
      <c r="BI1661" s="135"/>
      <c r="BJ1661" s="8"/>
      <c r="BK1661" s="38"/>
      <c r="BL1661" s="8"/>
      <c r="BM1661" s="55"/>
      <c r="BN1661" s="135"/>
      <c r="BO1661" s="135"/>
      <c r="BP1661" s="96"/>
      <c r="BQ1661" s="8"/>
      <c r="BR1661" s="250">
        <f t="shared" si="105"/>
        <v>0</v>
      </c>
      <c r="BS1661" s="172">
        <f t="shared" si="106"/>
        <v>0</v>
      </c>
      <c r="BT1661" s="128">
        <f t="shared" si="107"/>
        <v>0</v>
      </c>
      <c r="BU1661" s="36" t="b">
        <v>0</v>
      </c>
      <c r="BV1661" s="135"/>
      <c r="BW1661" s="136"/>
      <c r="BX1661" s="8"/>
    </row>
    <row r="1662" spans="1:76" s="94" customFormat="1" x14ac:dyDescent="0.25">
      <c r="A1662" s="7" t="s">
        <v>569</v>
      </c>
      <c r="B1662" s="7" t="s">
        <v>702</v>
      </c>
      <c r="C1662" s="12"/>
      <c r="D1662" s="12" t="s">
        <v>3751</v>
      </c>
      <c r="E1662" s="13"/>
      <c r="F1662" s="7" t="s">
        <v>21</v>
      </c>
      <c r="G1662" s="311">
        <v>0</v>
      </c>
      <c r="H1662" s="121"/>
      <c r="I1662" s="8"/>
      <c r="J1662" s="129"/>
      <c r="K1662" s="8"/>
      <c r="L1662" s="8"/>
      <c r="M1662" s="8"/>
      <c r="N1662" s="8"/>
      <c r="O1662" s="41"/>
      <c r="P1662" s="8"/>
      <c r="Q1662" s="38"/>
      <c r="R1662" s="8"/>
      <c r="S1662" s="8"/>
      <c r="T1662" s="38"/>
      <c r="U1662" s="118"/>
      <c r="V1662" s="121"/>
      <c r="W1662" s="41"/>
      <c r="X1662" s="43"/>
      <c r="Y1662" s="38"/>
      <c r="Z1662" s="38"/>
      <c r="AA1662" s="38"/>
      <c r="AB1662" s="8"/>
      <c r="AC1662" s="38"/>
      <c r="AD1662" s="38"/>
      <c r="AE1662" s="38"/>
      <c r="AF1662" s="38"/>
      <c r="AG1662" s="8"/>
      <c r="AH1662" s="8"/>
      <c r="AI1662" s="8"/>
      <c r="AJ1662" s="8"/>
      <c r="AK1662" s="8"/>
      <c r="AL1662" s="8"/>
      <c r="AM1662" s="41"/>
      <c r="AN1662" s="8"/>
      <c r="AO1662" s="8"/>
      <c r="AP1662" s="8"/>
      <c r="AQ1662" s="8"/>
      <c r="AR1662" s="8"/>
      <c r="AS1662" s="41"/>
      <c r="AT1662" s="8"/>
      <c r="AU1662" s="8"/>
      <c r="AV1662" s="8"/>
      <c r="AW1662" s="41"/>
      <c r="AX1662" s="8"/>
      <c r="AY1662" s="8"/>
      <c r="AZ1662" s="8"/>
      <c r="BA1662" s="41"/>
      <c r="BB1662" s="8"/>
      <c r="BC1662" s="8"/>
      <c r="BD1662" s="8"/>
      <c r="BE1662" s="8"/>
      <c r="BF1662" s="8"/>
      <c r="BG1662" s="8"/>
      <c r="BH1662" s="43"/>
      <c r="BI1662" s="8"/>
      <c r="BJ1662" s="8"/>
      <c r="BK1662" s="38"/>
      <c r="BL1662" s="8"/>
      <c r="BM1662" s="41"/>
      <c r="BN1662" s="8"/>
      <c r="BO1662" s="8"/>
      <c r="BP1662" s="43"/>
      <c r="BQ1662" s="8"/>
      <c r="BR1662" s="250">
        <f t="shared" si="105"/>
        <v>0</v>
      </c>
      <c r="BS1662" s="172">
        <f t="shared" si="106"/>
        <v>0</v>
      </c>
      <c r="BT1662" s="128">
        <f t="shared" si="107"/>
        <v>0</v>
      </c>
      <c r="BU1662" s="36" t="b">
        <v>0</v>
      </c>
      <c r="BV1662" s="135"/>
      <c r="BW1662" s="136"/>
      <c r="BX1662" s="8"/>
    </row>
    <row r="1663" spans="1:76" s="94" customFormat="1" x14ac:dyDescent="0.25">
      <c r="A1663" s="7" t="s">
        <v>569</v>
      </c>
      <c r="B1663" s="7" t="s">
        <v>702</v>
      </c>
      <c r="C1663" s="12"/>
      <c r="D1663" s="12" t="s">
        <v>3752</v>
      </c>
      <c r="E1663" s="13"/>
      <c r="F1663" s="7" t="s">
        <v>21</v>
      </c>
      <c r="G1663" s="311">
        <v>0</v>
      </c>
      <c r="H1663" s="121"/>
      <c r="I1663" s="8"/>
      <c r="J1663" s="129"/>
      <c r="K1663" s="8"/>
      <c r="L1663" s="8"/>
      <c r="M1663" s="8"/>
      <c r="N1663" s="8"/>
      <c r="O1663" s="41"/>
      <c r="P1663" s="8"/>
      <c r="Q1663" s="38"/>
      <c r="R1663" s="8"/>
      <c r="S1663" s="8"/>
      <c r="T1663" s="38"/>
      <c r="U1663" s="118"/>
      <c r="V1663" s="121"/>
      <c r="W1663" s="41"/>
      <c r="X1663" s="43"/>
      <c r="Y1663" s="38"/>
      <c r="Z1663" s="38"/>
      <c r="AA1663" s="38"/>
      <c r="AB1663" s="8"/>
      <c r="AC1663" s="38"/>
      <c r="AD1663" s="38"/>
      <c r="AE1663" s="38"/>
      <c r="AF1663" s="38"/>
      <c r="AG1663" s="8"/>
      <c r="AH1663" s="8"/>
      <c r="AI1663" s="8"/>
      <c r="AJ1663" s="8"/>
      <c r="AK1663" s="8"/>
      <c r="AL1663" s="8"/>
      <c r="AM1663" s="41"/>
      <c r="AN1663" s="8"/>
      <c r="AO1663" s="8"/>
      <c r="AP1663" s="8"/>
      <c r="AQ1663" s="8"/>
      <c r="AR1663" s="8"/>
      <c r="AS1663" s="41"/>
      <c r="AT1663" s="8"/>
      <c r="AU1663" s="8"/>
      <c r="AV1663" s="8"/>
      <c r="AW1663" s="41"/>
      <c r="AX1663" s="8"/>
      <c r="AY1663" s="8"/>
      <c r="AZ1663" s="8"/>
      <c r="BA1663" s="41"/>
      <c r="BB1663" s="8"/>
      <c r="BC1663" s="8"/>
      <c r="BD1663" s="8"/>
      <c r="BE1663" s="8"/>
      <c r="BF1663" s="8"/>
      <c r="BG1663" s="8"/>
      <c r="BH1663" s="43"/>
      <c r="BI1663" s="8"/>
      <c r="BJ1663" s="8"/>
      <c r="BK1663" s="38"/>
      <c r="BL1663" s="8"/>
      <c r="BM1663" s="41"/>
      <c r="BN1663" s="8"/>
      <c r="BO1663" s="8"/>
      <c r="BP1663" s="43"/>
      <c r="BQ1663" s="8"/>
      <c r="BR1663" s="250">
        <f t="shared" si="105"/>
        <v>0</v>
      </c>
      <c r="BS1663" s="172">
        <f t="shared" si="106"/>
        <v>0</v>
      </c>
      <c r="BT1663" s="128">
        <f t="shared" si="107"/>
        <v>0</v>
      </c>
      <c r="BU1663" s="36" t="b">
        <v>0</v>
      </c>
      <c r="BV1663" s="135"/>
      <c r="BW1663" s="136"/>
      <c r="BX1663" s="8"/>
    </row>
    <row r="1664" spans="1:76" s="94" customFormat="1" x14ac:dyDescent="0.25">
      <c r="A1664" s="7" t="s">
        <v>569</v>
      </c>
      <c r="B1664" s="7" t="s">
        <v>702</v>
      </c>
      <c r="C1664" s="12"/>
      <c r="D1664" s="12" t="s">
        <v>4112</v>
      </c>
      <c r="E1664" s="89"/>
      <c r="F1664" s="7" t="s">
        <v>21</v>
      </c>
      <c r="G1664" s="311">
        <v>0</v>
      </c>
      <c r="H1664" s="128"/>
      <c r="I1664" s="8"/>
      <c r="J1664" s="129"/>
      <c r="K1664" s="8"/>
      <c r="L1664" s="8"/>
      <c r="M1664" s="8"/>
      <c r="N1664" s="8"/>
      <c r="O1664" s="41"/>
      <c r="P1664" s="8"/>
      <c r="Q1664" s="38"/>
      <c r="R1664" s="8"/>
      <c r="S1664" s="8"/>
      <c r="T1664" s="38"/>
      <c r="U1664" s="118"/>
      <c r="V1664" s="121"/>
      <c r="W1664" s="41"/>
      <c r="X1664" s="43"/>
      <c r="Y1664" s="38"/>
      <c r="Z1664" s="38"/>
      <c r="AA1664" s="38"/>
      <c r="AB1664" s="8"/>
      <c r="AC1664" s="38"/>
      <c r="AD1664" s="38"/>
      <c r="AE1664" s="38"/>
      <c r="AF1664" s="38"/>
      <c r="AG1664" s="8"/>
      <c r="AH1664" s="8"/>
      <c r="AI1664" s="8"/>
      <c r="AJ1664" s="8"/>
      <c r="AK1664" s="8"/>
      <c r="AL1664" s="8"/>
      <c r="AM1664" s="41"/>
      <c r="AN1664" s="8"/>
      <c r="AO1664" s="8"/>
      <c r="AP1664" s="8"/>
      <c r="AQ1664" s="8"/>
      <c r="AR1664" s="8"/>
      <c r="AS1664" s="41"/>
      <c r="AT1664" s="8"/>
      <c r="AU1664" s="8"/>
      <c r="AV1664" s="8"/>
      <c r="AW1664" s="41"/>
      <c r="AX1664" s="8"/>
      <c r="AY1664" s="8"/>
      <c r="AZ1664" s="8"/>
      <c r="BA1664" s="41"/>
      <c r="BB1664" s="8"/>
      <c r="BC1664" s="8"/>
      <c r="BD1664" s="8"/>
      <c r="BE1664" s="8"/>
      <c r="BF1664" s="8"/>
      <c r="BG1664" s="8"/>
      <c r="BH1664" s="43"/>
      <c r="BI1664" s="8"/>
      <c r="BJ1664" s="8"/>
      <c r="BK1664" s="38"/>
      <c r="BL1664" s="8"/>
      <c r="BM1664" s="41"/>
      <c r="BN1664" s="8"/>
      <c r="BO1664" s="8"/>
      <c r="BP1664" s="43"/>
      <c r="BQ1664" s="8"/>
      <c r="BR1664" s="250">
        <f t="shared" si="105"/>
        <v>0</v>
      </c>
      <c r="BS1664" s="172">
        <f t="shared" si="106"/>
        <v>0</v>
      </c>
      <c r="BT1664" s="128">
        <f t="shared" si="107"/>
        <v>0</v>
      </c>
      <c r="BU1664" s="36" t="b">
        <v>0</v>
      </c>
      <c r="BV1664" s="202"/>
      <c r="BW1664" s="204"/>
      <c r="BX1664" s="145"/>
    </row>
    <row r="1665" spans="1:76" s="94" customFormat="1" x14ac:dyDescent="0.25">
      <c r="A1665" s="7" t="s">
        <v>569</v>
      </c>
      <c r="B1665" s="7" t="s">
        <v>702</v>
      </c>
      <c r="C1665" s="12"/>
      <c r="D1665" s="12" t="s">
        <v>4114</v>
      </c>
      <c r="E1665" s="89"/>
      <c r="F1665" s="7" t="s">
        <v>21</v>
      </c>
      <c r="G1665" s="311">
        <v>0</v>
      </c>
      <c r="H1665" s="128"/>
      <c r="I1665" s="8"/>
      <c r="J1665" s="129"/>
      <c r="K1665" s="8"/>
      <c r="L1665" s="8"/>
      <c r="M1665" s="8"/>
      <c r="N1665" s="8"/>
      <c r="O1665" s="41"/>
      <c r="P1665" s="8"/>
      <c r="Q1665" s="38"/>
      <c r="R1665" s="8"/>
      <c r="S1665" s="8"/>
      <c r="T1665" s="38"/>
      <c r="U1665" s="118"/>
      <c r="V1665" s="121"/>
      <c r="W1665" s="41"/>
      <c r="X1665" s="43"/>
      <c r="Y1665" s="38"/>
      <c r="Z1665" s="38"/>
      <c r="AA1665" s="38"/>
      <c r="AB1665" s="8"/>
      <c r="AC1665" s="38"/>
      <c r="AD1665" s="38"/>
      <c r="AE1665" s="38"/>
      <c r="AF1665" s="38"/>
      <c r="AG1665" s="8"/>
      <c r="AH1665" s="8"/>
      <c r="AI1665" s="8"/>
      <c r="AJ1665" s="8"/>
      <c r="AK1665" s="8"/>
      <c r="AL1665" s="8"/>
      <c r="AM1665" s="41"/>
      <c r="AN1665" s="8"/>
      <c r="AO1665" s="8"/>
      <c r="AP1665" s="8"/>
      <c r="AQ1665" s="8"/>
      <c r="AR1665" s="8"/>
      <c r="AS1665" s="41"/>
      <c r="AT1665" s="8"/>
      <c r="AU1665" s="8"/>
      <c r="AV1665" s="8"/>
      <c r="AW1665" s="41"/>
      <c r="AX1665" s="8"/>
      <c r="AY1665" s="8"/>
      <c r="AZ1665" s="8"/>
      <c r="BA1665" s="41"/>
      <c r="BB1665" s="8"/>
      <c r="BC1665" s="8"/>
      <c r="BD1665" s="8"/>
      <c r="BE1665" s="8"/>
      <c r="BF1665" s="8"/>
      <c r="BG1665" s="8"/>
      <c r="BH1665" s="43"/>
      <c r="BI1665" s="8"/>
      <c r="BJ1665" s="8"/>
      <c r="BK1665" s="38"/>
      <c r="BL1665" s="8"/>
      <c r="BM1665" s="41"/>
      <c r="BN1665" s="8"/>
      <c r="BO1665" s="8"/>
      <c r="BP1665" s="43"/>
      <c r="BQ1665" s="8"/>
      <c r="BR1665" s="250">
        <f t="shared" si="105"/>
        <v>0</v>
      </c>
      <c r="BS1665" s="172">
        <f t="shared" si="106"/>
        <v>0</v>
      </c>
      <c r="BT1665" s="128">
        <f t="shared" si="107"/>
        <v>0</v>
      </c>
      <c r="BU1665" s="36" t="b">
        <v>0</v>
      </c>
      <c r="BV1665" s="202"/>
      <c r="BW1665" s="204"/>
      <c r="BX1665" s="145"/>
    </row>
    <row r="1666" spans="1:76" s="94" customFormat="1" x14ac:dyDescent="0.25">
      <c r="A1666" s="7" t="s">
        <v>569</v>
      </c>
      <c r="B1666" s="7" t="s">
        <v>702</v>
      </c>
      <c r="C1666" s="12"/>
      <c r="D1666" s="12" t="s">
        <v>4115</v>
      </c>
      <c r="E1666" s="89"/>
      <c r="F1666" s="7" t="s">
        <v>21</v>
      </c>
      <c r="G1666" s="311">
        <v>0</v>
      </c>
      <c r="H1666" s="128"/>
      <c r="I1666" s="8"/>
      <c r="J1666" s="129"/>
      <c r="K1666" s="8"/>
      <c r="L1666" s="8"/>
      <c r="M1666" s="8"/>
      <c r="N1666" s="8"/>
      <c r="O1666" s="41"/>
      <c r="P1666" s="8"/>
      <c r="Q1666" s="38"/>
      <c r="R1666" s="8"/>
      <c r="S1666" s="8"/>
      <c r="T1666" s="38"/>
      <c r="U1666" s="118"/>
      <c r="V1666" s="121"/>
      <c r="W1666" s="41"/>
      <c r="X1666" s="43"/>
      <c r="Y1666" s="38"/>
      <c r="Z1666" s="38"/>
      <c r="AA1666" s="38"/>
      <c r="AB1666" s="8"/>
      <c r="AC1666" s="38"/>
      <c r="AD1666" s="38"/>
      <c r="AE1666" s="38"/>
      <c r="AF1666" s="38"/>
      <c r="AG1666" s="8"/>
      <c r="AH1666" s="8"/>
      <c r="AI1666" s="8"/>
      <c r="AJ1666" s="8"/>
      <c r="AK1666" s="8"/>
      <c r="AL1666" s="8"/>
      <c r="AM1666" s="41"/>
      <c r="AN1666" s="8"/>
      <c r="AO1666" s="8"/>
      <c r="AP1666" s="8"/>
      <c r="AQ1666" s="8"/>
      <c r="AR1666" s="8"/>
      <c r="AS1666" s="41"/>
      <c r="AT1666" s="8"/>
      <c r="AU1666" s="8"/>
      <c r="AV1666" s="8"/>
      <c r="AW1666" s="41"/>
      <c r="AX1666" s="8"/>
      <c r="AY1666" s="8"/>
      <c r="AZ1666" s="8"/>
      <c r="BA1666" s="41"/>
      <c r="BB1666" s="8"/>
      <c r="BC1666" s="8"/>
      <c r="BD1666" s="8"/>
      <c r="BE1666" s="8"/>
      <c r="BF1666" s="8"/>
      <c r="BG1666" s="8"/>
      <c r="BH1666" s="43"/>
      <c r="BI1666" s="8"/>
      <c r="BJ1666" s="8"/>
      <c r="BK1666" s="38"/>
      <c r="BL1666" s="8"/>
      <c r="BM1666" s="41"/>
      <c r="BN1666" s="8"/>
      <c r="BO1666" s="8"/>
      <c r="BP1666" s="43"/>
      <c r="BQ1666" s="8"/>
      <c r="BR1666" s="250">
        <f t="shared" si="105"/>
        <v>0</v>
      </c>
      <c r="BS1666" s="172">
        <f t="shared" si="106"/>
        <v>0</v>
      </c>
      <c r="BT1666" s="128">
        <f t="shared" si="107"/>
        <v>0</v>
      </c>
      <c r="BU1666" s="36" t="b">
        <v>0</v>
      </c>
      <c r="BV1666" s="202"/>
      <c r="BW1666" s="204"/>
      <c r="BX1666" s="145"/>
    </row>
    <row r="1667" spans="1:76" s="94" customFormat="1" x14ac:dyDescent="0.25">
      <c r="A1667" s="7" t="s">
        <v>569</v>
      </c>
      <c r="B1667" s="7" t="s">
        <v>702</v>
      </c>
      <c r="C1667" s="12"/>
      <c r="D1667" s="12" t="s">
        <v>4113</v>
      </c>
      <c r="E1667" s="89"/>
      <c r="F1667" s="7" t="s">
        <v>21</v>
      </c>
      <c r="G1667" s="311">
        <v>0</v>
      </c>
      <c r="H1667" s="128"/>
      <c r="I1667" s="8"/>
      <c r="J1667" s="129"/>
      <c r="K1667" s="8"/>
      <c r="L1667" s="8"/>
      <c r="M1667" s="8"/>
      <c r="N1667" s="8"/>
      <c r="O1667" s="41"/>
      <c r="P1667" s="8"/>
      <c r="Q1667" s="38"/>
      <c r="R1667" s="8"/>
      <c r="S1667" s="8"/>
      <c r="T1667" s="38"/>
      <c r="U1667" s="118"/>
      <c r="V1667" s="121"/>
      <c r="W1667" s="41"/>
      <c r="X1667" s="43"/>
      <c r="Y1667" s="38"/>
      <c r="Z1667" s="38"/>
      <c r="AA1667" s="38"/>
      <c r="AB1667" s="8"/>
      <c r="AC1667" s="38"/>
      <c r="AD1667" s="38"/>
      <c r="AE1667" s="38"/>
      <c r="AF1667" s="38"/>
      <c r="AG1667" s="8"/>
      <c r="AH1667" s="8"/>
      <c r="AI1667" s="8"/>
      <c r="AJ1667" s="8"/>
      <c r="AK1667" s="8"/>
      <c r="AL1667" s="8"/>
      <c r="AM1667" s="41"/>
      <c r="AN1667" s="8"/>
      <c r="AO1667" s="8"/>
      <c r="AP1667" s="8"/>
      <c r="AQ1667" s="8"/>
      <c r="AR1667" s="8"/>
      <c r="AS1667" s="41"/>
      <c r="AT1667" s="8"/>
      <c r="AU1667" s="8"/>
      <c r="AV1667" s="8"/>
      <c r="AW1667" s="41"/>
      <c r="AX1667" s="8"/>
      <c r="AY1667" s="8"/>
      <c r="AZ1667" s="8"/>
      <c r="BA1667" s="41"/>
      <c r="BB1667" s="8"/>
      <c r="BC1667" s="8"/>
      <c r="BD1667" s="8"/>
      <c r="BE1667" s="8"/>
      <c r="BF1667" s="8"/>
      <c r="BG1667" s="8"/>
      <c r="BH1667" s="43"/>
      <c r="BI1667" s="8"/>
      <c r="BJ1667" s="8"/>
      <c r="BK1667" s="38"/>
      <c r="BL1667" s="8"/>
      <c r="BM1667" s="41"/>
      <c r="BN1667" s="8"/>
      <c r="BO1667" s="8"/>
      <c r="BP1667" s="43"/>
      <c r="BQ1667" s="8"/>
      <c r="BR1667" s="250">
        <f t="shared" si="105"/>
        <v>0</v>
      </c>
      <c r="BS1667" s="172">
        <f t="shared" si="106"/>
        <v>0</v>
      </c>
      <c r="BT1667" s="128">
        <f t="shared" si="107"/>
        <v>0</v>
      </c>
      <c r="BU1667" s="36" t="b">
        <v>0</v>
      </c>
      <c r="BV1667" s="202"/>
      <c r="BW1667" s="204"/>
      <c r="BX1667" s="145"/>
    </row>
    <row r="1668" spans="1:76" s="94" customFormat="1" x14ac:dyDescent="0.25">
      <c r="A1668" s="7" t="s">
        <v>569</v>
      </c>
      <c r="B1668" s="7" t="s">
        <v>702</v>
      </c>
      <c r="C1668" s="12"/>
      <c r="D1668" s="12" t="s">
        <v>4379</v>
      </c>
      <c r="E1668" s="89"/>
      <c r="F1668" s="7" t="s">
        <v>21</v>
      </c>
      <c r="G1668" s="311">
        <v>0</v>
      </c>
      <c r="H1668" s="128"/>
      <c r="I1668" s="8"/>
      <c r="J1668" s="129"/>
      <c r="K1668" s="8"/>
      <c r="L1668" s="8"/>
      <c r="M1668" s="8"/>
      <c r="N1668" s="8"/>
      <c r="O1668" s="41"/>
      <c r="P1668" s="43"/>
      <c r="Q1668" s="41"/>
      <c r="R1668" s="8"/>
      <c r="S1668" s="8"/>
      <c r="T1668" s="38"/>
      <c r="U1668" s="118"/>
      <c r="V1668" s="121"/>
      <c r="W1668" s="41"/>
      <c r="X1668" s="43"/>
      <c r="Y1668" s="38"/>
      <c r="Z1668" s="38"/>
      <c r="AA1668" s="38"/>
      <c r="AB1668" s="8"/>
      <c r="AC1668" s="38"/>
      <c r="AD1668" s="38"/>
      <c r="AE1668" s="38"/>
      <c r="AF1668" s="38"/>
      <c r="AG1668" s="8"/>
      <c r="AH1668" s="8"/>
      <c r="AI1668" s="8"/>
      <c r="AJ1668" s="8"/>
      <c r="AK1668" s="8"/>
      <c r="AL1668" s="8"/>
      <c r="AM1668" s="41"/>
      <c r="AN1668" s="8"/>
      <c r="AO1668" s="8"/>
      <c r="AP1668" s="8"/>
      <c r="AQ1668" s="8"/>
      <c r="AR1668" s="8"/>
      <c r="AS1668" s="41"/>
      <c r="AT1668" s="8"/>
      <c r="AU1668" s="8"/>
      <c r="AV1668" s="8"/>
      <c r="AW1668" s="41"/>
      <c r="AX1668" s="8"/>
      <c r="AY1668" s="8"/>
      <c r="AZ1668" s="8"/>
      <c r="BA1668" s="41"/>
      <c r="BB1668" s="8"/>
      <c r="BC1668" s="38"/>
      <c r="BD1668" s="8"/>
      <c r="BE1668" s="8"/>
      <c r="BF1668" s="8"/>
      <c r="BG1668" s="8"/>
      <c r="BH1668" s="43"/>
      <c r="BI1668" s="8"/>
      <c r="BJ1668" s="8"/>
      <c r="BK1668" s="38"/>
      <c r="BL1668" s="8"/>
      <c r="BM1668" s="41"/>
      <c r="BN1668" s="8"/>
      <c r="BO1668" s="8"/>
      <c r="BP1668" s="43"/>
      <c r="BQ1668" s="8"/>
      <c r="BR1668" s="264">
        <f t="shared" si="105"/>
        <v>0</v>
      </c>
      <c r="BS1668" s="172">
        <f>SUMIF(H1668:BQ1668,"&gt;0")</f>
        <v>0</v>
      </c>
      <c r="BT1668" s="128">
        <f>SUMIF(I1668:BR1668,"&lt;0")</f>
        <v>0</v>
      </c>
      <c r="BU1668" s="36" t="b">
        <v>0</v>
      </c>
      <c r="BV1668" s="202"/>
      <c r="BW1668" s="204"/>
      <c r="BX1668" s="145"/>
    </row>
    <row r="1669" spans="1:76" s="69" customFormat="1" x14ac:dyDescent="0.25">
      <c r="A1669" s="7" t="s">
        <v>569</v>
      </c>
      <c r="B1669" s="7" t="s">
        <v>702</v>
      </c>
      <c r="C1669" s="14"/>
      <c r="D1669" s="31" t="s">
        <v>4665</v>
      </c>
      <c r="E1669" s="71"/>
      <c r="F1669" s="137" t="s">
        <v>21</v>
      </c>
      <c r="G1669" s="311">
        <v>1</v>
      </c>
      <c r="H1669" s="46"/>
      <c r="I1669" s="38"/>
      <c r="J1669" s="111"/>
      <c r="K1669" s="38"/>
      <c r="L1669" s="38"/>
      <c r="M1669" s="38"/>
      <c r="N1669" s="38"/>
      <c r="O1669" s="38"/>
      <c r="P1669" s="38"/>
      <c r="Q1669" s="38"/>
      <c r="R1669" s="38"/>
      <c r="S1669" s="38"/>
      <c r="T1669" s="38"/>
      <c r="U1669" s="111"/>
      <c r="V1669" s="111"/>
      <c r="W1669" s="38"/>
      <c r="X1669" s="38"/>
      <c r="Y1669" s="38"/>
      <c r="Z1669" s="111"/>
      <c r="AA1669" s="38"/>
      <c r="AB1669" s="38"/>
      <c r="AC1669" s="38"/>
      <c r="AD1669" s="38"/>
      <c r="AE1669" s="38"/>
      <c r="AF1669" s="38"/>
      <c r="AG1669" s="38"/>
      <c r="AH1669" s="38"/>
      <c r="AI1669" s="38"/>
      <c r="AJ1669" s="38"/>
      <c r="AK1669" s="38"/>
      <c r="AL1669" s="38"/>
      <c r="AM1669" s="38"/>
      <c r="AN1669" s="38"/>
      <c r="AO1669" s="38"/>
      <c r="AP1669" s="38"/>
      <c r="AQ1669" s="38"/>
      <c r="AR1669" s="38"/>
      <c r="AS1669" s="38"/>
      <c r="AT1669" s="38"/>
      <c r="AU1669" s="38"/>
      <c r="AV1669" s="38"/>
      <c r="AW1669" s="38"/>
      <c r="AX1669" s="38"/>
      <c r="AY1669" s="38"/>
      <c r="AZ1669" s="38"/>
      <c r="BA1669" s="38"/>
      <c r="BB1669" s="38"/>
      <c r="BC1669" s="38"/>
      <c r="BD1669" s="38"/>
      <c r="BE1669" s="38"/>
      <c r="BF1669" s="38"/>
      <c r="BG1669" s="38"/>
      <c r="BH1669" s="38"/>
      <c r="BI1669" s="38"/>
      <c r="BJ1669" s="38"/>
      <c r="BK1669" s="38"/>
      <c r="BL1669" s="38"/>
      <c r="BM1669" s="38"/>
      <c r="BN1669" s="38"/>
      <c r="BO1669" s="38"/>
      <c r="BP1669" s="38"/>
      <c r="BQ1669" s="38"/>
      <c r="BR1669" s="250">
        <f t="shared" si="105"/>
        <v>1</v>
      </c>
      <c r="BS1669" s="172">
        <f t="shared" si="106"/>
        <v>0</v>
      </c>
      <c r="BT1669" s="128">
        <f t="shared" si="107"/>
        <v>0</v>
      </c>
      <c r="BU1669" s="36" t="b">
        <v>0</v>
      </c>
      <c r="BV1669" s="66"/>
      <c r="BW1669" s="72"/>
      <c r="BX1669" s="72"/>
    </row>
    <row r="1670" spans="1:76" s="69" customFormat="1" x14ac:dyDescent="0.25">
      <c r="A1670" s="7" t="s">
        <v>569</v>
      </c>
      <c r="B1670" s="7" t="s">
        <v>702</v>
      </c>
      <c r="C1670" s="14"/>
      <c r="D1670" s="31" t="s">
        <v>4664</v>
      </c>
      <c r="E1670" s="71"/>
      <c r="F1670" s="137" t="s">
        <v>21</v>
      </c>
      <c r="G1670" s="311">
        <v>1</v>
      </c>
      <c r="H1670" s="38"/>
      <c r="I1670" s="46"/>
      <c r="J1670" s="112"/>
      <c r="K1670" s="46"/>
      <c r="L1670" s="46"/>
      <c r="M1670" s="46"/>
      <c r="N1670" s="46"/>
      <c r="O1670" s="46"/>
      <c r="P1670" s="46"/>
      <c r="Q1670" s="46"/>
      <c r="R1670" s="46"/>
      <c r="S1670" s="46"/>
      <c r="T1670" s="46"/>
      <c r="U1670" s="112"/>
      <c r="V1670" s="112"/>
      <c r="W1670" s="46"/>
      <c r="X1670" s="46"/>
      <c r="Y1670" s="46"/>
      <c r="Z1670" s="112"/>
      <c r="AA1670" s="46"/>
      <c r="AB1670" s="46"/>
      <c r="AC1670" s="46"/>
      <c r="AD1670" s="46"/>
      <c r="AE1670" s="46"/>
      <c r="AF1670" s="46"/>
      <c r="AG1670" s="46"/>
      <c r="AH1670" s="46"/>
      <c r="AI1670" s="46"/>
      <c r="AJ1670" s="46"/>
      <c r="AK1670" s="46"/>
      <c r="AL1670" s="46"/>
      <c r="AM1670" s="46"/>
      <c r="AN1670" s="46"/>
      <c r="AO1670" s="46"/>
      <c r="AP1670" s="46"/>
      <c r="AQ1670" s="46"/>
      <c r="AR1670" s="46"/>
      <c r="AS1670" s="46"/>
      <c r="AT1670" s="46"/>
      <c r="AU1670" s="46"/>
      <c r="AV1670" s="46"/>
      <c r="AW1670" s="46"/>
      <c r="AX1670" s="46"/>
      <c r="AY1670" s="38"/>
      <c r="AZ1670" s="46"/>
      <c r="BA1670" s="46"/>
      <c r="BB1670" s="46"/>
      <c r="BC1670" s="46"/>
      <c r="BD1670" s="46"/>
      <c r="BE1670" s="46"/>
      <c r="BF1670" s="46"/>
      <c r="BG1670" s="46"/>
      <c r="BH1670" s="46"/>
      <c r="BI1670" s="46"/>
      <c r="BJ1670" s="46"/>
      <c r="BK1670" s="46"/>
      <c r="BL1670" s="46"/>
      <c r="BM1670" s="46"/>
      <c r="BN1670" s="46"/>
      <c r="BO1670" s="46"/>
      <c r="BP1670" s="46"/>
      <c r="BQ1670" s="46"/>
      <c r="BR1670" s="285">
        <f>+SUM(G1670,H1670:BQ1670)</f>
        <v>1</v>
      </c>
      <c r="BS1670" s="172">
        <f>SUMIF(H1670:BQ1670,"&gt;0")</f>
        <v>0</v>
      </c>
      <c r="BT1670" s="128">
        <f>SUMIF(I1670:BR1670,"&lt;0")</f>
        <v>0</v>
      </c>
      <c r="BU1670" s="36" t="b">
        <v>0</v>
      </c>
      <c r="BV1670" s="66"/>
      <c r="BW1670" s="72"/>
      <c r="BX1670" s="72"/>
    </row>
    <row r="1671" spans="1:76" s="69" customFormat="1" x14ac:dyDescent="0.25">
      <c r="A1671" s="7" t="s">
        <v>569</v>
      </c>
      <c r="B1671" s="7" t="s">
        <v>702</v>
      </c>
      <c r="C1671" s="14"/>
      <c r="D1671" s="31" t="s">
        <v>3887</v>
      </c>
      <c r="E1671" s="71"/>
      <c r="F1671" s="137" t="s">
        <v>21</v>
      </c>
      <c r="G1671" s="311">
        <v>1</v>
      </c>
      <c r="H1671" s="46"/>
      <c r="I1671" s="46"/>
      <c r="J1671" s="112"/>
      <c r="K1671" s="46"/>
      <c r="L1671" s="46"/>
      <c r="M1671" s="46"/>
      <c r="N1671" s="46"/>
      <c r="O1671" s="46"/>
      <c r="P1671" s="46"/>
      <c r="Q1671" s="46"/>
      <c r="R1671" s="46"/>
      <c r="S1671" s="46"/>
      <c r="T1671" s="46"/>
      <c r="U1671" s="112"/>
      <c r="V1671" s="112"/>
      <c r="W1671" s="46"/>
      <c r="X1671" s="46"/>
      <c r="Y1671" s="46"/>
      <c r="Z1671" s="112"/>
      <c r="AA1671" s="46"/>
      <c r="AB1671" s="46"/>
      <c r="AC1671" s="46"/>
      <c r="AD1671" s="46"/>
      <c r="AE1671" s="46"/>
      <c r="AF1671" s="46"/>
      <c r="AG1671" s="46"/>
      <c r="AH1671" s="46"/>
      <c r="AI1671" s="46"/>
      <c r="AJ1671" s="46"/>
      <c r="AK1671" s="46"/>
      <c r="AL1671" s="46"/>
      <c r="AM1671" s="46"/>
      <c r="AN1671" s="46"/>
      <c r="AO1671" s="46"/>
      <c r="AP1671" s="46"/>
      <c r="AQ1671" s="46"/>
      <c r="AR1671" s="46"/>
      <c r="AS1671" s="46"/>
      <c r="AT1671" s="46"/>
      <c r="AU1671" s="46"/>
      <c r="AV1671" s="46"/>
      <c r="AW1671" s="46"/>
      <c r="AX1671" s="46"/>
      <c r="AY1671" s="46"/>
      <c r="AZ1671" s="46"/>
      <c r="BA1671" s="46"/>
      <c r="BB1671" s="46"/>
      <c r="BC1671" s="46"/>
      <c r="BD1671" s="46"/>
      <c r="BE1671" s="46"/>
      <c r="BF1671" s="46"/>
      <c r="BG1671" s="46"/>
      <c r="BH1671" s="46"/>
      <c r="BI1671" s="46"/>
      <c r="BJ1671" s="46"/>
      <c r="BK1671" s="46"/>
      <c r="BL1671" s="46"/>
      <c r="BM1671" s="46"/>
      <c r="BN1671" s="46"/>
      <c r="BO1671" s="46"/>
      <c r="BP1671" s="46"/>
      <c r="BQ1671" s="46"/>
      <c r="BR1671" s="250">
        <f t="shared" si="105"/>
        <v>1</v>
      </c>
      <c r="BS1671" s="172">
        <f t="shared" si="106"/>
        <v>0</v>
      </c>
      <c r="BT1671" s="128">
        <f t="shared" si="107"/>
        <v>0</v>
      </c>
      <c r="BU1671" s="36" t="b">
        <v>0</v>
      </c>
      <c r="BV1671" s="66"/>
      <c r="BW1671" s="72"/>
      <c r="BX1671" s="72"/>
    </row>
    <row r="1672" spans="1:76" s="69" customFormat="1" x14ac:dyDescent="0.25">
      <c r="A1672" s="7" t="s">
        <v>569</v>
      </c>
      <c r="B1672" s="7" t="s">
        <v>702</v>
      </c>
      <c r="C1672" s="14"/>
      <c r="D1672" s="31" t="s">
        <v>3990</v>
      </c>
      <c r="E1672" s="243"/>
      <c r="F1672" s="137" t="s">
        <v>405</v>
      </c>
      <c r="G1672" s="312">
        <v>1</v>
      </c>
      <c r="H1672" s="46"/>
      <c r="I1672" s="46"/>
      <c r="J1672" s="111"/>
      <c r="K1672" s="38"/>
      <c r="L1672" s="38"/>
      <c r="M1672" s="38"/>
      <c r="N1672" s="38"/>
      <c r="O1672" s="38"/>
      <c r="P1672" s="38"/>
      <c r="Q1672" s="38"/>
      <c r="R1672" s="38"/>
      <c r="S1672" s="38"/>
      <c r="T1672" s="38"/>
      <c r="U1672" s="111"/>
      <c r="V1672" s="111"/>
      <c r="W1672" s="38"/>
      <c r="X1672" s="38"/>
      <c r="Y1672" s="38"/>
      <c r="Z1672" s="111"/>
      <c r="AA1672" s="38"/>
      <c r="AB1672" s="38"/>
      <c r="AC1672" s="38"/>
      <c r="AD1672" s="38"/>
      <c r="AE1672" s="38"/>
      <c r="AF1672" s="38"/>
      <c r="AG1672" s="38"/>
      <c r="AH1672" s="38"/>
      <c r="AI1672" s="38"/>
      <c r="AJ1672" s="38"/>
      <c r="AK1672" s="38"/>
      <c r="AL1672" s="38"/>
      <c r="AM1672" s="38"/>
      <c r="AN1672" s="38"/>
      <c r="AO1672" s="38"/>
      <c r="AP1672" s="38"/>
      <c r="AQ1672" s="38"/>
      <c r="AR1672" s="38"/>
      <c r="AS1672" s="38"/>
      <c r="AT1672" s="38"/>
      <c r="AU1672" s="38"/>
      <c r="AV1672" s="38"/>
      <c r="AW1672" s="38"/>
      <c r="AX1672" s="38"/>
      <c r="AY1672" s="38"/>
      <c r="AZ1672" s="38"/>
      <c r="BA1672" s="38"/>
      <c r="BB1672" s="38"/>
      <c r="BC1672" s="38"/>
      <c r="BD1672" s="38"/>
      <c r="BE1672" s="38"/>
      <c r="BF1672" s="38"/>
      <c r="BG1672" s="38"/>
      <c r="BH1672" s="38"/>
      <c r="BI1672" s="38"/>
      <c r="BJ1672" s="38"/>
      <c r="BK1672" s="38"/>
      <c r="BL1672" s="38"/>
      <c r="BM1672" s="38"/>
      <c r="BN1672" s="38"/>
      <c r="BO1672" s="38"/>
      <c r="BP1672" s="38"/>
      <c r="BQ1672" s="38"/>
      <c r="BR1672" s="251">
        <f t="shared" si="105"/>
        <v>1</v>
      </c>
      <c r="BS1672" s="172">
        <f t="shared" si="106"/>
        <v>0</v>
      </c>
      <c r="BT1672" s="128">
        <f t="shared" si="107"/>
        <v>0</v>
      </c>
      <c r="BU1672" s="36" t="b">
        <v>0</v>
      </c>
      <c r="BV1672" s="244"/>
      <c r="BW1672" s="245"/>
      <c r="BX1672" s="72"/>
    </row>
    <row r="1673" spans="1:76" s="69" customFormat="1" x14ac:dyDescent="0.25">
      <c r="A1673" s="7" t="s">
        <v>569</v>
      </c>
      <c r="B1673" s="7" t="s">
        <v>702</v>
      </c>
      <c r="C1673" s="14"/>
      <c r="D1673" s="31" t="s">
        <v>4206</v>
      </c>
      <c r="E1673" s="243"/>
      <c r="F1673" s="137" t="s">
        <v>21</v>
      </c>
      <c r="G1673" s="312">
        <v>0</v>
      </c>
      <c r="H1673" s="46"/>
      <c r="I1673" s="38"/>
      <c r="J1673" s="111"/>
      <c r="K1673" s="38"/>
      <c r="L1673" s="38"/>
      <c r="M1673" s="38"/>
      <c r="N1673" s="38"/>
      <c r="O1673" s="38"/>
      <c r="P1673" s="38"/>
      <c r="Q1673" s="38"/>
      <c r="R1673" s="38"/>
      <c r="S1673" s="38"/>
      <c r="T1673" s="38"/>
      <c r="U1673" s="111"/>
      <c r="V1673" s="111"/>
      <c r="W1673" s="38"/>
      <c r="X1673" s="38"/>
      <c r="Y1673" s="38"/>
      <c r="Z1673" s="111"/>
      <c r="AA1673" s="38"/>
      <c r="AB1673" s="38"/>
      <c r="AC1673" s="38"/>
      <c r="AD1673" s="38"/>
      <c r="AE1673" s="38"/>
      <c r="AF1673" s="38"/>
      <c r="AG1673" s="38"/>
      <c r="AH1673" s="38"/>
      <c r="AI1673" s="38"/>
      <c r="AJ1673" s="38"/>
      <c r="AK1673" s="38"/>
      <c r="AL1673" s="38"/>
      <c r="AM1673" s="38"/>
      <c r="AN1673" s="38"/>
      <c r="AO1673" s="38"/>
      <c r="AP1673" s="38"/>
      <c r="AQ1673" s="38"/>
      <c r="AR1673" s="38"/>
      <c r="AS1673" s="38"/>
      <c r="AT1673" s="38"/>
      <c r="AU1673" s="38"/>
      <c r="AV1673" s="38"/>
      <c r="AW1673" s="38"/>
      <c r="AX1673" s="38"/>
      <c r="AY1673" s="38"/>
      <c r="AZ1673" s="38"/>
      <c r="BA1673" s="38"/>
      <c r="BB1673" s="38"/>
      <c r="BC1673" s="38"/>
      <c r="BD1673" s="38"/>
      <c r="BE1673" s="38"/>
      <c r="BF1673" s="38"/>
      <c r="BG1673" s="38"/>
      <c r="BH1673" s="38"/>
      <c r="BI1673" s="38"/>
      <c r="BJ1673" s="38"/>
      <c r="BK1673" s="38"/>
      <c r="BL1673" s="38"/>
      <c r="BM1673" s="38"/>
      <c r="BN1673" s="38"/>
      <c r="BO1673" s="38"/>
      <c r="BP1673" s="38"/>
      <c r="BQ1673" s="38"/>
      <c r="BR1673" s="251">
        <f t="shared" si="105"/>
        <v>0</v>
      </c>
      <c r="BS1673" s="172">
        <f t="shared" si="106"/>
        <v>0</v>
      </c>
      <c r="BT1673" s="128">
        <f t="shared" si="107"/>
        <v>0</v>
      </c>
      <c r="BU1673" s="36" t="b">
        <v>0</v>
      </c>
      <c r="BV1673" s="244"/>
      <c r="BW1673" s="245"/>
      <c r="BX1673" s="72"/>
    </row>
    <row r="1674" spans="1:76" s="69" customFormat="1" x14ac:dyDescent="0.25">
      <c r="A1674" s="7" t="s">
        <v>569</v>
      </c>
      <c r="B1674" s="7" t="s">
        <v>702</v>
      </c>
      <c r="C1674" s="14"/>
      <c r="D1674" s="31" t="s">
        <v>4616</v>
      </c>
      <c r="E1674" s="243"/>
      <c r="F1674" s="137" t="s">
        <v>642</v>
      </c>
      <c r="G1674" s="311">
        <v>0</v>
      </c>
      <c r="H1674" s="46"/>
      <c r="I1674" s="38"/>
      <c r="J1674" s="111"/>
      <c r="K1674" s="38"/>
      <c r="L1674" s="38"/>
      <c r="M1674" s="38"/>
      <c r="N1674" s="38"/>
      <c r="O1674" s="38"/>
      <c r="P1674" s="38"/>
      <c r="Q1674" s="38"/>
      <c r="R1674" s="38"/>
      <c r="S1674" s="38"/>
      <c r="T1674" s="38"/>
      <c r="U1674" s="111"/>
      <c r="V1674" s="111"/>
      <c r="W1674" s="38"/>
      <c r="X1674" s="38"/>
      <c r="Y1674" s="38"/>
      <c r="Z1674" s="111"/>
      <c r="AA1674" s="38"/>
      <c r="AB1674" s="38"/>
      <c r="AC1674" s="38"/>
      <c r="AD1674" s="38"/>
      <c r="AE1674" s="38"/>
      <c r="AF1674" s="38"/>
      <c r="AG1674" s="38"/>
      <c r="AH1674" s="38"/>
      <c r="AI1674" s="38"/>
      <c r="AJ1674" s="38"/>
      <c r="AK1674" s="38"/>
      <c r="AL1674" s="38"/>
      <c r="AM1674" s="38"/>
      <c r="AN1674" s="38"/>
      <c r="AO1674" s="38"/>
      <c r="AP1674" s="38"/>
      <c r="AQ1674" s="38"/>
      <c r="AR1674" s="38"/>
      <c r="AS1674" s="38"/>
      <c r="AT1674" s="38"/>
      <c r="AU1674" s="38"/>
      <c r="AV1674" s="38"/>
      <c r="AW1674" s="38"/>
      <c r="AX1674" s="38"/>
      <c r="AY1674" s="38"/>
      <c r="AZ1674" s="38"/>
      <c r="BA1674" s="38"/>
      <c r="BB1674" s="38"/>
      <c r="BC1674" s="38"/>
      <c r="BD1674" s="38"/>
      <c r="BE1674" s="38"/>
      <c r="BF1674" s="38"/>
      <c r="BG1674" s="38"/>
      <c r="BH1674" s="38"/>
      <c r="BI1674" s="38"/>
      <c r="BJ1674" s="38"/>
      <c r="BK1674" s="38"/>
      <c r="BL1674" s="38"/>
      <c r="BM1674" s="38"/>
      <c r="BN1674" s="38"/>
      <c r="BO1674" s="38"/>
      <c r="BP1674" s="38"/>
      <c r="BQ1674" s="38"/>
      <c r="BR1674" s="280">
        <f t="shared" si="105"/>
        <v>0</v>
      </c>
      <c r="BS1674" s="172">
        <f>SUMIF(H1674:BQ1674,"&gt;0")</f>
        <v>0</v>
      </c>
      <c r="BT1674" s="128">
        <f>SUMIF(I1674:BR1674,"&lt;0")</f>
        <v>0</v>
      </c>
      <c r="BU1674" s="36" t="b">
        <v>0</v>
      </c>
      <c r="BV1674" s="244"/>
      <c r="BW1674" s="245"/>
      <c r="BX1674" s="72"/>
    </row>
    <row r="1675" spans="1:76" s="94" customFormat="1" x14ac:dyDescent="0.25">
      <c r="A1675" s="7" t="s">
        <v>569</v>
      </c>
      <c r="B1675" s="7" t="s">
        <v>702</v>
      </c>
      <c r="C1675" s="12"/>
      <c r="D1675" s="12" t="s">
        <v>3584</v>
      </c>
      <c r="E1675" s="13"/>
      <c r="F1675" s="7" t="s">
        <v>17</v>
      </c>
      <c r="G1675" s="311">
        <v>0</v>
      </c>
      <c r="H1675" s="121"/>
      <c r="I1675" s="8"/>
      <c r="J1675" s="129"/>
      <c r="K1675" s="8"/>
      <c r="L1675" s="8"/>
      <c r="M1675" s="8"/>
      <c r="N1675" s="8"/>
      <c r="O1675" s="41"/>
      <c r="P1675" s="8"/>
      <c r="Q1675" s="38"/>
      <c r="R1675" s="8"/>
      <c r="S1675" s="8"/>
      <c r="T1675" s="38"/>
      <c r="U1675" s="118"/>
      <c r="V1675" s="121"/>
      <c r="W1675" s="41"/>
      <c r="X1675" s="43"/>
      <c r="Y1675" s="38"/>
      <c r="Z1675" s="38"/>
      <c r="AA1675" s="38"/>
      <c r="AB1675" s="8"/>
      <c r="AC1675" s="38"/>
      <c r="AD1675" s="38"/>
      <c r="AE1675" s="38"/>
      <c r="AF1675" s="38"/>
      <c r="AG1675" s="8"/>
      <c r="AH1675" s="8"/>
      <c r="AI1675" s="8"/>
      <c r="AJ1675" s="8"/>
      <c r="AK1675" s="8"/>
      <c r="AL1675" s="8"/>
      <c r="AM1675" s="41"/>
      <c r="AN1675" s="8"/>
      <c r="AO1675" s="8"/>
      <c r="AP1675" s="8"/>
      <c r="AQ1675" s="8"/>
      <c r="AR1675" s="8"/>
      <c r="AS1675" s="8"/>
      <c r="AT1675" s="8"/>
      <c r="AU1675" s="8"/>
      <c r="AV1675" s="8"/>
      <c r="AW1675" s="41"/>
      <c r="AX1675" s="8"/>
      <c r="AY1675" s="8"/>
      <c r="AZ1675" s="8"/>
      <c r="BA1675" s="41"/>
      <c r="BB1675" s="8"/>
      <c r="BC1675" s="8"/>
      <c r="BD1675" s="8"/>
      <c r="BE1675" s="8"/>
      <c r="BF1675" s="8"/>
      <c r="BG1675" s="8"/>
      <c r="BH1675" s="43"/>
      <c r="BI1675" s="8"/>
      <c r="BJ1675" s="8"/>
      <c r="BK1675" s="38"/>
      <c r="BL1675" s="8"/>
      <c r="BM1675" s="41"/>
      <c r="BN1675" s="8"/>
      <c r="BO1675" s="8"/>
      <c r="BP1675" s="43"/>
      <c r="BQ1675" s="8"/>
      <c r="BR1675" s="250">
        <f t="shared" si="105"/>
        <v>0</v>
      </c>
      <c r="BS1675" s="261">
        <f>SUMIF(H1675:BQ1675,"&gt;0")</f>
        <v>0</v>
      </c>
      <c r="BT1675" s="128">
        <f t="shared" si="107"/>
        <v>0</v>
      </c>
      <c r="BU1675" s="36" t="b">
        <v>0</v>
      </c>
      <c r="BV1675" s="135"/>
      <c r="BW1675" s="136"/>
      <c r="BX1675" s="8"/>
    </row>
    <row r="1676" spans="1:76" s="94" customFormat="1" x14ac:dyDescent="0.25">
      <c r="A1676" s="17" t="s">
        <v>569</v>
      </c>
      <c r="B1676" s="7" t="s">
        <v>702</v>
      </c>
      <c r="C1676" s="13"/>
      <c r="D1676" s="13" t="s">
        <v>4735</v>
      </c>
      <c r="E1676" s="13"/>
      <c r="F1676" s="7" t="s">
        <v>642</v>
      </c>
      <c r="G1676" s="311">
        <v>0</v>
      </c>
      <c r="H1676" s="121"/>
      <c r="I1676" s="8"/>
      <c r="J1676" s="129"/>
      <c r="K1676" s="8"/>
      <c r="L1676" s="8"/>
      <c r="M1676" s="8"/>
      <c r="N1676" s="8"/>
      <c r="O1676" s="41"/>
      <c r="P1676" s="8"/>
      <c r="Q1676" s="38"/>
      <c r="R1676" s="8"/>
      <c r="S1676" s="8"/>
      <c r="T1676" s="38"/>
      <c r="U1676" s="118"/>
      <c r="V1676" s="121"/>
      <c r="W1676" s="41"/>
      <c r="X1676" s="43"/>
      <c r="Y1676" s="38"/>
      <c r="Z1676" s="38"/>
      <c r="AA1676" s="38"/>
      <c r="AB1676" s="8"/>
      <c r="AC1676" s="38"/>
      <c r="AD1676" s="38"/>
      <c r="AE1676" s="38"/>
      <c r="AF1676" s="38"/>
      <c r="AG1676" s="8"/>
      <c r="AH1676" s="8"/>
      <c r="AI1676" s="8"/>
      <c r="AJ1676" s="8"/>
      <c r="AK1676" s="8"/>
      <c r="AL1676" s="8"/>
      <c r="AM1676" s="41"/>
      <c r="AN1676" s="8"/>
      <c r="AO1676" s="8"/>
      <c r="AP1676" s="8"/>
      <c r="AQ1676" s="8"/>
      <c r="AR1676" s="8"/>
      <c r="AS1676" s="8"/>
      <c r="AT1676" s="8"/>
      <c r="AU1676" s="8"/>
      <c r="AV1676" s="8"/>
      <c r="AW1676" s="41"/>
      <c r="AX1676" s="8"/>
      <c r="AY1676" s="8"/>
      <c r="AZ1676" s="8"/>
      <c r="BA1676" s="41"/>
      <c r="BB1676" s="8"/>
      <c r="BC1676" s="8"/>
      <c r="BD1676" s="8"/>
      <c r="BE1676" s="8"/>
      <c r="BF1676" s="8"/>
      <c r="BG1676" s="8"/>
      <c r="BH1676" s="43"/>
      <c r="BI1676" s="8"/>
      <c r="BJ1676" s="8"/>
      <c r="BK1676" s="38"/>
      <c r="BL1676" s="8"/>
      <c r="BM1676" s="41"/>
      <c r="BN1676" s="8"/>
      <c r="BO1676" s="8"/>
      <c r="BP1676" s="43"/>
      <c r="BQ1676" s="8"/>
      <c r="BR1676" s="287">
        <f t="shared" si="105"/>
        <v>0</v>
      </c>
      <c r="BS1676" s="261">
        <f>SUMIF(H1676:BQ1676,"&gt;0")</f>
        <v>0</v>
      </c>
      <c r="BT1676" s="128">
        <f>SUMIF(I1676:BR1676,"&lt;0")</f>
        <v>0</v>
      </c>
      <c r="BU1676" s="36" t="b">
        <v>0</v>
      </c>
      <c r="BV1676" s="135"/>
      <c r="BW1676" s="136"/>
      <c r="BX1676" s="8"/>
    </row>
    <row r="1677" spans="1:76" s="94" customFormat="1" x14ac:dyDescent="0.25">
      <c r="A1677" s="10" t="s">
        <v>3909</v>
      </c>
      <c r="B1677" s="7" t="s">
        <v>412</v>
      </c>
      <c r="C1677" s="13"/>
      <c r="D1677" s="13" t="s">
        <v>648</v>
      </c>
      <c r="E1677" s="13"/>
      <c r="F1677" s="7" t="s">
        <v>17</v>
      </c>
      <c r="G1677" s="311">
        <v>9</v>
      </c>
      <c r="H1677" s="121"/>
      <c r="I1677" s="8"/>
      <c r="J1677" s="138"/>
      <c r="K1677" s="135"/>
      <c r="L1677" s="135"/>
      <c r="M1677" s="135"/>
      <c r="N1677" s="135"/>
      <c r="O1677" s="135"/>
      <c r="P1677" s="135"/>
      <c r="Q1677" s="135"/>
      <c r="R1677" s="135"/>
      <c r="S1677" s="135"/>
      <c r="T1677" s="135"/>
      <c r="U1677" s="139"/>
      <c r="V1677" s="139"/>
      <c r="W1677" s="135"/>
      <c r="X1677" s="135"/>
      <c r="Y1677" s="135"/>
      <c r="Z1677" s="135"/>
      <c r="AA1677" s="135"/>
      <c r="AB1677" s="135"/>
      <c r="AC1677" s="135"/>
      <c r="AD1677" s="135"/>
      <c r="AE1677" s="135"/>
      <c r="AF1677" s="135"/>
      <c r="AG1677" s="135"/>
      <c r="AH1677" s="135"/>
      <c r="AI1677" s="135"/>
      <c r="AJ1677" s="135"/>
      <c r="AK1677" s="135"/>
      <c r="AL1677" s="135"/>
      <c r="AM1677" s="135"/>
      <c r="AN1677" s="135"/>
      <c r="AO1677" s="135"/>
      <c r="AP1677" s="135"/>
      <c r="AQ1677" s="135"/>
      <c r="AR1677" s="135"/>
      <c r="AS1677" s="135"/>
      <c r="AT1677" s="135"/>
      <c r="AU1677" s="135"/>
      <c r="AV1677" s="135"/>
      <c r="AW1677" s="135"/>
      <c r="AX1677" s="135"/>
      <c r="AY1677" s="135"/>
      <c r="AZ1677" s="135"/>
      <c r="BA1677" s="135"/>
      <c r="BB1677" s="135"/>
      <c r="BC1677" s="135"/>
      <c r="BD1677" s="135"/>
      <c r="BE1677" s="135"/>
      <c r="BF1677" s="135"/>
      <c r="BG1677" s="135"/>
      <c r="BH1677" s="135"/>
      <c r="BI1677" s="135"/>
      <c r="BJ1677" s="135"/>
      <c r="BK1677" s="135"/>
      <c r="BL1677" s="135"/>
      <c r="BM1677" s="135"/>
      <c r="BN1677" s="135"/>
      <c r="BO1677" s="135"/>
      <c r="BP1677" s="135"/>
      <c r="BQ1677" s="8"/>
      <c r="BR1677" s="250">
        <f t="shared" si="105"/>
        <v>9</v>
      </c>
      <c r="BS1677" s="172">
        <f t="shared" si="106"/>
        <v>0</v>
      </c>
      <c r="BT1677" s="128">
        <f t="shared" si="107"/>
        <v>0</v>
      </c>
      <c r="BU1677" s="36" t="b">
        <v>0</v>
      </c>
      <c r="BV1677" s="135"/>
      <c r="BW1677" s="136" t="s">
        <v>1251</v>
      </c>
      <c r="BX1677" s="8"/>
    </row>
    <row r="1678" spans="1:76" s="94" customFormat="1" x14ac:dyDescent="0.25">
      <c r="A1678" s="10" t="s">
        <v>3909</v>
      </c>
      <c r="B1678" s="11" t="s">
        <v>412</v>
      </c>
      <c r="C1678" s="13"/>
      <c r="D1678" s="13" t="s">
        <v>649</v>
      </c>
      <c r="E1678" s="13"/>
      <c r="F1678" s="11" t="s">
        <v>17</v>
      </c>
      <c r="G1678" s="311">
        <v>9</v>
      </c>
      <c r="H1678" s="38"/>
      <c r="I1678" s="55"/>
      <c r="J1678" s="138"/>
      <c r="K1678" s="55"/>
      <c r="L1678" s="135"/>
      <c r="M1678" s="84"/>
      <c r="N1678" s="135"/>
      <c r="O1678" s="55"/>
      <c r="P1678" s="135"/>
      <c r="Q1678" s="135"/>
      <c r="R1678" s="135"/>
      <c r="S1678" s="55"/>
      <c r="T1678" s="135"/>
      <c r="U1678" s="112"/>
      <c r="V1678" s="139"/>
      <c r="W1678" s="135"/>
      <c r="X1678" s="135"/>
      <c r="Y1678" s="135"/>
      <c r="Z1678" s="135"/>
      <c r="AA1678" s="135"/>
      <c r="AB1678" s="135"/>
      <c r="AC1678" s="44"/>
      <c r="AD1678" s="135"/>
      <c r="AE1678" s="135"/>
      <c r="AF1678" s="135"/>
      <c r="AG1678" s="135"/>
      <c r="AH1678" s="135"/>
      <c r="AI1678" s="46"/>
      <c r="AJ1678" s="135"/>
      <c r="AK1678" s="55"/>
      <c r="AL1678" s="135"/>
      <c r="AM1678" s="135"/>
      <c r="AN1678" s="135"/>
      <c r="AO1678" s="135"/>
      <c r="AP1678" s="96"/>
      <c r="AQ1678" s="135"/>
      <c r="AR1678" s="96"/>
      <c r="AS1678" s="135"/>
      <c r="AT1678" s="135"/>
      <c r="AU1678" s="135"/>
      <c r="AV1678" s="135"/>
      <c r="AW1678" s="135"/>
      <c r="AX1678" s="135"/>
      <c r="AY1678" s="135"/>
      <c r="AZ1678" s="135"/>
      <c r="BA1678" s="135"/>
      <c r="BB1678" s="135"/>
      <c r="BC1678" s="135"/>
      <c r="BD1678" s="135"/>
      <c r="BE1678" s="135"/>
      <c r="BF1678" s="135"/>
      <c r="BG1678" s="135"/>
      <c r="BH1678" s="135"/>
      <c r="BI1678" s="135"/>
      <c r="BJ1678" s="135"/>
      <c r="BK1678" s="135"/>
      <c r="BL1678" s="135"/>
      <c r="BM1678" s="135"/>
      <c r="BN1678" s="135"/>
      <c r="BO1678" s="135"/>
      <c r="BP1678" s="135"/>
      <c r="BQ1678" s="84"/>
      <c r="BR1678" s="250">
        <f t="shared" si="105"/>
        <v>9</v>
      </c>
      <c r="BS1678" s="172">
        <f t="shared" si="106"/>
        <v>0</v>
      </c>
      <c r="BT1678" s="128">
        <f t="shared" si="107"/>
        <v>0</v>
      </c>
      <c r="BU1678" s="36" t="b">
        <v>0</v>
      </c>
      <c r="BV1678" s="135"/>
      <c r="BW1678" s="136" t="s">
        <v>1251</v>
      </c>
      <c r="BX1678" s="8"/>
    </row>
    <row r="1679" spans="1:76" s="94" customFormat="1" ht="16.5" customHeight="1" x14ac:dyDescent="0.25">
      <c r="A1679" s="10" t="s">
        <v>3909</v>
      </c>
      <c r="B1679" s="7" t="s">
        <v>412</v>
      </c>
      <c r="C1679" s="12"/>
      <c r="D1679" s="12" t="s">
        <v>3262</v>
      </c>
      <c r="E1679" s="12"/>
      <c r="F1679" s="175" t="s">
        <v>17</v>
      </c>
      <c r="G1679" s="311">
        <v>0</v>
      </c>
      <c r="H1679" s="59"/>
      <c r="I1679" s="41"/>
      <c r="J1679" s="176"/>
      <c r="K1679" s="41"/>
      <c r="L1679" s="8"/>
      <c r="M1679" s="38"/>
      <c r="N1679" s="43"/>
      <c r="O1679" s="205"/>
      <c r="P1679" s="8"/>
      <c r="Q1679" s="8"/>
      <c r="R1679" s="8"/>
      <c r="S1679" s="8"/>
      <c r="T1679" s="8"/>
      <c r="U1679" s="179"/>
      <c r="V1679" s="179"/>
      <c r="W1679" s="8"/>
      <c r="X1679" s="8"/>
      <c r="Y1679" s="41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41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250">
        <f t="shared" si="105"/>
        <v>0</v>
      </c>
      <c r="BS1679" s="172">
        <f t="shared" si="106"/>
        <v>0</v>
      </c>
      <c r="BT1679" s="128">
        <f t="shared" si="107"/>
        <v>0</v>
      </c>
      <c r="BU1679" s="36" t="b">
        <v>0</v>
      </c>
      <c r="BV1679" s="135"/>
      <c r="BW1679" s="136" t="s">
        <v>1251</v>
      </c>
      <c r="BX1679" s="8"/>
    </row>
    <row r="1680" spans="1:76" s="94" customFormat="1" x14ac:dyDescent="0.25">
      <c r="A1680" s="10" t="s">
        <v>3909</v>
      </c>
      <c r="B1680" s="19" t="s">
        <v>412</v>
      </c>
      <c r="C1680" s="89"/>
      <c r="D1680" s="89" t="s">
        <v>650</v>
      </c>
      <c r="E1680" s="89"/>
      <c r="F1680" s="19" t="s">
        <v>17</v>
      </c>
      <c r="G1680" s="311">
        <v>3</v>
      </c>
      <c r="H1680" s="128"/>
      <c r="I1680" s="202"/>
      <c r="J1680" s="203"/>
      <c r="K1680" s="202"/>
      <c r="L1680" s="202"/>
      <c r="M1680" s="202"/>
      <c r="N1680" s="202"/>
      <c r="O1680" s="202"/>
      <c r="P1680" s="202"/>
      <c r="Q1680" s="202"/>
      <c r="R1680" s="202"/>
      <c r="S1680" s="202"/>
      <c r="T1680" s="202"/>
      <c r="U1680" s="198"/>
      <c r="V1680" s="198"/>
      <c r="W1680" s="202"/>
      <c r="X1680" s="202"/>
      <c r="Y1680" s="202"/>
      <c r="Z1680" s="202"/>
      <c r="AA1680" s="202"/>
      <c r="AB1680" s="202"/>
      <c r="AC1680" s="202"/>
      <c r="AD1680" s="202"/>
      <c r="AE1680" s="202"/>
      <c r="AF1680" s="202"/>
      <c r="AG1680" s="202"/>
      <c r="AH1680" s="202"/>
      <c r="AI1680" s="202"/>
      <c r="AJ1680" s="202"/>
      <c r="AK1680" s="202"/>
      <c r="AL1680" s="202"/>
      <c r="AM1680" s="202"/>
      <c r="AN1680" s="202"/>
      <c r="AO1680" s="202"/>
      <c r="AP1680" s="202"/>
      <c r="AQ1680" s="202"/>
      <c r="AR1680" s="202"/>
      <c r="AS1680" s="202"/>
      <c r="AT1680" s="202"/>
      <c r="AU1680" s="202"/>
      <c r="AV1680" s="202"/>
      <c r="AW1680" s="202"/>
      <c r="AX1680" s="202"/>
      <c r="AY1680" s="202"/>
      <c r="AZ1680" s="202"/>
      <c r="BA1680" s="202"/>
      <c r="BB1680" s="202"/>
      <c r="BC1680" s="202"/>
      <c r="BD1680" s="202"/>
      <c r="BE1680" s="202"/>
      <c r="BF1680" s="202"/>
      <c r="BG1680" s="202"/>
      <c r="BH1680" s="202"/>
      <c r="BI1680" s="202"/>
      <c r="BJ1680" s="202"/>
      <c r="BK1680" s="202"/>
      <c r="BL1680" s="202"/>
      <c r="BM1680" s="202"/>
      <c r="BN1680" s="202"/>
      <c r="BO1680" s="202"/>
      <c r="BP1680" s="202"/>
      <c r="BQ1680" s="202"/>
      <c r="BR1680" s="250">
        <f t="shared" si="105"/>
        <v>3</v>
      </c>
      <c r="BS1680" s="172">
        <f t="shared" si="106"/>
        <v>0</v>
      </c>
      <c r="BT1680" s="128">
        <f t="shared" si="107"/>
        <v>0</v>
      </c>
      <c r="BU1680" s="36" t="b">
        <v>0</v>
      </c>
      <c r="BV1680" s="202"/>
      <c r="BW1680" s="204" t="s">
        <v>1251</v>
      </c>
      <c r="BX1680" s="8"/>
    </row>
    <row r="1681" spans="1:76" s="94" customFormat="1" x14ac:dyDescent="0.25">
      <c r="A1681" s="10" t="s">
        <v>3909</v>
      </c>
      <c r="B1681" s="7" t="s">
        <v>412</v>
      </c>
      <c r="C1681" s="13"/>
      <c r="D1681" s="13" t="s">
        <v>651</v>
      </c>
      <c r="E1681" s="13"/>
      <c r="F1681" s="7" t="s">
        <v>17</v>
      </c>
      <c r="G1681" s="311">
        <v>38</v>
      </c>
      <c r="H1681" s="121"/>
      <c r="I1681" s="38"/>
      <c r="J1681" s="138"/>
      <c r="K1681" s="135"/>
      <c r="L1681" s="135"/>
      <c r="M1681" s="135"/>
      <c r="N1681" s="135"/>
      <c r="O1681" s="55"/>
      <c r="P1681" s="135"/>
      <c r="Q1681" s="135"/>
      <c r="R1681" s="135"/>
      <c r="S1681" s="135"/>
      <c r="T1681" s="135"/>
      <c r="U1681" s="139"/>
      <c r="V1681" s="139"/>
      <c r="W1681" s="135"/>
      <c r="X1681" s="135"/>
      <c r="Y1681" s="135"/>
      <c r="Z1681" s="135"/>
      <c r="AA1681" s="135"/>
      <c r="AB1681" s="135"/>
      <c r="AC1681" s="135"/>
      <c r="AD1681" s="135"/>
      <c r="AE1681" s="135"/>
      <c r="AF1681" s="135"/>
      <c r="AG1681" s="135"/>
      <c r="AH1681" s="135"/>
      <c r="AI1681" s="135"/>
      <c r="AJ1681" s="135"/>
      <c r="AK1681" s="135"/>
      <c r="AL1681" s="135"/>
      <c r="AM1681" s="135"/>
      <c r="AN1681" s="135"/>
      <c r="AO1681" s="135"/>
      <c r="AP1681" s="135"/>
      <c r="AQ1681" s="135"/>
      <c r="AR1681" s="135"/>
      <c r="AS1681" s="135"/>
      <c r="AT1681" s="135"/>
      <c r="AU1681" s="135"/>
      <c r="AV1681" s="135"/>
      <c r="AW1681" s="135"/>
      <c r="AX1681" s="135"/>
      <c r="AY1681" s="135"/>
      <c r="AZ1681" s="135"/>
      <c r="BA1681" s="135"/>
      <c r="BB1681" s="135"/>
      <c r="BC1681" s="135"/>
      <c r="BD1681" s="135"/>
      <c r="BE1681" s="135"/>
      <c r="BF1681" s="135"/>
      <c r="BG1681" s="135"/>
      <c r="BH1681" s="135"/>
      <c r="BI1681" s="135"/>
      <c r="BJ1681" s="135"/>
      <c r="BK1681" s="135"/>
      <c r="BL1681" s="135"/>
      <c r="BM1681" s="55"/>
      <c r="BN1681" s="135"/>
      <c r="BO1681" s="135"/>
      <c r="BP1681" s="135"/>
      <c r="BQ1681" s="135"/>
      <c r="BR1681" s="250">
        <f t="shared" si="105"/>
        <v>38</v>
      </c>
      <c r="BS1681" s="172">
        <f t="shared" si="106"/>
        <v>0</v>
      </c>
      <c r="BT1681" s="128">
        <f t="shared" si="107"/>
        <v>0</v>
      </c>
      <c r="BU1681" s="36" t="b">
        <v>0</v>
      </c>
      <c r="BV1681" s="135"/>
      <c r="BW1681" s="136" t="s">
        <v>1251</v>
      </c>
      <c r="BX1681" s="8"/>
    </row>
    <row r="1682" spans="1:76" s="94" customFormat="1" x14ac:dyDescent="0.25">
      <c r="A1682" s="10" t="s">
        <v>3909</v>
      </c>
      <c r="B1682" s="7" t="s">
        <v>412</v>
      </c>
      <c r="C1682" s="13"/>
      <c r="D1682" s="13" t="s">
        <v>652</v>
      </c>
      <c r="E1682" s="13"/>
      <c r="F1682" s="7" t="s">
        <v>17</v>
      </c>
      <c r="G1682" s="311">
        <v>69</v>
      </c>
      <c r="H1682" s="121"/>
      <c r="I1682" s="135"/>
      <c r="J1682" s="138"/>
      <c r="K1682" s="135"/>
      <c r="L1682" s="135"/>
      <c r="M1682" s="135"/>
      <c r="N1682" s="135"/>
      <c r="O1682" s="135"/>
      <c r="P1682" s="135"/>
      <c r="Q1682" s="135"/>
      <c r="R1682" s="135"/>
      <c r="S1682" s="135"/>
      <c r="T1682" s="135"/>
      <c r="U1682" s="139"/>
      <c r="V1682" s="139"/>
      <c r="W1682" s="135"/>
      <c r="X1682" s="135"/>
      <c r="Y1682" s="135"/>
      <c r="Z1682" s="135"/>
      <c r="AA1682" s="135"/>
      <c r="AB1682" s="135"/>
      <c r="AC1682" s="135"/>
      <c r="AD1682" s="135"/>
      <c r="AE1682" s="135"/>
      <c r="AF1682" s="135"/>
      <c r="AG1682" s="135"/>
      <c r="AH1682" s="135"/>
      <c r="AI1682" s="135"/>
      <c r="AJ1682" s="135"/>
      <c r="AK1682" s="135"/>
      <c r="AL1682" s="135"/>
      <c r="AM1682" s="135"/>
      <c r="AN1682" s="135"/>
      <c r="AO1682" s="135"/>
      <c r="AP1682" s="135"/>
      <c r="AQ1682" s="55"/>
      <c r="AR1682" s="135"/>
      <c r="AS1682" s="135"/>
      <c r="AT1682" s="135"/>
      <c r="AU1682" s="135"/>
      <c r="AV1682" s="135"/>
      <c r="AW1682" s="135"/>
      <c r="AX1682" s="135"/>
      <c r="AY1682" s="135"/>
      <c r="AZ1682" s="135"/>
      <c r="BA1682" s="55"/>
      <c r="BB1682" s="135"/>
      <c r="BC1682" s="135"/>
      <c r="BD1682" s="135"/>
      <c r="BE1682" s="135"/>
      <c r="BF1682" s="135"/>
      <c r="BG1682" s="135"/>
      <c r="BH1682" s="135"/>
      <c r="BI1682" s="135"/>
      <c r="BJ1682" s="135"/>
      <c r="BK1682" s="135"/>
      <c r="BL1682" s="135"/>
      <c r="BM1682" s="135"/>
      <c r="BN1682" s="135"/>
      <c r="BO1682" s="135"/>
      <c r="BP1682" s="135"/>
      <c r="BQ1682" s="135"/>
      <c r="BR1682" s="250">
        <f t="shared" si="105"/>
        <v>69</v>
      </c>
      <c r="BS1682" s="172">
        <f t="shared" si="106"/>
        <v>0</v>
      </c>
      <c r="BT1682" s="128">
        <f t="shared" si="107"/>
        <v>0</v>
      </c>
      <c r="BU1682" s="36" t="b">
        <v>0</v>
      </c>
      <c r="BV1682" s="135"/>
      <c r="BW1682" s="136" t="s">
        <v>1251</v>
      </c>
      <c r="BX1682" s="8"/>
    </row>
    <row r="1683" spans="1:76" s="94" customFormat="1" x14ac:dyDescent="0.25">
      <c r="A1683" s="10" t="s">
        <v>3909</v>
      </c>
      <c r="B1683" s="7" t="s">
        <v>412</v>
      </c>
      <c r="C1683" s="13"/>
      <c r="D1683" s="13" t="s">
        <v>653</v>
      </c>
      <c r="E1683" s="13"/>
      <c r="F1683" s="7" t="s">
        <v>17</v>
      </c>
      <c r="G1683" s="311">
        <v>4</v>
      </c>
      <c r="H1683" s="121"/>
      <c r="I1683" s="135"/>
      <c r="J1683" s="138"/>
      <c r="K1683" s="135"/>
      <c r="L1683" s="135"/>
      <c r="M1683" s="135"/>
      <c r="N1683" s="135"/>
      <c r="O1683" s="135"/>
      <c r="P1683" s="135"/>
      <c r="Q1683" s="135"/>
      <c r="R1683" s="135"/>
      <c r="S1683" s="135"/>
      <c r="T1683" s="135"/>
      <c r="U1683" s="139"/>
      <c r="V1683" s="139"/>
      <c r="W1683" s="135"/>
      <c r="X1683" s="135"/>
      <c r="Y1683" s="135"/>
      <c r="Z1683" s="135"/>
      <c r="AA1683" s="135"/>
      <c r="AB1683" s="135"/>
      <c r="AC1683" s="135"/>
      <c r="AD1683" s="135"/>
      <c r="AE1683" s="135"/>
      <c r="AF1683" s="135"/>
      <c r="AG1683" s="135"/>
      <c r="AH1683" s="135"/>
      <c r="AI1683" s="135"/>
      <c r="AJ1683" s="135"/>
      <c r="AK1683" s="135"/>
      <c r="AL1683" s="8"/>
      <c r="AM1683" s="8"/>
      <c r="AN1683" s="135"/>
      <c r="AO1683" s="135"/>
      <c r="AP1683" s="135"/>
      <c r="AQ1683" s="135"/>
      <c r="AR1683" s="135"/>
      <c r="AS1683" s="135"/>
      <c r="AT1683" s="135"/>
      <c r="AU1683" s="135"/>
      <c r="AV1683" s="135"/>
      <c r="AW1683" s="135"/>
      <c r="AX1683" s="135"/>
      <c r="AY1683" s="135"/>
      <c r="AZ1683" s="135"/>
      <c r="BA1683" s="135"/>
      <c r="BB1683" s="135"/>
      <c r="BC1683" s="135"/>
      <c r="BD1683" s="135"/>
      <c r="BE1683" s="135"/>
      <c r="BF1683" s="135"/>
      <c r="BG1683" s="135"/>
      <c r="BH1683" s="135"/>
      <c r="BI1683" s="135"/>
      <c r="BJ1683" s="135"/>
      <c r="BK1683" s="135"/>
      <c r="BL1683" s="135"/>
      <c r="BM1683" s="135"/>
      <c r="BN1683" s="135"/>
      <c r="BO1683" s="135"/>
      <c r="BP1683" s="135"/>
      <c r="BQ1683" s="135"/>
      <c r="BR1683" s="250">
        <f t="shared" si="105"/>
        <v>4</v>
      </c>
      <c r="BS1683" s="172">
        <f t="shared" si="106"/>
        <v>0</v>
      </c>
      <c r="BT1683" s="128">
        <f t="shared" si="107"/>
        <v>0</v>
      </c>
      <c r="BU1683" s="36" t="b">
        <v>0</v>
      </c>
      <c r="BV1683" s="135"/>
      <c r="BW1683" s="136" t="s">
        <v>1251</v>
      </c>
      <c r="BX1683" s="8"/>
    </row>
    <row r="1684" spans="1:76" s="94" customFormat="1" x14ac:dyDescent="0.25">
      <c r="A1684" s="10" t="s">
        <v>3909</v>
      </c>
      <c r="B1684" s="7" t="s">
        <v>412</v>
      </c>
      <c r="C1684" s="13"/>
      <c r="D1684" s="13" t="s">
        <v>4574</v>
      </c>
      <c r="E1684" s="13"/>
      <c r="F1684" s="7" t="s">
        <v>17</v>
      </c>
      <c r="G1684" s="311">
        <v>7</v>
      </c>
      <c r="H1684" s="121"/>
      <c r="I1684" s="135"/>
      <c r="J1684" s="138"/>
      <c r="K1684" s="135"/>
      <c r="L1684" s="135"/>
      <c r="M1684" s="135"/>
      <c r="N1684" s="135"/>
      <c r="O1684" s="135"/>
      <c r="P1684" s="135"/>
      <c r="Q1684" s="135"/>
      <c r="R1684" s="135"/>
      <c r="S1684" s="135"/>
      <c r="T1684" s="135"/>
      <c r="U1684" s="139"/>
      <c r="V1684" s="139"/>
      <c r="W1684" s="135"/>
      <c r="X1684" s="135"/>
      <c r="Y1684" s="135"/>
      <c r="Z1684" s="135"/>
      <c r="AA1684" s="135"/>
      <c r="AB1684" s="135"/>
      <c r="AC1684" s="135"/>
      <c r="AD1684" s="135"/>
      <c r="AE1684" s="135"/>
      <c r="AF1684" s="135"/>
      <c r="AG1684" s="135"/>
      <c r="AH1684" s="135"/>
      <c r="AI1684" s="135"/>
      <c r="AJ1684" s="135"/>
      <c r="AK1684" s="135"/>
      <c r="AL1684" s="8"/>
      <c r="AM1684" s="41"/>
      <c r="AN1684" s="135"/>
      <c r="AO1684" s="135"/>
      <c r="AP1684" s="135"/>
      <c r="AQ1684" s="135"/>
      <c r="AR1684" s="135"/>
      <c r="AS1684" s="135"/>
      <c r="AT1684" s="135"/>
      <c r="AU1684" s="135"/>
      <c r="AV1684" s="135"/>
      <c r="AW1684" s="135"/>
      <c r="AX1684" s="135"/>
      <c r="AY1684" s="135"/>
      <c r="AZ1684" s="135"/>
      <c r="BA1684" s="135"/>
      <c r="BB1684" s="135"/>
      <c r="BC1684" s="135"/>
      <c r="BD1684" s="135"/>
      <c r="BE1684" s="135"/>
      <c r="BF1684" s="135"/>
      <c r="BG1684" s="135"/>
      <c r="BH1684" s="135"/>
      <c r="BI1684" s="135"/>
      <c r="BJ1684" s="135"/>
      <c r="BK1684" s="135"/>
      <c r="BL1684" s="135"/>
      <c r="BM1684" s="135"/>
      <c r="BN1684" s="135"/>
      <c r="BO1684" s="135"/>
      <c r="BP1684" s="135"/>
      <c r="BQ1684" s="135"/>
      <c r="BR1684" s="274">
        <f t="shared" si="105"/>
        <v>7</v>
      </c>
      <c r="BS1684" s="172">
        <f>SUMIF(H1684:BQ1684,"&gt;0")</f>
        <v>0</v>
      </c>
      <c r="BT1684" s="128">
        <f>SUMIF(I1684:BR1684,"&lt;0")</f>
        <v>0</v>
      </c>
      <c r="BU1684" s="36" t="b">
        <v>0</v>
      </c>
      <c r="BV1684" s="135"/>
      <c r="BW1684" s="136" t="s">
        <v>1251</v>
      </c>
      <c r="BX1684" s="8"/>
    </row>
    <row r="1685" spans="1:76" s="94" customFormat="1" x14ac:dyDescent="0.25">
      <c r="A1685" s="10" t="s">
        <v>3909</v>
      </c>
      <c r="B1685" s="7" t="s">
        <v>412</v>
      </c>
      <c r="C1685" s="13"/>
      <c r="D1685" s="13" t="s">
        <v>654</v>
      </c>
      <c r="E1685" s="13"/>
      <c r="F1685" s="7" t="s">
        <v>17</v>
      </c>
      <c r="G1685" s="311">
        <v>0</v>
      </c>
      <c r="H1685" s="121"/>
      <c r="I1685" s="135"/>
      <c r="J1685" s="138"/>
      <c r="K1685" s="135"/>
      <c r="L1685" s="135"/>
      <c r="M1685" s="135"/>
      <c r="N1685" s="135"/>
      <c r="O1685" s="135"/>
      <c r="P1685" s="8"/>
      <c r="Q1685" s="135"/>
      <c r="R1685" s="135"/>
      <c r="S1685" s="135"/>
      <c r="T1685" s="135"/>
      <c r="U1685" s="139"/>
      <c r="V1685" s="139"/>
      <c r="W1685" s="135"/>
      <c r="X1685" s="135"/>
      <c r="Y1685" s="135"/>
      <c r="Z1685" s="135"/>
      <c r="AA1685" s="135"/>
      <c r="AB1685" s="135"/>
      <c r="AC1685" s="135"/>
      <c r="AD1685" s="135"/>
      <c r="AE1685" s="135"/>
      <c r="AF1685" s="135"/>
      <c r="AG1685" s="135"/>
      <c r="AH1685" s="135"/>
      <c r="AI1685" s="135"/>
      <c r="AJ1685" s="135"/>
      <c r="AK1685" s="135"/>
      <c r="AL1685" s="8"/>
      <c r="AM1685" s="8"/>
      <c r="AN1685" s="135"/>
      <c r="AO1685" s="135"/>
      <c r="AP1685" s="135"/>
      <c r="AQ1685" s="135"/>
      <c r="AR1685" s="135"/>
      <c r="AS1685" s="135"/>
      <c r="AT1685" s="135"/>
      <c r="AU1685" s="135"/>
      <c r="AV1685" s="135"/>
      <c r="AW1685" s="135"/>
      <c r="AX1685" s="135"/>
      <c r="AY1685" s="135"/>
      <c r="AZ1685" s="135"/>
      <c r="BA1685" s="135"/>
      <c r="BB1685" s="135"/>
      <c r="BC1685" s="84"/>
      <c r="BD1685" s="135"/>
      <c r="BE1685" s="135"/>
      <c r="BF1685" s="135"/>
      <c r="BG1685" s="135"/>
      <c r="BH1685" s="135"/>
      <c r="BI1685" s="135"/>
      <c r="BJ1685" s="135"/>
      <c r="BK1685" s="135"/>
      <c r="BL1685" s="135"/>
      <c r="BM1685" s="135"/>
      <c r="BN1685" s="135"/>
      <c r="BO1685" s="135"/>
      <c r="BP1685" s="135"/>
      <c r="BQ1685" s="135"/>
      <c r="BR1685" s="250">
        <f t="shared" si="105"/>
        <v>0</v>
      </c>
      <c r="BS1685" s="172">
        <f t="shared" si="106"/>
        <v>0</v>
      </c>
      <c r="BT1685" s="128">
        <f t="shared" si="107"/>
        <v>0</v>
      </c>
      <c r="BU1685" s="36" t="b">
        <v>0</v>
      </c>
      <c r="BV1685" s="135"/>
      <c r="BW1685" s="136" t="s">
        <v>1251</v>
      </c>
      <c r="BX1685" s="8"/>
    </row>
    <row r="1686" spans="1:76" s="94" customFormat="1" x14ac:dyDescent="0.25">
      <c r="A1686" s="10" t="s">
        <v>3909</v>
      </c>
      <c r="B1686" s="7" t="s">
        <v>412</v>
      </c>
      <c r="C1686" s="13"/>
      <c r="D1686" s="13" t="s">
        <v>655</v>
      </c>
      <c r="E1686" s="13"/>
      <c r="F1686" s="7" t="s">
        <v>17</v>
      </c>
      <c r="G1686" s="311">
        <v>0</v>
      </c>
      <c r="H1686" s="121"/>
      <c r="I1686" s="38"/>
      <c r="J1686" s="138"/>
      <c r="K1686" s="135"/>
      <c r="L1686" s="135"/>
      <c r="M1686" s="135"/>
      <c r="N1686" s="135"/>
      <c r="O1686" s="135"/>
      <c r="P1686" s="38"/>
      <c r="Q1686" s="135"/>
      <c r="R1686" s="135"/>
      <c r="S1686" s="135"/>
      <c r="T1686" s="135"/>
      <c r="U1686" s="139"/>
      <c r="V1686" s="139"/>
      <c r="W1686" s="38"/>
      <c r="X1686" s="135"/>
      <c r="Y1686" s="135"/>
      <c r="Z1686" s="135"/>
      <c r="AA1686" s="135"/>
      <c r="AB1686" s="135"/>
      <c r="AC1686" s="135"/>
      <c r="AD1686" s="135"/>
      <c r="AE1686" s="135"/>
      <c r="AF1686" s="135"/>
      <c r="AG1686" s="135"/>
      <c r="AH1686" s="135"/>
      <c r="AI1686" s="46"/>
      <c r="AJ1686" s="135"/>
      <c r="AK1686" s="135"/>
      <c r="AL1686" s="8"/>
      <c r="AM1686" s="38"/>
      <c r="AN1686" s="135"/>
      <c r="AO1686" s="135"/>
      <c r="AP1686" s="135"/>
      <c r="AQ1686" s="135"/>
      <c r="AR1686" s="135"/>
      <c r="AS1686" s="135"/>
      <c r="AT1686" s="135"/>
      <c r="AU1686" s="135"/>
      <c r="AV1686" s="135"/>
      <c r="AW1686" s="135"/>
      <c r="AX1686" s="135"/>
      <c r="AY1686" s="135"/>
      <c r="AZ1686" s="135"/>
      <c r="BA1686" s="135"/>
      <c r="BB1686" s="135"/>
      <c r="BC1686" s="135"/>
      <c r="BD1686" s="135"/>
      <c r="BE1686" s="135"/>
      <c r="BF1686" s="135"/>
      <c r="BG1686" s="135"/>
      <c r="BH1686" s="135"/>
      <c r="BI1686" s="135"/>
      <c r="BJ1686" s="135"/>
      <c r="BK1686" s="135"/>
      <c r="BL1686" s="135"/>
      <c r="BM1686" s="135"/>
      <c r="BN1686" s="135"/>
      <c r="BO1686" s="135"/>
      <c r="BP1686" s="135"/>
      <c r="BQ1686" s="135"/>
      <c r="BR1686" s="250">
        <f t="shared" si="105"/>
        <v>0</v>
      </c>
      <c r="BS1686" s="172">
        <f t="shared" si="106"/>
        <v>0</v>
      </c>
      <c r="BT1686" s="128">
        <f t="shared" si="107"/>
        <v>0</v>
      </c>
      <c r="BU1686" s="36" t="b">
        <v>0</v>
      </c>
      <c r="BV1686" s="135"/>
      <c r="BW1686" s="136" t="s">
        <v>1251</v>
      </c>
      <c r="BX1686" s="8"/>
    </row>
    <row r="1687" spans="1:76" s="94" customFormat="1" x14ac:dyDescent="0.25">
      <c r="A1687" s="10" t="s">
        <v>3909</v>
      </c>
      <c r="B1687" s="7" t="s">
        <v>412</v>
      </c>
      <c r="C1687" s="13"/>
      <c r="D1687" s="13" t="s">
        <v>656</v>
      </c>
      <c r="E1687" s="13"/>
      <c r="F1687" s="7" t="s">
        <v>17</v>
      </c>
      <c r="G1687" s="311">
        <v>0</v>
      </c>
      <c r="H1687" s="121"/>
      <c r="I1687" s="135"/>
      <c r="J1687" s="138"/>
      <c r="K1687" s="135"/>
      <c r="L1687" s="135"/>
      <c r="M1687" s="135"/>
      <c r="N1687" s="135"/>
      <c r="O1687" s="135"/>
      <c r="P1687" s="135"/>
      <c r="Q1687" s="135"/>
      <c r="R1687" s="135"/>
      <c r="S1687" s="135"/>
      <c r="T1687" s="135"/>
      <c r="U1687" s="139"/>
      <c r="V1687" s="139"/>
      <c r="W1687" s="135"/>
      <c r="X1687" s="135"/>
      <c r="Y1687" s="135"/>
      <c r="Z1687" s="135"/>
      <c r="AA1687" s="135"/>
      <c r="AB1687" s="135"/>
      <c r="AC1687" s="135"/>
      <c r="AD1687" s="135"/>
      <c r="AE1687" s="135"/>
      <c r="AF1687" s="135"/>
      <c r="AG1687" s="55"/>
      <c r="AH1687" s="135"/>
      <c r="AI1687" s="55"/>
      <c r="AJ1687" s="135"/>
      <c r="AK1687" s="135"/>
      <c r="AL1687" s="135"/>
      <c r="AM1687" s="135"/>
      <c r="AN1687" s="135"/>
      <c r="AO1687" s="135"/>
      <c r="AP1687" s="135"/>
      <c r="AQ1687" s="135"/>
      <c r="AR1687" s="135"/>
      <c r="AS1687" s="135"/>
      <c r="AT1687" s="135"/>
      <c r="AU1687" s="135"/>
      <c r="AV1687" s="135"/>
      <c r="AW1687" s="135"/>
      <c r="AX1687" s="135"/>
      <c r="AY1687" s="135"/>
      <c r="AZ1687" s="135"/>
      <c r="BA1687" s="135"/>
      <c r="BB1687" s="135"/>
      <c r="BC1687" s="135"/>
      <c r="BD1687" s="135"/>
      <c r="BE1687" s="135"/>
      <c r="BF1687" s="135"/>
      <c r="BG1687" s="135"/>
      <c r="BH1687" s="135"/>
      <c r="BI1687" s="135"/>
      <c r="BJ1687" s="135"/>
      <c r="BK1687" s="135"/>
      <c r="BL1687" s="135"/>
      <c r="BM1687" s="135"/>
      <c r="BN1687" s="135"/>
      <c r="BO1687" s="135"/>
      <c r="BP1687" s="135"/>
      <c r="BQ1687" s="135"/>
      <c r="BR1687" s="250">
        <f t="shared" si="105"/>
        <v>0</v>
      </c>
      <c r="BS1687" s="172">
        <f t="shared" si="106"/>
        <v>0</v>
      </c>
      <c r="BT1687" s="128">
        <f t="shared" si="107"/>
        <v>0</v>
      </c>
      <c r="BU1687" s="36" t="b">
        <v>0</v>
      </c>
      <c r="BV1687" s="135"/>
      <c r="BW1687" s="136" t="s">
        <v>1251</v>
      </c>
      <c r="BX1687" s="8"/>
    </row>
    <row r="1688" spans="1:76" s="94" customFormat="1" x14ac:dyDescent="0.25">
      <c r="A1688" s="10" t="s">
        <v>3909</v>
      </c>
      <c r="B1688" s="7" t="s">
        <v>412</v>
      </c>
      <c r="C1688" s="13"/>
      <c r="D1688" s="13" t="s">
        <v>657</v>
      </c>
      <c r="E1688" s="13"/>
      <c r="F1688" s="7" t="s">
        <v>17</v>
      </c>
      <c r="G1688" s="311">
        <v>0</v>
      </c>
      <c r="H1688" s="121"/>
      <c r="I1688" s="55"/>
      <c r="J1688" s="138"/>
      <c r="K1688" s="38"/>
      <c r="L1688" s="135"/>
      <c r="M1688" s="135"/>
      <c r="N1688" s="135"/>
      <c r="O1688" s="135"/>
      <c r="P1688" s="135"/>
      <c r="Q1688" s="135"/>
      <c r="R1688" s="135"/>
      <c r="S1688" s="135"/>
      <c r="T1688" s="135"/>
      <c r="U1688" s="139"/>
      <c r="V1688" s="139"/>
      <c r="W1688" s="135"/>
      <c r="X1688" s="135"/>
      <c r="Y1688" s="135"/>
      <c r="Z1688" s="135"/>
      <c r="AA1688" s="135"/>
      <c r="AB1688" s="135"/>
      <c r="AC1688" s="38"/>
      <c r="AD1688" s="135"/>
      <c r="AE1688" s="135"/>
      <c r="AF1688" s="135"/>
      <c r="AG1688" s="135"/>
      <c r="AH1688" s="135"/>
      <c r="AI1688" s="55"/>
      <c r="AJ1688" s="135"/>
      <c r="AK1688" s="135"/>
      <c r="AL1688" s="135"/>
      <c r="AM1688" s="135"/>
      <c r="AN1688" s="135"/>
      <c r="AO1688" s="135"/>
      <c r="AP1688" s="135"/>
      <c r="AQ1688" s="135"/>
      <c r="AR1688" s="135"/>
      <c r="AS1688" s="135"/>
      <c r="AT1688" s="135"/>
      <c r="AU1688" s="135"/>
      <c r="AV1688" s="135"/>
      <c r="AW1688" s="135"/>
      <c r="AX1688" s="135"/>
      <c r="AY1688" s="135"/>
      <c r="AZ1688" s="135"/>
      <c r="BA1688" s="135"/>
      <c r="BB1688" s="96"/>
      <c r="BC1688" s="135"/>
      <c r="BD1688" s="135"/>
      <c r="BE1688" s="135"/>
      <c r="BF1688" s="135"/>
      <c r="BG1688" s="135"/>
      <c r="BH1688" s="135"/>
      <c r="BI1688" s="135"/>
      <c r="BJ1688" s="135"/>
      <c r="BK1688" s="135"/>
      <c r="BL1688" s="135"/>
      <c r="BM1688" s="135"/>
      <c r="BN1688" s="135"/>
      <c r="BO1688" s="135"/>
      <c r="BP1688" s="135"/>
      <c r="BQ1688" s="135"/>
      <c r="BR1688" s="250">
        <f t="shared" si="105"/>
        <v>0</v>
      </c>
      <c r="BS1688" s="172">
        <f t="shared" si="106"/>
        <v>0</v>
      </c>
      <c r="BT1688" s="128">
        <f t="shared" si="107"/>
        <v>0</v>
      </c>
      <c r="BU1688" s="36" t="b">
        <v>0</v>
      </c>
      <c r="BV1688" s="135"/>
      <c r="BW1688" s="136" t="s">
        <v>1251</v>
      </c>
      <c r="BX1688" s="8"/>
    </row>
    <row r="1689" spans="1:76" s="94" customFormat="1" x14ac:dyDescent="0.25">
      <c r="A1689" s="10" t="s">
        <v>3909</v>
      </c>
      <c r="B1689" s="7" t="s">
        <v>412</v>
      </c>
      <c r="C1689" s="13"/>
      <c r="D1689" s="13" t="s">
        <v>658</v>
      </c>
      <c r="E1689" s="13"/>
      <c r="F1689" s="7" t="s">
        <v>17</v>
      </c>
      <c r="G1689" s="311">
        <v>0</v>
      </c>
      <c r="H1689" s="121"/>
      <c r="I1689" s="135"/>
      <c r="J1689" s="138"/>
      <c r="K1689" s="135"/>
      <c r="L1689" s="135"/>
      <c r="M1689" s="135"/>
      <c r="N1689" s="135"/>
      <c r="O1689" s="135"/>
      <c r="P1689" s="135"/>
      <c r="Q1689" s="135"/>
      <c r="R1689" s="135"/>
      <c r="S1689" s="135"/>
      <c r="T1689" s="135"/>
      <c r="U1689" s="139"/>
      <c r="V1689" s="139"/>
      <c r="W1689" s="135"/>
      <c r="X1689" s="135"/>
      <c r="Y1689" s="135"/>
      <c r="Z1689" s="135"/>
      <c r="AA1689" s="135"/>
      <c r="AB1689" s="135"/>
      <c r="AC1689" s="135"/>
      <c r="AD1689" s="135"/>
      <c r="AE1689" s="135"/>
      <c r="AF1689" s="135"/>
      <c r="AG1689" s="135"/>
      <c r="AH1689" s="135"/>
      <c r="AI1689" s="135"/>
      <c r="AJ1689" s="135"/>
      <c r="AK1689" s="135"/>
      <c r="AL1689" s="135"/>
      <c r="AM1689" s="135"/>
      <c r="AN1689" s="135"/>
      <c r="AO1689" s="135"/>
      <c r="AP1689" s="135"/>
      <c r="AQ1689" s="135"/>
      <c r="AR1689" s="135"/>
      <c r="AS1689" s="135"/>
      <c r="AT1689" s="135"/>
      <c r="AU1689" s="135"/>
      <c r="AV1689" s="135"/>
      <c r="AW1689" s="135"/>
      <c r="AX1689" s="135"/>
      <c r="AY1689" s="135"/>
      <c r="AZ1689" s="135"/>
      <c r="BA1689" s="135"/>
      <c r="BB1689" s="96"/>
      <c r="BC1689" s="135"/>
      <c r="BD1689" s="135"/>
      <c r="BE1689" s="135"/>
      <c r="BF1689" s="135"/>
      <c r="BG1689" s="135"/>
      <c r="BH1689" s="135"/>
      <c r="BI1689" s="135"/>
      <c r="BJ1689" s="135"/>
      <c r="BK1689" s="135"/>
      <c r="BL1689" s="135"/>
      <c r="BM1689" s="135"/>
      <c r="BN1689" s="135"/>
      <c r="BO1689" s="135"/>
      <c r="BP1689" s="135"/>
      <c r="BQ1689" s="8"/>
      <c r="BR1689" s="250">
        <f t="shared" si="105"/>
        <v>0</v>
      </c>
      <c r="BS1689" s="172">
        <f t="shared" si="106"/>
        <v>0</v>
      </c>
      <c r="BT1689" s="128">
        <f t="shared" si="107"/>
        <v>0</v>
      </c>
      <c r="BU1689" s="36" t="b">
        <v>0</v>
      </c>
      <c r="BV1689" s="135"/>
      <c r="BW1689" s="136" t="s">
        <v>1251</v>
      </c>
      <c r="BX1689" s="8"/>
    </row>
    <row r="1690" spans="1:76" s="94" customFormat="1" x14ac:dyDescent="0.25">
      <c r="A1690" s="10" t="s">
        <v>3909</v>
      </c>
      <c r="B1690" s="7" t="s">
        <v>412</v>
      </c>
      <c r="C1690" s="13"/>
      <c r="D1690" s="13" t="s">
        <v>659</v>
      </c>
      <c r="E1690" s="13"/>
      <c r="F1690" s="7" t="s">
        <v>17</v>
      </c>
      <c r="G1690" s="311">
        <v>0</v>
      </c>
      <c r="H1690" s="121"/>
      <c r="I1690" s="41"/>
      <c r="J1690" s="129"/>
      <c r="K1690" s="8"/>
      <c r="L1690" s="8"/>
      <c r="M1690" s="8"/>
      <c r="N1690" s="8"/>
      <c r="O1690" s="135"/>
      <c r="P1690" s="135"/>
      <c r="Q1690" s="135"/>
      <c r="R1690" s="135"/>
      <c r="S1690" s="135"/>
      <c r="T1690" s="135"/>
      <c r="U1690" s="139"/>
      <c r="V1690" s="139"/>
      <c r="W1690" s="135"/>
      <c r="X1690" s="135"/>
      <c r="Y1690" s="135"/>
      <c r="Z1690" s="135"/>
      <c r="AA1690" s="135"/>
      <c r="AB1690" s="135"/>
      <c r="AC1690" s="135"/>
      <c r="AD1690" s="135"/>
      <c r="AE1690" s="135"/>
      <c r="AF1690" s="135"/>
      <c r="AG1690" s="135"/>
      <c r="AH1690" s="135"/>
      <c r="AI1690" s="135"/>
      <c r="AJ1690" s="135"/>
      <c r="AK1690" s="135"/>
      <c r="AL1690" s="135"/>
      <c r="AM1690" s="135"/>
      <c r="AN1690" s="135"/>
      <c r="AO1690" s="135"/>
      <c r="AP1690" s="135"/>
      <c r="AQ1690" s="135"/>
      <c r="AR1690" s="135"/>
      <c r="AS1690" s="135"/>
      <c r="AT1690" s="135"/>
      <c r="AU1690" s="135"/>
      <c r="AV1690" s="135"/>
      <c r="AW1690" s="135"/>
      <c r="AX1690" s="135"/>
      <c r="AY1690" s="135"/>
      <c r="AZ1690" s="135"/>
      <c r="BA1690" s="135"/>
      <c r="BB1690" s="135"/>
      <c r="BC1690" s="135"/>
      <c r="BD1690" s="135"/>
      <c r="BE1690" s="135"/>
      <c r="BF1690" s="135"/>
      <c r="BG1690" s="135"/>
      <c r="BH1690" s="135"/>
      <c r="BI1690" s="135"/>
      <c r="BJ1690" s="135"/>
      <c r="BK1690" s="135"/>
      <c r="BL1690" s="135"/>
      <c r="BM1690" s="135"/>
      <c r="BN1690" s="135"/>
      <c r="BO1690" s="8"/>
      <c r="BP1690" s="135"/>
      <c r="BQ1690" s="38"/>
      <c r="BR1690" s="250">
        <f t="shared" si="105"/>
        <v>0</v>
      </c>
      <c r="BS1690" s="172">
        <f t="shared" si="106"/>
        <v>0</v>
      </c>
      <c r="BT1690" s="128">
        <f t="shared" si="107"/>
        <v>0</v>
      </c>
      <c r="BU1690" s="36" t="b">
        <v>0</v>
      </c>
      <c r="BV1690" s="135"/>
      <c r="BW1690" s="136" t="s">
        <v>1251</v>
      </c>
      <c r="BX1690" s="8"/>
    </row>
    <row r="1691" spans="1:76" s="94" customFormat="1" x14ac:dyDescent="0.25">
      <c r="A1691" s="10" t="s">
        <v>3909</v>
      </c>
      <c r="B1691" s="7" t="s">
        <v>412</v>
      </c>
      <c r="C1691" s="13"/>
      <c r="D1691" s="13" t="s">
        <v>660</v>
      </c>
      <c r="E1691" s="13"/>
      <c r="F1691" s="7" t="s">
        <v>17</v>
      </c>
      <c r="G1691" s="311">
        <v>0</v>
      </c>
      <c r="H1691" s="121"/>
      <c r="I1691" s="8"/>
      <c r="J1691" s="129"/>
      <c r="K1691" s="46"/>
      <c r="L1691" s="8"/>
      <c r="M1691" s="8"/>
      <c r="N1691" s="8"/>
      <c r="O1691" s="135"/>
      <c r="P1691" s="135"/>
      <c r="Q1691" s="135"/>
      <c r="R1691" s="135"/>
      <c r="S1691" s="135"/>
      <c r="T1691" s="135"/>
      <c r="U1691" s="139"/>
      <c r="V1691" s="139"/>
      <c r="W1691" s="135"/>
      <c r="X1691" s="135"/>
      <c r="Y1691" s="135"/>
      <c r="Z1691" s="135"/>
      <c r="AA1691" s="135"/>
      <c r="AB1691" s="135"/>
      <c r="AC1691" s="135"/>
      <c r="AD1691" s="135"/>
      <c r="AE1691" s="135"/>
      <c r="AF1691" s="135"/>
      <c r="AG1691" s="135"/>
      <c r="AH1691" s="135"/>
      <c r="AI1691" s="135"/>
      <c r="AJ1691" s="135"/>
      <c r="AK1691" s="135"/>
      <c r="AL1691" s="135"/>
      <c r="AM1691" s="135"/>
      <c r="AN1691" s="135"/>
      <c r="AO1691" s="135"/>
      <c r="AP1691" s="135"/>
      <c r="AQ1691" s="135"/>
      <c r="AR1691" s="135"/>
      <c r="AS1691" s="135"/>
      <c r="AT1691" s="135"/>
      <c r="AU1691" s="135"/>
      <c r="AV1691" s="135"/>
      <c r="AW1691" s="135"/>
      <c r="AX1691" s="135"/>
      <c r="AY1691" s="135"/>
      <c r="AZ1691" s="38"/>
      <c r="BA1691" s="135"/>
      <c r="BB1691" s="135"/>
      <c r="BC1691" s="135"/>
      <c r="BD1691" s="135"/>
      <c r="BE1691" s="135"/>
      <c r="BF1691" s="135"/>
      <c r="BG1691" s="135"/>
      <c r="BH1691" s="135"/>
      <c r="BI1691" s="135"/>
      <c r="BJ1691" s="135"/>
      <c r="BK1691" s="135"/>
      <c r="BL1691" s="135"/>
      <c r="BM1691" s="135"/>
      <c r="BN1691" s="135"/>
      <c r="BO1691" s="38"/>
      <c r="BP1691" s="135"/>
      <c r="BQ1691" s="135"/>
      <c r="BR1691" s="250">
        <f t="shared" si="105"/>
        <v>0</v>
      </c>
      <c r="BS1691" s="172">
        <f t="shared" si="106"/>
        <v>0</v>
      </c>
      <c r="BT1691" s="128">
        <f t="shared" si="107"/>
        <v>0</v>
      </c>
      <c r="BU1691" s="36" t="b">
        <v>0</v>
      </c>
      <c r="BV1691" s="135"/>
      <c r="BW1691" s="136" t="s">
        <v>1251</v>
      </c>
      <c r="BX1691" s="8"/>
    </row>
    <row r="1692" spans="1:76" s="94" customFormat="1" x14ac:dyDescent="0.25">
      <c r="A1692" s="10" t="s">
        <v>3909</v>
      </c>
      <c r="B1692" s="7" t="s">
        <v>412</v>
      </c>
      <c r="C1692" s="13"/>
      <c r="D1692" s="13" t="s">
        <v>661</v>
      </c>
      <c r="E1692" s="13"/>
      <c r="F1692" s="7" t="s">
        <v>17</v>
      </c>
      <c r="G1692" s="311">
        <v>10</v>
      </c>
      <c r="H1692" s="121"/>
      <c r="I1692" s="8"/>
      <c r="J1692" s="48"/>
      <c r="K1692" s="38"/>
      <c r="L1692" s="8"/>
      <c r="M1692" s="8"/>
      <c r="N1692" s="8"/>
      <c r="O1692" s="135"/>
      <c r="P1692" s="135"/>
      <c r="Q1692" s="135"/>
      <c r="R1692" s="135"/>
      <c r="S1692" s="135"/>
      <c r="T1692" s="135"/>
      <c r="U1692" s="139"/>
      <c r="V1692" s="139"/>
      <c r="W1692" s="135"/>
      <c r="X1692" s="135"/>
      <c r="Y1692" s="135"/>
      <c r="Z1692" s="135"/>
      <c r="AA1692" s="135"/>
      <c r="AB1692" s="135"/>
      <c r="AC1692" s="135"/>
      <c r="AD1692" s="135"/>
      <c r="AE1692" s="135"/>
      <c r="AF1692" s="135"/>
      <c r="AG1692" s="135"/>
      <c r="AH1692" s="135"/>
      <c r="AI1692" s="135"/>
      <c r="AJ1692" s="135"/>
      <c r="AK1692" s="135"/>
      <c r="AL1692" s="135"/>
      <c r="AM1692" s="55"/>
      <c r="AN1692" s="135"/>
      <c r="AO1692" s="38"/>
      <c r="AP1692" s="135"/>
      <c r="AQ1692" s="135"/>
      <c r="AR1692" s="135"/>
      <c r="AS1692" s="135"/>
      <c r="AT1692" s="135"/>
      <c r="AU1692" s="55"/>
      <c r="AV1692" s="135"/>
      <c r="AW1692" s="135"/>
      <c r="AX1692" s="135"/>
      <c r="AY1692" s="135"/>
      <c r="AZ1692" s="38"/>
      <c r="BA1692" s="135"/>
      <c r="BB1692" s="135"/>
      <c r="BC1692" s="135"/>
      <c r="BD1692" s="135"/>
      <c r="BE1692" s="135"/>
      <c r="BF1692" s="135"/>
      <c r="BG1692" s="135"/>
      <c r="BH1692" s="135"/>
      <c r="BI1692" s="135"/>
      <c r="BJ1692" s="135"/>
      <c r="BK1692" s="135"/>
      <c r="BL1692" s="135"/>
      <c r="BM1692" s="135"/>
      <c r="BN1692" s="135"/>
      <c r="BO1692" s="46"/>
      <c r="BP1692" s="135"/>
      <c r="BQ1692" s="135"/>
      <c r="BR1692" s="250">
        <f t="shared" si="105"/>
        <v>10</v>
      </c>
      <c r="BS1692" s="172">
        <f t="shared" si="106"/>
        <v>0</v>
      </c>
      <c r="BT1692" s="128">
        <f t="shared" si="107"/>
        <v>0</v>
      </c>
      <c r="BU1692" s="36" t="b">
        <v>0</v>
      </c>
      <c r="BV1692" s="135"/>
      <c r="BW1692" s="136" t="s">
        <v>1251</v>
      </c>
      <c r="BX1692" s="8"/>
    </row>
    <row r="1693" spans="1:76" s="94" customFormat="1" x14ac:dyDescent="0.25">
      <c r="A1693" s="10" t="s">
        <v>3909</v>
      </c>
      <c r="B1693" s="7" t="s">
        <v>412</v>
      </c>
      <c r="C1693" s="13"/>
      <c r="D1693" s="13" t="s">
        <v>662</v>
      </c>
      <c r="E1693" s="13"/>
      <c r="F1693" s="7" t="s">
        <v>17</v>
      </c>
      <c r="G1693" s="311">
        <v>0</v>
      </c>
      <c r="H1693" s="121"/>
      <c r="I1693" s="38"/>
      <c r="J1693" s="129"/>
      <c r="K1693" s="41"/>
      <c r="L1693" s="8"/>
      <c r="M1693" s="38"/>
      <c r="N1693" s="8"/>
      <c r="O1693" s="135"/>
      <c r="P1693" s="135"/>
      <c r="Q1693" s="55"/>
      <c r="R1693" s="135"/>
      <c r="S1693" s="135"/>
      <c r="T1693" s="135"/>
      <c r="U1693" s="139"/>
      <c r="V1693" s="121"/>
      <c r="W1693" s="8"/>
      <c r="X1693" s="135"/>
      <c r="Y1693" s="135"/>
      <c r="Z1693" s="135"/>
      <c r="AA1693" s="135"/>
      <c r="AB1693" s="135"/>
      <c r="AC1693" s="135"/>
      <c r="AD1693" s="135"/>
      <c r="AE1693" s="135"/>
      <c r="AF1693" s="135"/>
      <c r="AG1693" s="55"/>
      <c r="AH1693" s="135"/>
      <c r="AI1693" s="135"/>
      <c r="AJ1693" s="135"/>
      <c r="AK1693" s="135"/>
      <c r="AL1693" s="135"/>
      <c r="AM1693" s="135"/>
      <c r="AN1693" s="135"/>
      <c r="AO1693" s="135"/>
      <c r="AP1693" s="135"/>
      <c r="AQ1693" s="38"/>
      <c r="AR1693" s="135"/>
      <c r="AS1693" s="135"/>
      <c r="AT1693" s="135"/>
      <c r="AU1693" s="135"/>
      <c r="AV1693" s="135"/>
      <c r="AW1693" s="135"/>
      <c r="AX1693" s="135"/>
      <c r="AY1693" s="135"/>
      <c r="AZ1693" s="135"/>
      <c r="BA1693" s="135"/>
      <c r="BB1693" s="135"/>
      <c r="BC1693" s="135"/>
      <c r="BD1693" s="135"/>
      <c r="BE1693" s="135"/>
      <c r="BF1693" s="135"/>
      <c r="BG1693" s="135"/>
      <c r="BH1693" s="135"/>
      <c r="BI1693" s="135"/>
      <c r="BJ1693" s="135"/>
      <c r="BK1693" s="135"/>
      <c r="BL1693" s="135"/>
      <c r="BM1693" s="55"/>
      <c r="BN1693" s="135"/>
      <c r="BO1693" s="135"/>
      <c r="BP1693" s="135"/>
      <c r="BQ1693" s="135"/>
      <c r="BR1693" s="250">
        <f t="shared" si="105"/>
        <v>0</v>
      </c>
      <c r="BS1693" s="172">
        <f t="shared" si="106"/>
        <v>0</v>
      </c>
      <c r="BT1693" s="128">
        <f t="shared" si="107"/>
        <v>0</v>
      </c>
      <c r="BU1693" s="36" t="b">
        <v>0</v>
      </c>
      <c r="BV1693" s="135"/>
      <c r="BW1693" s="136" t="s">
        <v>1251</v>
      </c>
      <c r="BX1693" s="8"/>
    </row>
    <row r="1694" spans="1:76" s="94" customFormat="1" x14ac:dyDescent="0.25">
      <c r="A1694" s="10" t="s">
        <v>3909</v>
      </c>
      <c r="B1694" s="7" t="s">
        <v>412</v>
      </c>
      <c r="C1694" s="13"/>
      <c r="D1694" s="13" t="s">
        <v>663</v>
      </c>
      <c r="E1694" s="13"/>
      <c r="F1694" s="7" t="s">
        <v>17</v>
      </c>
      <c r="G1694" s="311">
        <v>0</v>
      </c>
      <c r="H1694" s="121"/>
      <c r="I1694" s="41"/>
      <c r="J1694" s="129"/>
      <c r="K1694" s="38"/>
      <c r="L1694" s="8"/>
      <c r="M1694" s="8"/>
      <c r="N1694" s="8"/>
      <c r="O1694" s="135"/>
      <c r="P1694" s="135"/>
      <c r="Q1694" s="135"/>
      <c r="R1694" s="135"/>
      <c r="S1694" s="135"/>
      <c r="T1694" s="135"/>
      <c r="U1694" s="139"/>
      <c r="V1694" s="121"/>
      <c r="W1694" s="8"/>
      <c r="X1694" s="135"/>
      <c r="Y1694" s="135"/>
      <c r="Z1694" s="135"/>
      <c r="AA1694" s="135"/>
      <c r="AB1694" s="135"/>
      <c r="AC1694" s="135"/>
      <c r="AD1694" s="135"/>
      <c r="AE1694" s="135"/>
      <c r="AF1694" s="135"/>
      <c r="AG1694" s="55"/>
      <c r="AH1694" s="135"/>
      <c r="AI1694" s="135"/>
      <c r="AJ1694" s="135"/>
      <c r="AK1694" s="135"/>
      <c r="AL1694" s="135"/>
      <c r="AM1694" s="135"/>
      <c r="AN1694" s="135"/>
      <c r="AO1694" s="135"/>
      <c r="AP1694" s="135"/>
      <c r="AQ1694" s="135"/>
      <c r="AR1694" s="135"/>
      <c r="AS1694" s="135"/>
      <c r="AT1694" s="135"/>
      <c r="AU1694" s="135"/>
      <c r="AV1694" s="135"/>
      <c r="AW1694" s="135"/>
      <c r="AX1694" s="135"/>
      <c r="AY1694" s="135"/>
      <c r="AZ1694" s="135"/>
      <c r="BA1694" s="135"/>
      <c r="BB1694" s="135"/>
      <c r="BC1694" s="135"/>
      <c r="BD1694" s="135"/>
      <c r="BE1694" s="135"/>
      <c r="BF1694" s="135"/>
      <c r="BG1694" s="135"/>
      <c r="BH1694" s="135"/>
      <c r="BI1694" s="135"/>
      <c r="BJ1694" s="135"/>
      <c r="BK1694" s="135"/>
      <c r="BL1694" s="135"/>
      <c r="BM1694" s="135"/>
      <c r="BN1694" s="135"/>
      <c r="BO1694" s="135"/>
      <c r="BP1694" s="135"/>
      <c r="BQ1694" s="38"/>
      <c r="BR1694" s="250">
        <f t="shared" si="105"/>
        <v>0</v>
      </c>
      <c r="BS1694" s="172">
        <f t="shared" si="106"/>
        <v>0</v>
      </c>
      <c r="BT1694" s="128">
        <f t="shared" si="107"/>
        <v>0</v>
      </c>
      <c r="BU1694" s="36" t="b">
        <v>0</v>
      </c>
      <c r="BV1694" s="135"/>
      <c r="BW1694" s="136" t="s">
        <v>1251</v>
      </c>
      <c r="BX1694" s="8"/>
    </row>
    <row r="1695" spans="1:76" s="215" customFormat="1" x14ac:dyDescent="0.25">
      <c r="A1695" s="10" t="s">
        <v>3909</v>
      </c>
      <c r="B1695" s="7" t="s">
        <v>412</v>
      </c>
      <c r="C1695" s="13"/>
      <c r="D1695" s="13" t="s">
        <v>2235</v>
      </c>
      <c r="E1695" s="13"/>
      <c r="F1695" s="132" t="s">
        <v>17</v>
      </c>
      <c r="G1695" s="311">
        <v>0</v>
      </c>
      <c r="H1695" s="117"/>
      <c r="I1695" s="38"/>
      <c r="J1695" s="117"/>
      <c r="K1695" s="36"/>
      <c r="L1695" s="36"/>
      <c r="M1695" s="36"/>
      <c r="N1695" s="36"/>
      <c r="O1695" s="36"/>
      <c r="P1695" s="36"/>
      <c r="Q1695" s="36"/>
      <c r="R1695" s="36"/>
      <c r="S1695" s="36"/>
      <c r="T1695" s="36"/>
      <c r="U1695" s="117"/>
      <c r="V1695" s="117"/>
      <c r="W1695" s="38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55"/>
      <c r="AT1695" s="36"/>
      <c r="AU1695" s="36"/>
      <c r="AV1695" s="36"/>
      <c r="AW1695" s="36"/>
      <c r="AX1695" s="36"/>
      <c r="AY1695" s="36"/>
      <c r="AZ1695" s="36"/>
      <c r="BA1695" s="36"/>
      <c r="BB1695" s="36"/>
      <c r="BC1695" s="36"/>
      <c r="BD1695" s="36"/>
      <c r="BE1695" s="36"/>
      <c r="BF1695" s="36"/>
      <c r="BG1695" s="36"/>
      <c r="BH1695" s="36"/>
      <c r="BI1695" s="36"/>
      <c r="BJ1695" s="36"/>
      <c r="BK1695" s="36"/>
      <c r="BL1695" s="36"/>
      <c r="BM1695" s="36"/>
      <c r="BN1695" s="36"/>
      <c r="BO1695" s="36"/>
      <c r="BP1695" s="36"/>
      <c r="BQ1695" s="36"/>
      <c r="BR1695" s="250">
        <f t="shared" si="105"/>
        <v>0</v>
      </c>
      <c r="BS1695" s="172">
        <f t="shared" si="106"/>
        <v>0</v>
      </c>
      <c r="BT1695" s="128">
        <f t="shared" si="107"/>
        <v>0</v>
      </c>
      <c r="BU1695" s="36" t="b">
        <v>0</v>
      </c>
      <c r="BV1695" s="37"/>
      <c r="BW1695" s="12"/>
      <c r="BX1695" s="12"/>
    </row>
    <row r="1696" spans="1:76" s="94" customFormat="1" x14ac:dyDescent="0.25">
      <c r="A1696" s="10" t="s">
        <v>3909</v>
      </c>
      <c r="B1696" s="7" t="s">
        <v>412</v>
      </c>
      <c r="C1696" s="13"/>
      <c r="D1696" s="13" t="s">
        <v>2128</v>
      </c>
      <c r="E1696" s="13"/>
      <c r="F1696" s="7" t="s">
        <v>17</v>
      </c>
      <c r="G1696" s="311">
        <v>4</v>
      </c>
      <c r="H1696" s="121"/>
      <c r="I1696" s="8"/>
      <c r="J1696" s="129"/>
      <c r="K1696" s="135"/>
      <c r="L1696" s="135"/>
      <c r="M1696" s="135"/>
      <c r="N1696" s="135"/>
      <c r="O1696" s="135"/>
      <c r="P1696" s="135"/>
      <c r="Q1696" s="135"/>
      <c r="R1696" s="135"/>
      <c r="S1696" s="135"/>
      <c r="T1696" s="135"/>
      <c r="U1696" s="139"/>
      <c r="V1696" s="139"/>
      <c r="W1696" s="135"/>
      <c r="X1696" s="135"/>
      <c r="Y1696" s="135"/>
      <c r="Z1696" s="135"/>
      <c r="AA1696" s="135"/>
      <c r="AB1696" s="135"/>
      <c r="AC1696" s="135"/>
      <c r="AD1696" s="135"/>
      <c r="AE1696" s="135"/>
      <c r="AF1696" s="135"/>
      <c r="AG1696" s="135"/>
      <c r="AH1696" s="135"/>
      <c r="AI1696" s="135"/>
      <c r="AJ1696" s="135"/>
      <c r="AK1696" s="135"/>
      <c r="AL1696" s="135"/>
      <c r="AM1696" s="135"/>
      <c r="AN1696" s="135"/>
      <c r="AO1696" s="135"/>
      <c r="AP1696" s="135"/>
      <c r="AQ1696" s="135"/>
      <c r="AR1696" s="135"/>
      <c r="AS1696" s="135"/>
      <c r="AT1696" s="135"/>
      <c r="AU1696" s="135"/>
      <c r="AV1696" s="135"/>
      <c r="AW1696" s="135"/>
      <c r="AX1696" s="135"/>
      <c r="AY1696" s="135"/>
      <c r="AZ1696" s="135"/>
      <c r="BA1696" s="135"/>
      <c r="BB1696" s="135"/>
      <c r="BC1696" s="135"/>
      <c r="BD1696" s="135"/>
      <c r="BE1696" s="135"/>
      <c r="BF1696" s="135"/>
      <c r="BG1696" s="135"/>
      <c r="BH1696" s="135"/>
      <c r="BI1696" s="135"/>
      <c r="BJ1696" s="135"/>
      <c r="BK1696" s="135"/>
      <c r="BL1696" s="135"/>
      <c r="BM1696" s="135"/>
      <c r="BN1696" s="135"/>
      <c r="BO1696" s="135"/>
      <c r="BP1696" s="135"/>
      <c r="BQ1696" s="135"/>
      <c r="BR1696" s="250">
        <f t="shared" si="105"/>
        <v>4</v>
      </c>
      <c r="BS1696" s="172">
        <f t="shared" si="106"/>
        <v>0</v>
      </c>
      <c r="BT1696" s="128">
        <f t="shared" si="107"/>
        <v>0</v>
      </c>
      <c r="BU1696" s="36" t="b">
        <v>0</v>
      </c>
      <c r="BV1696" s="135"/>
      <c r="BW1696" s="136" t="s">
        <v>1251</v>
      </c>
      <c r="BX1696" s="8"/>
    </row>
    <row r="1697" spans="1:76" s="94" customFormat="1" x14ac:dyDescent="0.25">
      <c r="A1697" s="10" t="s">
        <v>3909</v>
      </c>
      <c r="B1697" s="7" t="s">
        <v>412</v>
      </c>
      <c r="C1697" s="13"/>
      <c r="D1697" s="13" t="s">
        <v>664</v>
      </c>
      <c r="E1697" s="13"/>
      <c r="F1697" s="7" t="s">
        <v>17</v>
      </c>
      <c r="G1697" s="311">
        <v>2</v>
      </c>
      <c r="H1697" s="121"/>
      <c r="I1697" s="8"/>
      <c r="J1697" s="129"/>
      <c r="K1697" s="135"/>
      <c r="L1697" s="135"/>
      <c r="M1697" s="135"/>
      <c r="N1697" s="135"/>
      <c r="O1697" s="135"/>
      <c r="P1697" s="135"/>
      <c r="Q1697" s="135"/>
      <c r="R1697" s="135"/>
      <c r="S1697" s="135"/>
      <c r="T1697" s="135"/>
      <c r="U1697" s="139"/>
      <c r="V1697" s="139"/>
      <c r="W1697" s="135"/>
      <c r="X1697" s="135"/>
      <c r="Y1697" s="135"/>
      <c r="Z1697" s="135"/>
      <c r="AA1697" s="135"/>
      <c r="AB1697" s="135"/>
      <c r="AC1697" s="135"/>
      <c r="AD1697" s="135"/>
      <c r="AE1697" s="135"/>
      <c r="AF1697" s="135"/>
      <c r="AG1697" s="135"/>
      <c r="AH1697" s="135"/>
      <c r="AI1697" s="135"/>
      <c r="AJ1697" s="135"/>
      <c r="AK1697" s="135"/>
      <c r="AL1697" s="135"/>
      <c r="AM1697" s="135"/>
      <c r="AN1697" s="135"/>
      <c r="AO1697" s="135"/>
      <c r="AP1697" s="135"/>
      <c r="AQ1697" s="135"/>
      <c r="AR1697" s="135"/>
      <c r="AS1697" s="135"/>
      <c r="AT1697" s="135"/>
      <c r="AU1697" s="135"/>
      <c r="AV1697" s="135"/>
      <c r="AW1697" s="135"/>
      <c r="AX1697" s="135"/>
      <c r="AY1697" s="135"/>
      <c r="AZ1697" s="135"/>
      <c r="BA1697" s="135"/>
      <c r="BB1697" s="135"/>
      <c r="BC1697" s="135"/>
      <c r="BD1697" s="135"/>
      <c r="BE1697" s="135"/>
      <c r="BF1697" s="135"/>
      <c r="BG1697" s="135"/>
      <c r="BH1697" s="135"/>
      <c r="BI1697" s="135"/>
      <c r="BJ1697" s="135"/>
      <c r="BK1697" s="135"/>
      <c r="BL1697" s="135"/>
      <c r="BM1697" s="135"/>
      <c r="BN1697" s="135"/>
      <c r="BO1697" s="135"/>
      <c r="BP1697" s="135"/>
      <c r="BQ1697" s="135"/>
      <c r="BR1697" s="250">
        <f t="shared" si="105"/>
        <v>2</v>
      </c>
      <c r="BS1697" s="172">
        <f t="shared" si="106"/>
        <v>0</v>
      </c>
      <c r="BT1697" s="128">
        <f t="shared" si="107"/>
        <v>0</v>
      </c>
      <c r="BU1697" s="36" t="b">
        <v>0</v>
      </c>
      <c r="BV1697" s="135"/>
      <c r="BW1697" s="136" t="s">
        <v>1251</v>
      </c>
      <c r="BX1697" s="8"/>
    </row>
    <row r="1698" spans="1:76" s="94" customFormat="1" x14ac:dyDescent="0.25">
      <c r="A1698" s="10" t="s">
        <v>3909</v>
      </c>
      <c r="B1698" s="11" t="s">
        <v>412</v>
      </c>
      <c r="C1698" s="13"/>
      <c r="D1698" s="13" t="s">
        <v>665</v>
      </c>
      <c r="E1698" s="13"/>
      <c r="F1698" s="11" t="s">
        <v>17</v>
      </c>
      <c r="G1698" s="311">
        <v>1</v>
      </c>
      <c r="H1698" s="121"/>
      <c r="I1698" s="8"/>
      <c r="J1698" s="129"/>
      <c r="K1698" s="135"/>
      <c r="L1698" s="135"/>
      <c r="M1698" s="135"/>
      <c r="N1698" s="135"/>
      <c r="O1698" s="135"/>
      <c r="P1698" s="135"/>
      <c r="Q1698" s="135"/>
      <c r="R1698" s="135"/>
      <c r="S1698" s="135"/>
      <c r="T1698" s="135"/>
      <c r="U1698" s="139"/>
      <c r="V1698" s="139"/>
      <c r="W1698" s="135"/>
      <c r="X1698" s="135"/>
      <c r="Y1698" s="135"/>
      <c r="Z1698" s="135"/>
      <c r="AA1698" s="135"/>
      <c r="AB1698" s="135"/>
      <c r="AC1698" s="135"/>
      <c r="AD1698" s="135"/>
      <c r="AE1698" s="135"/>
      <c r="AF1698" s="135"/>
      <c r="AG1698" s="135"/>
      <c r="AH1698" s="135"/>
      <c r="AI1698" s="135"/>
      <c r="AJ1698" s="135"/>
      <c r="AK1698" s="135"/>
      <c r="AL1698" s="135"/>
      <c r="AM1698" s="135"/>
      <c r="AN1698" s="135"/>
      <c r="AO1698" s="135"/>
      <c r="AP1698" s="135"/>
      <c r="AQ1698" s="135"/>
      <c r="AR1698" s="135"/>
      <c r="AS1698" s="135"/>
      <c r="AT1698" s="135"/>
      <c r="AU1698" s="135"/>
      <c r="AV1698" s="135"/>
      <c r="AW1698" s="135"/>
      <c r="AX1698" s="135"/>
      <c r="AY1698" s="135"/>
      <c r="AZ1698" s="135"/>
      <c r="BA1698" s="135"/>
      <c r="BB1698" s="135"/>
      <c r="BC1698" s="135"/>
      <c r="BD1698" s="135"/>
      <c r="BE1698" s="135"/>
      <c r="BF1698" s="135"/>
      <c r="BG1698" s="135"/>
      <c r="BH1698" s="135"/>
      <c r="BI1698" s="135"/>
      <c r="BJ1698" s="135"/>
      <c r="BK1698" s="135"/>
      <c r="BL1698" s="135"/>
      <c r="BM1698" s="135"/>
      <c r="BN1698" s="135"/>
      <c r="BO1698" s="135"/>
      <c r="BP1698" s="135"/>
      <c r="BQ1698" s="135"/>
      <c r="BR1698" s="250">
        <f t="shared" si="105"/>
        <v>1</v>
      </c>
      <c r="BS1698" s="172">
        <f t="shared" si="106"/>
        <v>0</v>
      </c>
      <c r="BT1698" s="128">
        <f t="shared" si="107"/>
        <v>0</v>
      </c>
      <c r="BU1698" s="36" t="b">
        <v>0</v>
      </c>
      <c r="BV1698" s="135"/>
      <c r="BW1698" s="136" t="s">
        <v>1251</v>
      </c>
      <c r="BX1698" s="8"/>
    </row>
    <row r="1699" spans="1:76" s="215" customFormat="1" x14ac:dyDescent="0.25">
      <c r="A1699" s="10" t="s">
        <v>3909</v>
      </c>
      <c r="B1699" s="7" t="s">
        <v>412</v>
      </c>
      <c r="C1699" s="13"/>
      <c r="D1699" s="13" t="s">
        <v>2114</v>
      </c>
      <c r="E1699" s="13"/>
      <c r="F1699" s="132" t="s">
        <v>17</v>
      </c>
      <c r="G1699" s="311">
        <v>16</v>
      </c>
      <c r="H1699" s="117"/>
      <c r="I1699" s="36"/>
      <c r="J1699" s="117"/>
      <c r="K1699" s="36"/>
      <c r="L1699" s="36"/>
      <c r="M1699" s="36"/>
      <c r="N1699" s="36"/>
      <c r="O1699" s="36"/>
      <c r="P1699" s="36"/>
      <c r="Q1699" s="36"/>
      <c r="R1699" s="36"/>
      <c r="S1699" s="36"/>
      <c r="T1699" s="36"/>
      <c r="U1699" s="117"/>
      <c r="V1699" s="117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  <c r="AV1699" s="36"/>
      <c r="AW1699" s="36"/>
      <c r="AX1699" s="36"/>
      <c r="AY1699" s="36"/>
      <c r="AZ1699" s="36"/>
      <c r="BA1699" s="36"/>
      <c r="BB1699" s="36"/>
      <c r="BC1699" s="36"/>
      <c r="BD1699" s="36"/>
      <c r="BE1699" s="36"/>
      <c r="BF1699" s="36"/>
      <c r="BG1699" s="36"/>
      <c r="BH1699" s="36"/>
      <c r="BI1699" s="36"/>
      <c r="BJ1699" s="36"/>
      <c r="BK1699" s="36"/>
      <c r="BL1699" s="36"/>
      <c r="BM1699" s="36"/>
      <c r="BN1699" s="36"/>
      <c r="BO1699" s="36"/>
      <c r="BP1699" s="36"/>
      <c r="BQ1699" s="36"/>
      <c r="BR1699" s="250">
        <f t="shared" si="105"/>
        <v>16</v>
      </c>
      <c r="BS1699" s="172">
        <f t="shared" si="106"/>
        <v>0</v>
      </c>
      <c r="BT1699" s="128">
        <f t="shared" si="107"/>
        <v>0</v>
      </c>
      <c r="BU1699" s="36" t="b">
        <v>0</v>
      </c>
      <c r="BV1699" s="37"/>
      <c r="BW1699" s="12"/>
      <c r="BX1699" s="18"/>
    </row>
    <row r="1700" spans="1:76" s="215" customFormat="1" x14ac:dyDescent="0.25">
      <c r="A1700" s="10" t="s">
        <v>3909</v>
      </c>
      <c r="B1700" s="7" t="s">
        <v>412</v>
      </c>
      <c r="C1700" s="13"/>
      <c r="D1700" s="13" t="s">
        <v>3492</v>
      </c>
      <c r="E1700" s="13"/>
      <c r="F1700" s="132" t="s">
        <v>17</v>
      </c>
      <c r="G1700" s="311">
        <v>3</v>
      </c>
      <c r="H1700" s="117"/>
      <c r="I1700" s="36"/>
      <c r="J1700" s="117"/>
      <c r="K1700" s="36"/>
      <c r="L1700" s="36"/>
      <c r="M1700" s="36"/>
      <c r="N1700" s="36"/>
      <c r="O1700" s="36"/>
      <c r="P1700" s="36"/>
      <c r="Q1700" s="36"/>
      <c r="R1700" s="36"/>
      <c r="S1700" s="36"/>
      <c r="T1700" s="36"/>
      <c r="U1700" s="117"/>
      <c r="V1700" s="117"/>
      <c r="W1700" s="36"/>
      <c r="X1700" s="36"/>
      <c r="Y1700" s="36"/>
      <c r="Z1700" s="36"/>
      <c r="AA1700" s="36"/>
      <c r="AB1700" s="36"/>
      <c r="AC1700" s="44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  <c r="AV1700" s="36"/>
      <c r="AW1700" s="36"/>
      <c r="AX1700" s="36"/>
      <c r="AY1700" s="36"/>
      <c r="AZ1700" s="36"/>
      <c r="BA1700" s="36"/>
      <c r="BB1700" s="36"/>
      <c r="BC1700" s="36"/>
      <c r="BD1700" s="36"/>
      <c r="BE1700" s="36"/>
      <c r="BF1700" s="36"/>
      <c r="BG1700" s="36"/>
      <c r="BH1700" s="36"/>
      <c r="BI1700" s="36"/>
      <c r="BJ1700" s="36"/>
      <c r="BK1700" s="36"/>
      <c r="BL1700" s="36"/>
      <c r="BM1700" s="36"/>
      <c r="BN1700" s="36"/>
      <c r="BO1700" s="36"/>
      <c r="BP1700" s="36"/>
      <c r="BQ1700" s="36"/>
      <c r="BR1700" s="250">
        <f t="shared" ref="BR1700:BR1773" si="110">+SUM(G1700,H1700:BQ1700)</f>
        <v>3</v>
      </c>
      <c r="BS1700" s="172">
        <f t="shared" si="106"/>
        <v>0</v>
      </c>
      <c r="BT1700" s="128">
        <f t="shared" si="107"/>
        <v>0</v>
      </c>
      <c r="BU1700" s="36" t="b">
        <v>0</v>
      </c>
      <c r="BV1700" s="37"/>
      <c r="BW1700" s="12"/>
      <c r="BX1700" s="18"/>
    </row>
    <row r="1701" spans="1:76" s="215" customFormat="1" x14ac:dyDescent="0.25">
      <c r="A1701" s="10" t="s">
        <v>3909</v>
      </c>
      <c r="B1701" s="7" t="s">
        <v>412</v>
      </c>
      <c r="C1701" s="7"/>
      <c r="D1701" s="7" t="s">
        <v>3896</v>
      </c>
      <c r="E1701" s="7"/>
      <c r="F1701" s="132" t="s">
        <v>17</v>
      </c>
      <c r="G1701" s="311">
        <v>2</v>
      </c>
      <c r="H1701" s="41"/>
      <c r="I1701" s="38"/>
      <c r="J1701" s="12"/>
      <c r="K1701" s="44"/>
      <c r="L1701" s="59"/>
      <c r="M1701" s="44"/>
      <c r="N1701" s="12"/>
      <c r="O1701" s="44"/>
      <c r="P1701" s="12"/>
      <c r="Q1701" s="44"/>
      <c r="R1701" s="12"/>
      <c r="S1701" s="44"/>
      <c r="T1701" s="12"/>
      <c r="U1701" s="12"/>
      <c r="V1701" s="12"/>
      <c r="W1701" s="44"/>
      <c r="X1701" s="12"/>
      <c r="Y1701" s="44"/>
      <c r="Z1701" s="12"/>
      <c r="AA1701" s="12"/>
      <c r="AB1701" s="12"/>
      <c r="AC1701" s="44"/>
      <c r="AD1701" s="12"/>
      <c r="AE1701" s="44"/>
      <c r="AF1701" s="12"/>
      <c r="AG1701" s="38"/>
      <c r="AH1701" s="12"/>
      <c r="AI1701" s="38"/>
      <c r="AJ1701" s="12"/>
      <c r="AK1701" s="38"/>
      <c r="AL1701" s="12"/>
      <c r="AM1701" s="38"/>
      <c r="AN1701" s="12"/>
      <c r="AO1701" s="12"/>
      <c r="AP1701" s="12"/>
      <c r="AQ1701" s="46"/>
      <c r="AR1701" s="12"/>
      <c r="AS1701" s="12"/>
      <c r="AT1701" s="12"/>
      <c r="AU1701" s="38"/>
      <c r="AV1701" s="12"/>
      <c r="AW1701" s="12"/>
      <c r="AX1701" s="12"/>
      <c r="AY1701" s="12"/>
      <c r="AZ1701" s="12"/>
      <c r="BA1701" s="44"/>
      <c r="BB1701" s="12"/>
      <c r="BC1701" s="12"/>
      <c r="BD1701" s="12"/>
      <c r="BE1701" s="12"/>
      <c r="BF1701" s="12"/>
      <c r="BG1701" s="44"/>
      <c r="BH1701" s="12"/>
      <c r="BI1701" s="12"/>
      <c r="BJ1701" s="12"/>
      <c r="BK1701" s="12"/>
      <c r="BL1701" s="12"/>
      <c r="BM1701" s="12"/>
      <c r="BN1701" s="12"/>
      <c r="BO1701" s="44"/>
      <c r="BP1701" s="12"/>
      <c r="BQ1701" s="12"/>
      <c r="BR1701" s="250">
        <f t="shared" si="110"/>
        <v>2</v>
      </c>
      <c r="BS1701" s="172">
        <f>SUMIF(H1701:BQ1701,"&gt;0")</f>
        <v>0</v>
      </c>
      <c r="BT1701" s="128">
        <f>SUMIF(I1701:BR1701,"&lt;0")</f>
        <v>0</v>
      </c>
      <c r="BU1701" s="36" t="b">
        <v>0</v>
      </c>
      <c r="BV1701" s="12"/>
      <c r="BW1701" s="12"/>
      <c r="BX1701" s="12"/>
    </row>
    <row r="1702" spans="1:76" s="215" customFormat="1" x14ac:dyDescent="0.25">
      <c r="A1702" s="10" t="s">
        <v>3909</v>
      </c>
      <c r="B1702" s="7" t="s">
        <v>412</v>
      </c>
      <c r="C1702" s="7"/>
      <c r="D1702" s="7" t="s">
        <v>3897</v>
      </c>
      <c r="E1702" s="7"/>
      <c r="F1702" s="132" t="s">
        <v>17</v>
      </c>
      <c r="G1702" s="311">
        <v>2</v>
      </c>
      <c r="H1702" s="41"/>
      <c r="I1702" s="38"/>
      <c r="J1702" s="12"/>
      <c r="K1702" s="44"/>
      <c r="L1702" s="59"/>
      <c r="M1702" s="44"/>
      <c r="N1702" s="12"/>
      <c r="O1702" s="44"/>
      <c r="P1702" s="12"/>
      <c r="Q1702" s="44"/>
      <c r="R1702" s="12"/>
      <c r="S1702" s="44"/>
      <c r="T1702" s="12"/>
      <c r="U1702" s="12"/>
      <c r="V1702" s="12"/>
      <c r="W1702" s="44"/>
      <c r="X1702" s="12"/>
      <c r="Y1702" s="44"/>
      <c r="Z1702" s="12"/>
      <c r="AA1702" s="12"/>
      <c r="AB1702" s="12"/>
      <c r="AC1702" s="44"/>
      <c r="AD1702" s="12"/>
      <c r="AE1702" s="44"/>
      <c r="AF1702" s="12"/>
      <c r="AG1702" s="38"/>
      <c r="AH1702" s="12"/>
      <c r="AI1702" s="38"/>
      <c r="AJ1702" s="12"/>
      <c r="AK1702" s="38"/>
      <c r="AL1702" s="12"/>
      <c r="AM1702" s="38"/>
      <c r="AN1702" s="12"/>
      <c r="AO1702" s="12"/>
      <c r="AP1702" s="12"/>
      <c r="AQ1702" s="46"/>
      <c r="AR1702" s="12"/>
      <c r="AS1702" s="12"/>
      <c r="AT1702" s="12"/>
      <c r="AU1702" s="38"/>
      <c r="AV1702" s="12"/>
      <c r="AW1702" s="12"/>
      <c r="AX1702" s="12"/>
      <c r="AY1702" s="12"/>
      <c r="AZ1702" s="12"/>
      <c r="BA1702" s="44"/>
      <c r="BB1702" s="12"/>
      <c r="BC1702" s="12"/>
      <c r="BD1702" s="12"/>
      <c r="BE1702" s="12"/>
      <c r="BF1702" s="12"/>
      <c r="BG1702" s="44"/>
      <c r="BH1702" s="12"/>
      <c r="BI1702" s="12"/>
      <c r="BJ1702" s="12"/>
      <c r="BK1702" s="12"/>
      <c r="BL1702" s="12"/>
      <c r="BM1702" s="12"/>
      <c r="BN1702" s="12"/>
      <c r="BO1702" s="44"/>
      <c r="BP1702" s="12"/>
      <c r="BQ1702" s="12"/>
      <c r="BR1702" s="250">
        <f t="shared" si="110"/>
        <v>2</v>
      </c>
      <c r="BS1702" s="172">
        <f>SUMIF(H1702:BQ1702,"&gt;0")</f>
        <v>0</v>
      </c>
      <c r="BT1702" s="128">
        <f>SUMIF(I1702:BR1702,"&lt;0")</f>
        <v>0</v>
      </c>
      <c r="BU1702" s="36" t="b">
        <v>0</v>
      </c>
      <c r="BV1702" s="12"/>
      <c r="BW1702" s="12"/>
      <c r="BX1702" s="12"/>
    </row>
    <row r="1703" spans="1:76" s="215" customFormat="1" x14ac:dyDescent="0.25">
      <c r="A1703" s="10" t="s">
        <v>3909</v>
      </c>
      <c r="B1703" s="7" t="s">
        <v>412</v>
      </c>
      <c r="C1703" s="12"/>
      <c r="D1703" s="12" t="s">
        <v>1866</v>
      </c>
      <c r="E1703" s="12"/>
      <c r="F1703" s="12" t="s">
        <v>21</v>
      </c>
      <c r="G1703" s="311">
        <v>52</v>
      </c>
      <c r="H1703" s="38"/>
      <c r="I1703" s="38"/>
      <c r="J1703" s="111"/>
      <c r="K1703" s="41"/>
      <c r="L1703" s="38"/>
      <c r="M1703" s="38"/>
      <c r="N1703" s="38"/>
      <c r="O1703" s="41"/>
      <c r="P1703" s="38"/>
      <c r="Q1703" s="38"/>
      <c r="R1703" s="38"/>
      <c r="S1703" s="38"/>
      <c r="T1703" s="38"/>
      <c r="U1703" s="111"/>
      <c r="V1703" s="111"/>
      <c r="W1703" s="38"/>
      <c r="X1703" s="38"/>
      <c r="Y1703" s="38"/>
      <c r="Z1703" s="38"/>
      <c r="AA1703" s="38"/>
      <c r="AB1703" s="38"/>
      <c r="AC1703" s="38"/>
      <c r="AD1703" s="38"/>
      <c r="AE1703" s="38"/>
      <c r="AF1703" s="38"/>
      <c r="AG1703" s="38"/>
      <c r="AH1703" s="38"/>
      <c r="AI1703" s="38"/>
      <c r="AJ1703" s="111"/>
      <c r="AK1703" s="38"/>
      <c r="AL1703" s="74"/>
      <c r="AM1703" s="38"/>
      <c r="AN1703" s="38"/>
      <c r="AO1703" s="38"/>
      <c r="AP1703" s="38"/>
      <c r="AQ1703" s="38"/>
      <c r="AR1703" s="38"/>
      <c r="AS1703" s="38"/>
      <c r="AT1703" s="38"/>
      <c r="AU1703" s="38"/>
      <c r="AV1703" s="38"/>
      <c r="AW1703" s="38"/>
      <c r="AX1703" s="38"/>
      <c r="AY1703" s="38"/>
      <c r="AZ1703" s="38"/>
      <c r="BA1703" s="41"/>
      <c r="BB1703" s="38"/>
      <c r="BC1703" s="38"/>
      <c r="BD1703" s="38"/>
      <c r="BE1703" s="39"/>
      <c r="BF1703" s="38"/>
      <c r="BG1703" s="38"/>
      <c r="BH1703" s="38"/>
      <c r="BI1703" s="38"/>
      <c r="BJ1703" s="38"/>
      <c r="BK1703" s="38"/>
      <c r="BL1703" s="38"/>
      <c r="BM1703" s="38"/>
      <c r="BN1703" s="38"/>
      <c r="BO1703" s="38"/>
      <c r="BP1703" s="38"/>
      <c r="BQ1703" s="38"/>
      <c r="BR1703" s="250">
        <f t="shared" si="110"/>
        <v>52</v>
      </c>
      <c r="BS1703" s="172">
        <f t="shared" si="106"/>
        <v>0</v>
      </c>
      <c r="BT1703" s="128">
        <f t="shared" si="107"/>
        <v>0</v>
      </c>
      <c r="BU1703" s="36" t="b">
        <v>0</v>
      </c>
      <c r="BV1703" s="37"/>
      <c r="BW1703" s="12"/>
      <c r="BX1703" s="18"/>
    </row>
    <row r="1704" spans="1:76" s="289" customFormat="1" x14ac:dyDescent="0.25">
      <c r="A1704" s="10" t="s">
        <v>3909</v>
      </c>
      <c r="B1704" s="7" t="s">
        <v>412</v>
      </c>
      <c r="C1704" s="13"/>
      <c r="D1704" s="13" t="s">
        <v>4871</v>
      </c>
      <c r="E1704" s="13"/>
      <c r="F1704" s="12" t="s">
        <v>21</v>
      </c>
      <c r="G1704" s="311">
        <v>0</v>
      </c>
      <c r="H1704" s="117"/>
      <c r="I1704" s="38"/>
      <c r="J1704" s="111"/>
      <c r="K1704" s="41"/>
      <c r="L1704" s="38"/>
      <c r="M1704" s="38"/>
      <c r="N1704" s="38"/>
      <c r="O1704" s="41"/>
      <c r="P1704" s="38"/>
      <c r="Q1704" s="38"/>
      <c r="R1704" s="38"/>
      <c r="S1704" s="38"/>
      <c r="T1704" s="84"/>
      <c r="U1704" s="111"/>
      <c r="V1704" s="111"/>
      <c r="W1704" s="38"/>
      <c r="X1704" s="38"/>
      <c r="Y1704" s="38"/>
      <c r="Z1704" s="38"/>
      <c r="AA1704" s="38"/>
      <c r="AB1704" s="38"/>
      <c r="AC1704" s="38"/>
      <c r="AD1704" s="38"/>
      <c r="AE1704" s="38"/>
      <c r="AF1704" s="38"/>
      <c r="AG1704" s="38"/>
      <c r="AH1704" s="38"/>
      <c r="AI1704" s="38"/>
      <c r="AJ1704" s="111"/>
      <c r="AK1704" s="38"/>
      <c r="AL1704" s="74"/>
      <c r="AM1704" s="38"/>
      <c r="AN1704" s="38"/>
      <c r="AO1704" s="38"/>
      <c r="AP1704" s="38"/>
      <c r="AQ1704" s="38"/>
      <c r="AR1704" s="38"/>
      <c r="AS1704" s="38"/>
      <c r="AT1704" s="38"/>
      <c r="AU1704" s="38"/>
      <c r="AV1704" s="38"/>
      <c r="AW1704" s="38"/>
      <c r="AX1704" s="38"/>
      <c r="AY1704" s="38"/>
      <c r="AZ1704" s="38"/>
      <c r="BA1704" s="41"/>
      <c r="BB1704" s="38"/>
      <c r="BC1704" s="38"/>
      <c r="BD1704" s="38"/>
      <c r="BE1704" s="39"/>
      <c r="BF1704" s="38"/>
      <c r="BG1704" s="38"/>
      <c r="BH1704" s="38"/>
      <c r="BI1704" s="38"/>
      <c r="BJ1704" s="38"/>
      <c r="BK1704" s="38"/>
      <c r="BL1704" s="38"/>
      <c r="BM1704" s="38"/>
      <c r="BN1704" s="38"/>
      <c r="BO1704" s="38"/>
      <c r="BP1704" s="38"/>
      <c r="BQ1704" s="38"/>
      <c r="BR1704" s="291">
        <f t="shared" si="110"/>
        <v>0</v>
      </c>
      <c r="BS1704" s="172">
        <f>SUMIF(H1704:BQ1704,"&gt;0")</f>
        <v>0</v>
      </c>
      <c r="BT1704" s="128">
        <f>SUMIF(I1704:BR1704,"&lt;0")</f>
        <v>0</v>
      </c>
      <c r="BU1704" s="36" t="b">
        <v>0</v>
      </c>
      <c r="BV1704" s="37"/>
      <c r="BW1704" s="12"/>
      <c r="BX1704" s="18"/>
    </row>
    <row r="1705" spans="1:76" s="215" customFormat="1" x14ac:dyDescent="0.25">
      <c r="A1705" s="10" t="s">
        <v>3909</v>
      </c>
      <c r="B1705" s="7" t="s">
        <v>412</v>
      </c>
      <c r="C1705" s="13"/>
      <c r="D1705" s="13" t="s">
        <v>2052</v>
      </c>
      <c r="E1705" s="13"/>
      <c r="F1705" s="12" t="s">
        <v>21</v>
      </c>
      <c r="G1705" s="311">
        <v>0</v>
      </c>
      <c r="H1705" s="38"/>
      <c r="I1705" s="41"/>
      <c r="J1705" s="111"/>
      <c r="K1705" s="38"/>
      <c r="L1705" s="38"/>
      <c r="M1705" s="38"/>
      <c r="N1705" s="38"/>
      <c r="O1705" s="38"/>
      <c r="P1705" s="38"/>
      <c r="Q1705" s="38"/>
      <c r="R1705" s="38"/>
      <c r="S1705" s="38"/>
      <c r="T1705" s="84"/>
      <c r="U1705" s="111"/>
      <c r="V1705" s="111"/>
      <c r="W1705" s="38"/>
      <c r="X1705" s="38"/>
      <c r="Y1705" s="38"/>
      <c r="Z1705" s="38"/>
      <c r="AA1705" s="41"/>
      <c r="AB1705" s="38"/>
      <c r="AC1705" s="38"/>
      <c r="AD1705" s="38"/>
      <c r="AE1705" s="38"/>
      <c r="AF1705" s="38"/>
      <c r="AG1705" s="38"/>
      <c r="AH1705" s="38"/>
      <c r="AI1705" s="38"/>
      <c r="AJ1705" s="111"/>
      <c r="AK1705" s="38"/>
      <c r="AL1705" s="38"/>
      <c r="AM1705" s="38"/>
      <c r="AN1705" s="38"/>
      <c r="AO1705" s="38"/>
      <c r="AP1705" s="38"/>
      <c r="AQ1705" s="38"/>
      <c r="AR1705" s="38"/>
      <c r="AS1705" s="38"/>
      <c r="AT1705" s="38"/>
      <c r="AU1705" s="38"/>
      <c r="AV1705" s="38"/>
      <c r="AW1705" s="38"/>
      <c r="AX1705" s="38"/>
      <c r="AY1705" s="38"/>
      <c r="AZ1705" s="38"/>
      <c r="BA1705" s="41"/>
      <c r="BB1705" s="38"/>
      <c r="BC1705" s="38"/>
      <c r="BD1705" s="38"/>
      <c r="BE1705" s="41"/>
      <c r="BF1705" s="38"/>
      <c r="BG1705" s="38"/>
      <c r="BH1705" s="38"/>
      <c r="BI1705" s="38"/>
      <c r="BJ1705" s="38"/>
      <c r="BK1705" s="38"/>
      <c r="BL1705" s="38"/>
      <c r="BM1705" s="38"/>
      <c r="BN1705" s="38"/>
      <c r="BO1705" s="38"/>
      <c r="BP1705" s="38"/>
      <c r="BQ1705" s="38"/>
      <c r="BR1705" s="250">
        <f t="shared" si="110"/>
        <v>0</v>
      </c>
      <c r="BS1705" s="172">
        <f t="shared" si="106"/>
        <v>0</v>
      </c>
      <c r="BT1705" s="128">
        <f t="shared" si="107"/>
        <v>0</v>
      </c>
      <c r="BU1705" s="36" t="b">
        <v>0</v>
      </c>
      <c r="BV1705" s="37"/>
      <c r="BW1705" s="12"/>
      <c r="BX1705" s="18"/>
    </row>
    <row r="1706" spans="1:76" s="215" customFormat="1" x14ac:dyDescent="0.25">
      <c r="A1706" s="10" t="s">
        <v>3909</v>
      </c>
      <c r="B1706" s="7" t="s">
        <v>412</v>
      </c>
      <c r="C1706" s="13"/>
      <c r="D1706" s="13" t="s">
        <v>2105</v>
      </c>
      <c r="E1706" s="13"/>
      <c r="F1706" s="12" t="s">
        <v>21</v>
      </c>
      <c r="G1706" s="311">
        <v>0</v>
      </c>
      <c r="H1706" s="38"/>
      <c r="I1706" s="38"/>
      <c r="J1706" s="111"/>
      <c r="K1706" s="38"/>
      <c r="L1706" s="38"/>
      <c r="M1706" s="46"/>
      <c r="N1706" s="38"/>
      <c r="O1706" s="38"/>
      <c r="P1706" s="38"/>
      <c r="Q1706" s="38"/>
      <c r="R1706" s="38"/>
      <c r="S1706" s="38"/>
      <c r="T1706" s="84"/>
      <c r="U1706" s="111"/>
      <c r="V1706" s="111"/>
      <c r="W1706" s="38"/>
      <c r="X1706" s="38"/>
      <c r="Y1706" s="38"/>
      <c r="Z1706" s="38"/>
      <c r="AA1706" s="41"/>
      <c r="AB1706" s="38"/>
      <c r="AC1706" s="38"/>
      <c r="AD1706" s="38"/>
      <c r="AE1706" s="38"/>
      <c r="AF1706" s="38"/>
      <c r="AG1706" s="38"/>
      <c r="AH1706" s="38"/>
      <c r="AI1706" s="38"/>
      <c r="AJ1706" s="111"/>
      <c r="AK1706" s="38"/>
      <c r="AL1706" s="38"/>
      <c r="AM1706" s="38"/>
      <c r="AN1706" s="38"/>
      <c r="AO1706" s="38"/>
      <c r="AP1706" s="38"/>
      <c r="AQ1706" s="38"/>
      <c r="AR1706" s="38"/>
      <c r="AS1706" s="38"/>
      <c r="AT1706" s="38"/>
      <c r="AU1706" s="38"/>
      <c r="AV1706" s="38"/>
      <c r="AW1706" s="38"/>
      <c r="AX1706" s="38"/>
      <c r="AY1706" s="38"/>
      <c r="AZ1706" s="38"/>
      <c r="BA1706" s="41"/>
      <c r="BB1706" s="38"/>
      <c r="BC1706" s="38"/>
      <c r="BD1706" s="38"/>
      <c r="BE1706" s="41"/>
      <c r="BF1706" s="38"/>
      <c r="BG1706" s="38"/>
      <c r="BH1706" s="38"/>
      <c r="BI1706" s="38"/>
      <c r="BJ1706" s="38"/>
      <c r="BK1706" s="38"/>
      <c r="BL1706" s="38"/>
      <c r="BM1706" s="38"/>
      <c r="BN1706" s="38"/>
      <c r="BO1706" s="38"/>
      <c r="BP1706" s="38"/>
      <c r="BQ1706" s="38"/>
      <c r="BR1706" s="250">
        <f t="shared" si="110"/>
        <v>0</v>
      </c>
      <c r="BS1706" s="172">
        <f t="shared" si="106"/>
        <v>0</v>
      </c>
      <c r="BT1706" s="128">
        <f t="shared" si="107"/>
        <v>0</v>
      </c>
      <c r="BU1706" s="36" t="b">
        <v>0</v>
      </c>
      <c r="BV1706" s="37"/>
      <c r="BW1706" s="12"/>
      <c r="BX1706" s="18"/>
    </row>
    <row r="1707" spans="1:76" s="215" customFormat="1" x14ac:dyDescent="0.25">
      <c r="A1707" s="10" t="s">
        <v>3909</v>
      </c>
      <c r="B1707" s="7" t="s">
        <v>412</v>
      </c>
      <c r="C1707" s="13"/>
      <c r="D1707" s="13" t="s">
        <v>2841</v>
      </c>
      <c r="E1707" s="13"/>
      <c r="F1707" s="12" t="s">
        <v>21</v>
      </c>
      <c r="G1707" s="311">
        <v>0</v>
      </c>
      <c r="H1707" s="38"/>
      <c r="I1707" s="38"/>
      <c r="J1707" s="111"/>
      <c r="K1707" s="38"/>
      <c r="L1707" s="84"/>
      <c r="M1707" s="46"/>
      <c r="N1707" s="84"/>
      <c r="O1707" s="38"/>
      <c r="P1707" s="84"/>
      <c r="Q1707" s="84"/>
      <c r="R1707" s="84"/>
      <c r="S1707" s="84"/>
      <c r="T1707" s="84"/>
      <c r="U1707" s="123"/>
      <c r="V1707" s="123"/>
      <c r="W1707" s="84"/>
      <c r="X1707" s="84"/>
      <c r="Y1707" s="84"/>
      <c r="Z1707" s="84"/>
      <c r="AA1707" s="55"/>
      <c r="AB1707" s="84"/>
      <c r="AC1707" s="84"/>
      <c r="AD1707" s="84"/>
      <c r="AE1707" s="84"/>
      <c r="AF1707" s="84"/>
      <c r="AG1707" s="84"/>
      <c r="AH1707" s="84"/>
      <c r="AI1707" s="84"/>
      <c r="AJ1707" s="123"/>
      <c r="AK1707" s="84"/>
      <c r="AL1707" s="84"/>
      <c r="AM1707" s="46"/>
      <c r="AN1707" s="84"/>
      <c r="AO1707" s="84"/>
      <c r="AP1707" s="84"/>
      <c r="AQ1707" s="84"/>
      <c r="AR1707" s="84"/>
      <c r="AS1707" s="84"/>
      <c r="AT1707" s="84"/>
      <c r="AU1707" s="84"/>
      <c r="AV1707" s="84"/>
      <c r="AW1707" s="38"/>
      <c r="AX1707" s="84"/>
      <c r="AY1707" s="84"/>
      <c r="AZ1707" s="84"/>
      <c r="BA1707" s="55"/>
      <c r="BB1707" s="84"/>
      <c r="BC1707" s="84"/>
      <c r="BD1707" s="84"/>
      <c r="BE1707" s="55"/>
      <c r="BF1707" s="84"/>
      <c r="BG1707" s="84"/>
      <c r="BH1707" s="84"/>
      <c r="BI1707" s="84"/>
      <c r="BJ1707" s="84"/>
      <c r="BK1707" s="84"/>
      <c r="BL1707" s="84"/>
      <c r="BM1707" s="84"/>
      <c r="BN1707" s="84"/>
      <c r="BO1707" s="38"/>
      <c r="BP1707" s="84"/>
      <c r="BQ1707" s="84"/>
      <c r="BR1707" s="250">
        <f t="shared" si="110"/>
        <v>0</v>
      </c>
      <c r="BS1707" s="172">
        <f t="shared" si="106"/>
        <v>0</v>
      </c>
      <c r="BT1707" s="128">
        <f t="shared" si="107"/>
        <v>0</v>
      </c>
      <c r="BU1707" s="36" t="b">
        <v>0</v>
      </c>
      <c r="BV1707" s="90"/>
      <c r="BW1707" s="161"/>
      <c r="BX1707" s="18"/>
    </row>
    <row r="1708" spans="1:76" s="215" customFormat="1" x14ac:dyDescent="0.25">
      <c r="A1708" s="10" t="s">
        <v>3909</v>
      </c>
      <c r="B1708" s="7" t="s">
        <v>412</v>
      </c>
      <c r="C1708" s="13"/>
      <c r="D1708" s="13" t="s">
        <v>2925</v>
      </c>
      <c r="E1708" s="13"/>
      <c r="F1708" s="12" t="s">
        <v>21</v>
      </c>
      <c r="G1708" s="311">
        <v>8</v>
      </c>
      <c r="H1708" s="38"/>
      <c r="I1708" s="38"/>
      <c r="J1708" s="111"/>
      <c r="K1708" s="38"/>
      <c r="L1708" s="84"/>
      <c r="M1708" s="46"/>
      <c r="N1708" s="84"/>
      <c r="O1708" s="38"/>
      <c r="P1708" s="84"/>
      <c r="Q1708" s="84"/>
      <c r="R1708" s="84"/>
      <c r="S1708" s="84"/>
      <c r="T1708" s="84"/>
      <c r="U1708" s="123"/>
      <c r="V1708" s="123"/>
      <c r="W1708" s="84"/>
      <c r="X1708" s="84"/>
      <c r="Y1708" s="84"/>
      <c r="Z1708" s="84"/>
      <c r="AA1708" s="55"/>
      <c r="AB1708" s="84"/>
      <c r="AC1708" s="84"/>
      <c r="AD1708" s="84"/>
      <c r="AE1708" s="84"/>
      <c r="AF1708" s="84"/>
      <c r="AG1708" s="84"/>
      <c r="AH1708" s="84"/>
      <c r="AI1708" s="84"/>
      <c r="AJ1708" s="123"/>
      <c r="AK1708" s="84"/>
      <c r="AL1708" s="84"/>
      <c r="AM1708" s="38"/>
      <c r="AN1708" s="84"/>
      <c r="AO1708" s="84"/>
      <c r="AP1708" s="84"/>
      <c r="AQ1708" s="84"/>
      <c r="AR1708" s="84"/>
      <c r="AS1708" s="84"/>
      <c r="AT1708" s="84"/>
      <c r="AU1708" s="84"/>
      <c r="AV1708" s="84"/>
      <c r="AW1708" s="38"/>
      <c r="AX1708" s="38"/>
      <c r="AY1708" s="84"/>
      <c r="AZ1708" s="84"/>
      <c r="BA1708" s="55"/>
      <c r="BB1708" s="84"/>
      <c r="BC1708" s="84"/>
      <c r="BD1708" s="84"/>
      <c r="BE1708" s="55"/>
      <c r="BF1708" s="84"/>
      <c r="BG1708" s="84"/>
      <c r="BH1708" s="84"/>
      <c r="BI1708" s="84"/>
      <c r="BJ1708" s="84"/>
      <c r="BK1708" s="84"/>
      <c r="BL1708" s="84"/>
      <c r="BM1708" s="84"/>
      <c r="BN1708" s="84"/>
      <c r="BO1708" s="46"/>
      <c r="BP1708" s="84"/>
      <c r="BQ1708" s="84"/>
      <c r="BR1708" s="250">
        <f t="shared" si="110"/>
        <v>8</v>
      </c>
      <c r="BS1708" s="172">
        <f t="shared" si="106"/>
        <v>0</v>
      </c>
      <c r="BT1708" s="128">
        <f t="shared" si="107"/>
        <v>0</v>
      </c>
      <c r="BU1708" s="36" t="b">
        <v>0</v>
      </c>
      <c r="BV1708" s="90"/>
      <c r="BW1708" s="161"/>
      <c r="BX1708" s="18"/>
    </row>
    <row r="1709" spans="1:76" s="215" customFormat="1" x14ac:dyDescent="0.25">
      <c r="A1709" s="10" t="s">
        <v>3909</v>
      </c>
      <c r="B1709" s="7" t="s">
        <v>412</v>
      </c>
      <c r="C1709" s="13"/>
      <c r="D1709" s="13" t="s">
        <v>3519</v>
      </c>
      <c r="E1709" s="13"/>
      <c r="F1709" s="12" t="s">
        <v>21</v>
      </c>
      <c r="G1709" s="311">
        <v>0</v>
      </c>
      <c r="H1709" s="77"/>
      <c r="I1709" s="38"/>
      <c r="J1709" s="111"/>
      <c r="K1709" s="38"/>
      <c r="L1709" s="84"/>
      <c r="M1709" s="46"/>
      <c r="N1709" s="84"/>
      <c r="O1709" s="38"/>
      <c r="P1709" s="84"/>
      <c r="Q1709" s="84"/>
      <c r="R1709" s="84"/>
      <c r="S1709" s="84"/>
      <c r="T1709" s="84"/>
      <c r="U1709" s="123"/>
      <c r="V1709" s="123"/>
      <c r="W1709" s="84"/>
      <c r="X1709" s="84"/>
      <c r="Y1709" s="84"/>
      <c r="Z1709" s="84"/>
      <c r="AA1709" s="55"/>
      <c r="AB1709" s="84"/>
      <c r="AC1709" s="84"/>
      <c r="AD1709" s="84"/>
      <c r="AE1709" s="41"/>
      <c r="AF1709" s="84"/>
      <c r="AG1709" s="41"/>
      <c r="AH1709" s="84"/>
      <c r="AI1709" s="84"/>
      <c r="AJ1709" s="123"/>
      <c r="AK1709" s="84"/>
      <c r="AL1709" s="84"/>
      <c r="AM1709" s="38"/>
      <c r="AN1709" s="84"/>
      <c r="AO1709" s="84"/>
      <c r="AP1709" s="84"/>
      <c r="AQ1709" s="84"/>
      <c r="AR1709" s="84"/>
      <c r="AS1709" s="84"/>
      <c r="AT1709" s="84"/>
      <c r="AU1709" s="84"/>
      <c r="AV1709" s="84"/>
      <c r="AW1709" s="38"/>
      <c r="AX1709" s="38"/>
      <c r="AY1709" s="84"/>
      <c r="AZ1709" s="84"/>
      <c r="BA1709" s="55"/>
      <c r="BB1709" s="84"/>
      <c r="BC1709" s="84"/>
      <c r="BD1709" s="84"/>
      <c r="BE1709" s="55"/>
      <c r="BF1709" s="84"/>
      <c r="BG1709" s="38"/>
      <c r="BH1709" s="84"/>
      <c r="BI1709" s="84"/>
      <c r="BJ1709" s="84"/>
      <c r="BK1709" s="84"/>
      <c r="BL1709" s="84"/>
      <c r="BM1709" s="41"/>
      <c r="BN1709" s="84"/>
      <c r="BO1709" s="46"/>
      <c r="BP1709" s="84"/>
      <c r="BQ1709" s="84"/>
      <c r="BR1709" s="250">
        <f t="shared" si="110"/>
        <v>0</v>
      </c>
      <c r="BS1709" s="172">
        <f>SUMIF(H1709:BQ1709,"&gt;0")</f>
        <v>0</v>
      </c>
      <c r="BT1709" s="128">
        <f>SUMIF(I1709:BR1709,"&lt;0")</f>
        <v>0</v>
      </c>
      <c r="BU1709" s="36" t="b">
        <v>0</v>
      </c>
      <c r="BV1709" s="90"/>
      <c r="BW1709" s="161"/>
      <c r="BX1709" s="18"/>
    </row>
    <row r="1710" spans="1:76" s="215" customFormat="1" ht="14.25" customHeight="1" x14ac:dyDescent="0.25">
      <c r="A1710" s="6" t="s">
        <v>1133</v>
      </c>
      <c r="B1710" s="7" t="s">
        <v>915</v>
      </c>
      <c r="C1710" s="12"/>
      <c r="D1710" s="12" t="s">
        <v>927</v>
      </c>
      <c r="E1710" s="12"/>
      <c r="F1710" s="53" t="s">
        <v>21</v>
      </c>
      <c r="G1710" s="311">
        <v>1</v>
      </c>
      <c r="H1710" s="116"/>
      <c r="I1710" s="41"/>
      <c r="J1710" s="117"/>
      <c r="K1710" s="36"/>
      <c r="L1710" s="36"/>
      <c r="M1710" s="46"/>
      <c r="N1710" s="36"/>
      <c r="O1710" s="36"/>
      <c r="P1710" s="36"/>
      <c r="Q1710" s="38"/>
      <c r="R1710" s="36"/>
      <c r="S1710" s="36"/>
      <c r="T1710" s="36"/>
      <c r="U1710" s="119"/>
      <c r="V1710" s="117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41"/>
      <c r="AK1710" s="38"/>
      <c r="AL1710" s="36"/>
      <c r="AM1710" s="36"/>
      <c r="AN1710" s="36"/>
      <c r="AO1710" s="38"/>
      <c r="AP1710" s="43"/>
      <c r="AQ1710" s="41"/>
      <c r="AR1710" s="36"/>
      <c r="AS1710" s="36"/>
      <c r="AT1710" s="48"/>
      <c r="AU1710" s="36"/>
      <c r="AV1710" s="36"/>
      <c r="AW1710" s="36"/>
      <c r="AX1710" s="38"/>
      <c r="AY1710" s="36"/>
      <c r="AZ1710" s="36"/>
      <c r="BA1710" s="36"/>
      <c r="BB1710" s="36"/>
      <c r="BC1710" s="36"/>
      <c r="BD1710" s="36"/>
      <c r="BE1710" s="36"/>
      <c r="BF1710" s="36"/>
      <c r="BG1710" s="36"/>
      <c r="BH1710" s="36"/>
      <c r="BI1710" s="36"/>
      <c r="BJ1710" s="36"/>
      <c r="BK1710" s="36"/>
      <c r="BL1710" s="36"/>
      <c r="BM1710" s="38"/>
      <c r="BN1710" s="36"/>
      <c r="BO1710" s="38"/>
      <c r="BP1710" s="36"/>
      <c r="BQ1710" s="36"/>
      <c r="BR1710" s="250">
        <f t="shared" si="110"/>
        <v>1</v>
      </c>
      <c r="BS1710" s="172">
        <f t="shared" si="106"/>
        <v>0</v>
      </c>
      <c r="BT1710" s="128">
        <f t="shared" si="107"/>
        <v>0</v>
      </c>
      <c r="BU1710" s="36" t="b">
        <v>0</v>
      </c>
      <c r="BV1710" s="37"/>
      <c r="BW1710" s="12"/>
      <c r="BX1710" s="12"/>
    </row>
    <row r="1711" spans="1:76" s="215" customFormat="1" x14ac:dyDescent="0.25">
      <c r="A1711" s="6" t="s">
        <v>1133</v>
      </c>
      <c r="B1711" s="7" t="s">
        <v>915</v>
      </c>
      <c r="C1711" s="12"/>
      <c r="D1711" s="12" t="s">
        <v>3154</v>
      </c>
      <c r="E1711" s="12"/>
      <c r="F1711" s="53" t="s">
        <v>21</v>
      </c>
      <c r="G1711" s="311">
        <v>3</v>
      </c>
      <c r="H1711" s="116"/>
      <c r="I1711" s="36"/>
      <c r="J1711" s="117"/>
      <c r="K1711" s="36"/>
      <c r="L1711" s="36"/>
      <c r="M1711" s="36"/>
      <c r="N1711" s="36"/>
      <c r="O1711" s="36"/>
      <c r="P1711" s="36"/>
      <c r="Q1711" s="36"/>
      <c r="R1711" s="36"/>
      <c r="S1711" s="38"/>
      <c r="T1711" s="36"/>
      <c r="U1711" s="119"/>
      <c r="V1711" s="117"/>
      <c r="W1711" s="36"/>
      <c r="X1711" s="36"/>
      <c r="Y1711" s="36"/>
      <c r="Z1711" s="36"/>
      <c r="AA1711" s="38"/>
      <c r="AB1711" s="48"/>
      <c r="AC1711" s="38"/>
      <c r="AD1711" s="48"/>
      <c r="AE1711" s="38"/>
      <c r="AF1711" s="36"/>
      <c r="AG1711" s="38"/>
      <c r="AH1711" s="36"/>
      <c r="AI1711" s="38"/>
      <c r="AJ1711" s="36"/>
      <c r="AK1711" s="38"/>
      <c r="AL1711" s="36"/>
      <c r="AM1711" s="36"/>
      <c r="AN1711" s="36"/>
      <c r="AO1711" s="38"/>
      <c r="AP1711" s="36"/>
      <c r="AQ1711" s="38"/>
      <c r="AR1711" s="36"/>
      <c r="AS1711" s="36"/>
      <c r="AT1711" s="48"/>
      <c r="AU1711" s="38"/>
      <c r="AV1711" s="36"/>
      <c r="AW1711" s="38"/>
      <c r="AX1711" s="43"/>
      <c r="AY1711" s="38"/>
      <c r="AZ1711" s="74"/>
      <c r="BA1711" s="41"/>
      <c r="BB1711" s="36"/>
      <c r="BC1711" s="38"/>
      <c r="BD1711" s="36"/>
      <c r="BE1711" s="36"/>
      <c r="BF1711" s="36"/>
      <c r="BG1711" s="36"/>
      <c r="BH1711" s="48"/>
      <c r="BI1711" s="38"/>
      <c r="BJ1711" s="36"/>
      <c r="BK1711" s="38"/>
      <c r="BL1711" s="36"/>
      <c r="BM1711" s="36"/>
      <c r="BN1711" s="36"/>
      <c r="BO1711" s="36"/>
      <c r="BP1711" s="36"/>
      <c r="BQ1711" s="36"/>
      <c r="BR1711" s="250">
        <f t="shared" si="110"/>
        <v>3</v>
      </c>
      <c r="BS1711" s="172">
        <f t="shared" si="106"/>
        <v>0</v>
      </c>
      <c r="BT1711" s="128">
        <f t="shared" si="107"/>
        <v>0</v>
      </c>
      <c r="BU1711" s="36" t="b">
        <v>0</v>
      </c>
      <c r="BV1711" s="37"/>
      <c r="BW1711" s="12"/>
      <c r="BX1711" s="12"/>
    </row>
    <row r="1712" spans="1:76" s="215" customFormat="1" x14ac:dyDescent="0.25">
      <c r="A1712" s="7" t="s">
        <v>1133</v>
      </c>
      <c r="B1712" s="7" t="s">
        <v>915</v>
      </c>
      <c r="C1712" s="7"/>
      <c r="D1712" s="7" t="s">
        <v>979</v>
      </c>
      <c r="E1712" s="7"/>
      <c r="F1712" s="132" t="s">
        <v>21</v>
      </c>
      <c r="G1712" s="311">
        <v>1</v>
      </c>
      <c r="H1712" s="113"/>
      <c r="I1712" s="38"/>
      <c r="J1712" s="111"/>
      <c r="K1712" s="38"/>
      <c r="L1712" s="38"/>
      <c r="M1712" s="38"/>
      <c r="N1712" s="38"/>
      <c r="O1712" s="38"/>
      <c r="P1712" s="38"/>
      <c r="Q1712" s="38"/>
      <c r="R1712" s="38"/>
      <c r="S1712" s="38"/>
      <c r="T1712" s="38"/>
      <c r="U1712" s="111"/>
      <c r="V1712" s="111"/>
      <c r="W1712" s="38"/>
      <c r="X1712" s="38"/>
      <c r="Y1712" s="38"/>
      <c r="Z1712" s="38"/>
      <c r="AA1712" s="38"/>
      <c r="AB1712" s="38"/>
      <c r="AC1712" s="38"/>
      <c r="AD1712" s="38"/>
      <c r="AE1712" s="38"/>
      <c r="AF1712" s="38"/>
      <c r="AG1712" s="38"/>
      <c r="AH1712" s="38"/>
      <c r="AI1712" s="38"/>
      <c r="AJ1712" s="38"/>
      <c r="AK1712" s="38"/>
      <c r="AL1712" s="38"/>
      <c r="AM1712" s="38"/>
      <c r="AN1712" s="38"/>
      <c r="AO1712" s="38"/>
      <c r="AP1712" s="38"/>
      <c r="AQ1712" s="38"/>
      <c r="AR1712" s="38"/>
      <c r="AS1712" s="38"/>
      <c r="AT1712" s="38"/>
      <c r="AU1712" s="38"/>
      <c r="AV1712" s="38"/>
      <c r="AW1712" s="38"/>
      <c r="AX1712" s="38"/>
      <c r="AY1712" s="38"/>
      <c r="AZ1712" s="38"/>
      <c r="BA1712" s="38"/>
      <c r="BB1712" s="38"/>
      <c r="BC1712" s="38"/>
      <c r="BD1712" s="38"/>
      <c r="BE1712" s="38"/>
      <c r="BF1712" s="38"/>
      <c r="BG1712" s="38"/>
      <c r="BH1712" s="38"/>
      <c r="BI1712" s="38"/>
      <c r="BJ1712" s="38"/>
      <c r="BK1712" s="38"/>
      <c r="BL1712" s="38"/>
      <c r="BM1712" s="38"/>
      <c r="BN1712" s="38"/>
      <c r="BO1712" s="38"/>
      <c r="BP1712" s="38"/>
      <c r="BQ1712" s="38"/>
      <c r="BR1712" s="250">
        <f t="shared" si="110"/>
        <v>1</v>
      </c>
      <c r="BS1712" s="172">
        <f t="shared" si="106"/>
        <v>0</v>
      </c>
      <c r="BT1712" s="128">
        <f t="shared" si="107"/>
        <v>0</v>
      </c>
      <c r="BU1712" s="36" t="b">
        <v>0</v>
      </c>
      <c r="BV1712" s="37"/>
      <c r="BW1712" s="12"/>
      <c r="BX1712" s="12"/>
    </row>
    <row r="1713" spans="1:76" s="215" customFormat="1" x14ac:dyDescent="0.25">
      <c r="A1713" s="7" t="s">
        <v>1133</v>
      </c>
      <c r="B1713" s="7" t="s">
        <v>915</v>
      </c>
      <c r="C1713" s="7"/>
      <c r="D1713" s="7" t="s">
        <v>4824</v>
      </c>
      <c r="E1713" s="7"/>
      <c r="F1713" s="132" t="s">
        <v>21</v>
      </c>
      <c r="G1713" s="311">
        <v>3</v>
      </c>
      <c r="H1713" s="113"/>
      <c r="I1713" s="38"/>
      <c r="J1713" s="111"/>
      <c r="K1713" s="38"/>
      <c r="L1713" s="38"/>
      <c r="M1713" s="38"/>
      <c r="N1713" s="38"/>
      <c r="O1713" s="38"/>
      <c r="P1713" s="38"/>
      <c r="Q1713" s="38"/>
      <c r="R1713" s="38"/>
      <c r="S1713" s="38"/>
      <c r="T1713" s="38"/>
      <c r="U1713" s="111"/>
      <c r="V1713" s="111"/>
      <c r="W1713" s="38"/>
      <c r="X1713" s="38"/>
      <c r="Y1713" s="38"/>
      <c r="Z1713" s="38"/>
      <c r="AA1713" s="38"/>
      <c r="AB1713" s="38"/>
      <c r="AC1713" s="38"/>
      <c r="AD1713" s="38"/>
      <c r="AE1713" s="38"/>
      <c r="AF1713" s="38"/>
      <c r="AG1713" s="38"/>
      <c r="AH1713" s="38"/>
      <c r="AI1713" s="38"/>
      <c r="AJ1713" s="38"/>
      <c r="AK1713" s="38"/>
      <c r="AL1713" s="43"/>
      <c r="AM1713" s="38"/>
      <c r="AN1713" s="38"/>
      <c r="AO1713" s="38"/>
      <c r="AP1713" s="38"/>
      <c r="AQ1713" s="38"/>
      <c r="AR1713" s="38"/>
      <c r="AS1713" s="38"/>
      <c r="AT1713" s="38"/>
      <c r="AU1713" s="38"/>
      <c r="AV1713" s="38"/>
      <c r="AW1713" s="38"/>
      <c r="AX1713" s="38"/>
      <c r="AY1713" s="38"/>
      <c r="AZ1713" s="38"/>
      <c r="BA1713" s="38"/>
      <c r="BB1713" s="38"/>
      <c r="BC1713" s="38"/>
      <c r="BD1713" s="38"/>
      <c r="BE1713" s="38"/>
      <c r="BF1713" s="38"/>
      <c r="BG1713" s="38"/>
      <c r="BH1713" s="38"/>
      <c r="BI1713" s="38"/>
      <c r="BJ1713" s="38"/>
      <c r="BK1713" s="38"/>
      <c r="BL1713" s="38"/>
      <c r="BM1713" s="38"/>
      <c r="BN1713" s="38"/>
      <c r="BO1713" s="38"/>
      <c r="BP1713" s="38"/>
      <c r="BQ1713" s="38"/>
      <c r="BR1713" s="250">
        <f t="shared" si="110"/>
        <v>3</v>
      </c>
      <c r="BS1713" s="172">
        <f t="shared" si="106"/>
        <v>0</v>
      </c>
      <c r="BT1713" s="128">
        <f t="shared" si="107"/>
        <v>0</v>
      </c>
      <c r="BU1713" s="36" t="b">
        <v>0</v>
      </c>
      <c r="BV1713" s="37"/>
      <c r="BW1713" s="12"/>
      <c r="BX1713" s="12"/>
    </row>
    <row r="1714" spans="1:76" s="215" customFormat="1" x14ac:dyDescent="0.25">
      <c r="A1714" s="7" t="s">
        <v>1133</v>
      </c>
      <c r="B1714" s="7" t="s">
        <v>915</v>
      </c>
      <c r="C1714" s="7"/>
      <c r="D1714" s="7" t="s">
        <v>1237</v>
      </c>
      <c r="E1714" s="7"/>
      <c r="F1714" s="132" t="s">
        <v>405</v>
      </c>
      <c r="G1714" s="311">
        <v>0</v>
      </c>
      <c r="H1714" s="77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38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  <c r="BP1714" s="12"/>
      <c r="BQ1714" s="12"/>
      <c r="BR1714" s="250">
        <f t="shared" si="110"/>
        <v>0</v>
      </c>
      <c r="BS1714" s="172">
        <f t="shared" si="106"/>
        <v>0</v>
      </c>
      <c r="BT1714" s="128">
        <f t="shared" si="107"/>
        <v>0</v>
      </c>
      <c r="BU1714" s="36" t="b">
        <v>0</v>
      </c>
      <c r="BV1714" s="12"/>
      <c r="BW1714" s="12"/>
      <c r="BX1714" s="12"/>
    </row>
    <row r="1715" spans="1:76" s="215" customFormat="1" x14ac:dyDescent="0.25">
      <c r="A1715" s="7" t="s">
        <v>1133</v>
      </c>
      <c r="B1715" s="7" t="s">
        <v>915</v>
      </c>
      <c r="C1715" s="7"/>
      <c r="D1715" s="14" t="s">
        <v>2703</v>
      </c>
      <c r="E1715" s="7"/>
      <c r="F1715" s="7" t="s">
        <v>21</v>
      </c>
      <c r="G1715" s="311">
        <v>4</v>
      </c>
      <c r="H1715" s="38"/>
      <c r="I1715" s="44"/>
      <c r="J1715" s="12"/>
      <c r="K1715" s="44"/>
      <c r="L1715" s="59"/>
      <c r="M1715" s="44"/>
      <c r="N1715" s="12"/>
      <c r="O1715" s="44"/>
      <c r="P1715" s="12"/>
      <c r="Q1715" s="12"/>
      <c r="R1715" s="12"/>
      <c r="S1715" s="44"/>
      <c r="T1715" s="12"/>
      <c r="U1715" s="44"/>
      <c r="V1715" s="59"/>
      <c r="W1715" s="44"/>
      <c r="X1715" s="12"/>
      <c r="Y1715" s="44"/>
      <c r="Z1715" s="12"/>
      <c r="AA1715" s="12"/>
      <c r="AB1715" s="12"/>
      <c r="AC1715" s="38"/>
      <c r="AD1715" s="48"/>
      <c r="AE1715" s="44"/>
      <c r="AF1715" s="12"/>
      <c r="AG1715" s="44"/>
      <c r="AH1715" s="12"/>
      <c r="AI1715" s="46"/>
      <c r="AJ1715" s="12"/>
      <c r="AK1715" s="38"/>
      <c r="AL1715" s="12"/>
      <c r="AM1715" s="38"/>
      <c r="AN1715" s="12"/>
      <c r="AO1715" s="12"/>
      <c r="AP1715" s="12"/>
      <c r="AQ1715" s="12"/>
      <c r="AR1715" s="12"/>
      <c r="AS1715" s="38"/>
      <c r="AT1715" s="12"/>
      <c r="AU1715" s="38"/>
      <c r="AV1715" s="12"/>
      <c r="AW1715" s="12"/>
      <c r="AX1715" s="12"/>
      <c r="AY1715" s="12"/>
      <c r="AZ1715" s="12"/>
      <c r="BA1715" s="44"/>
      <c r="BB1715" s="59"/>
      <c r="BC1715" s="44"/>
      <c r="BD1715" s="12"/>
      <c r="BE1715" s="44"/>
      <c r="BF1715" s="12"/>
      <c r="BG1715" s="44"/>
      <c r="BH1715" s="12"/>
      <c r="BI1715" s="12"/>
      <c r="BJ1715" s="12"/>
      <c r="BK1715" s="44"/>
      <c r="BL1715" s="59"/>
      <c r="BM1715" s="12"/>
      <c r="BN1715" s="12"/>
      <c r="BO1715" s="12"/>
      <c r="BP1715" s="12"/>
      <c r="BQ1715" s="38"/>
      <c r="BR1715" s="250">
        <f t="shared" si="110"/>
        <v>4</v>
      </c>
      <c r="BS1715" s="172">
        <f t="shared" si="106"/>
        <v>0</v>
      </c>
      <c r="BT1715" s="128">
        <f t="shared" si="107"/>
        <v>0</v>
      </c>
      <c r="BU1715" s="36" t="b">
        <v>0</v>
      </c>
      <c r="BV1715" s="12"/>
      <c r="BW1715" s="12"/>
      <c r="BX1715" s="12"/>
    </row>
    <row r="1716" spans="1:76" s="289" customFormat="1" x14ac:dyDescent="0.25">
      <c r="A1716" s="7" t="s">
        <v>1133</v>
      </c>
      <c r="B1716" s="7" t="s">
        <v>915</v>
      </c>
      <c r="C1716" s="7"/>
      <c r="D1716" s="14" t="s">
        <v>4876</v>
      </c>
      <c r="E1716" s="7"/>
      <c r="F1716" s="7" t="s">
        <v>21</v>
      </c>
      <c r="G1716" s="311">
        <v>0</v>
      </c>
      <c r="H1716" s="38"/>
      <c r="I1716" s="44"/>
      <c r="J1716" s="12"/>
      <c r="K1716" s="44"/>
      <c r="L1716" s="59"/>
      <c r="M1716" s="44"/>
      <c r="N1716" s="12"/>
      <c r="O1716" s="44"/>
      <c r="P1716" s="12"/>
      <c r="Q1716" s="12"/>
      <c r="R1716" s="12"/>
      <c r="S1716" s="44"/>
      <c r="T1716" s="12"/>
      <c r="U1716" s="44"/>
      <c r="V1716" s="59"/>
      <c r="W1716" s="44"/>
      <c r="X1716" s="12"/>
      <c r="Y1716" s="44"/>
      <c r="Z1716" s="12"/>
      <c r="AA1716" s="12"/>
      <c r="AB1716" s="12"/>
      <c r="AC1716" s="38"/>
      <c r="AD1716" s="48"/>
      <c r="AE1716" s="44"/>
      <c r="AF1716" s="12"/>
      <c r="AG1716" s="44"/>
      <c r="AH1716" s="12"/>
      <c r="AI1716" s="46"/>
      <c r="AJ1716" s="12"/>
      <c r="AK1716" s="38"/>
      <c r="AL1716" s="12"/>
      <c r="AM1716" s="38"/>
      <c r="AN1716" s="12"/>
      <c r="AO1716" s="12"/>
      <c r="AP1716" s="12"/>
      <c r="AQ1716" s="12"/>
      <c r="AR1716" s="12"/>
      <c r="AS1716" s="38"/>
      <c r="AT1716" s="12"/>
      <c r="AU1716" s="38"/>
      <c r="AV1716" s="12"/>
      <c r="AW1716" s="12"/>
      <c r="AX1716" s="12"/>
      <c r="AY1716" s="12"/>
      <c r="AZ1716" s="12"/>
      <c r="BA1716" s="44"/>
      <c r="BB1716" s="59"/>
      <c r="BC1716" s="12"/>
      <c r="BD1716" s="12"/>
      <c r="BE1716" s="44"/>
      <c r="BF1716" s="12"/>
      <c r="BG1716" s="44"/>
      <c r="BH1716" s="12"/>
      <c r="BI1716" s="12"/>
      <c r="BJ1716" s="12"/>
      <c r="BK1716" s="44"/>
      <c r="BL1716" s="12"/>
      <c r="BM1716" s="12"/>
      <c r="BN1716" s="12"/>
      <c r="BO1716" s="12"/>
      <c r="BP1716" s="12"/>
      <c r="BQ1716" s="38"/>
      <c r="BR1716" s="291">
        <f t="shared" si="110"/>
        <v>0</v>
      </c>
      <c r="BS1716" s="172">
        <f>SUMIF(H1716:BQ1716,"&gt;0")</f>
        <v>0</v>
      </c>
      <c r="BT1716" s="128">
        <f>SUMIF(I1716:BR1716,"&lt;0")</f>
        <v>0</v>
      </c>
      <c r="BU1716" s="36" t="b">
        <v>0</v>
      </c>
      <c r="BV1716" s="12"/>
      <c r="BW1716" s="12"/>
      <c r="BX1716" s="12"/>
    </row>
    <row r="1717" spans="1:76" s="215" customFormat="1" x14ac:dyDescent="0.25">
      <c r="A1717" s="7" t="s">
        <v>1133</v>
      </c>
      <c r="B1717" s="7" t="s">
        <v>915</v>
      </c>
      <c r="C1717" s="7" t="s">
        <v>2728</v>
      </c>
      <c r="D1717" s="26" t="s">
        <v>2724</v>
      </c>
      <c r="E1717" s="7"/>
      <c r="F1717" s="7" t="s">
        <v>21</v>
      </c>
      <c r="G1717" s="311">
        <v>0</v>
      </c>
      <c r="H1717" s="38"/>
      <c r="I1717" s="44"/>
      <c r="J1717" s="12"/>
      <c r="K1717" s="44"/>
      <c r="L1717" s="59"/>
      <c r="M1717" s="44"/>
      <c r="N1717" s="12"/>
      <c r="O1717" s="44"/>
      <c r="P1717" s="12"/>
      <c r="Q1717" s="12"/>
      <c r="R1717" s="12"/>
      <c r="S1717" s="44"/>
      <c r="T1717" s="12"/>
      <c r="U1717" s="12"/>
      <c r="V1717" s="12"/>
      <c r="W1717" s="44"/>
      <c r="X1717" s="12"/>
      <c r="Y1717" s="44"/>
      <c r="Z1717" s="12"/>
      <c r="AA1717" s="12"/>
      <c r="AB1717" s="12"/>
      <c r="AC1717" s="38"/>
      <c r="AD1717" s="12"/>
      <c r="AE1717" s="44"/>
      <c r="AF1717" s="12"/>
      <c r="AG1717" s="44"/>
      <c r="AH1717" s="12"/>
      <c r="AI1717" s="46"/>
      <c r="AJ1717" s="12"/>
      <c r="AK1717" s="38"/>
      <c r="AL1717" s="12"/>
      <c r="AM1717" s="38"/>
      <c r="AN1717" s="12"/>
      <c r="AO1717" s="12"/>
      <c r="AP1717" s="12"/>
      <c r="AQ1717" s="12"/>
      <c r="AR1717" s="12"/>
      <c r="AS1717" s="38"/>
      <c r="AT1717" s="12"/>
      <c r="AU1717" s="38"/>
      <c r="AV1717" s="12"/>
      <c r="AW1717" s="12"/>
      <c r="AX1717" s="12"/>
      <c r="AY1717" s="12"/>
      <c r="AZ1717" s="12"/>
      <c r="BA1717" s="44"/>
      <c r="BB1717" s="12"/>
      <c r="BC1717" s="12"/>
      <c r="BD1717" s="12"/>
      <c r="BE1717" s="44"/>
      <c r="BF1717" s="12"/>
      <c r="BG1717" s="44"/>
      <c r="BH1717" s="12"/>
      <c r="BI1717" s="12"/>
      <c r="BJ1717" s="12"/>
      <c r="BK1717" s="12"/>
      <c r="BL1717" s="12"/>
      <c r="BM1717" s="12"/>
      <c r="BN1717" s="12"/>
      <c r="BO1717" s="12"/>
      <c r="BP1717" s="12"/>
      <c r="BQ1717" s="12"/>
      <c r="BR1717" s="250">
        <f t="shared" si="110"/>
        <v>0</v>
      </c>
      <c r="BS1717" s="172">
        <f t="shared" si="106"/>
        <v>0</v>
      </c>
      <c r="BT1717" s="128">
        <f t="shared" si="107"/>
        <v>0</v>
      </c>
      <c r="BU1717" s="36" t="b">
        <v>0</v>
      </c>
      <c r="BV1717" s="12"/>
      <c r="BW1717" s="12"/>
      <c r="BX1717" s="12"/>
    </row>
    <row r="1718" spans="1:76" s="215" customFormat="1" x14ac:dyDescent="0.25">
      <c r="A1718" s="7" t="s">
        <v>1133</v>
      </c>
      <c r="B1718" s="7" t="s">
        <v>915</v>
      </c>
      <c r="C1718" s="7" t="s">
        <v>2729</v>
      </c>
      <c r="D1718" s="26" t="s">
        <v>2725</v>
      </c>
      <c r="E1718" s="7"/>
      <c r="F1718" s="7" t="s">
        <v>21</v>
      </c>
      <c r="G1718" s="311">
        <v>0</v>
      </c>
      <c r="H1718" s="38"/>
      <c r="I1718" s="44"/>
      <c r="J1718" s="12"/>
      <c r="K1718" s="44"/>
      <c r="L1718" s="59"/>
      <c r="M1718" s="44"/>
      <c r="N1718" s="12"/>
      <c r="O1718" s="44"/>
      <c r="P1718" s="12"/>
      <c r="Q1718" s="12"/>
      <c r="R1718" s="12"/>
      <c r="S1718" s="44"/>
      <c r="T1718" s="12"/>
      <c r="U1718" s="12"/>
      <c r="V1718" s="12"/>
      <c r="W1718" s="44"/>
      <c r="X1718" s="12"/>
      <c r="Y1718" s="44"/>
      <c r="Z1718" s="12"/>
      <c r="AA1718" s="12"/>
      <c r="AB1718" s="12"/>
      <c r="AC1718" s="38"/>
      <c r="AD1718" s="12"/>
      <c r="AE1718" s="44"/>
      <c r="AF1718" s="12"/>
      <c r="AG1718" s="44"/>
      <c r="AH1718" s="12"/>
      <c r="AI1718" s="46"/>
      <c r="AJ1718" s="12"/>
      <c r="AK1718" s="38"/>
      <c r="AL1718" s="12"/>
      <c r="AM1718" s="38"/>
      <c r="AN1718" s="12"/>
      <c r="AO1718" s="12"/>
      <c r="AP1718" s="12"/>
      <c r="AQ1718" s="12"/>
      <c r="AR1718" s="12"/>
      <c r="AS1718" s="38"/>
      <c r="AT1718" s="12"/>
      <c r="AU1718" s="38"/>
      <c r="AV1718" s="12"/>
      <c r="AW1718" s="12"/>
      <c r="AX1718" s="12"/>
      <c r="AY1718" s="12"/>
      <c r="AZ1718" s="12"/>
      <c r="BA1718" s="44"/>
      <c r="BB1718" s="12"/>
      <c r="BC1718" s="12"/>
      <c r="BD1718" s="12"/>
      <c r="BE1718" s="44"/>
      <c r="BF1718" s="12"/>
      <c r="BG1718" s="44"/>
      <c r="BH1718" s="12"/>
      <c r="BI1718" s="12"/>
      <c r="BJ1718" s="12"/>
      <c r="BK1718" s="12"/>
      <c r="BL1718" s="12"/>
      <c r="BM1718" s="12"/>
      <c r="BN1718" s="12"/>
      <c r="BO1718" s="12"/>
      <c r="BP1718" s="12"/>
      <c r="BQ1718" s="12"/>
      <c r="BR1718" s="250">
        <f t="shared" si="110"/>
        <v>0</v>
      </c>
      <c r="BS1718" s="172">
        <f t="shared" si="106"/>
        <v>0</v>
      </c>
      <c r="BT1718" s="128">
        <f t="shared" si="107"/>
        <v>0</v>
      </c>
      <c r="BU1718" s="36" t="b">
        <v>0</v>
      </c>
      <c r="BV1718" s="12"/>
      <c r="BW1718" s="12"/>
      <c r="BX1718" s="12"/>
    </row>
    <row r="1719" spans="1:76" s="215" customFormat="1" x14ac:dyDescent="0.25">
      <c r="A1719" s="7" t="s">
        <v>1133</v>
      </c>
      <c r="B1719" s="7" t="s">
        <v>915</v>
      </c>
      <c r="C1719" s="7" t="s">
        <v>2730</v>
      </c>
      <c r="D1719" s="26" t="s">
        <v>2726</v>
      </c>
      <c r="E1719" s="7"/>
      <c r="F1719" s="7" t="s">
        <v>21</v>
      </c>
      <c r="G1719" s="311">
        <v>0</v>
      </c>
      <c r="H1719" s="38"/>
      <c r="I1719" s="44"/>
      <c r="J1719" s="12"/>
      <c r="K1719" s="44"/>
      <c r="L1719" s="59"/>
      <c r="M1719" s="44"/>
      <c r="N1719" s="12"/>
      <c r="O1719" s="44"/>
      <c r="P1719" s="12"/>
      <c r="Q1719" s="12"/>
      <c r="R1719" s="12"/>
      <c r="S1719" s="44"/>
      <c r="T1719" s="12"/>
      <c r="U1719" s="12"/>
      <c r="V1719" s="12"/>
      <c r="W1719" s="44"/>
      <c r="X1719" s="12"/>
      <c r="Y1719" s="44"/>
      <c r="Z1719" s="12"/>
      <c r="AA1719" s="12"/>
      <c r="AB1719" s="12"/>
      <c r="AC1719" s="38"/>
      <c r="AD1719" s="12"/>
      <c r="AE1719" s="44"/>
      <c r="AF1719" s="12"/>
      <c r="AG1719" s="44"/>
      <c r="AH1719" s="12"/>
      <c r="AI1719" s="46"/>
      <c r="AJ1719" s="12"/>
      <c r="AK1719" s="38"/>
      <c r="AL1719" s="12"/>
      <c r="AM1719" s="38"/>
      <c r="AN1719" s="12"/>
      <c r="AO1719" s="12"/>
      <c r="AP1719" s="12"/>
      <c r="AQ1719" s="12"/>
      <c r="AR1719" s="12"/>
      <c r="AS1719" s="38"/>
      <c r="AT1719" s="12"/>
      <c r="AU1719" s="38"/>
      <c r="AV1719" s="12"/>
      <c r="AW1719" s="12"/>
      <c r="AX1719" s="12"/>
      <c r="AY1719" s="12"/>
      <c r="AZ1719" s="12"/>
      <c r="BA1719" s="44"/>
      <c r="BB1719" s="12"/>
      <c r="BC1719" s="12"/>
      <c r="BD1719" s="12"/>
      <c r="BE1719" s="44"/>
      <c r="BF1719" s="12"/>
      <c r="BG1719" s="44"/>
      <c r="BH1719" s="12"/>
      <c r="BI1719" s="12"/>
      <c r="BJ1719" s="12"/>
      <c r="BK1719" s="12"/>
      <c r="BL1719" s="12"/>
      <c r="BM1719" s="12"/>
      <c r="BN1719" s="12"/>
      <c r="BO1719" s="12"/>
      <c r="BP1719" s="12"/>
      <c r="BQ1719" s="12"/>
      <c r="BR1719" s="250">
        <f t="shared" si="110"/>
        <v>0</v>
      </c>
      <c r="BS1719" s="172">
        <f t="shared" si="106"/>
        <v>0</v>
      </c>
      <c r="BT1719" s="128">
        <f t="shared" si="107"/>
        <v>0</v>
      </c>
      <c r="BU1719" s="36" t="b">
        <v>0</v>
      </c>
      <c r="BV1719" s="12"/>
      <c r="BW1719" s="12"/>
      <c r="BX1719" s="12"/>
    </row>
    <row r="1720" spans="1:76" s="215" customFormat="1" x14ac:dyDescent="0.25">
      <c r="A1720" s="7" t="s">
        <v>1133</v>
      </c>
      <c r="B1720" s="7" t="s">
        <v>915</v>
      </c>
      <c r="C1720" s="7" t="s">
        <v>3847</v>
      </c>
      <c r="D1720" s="30" t="s">
        <v>3930</v>
      </c>
      <c r="E1720" s="19"/>
      <c r="F1720" s="7" t="s">
        <v>21</v>
      </c>
      <c r="G1720" s="311">
        <v>4</v>
      </c>
      <c r="H1720" s="46"/>
      <c r="I1720" s="44"/>
      <c r="J1720" s="18"/>
      <c r="K1720" s="44"/>
      <c r="L1720" s="165"/>
      <c r="M1720" s="166"/>
      <c r="N1720" s="18"/>
      <c r="O1720" s="166"/>
      <c r="P1720" s="165"/>
      <c r="Q1720" s="18"/>
      <c r="R1720" s="18"/>
      <c r="S1720" s="166"/>
      <c r="T1720" s="18"/>
      <c r="U1720" s="166"/>
      <c r="V1720" s="165"/>
      <c r="W1720" s="38"/>
      <c r="X1720" s="18"/>
      <c r="Y1720" s="166"/>
      <c r="Z1720" s="18"/>
      <c r="AA1720" s="18"/>
      <c r="AB1720" s="18"/>
      <c r="AC1720" s="46"/>
      <c r="AD1720" s="18"/>
      <c r="AE1720" s="166"/>
      <c r="AF1720" s="18"/>
      <c r="AG1720" s="166"/>
      <c r="AH1720" s="18"/>
      <c r="AI1720" s="46"/>
      <c r="AJ1720" s="18"/>
      <c r="AK1720" s="46"/>
      <c r="AL1720" s="18"/>
      <c r="AM1720" s="46"/>
      <c r="AN1720" s="18"/>
      <c r="AO1720" s="18"/>
      <c r="AP1720" s="18"/>
      <c r="AQ1720" s="41"/>
      <c r="AR1720" s="18"/>
      <c r="AS1720" s="46"/>
      <c r="AT1720" s="18"/>
      <c r="AU1720" s="46"/>
      <c r="AV1720" s="18"/>
      <c r="AW1720" s="18"/>
      <c r="AX1720" s="18"/>
      <c r="AY1720" s="18"/>
      <c r="AZ1720" s="18"/>
      <c r="BA1720" s="166"/>
      <c r="BB1720" s="18"/>
      <c r="BC1720" s="18"/>
      <c r="BD1720" s="18"/>
      <c r="BE1720" s="166"/>
      <c r="BF1720" s="18"/>
      <c r="BG1720" s="166"/>
      <c r="BH1720" s="18"/>
      <c r="BI1720" s="166"/>
      <c r="BJ1720" s="18"/>
      <c r="BK1720" s="18"/>
      <c r="BL1720" s="18"/>
      <c r="BM1720" s="18"/>
      <c r="BN1720" s="18"/>
      <c r="BO1720" s="18"/>
      <c r="BP1720" s="18"/>
      <c r="BQ1720" s="18"/>
      <c r="BR1720" s="250">
        <f t="shared" si="110"/>
        <v>4</v>
      </c>
      <c r="BS1720" s="172">
        <f>SUMIF(H1720:BQ1720,"&gt;0")</f>
        <v>0</v>
      </c>
      <c r="BT1720" s="128">
        <f>SUMIF(I1720:BR1720,"&lt;0")</f>
        <v>0</v>
      </c>
      <c r="BU1720" s="36" t="b">
        <v>0</v>
      </c>
      <c r="BV1720" s="18"/>
      <c r="BW1720" s="12"/>
      <c r="BX1720" s="12"/>
    </row>
    <row r="1721" spans="1:76" s="215" customFormat="1" ht="15.75" customHeight="1" x14ac:dyDescent="0.25">
      <c r="A1721" s="7" t="s">
        <v>2474</v>
      </c>
      <c r="B1721" s="7" t="s">
        <v>915</v>
      </c>
      <c r="C1721" s="7" t="s">
        <v>3848</v>
      </c>
      <c r="D1721" s="30" t="s">
        <v>3931</v>
      </c>
      <c r="E1721" s="19"/>
      <c r="F1721" s="7" t="s">
        <v>21</v>
      </c>
      <c r="G1721" s="311">
        <v>4</v>
      </c>
      <c r="H1721" s="46"/>
      <c r="I1721" s="44"/>
      <c r="J1721" s="18"/>
      <c r="K1721" s="44"/>
      <c r="L1721" s="165"/>
      <c r="M1721" s="166"/>
      <c r="N1721" s="18"/>
      <c r="O1721" s="166"/>
      <c r="P1721" s="165"/>
      <c r="Q1721" s="18"/>
      <c r="R1721" s="18"/>
      <c r="S1721" s="166"/>
      <c r="T1721" s="18"/>
      <c r="U1721" s="18"/>
      <c r="V1721" s="165"/>
      <c r="W1721" s="166"/>
      <c r="X1721" s="18"/>
      <c r="Y1721" s="166"/>
      <c r="Z1721" s="18"/>
      <c r="AA1721" s="18"/>
      <c r="AB1721" s="18"/>
      <c r="AC1721" s="46"/>
      <c r="AD1721" s="18"/>
      <c r="AE1721" s="166"/>
      <c r="AF1721" s="18"/>
      <c r="AG1721" s="38"/>
      <c r="AH1721" s="18"/>
      <c r="AI1721" s="46"/>
      <c r="AJ1721" s="18"/>
      <c r="AK1721" s="46"/>
      <c r="AL1721" s="18"/>
      <c r="AM1721" s="46"/>
      <c r="AN1721" s="166"/>
      <c r="AO1721" s="166"/>
      <c r="AP1721" s="18"/>
      <c r="AQ1721" s="18"/>
      <c r="AR1721" s="18"/>
      <c r="AS1721" s="46"/>
      <c r="AT1721" s="18"/>
      <c r="AU1721" s="46"/>
      <c r="AV1721" s="18"/>
      <c r="AW1721" s="166"/>
      <c r="AX1721" s="18"/>
      <c r="AY1721" s="18"/>
      <c r="AZ1721" s="18"/>
      <c r="BA1721" s="166"/>
      <c r="BB1721" s="18"/>
      <c r="BC1721" s="18"/>
      <c r="BD1721" s="18"/>
      <c r="BE1721" s="166"/>
      <c r="BF1721" s="18"/>
      <c r="BG1721" s="166"/>
      <c r="BH1721" s="18"/>
      <c r="BI1721" s="166"/>
      <c r="BJ1721" s="18"/>
      <c r="BK1721" s="166"/>
      <c r="BL1721" s="165"/>
      <c r="BM1721" s="18"/>
      <c r="BN1721" s="18"/>
      <c r="BO1721" s="38"/>
      <c r="BP1721" s="18"/>
      <c r="BQ1721" s="18"/>
      <c r="BR1721" s="250">
        <f t="shared" si="110"/>
        <v>4</v>
      </c>
      <c r="BS1721" s="172">
        <f>SUMIF(H1721:BQ1721,"&gt;0")</f>
        <v>0</v>
      </c>
      <c r="BT1721" s="128">
        <f>SUMIF(I1721:BR1721,"&lt;0")</f>
        <v>0</v>
      </c>
      <c r="BU1721" s="36" t="b">
        <v>0</v>
      </c>
      <c r="BV1721" s="18"/>
      <c r="BW1721" s="12"/>
      <c r="BX1721" s="12"/>
    </row>
    <row r="1722" spans="1:76" s="215" customFormat="1" x14ac:dyDescent="0.25">
      <c r="A1722" s="7" t="s">
        <v>2474</v>
      </c>
      <c r="B1722" s="7" t="s">
        <v>915</v>
      </c>
      <c r="C1722" s="7" t="s">
        <v>4016</v>
      </c>
      <c r="D1722" s="30" t="s">
        <v>4207</v>
      </c>
      <c r="E1722" s="19"/>
      <c r="F1722" s="7" t="s">
        <v>21</v>
      </c>
      <c r="G1722" s="311">
        <v>3</v>
      </c>
      <c r="H1722" s="46"/>
      <c r="I1722" s="44"/>
      <c r="J1722" s="18"/>
      <c r="K1722" s="44"/>
      <c r="L1722" s="165"/>
      <c r="M1722" s="166"/>
      <c r="N1722" s="18"/>
      <c r="O1722" s="166"/>
      <c r="P1722" s="18"/>
      <c r="Q1722" s="18"/>
      <c r="R1722" s="18"/>
      <c r="S1722" s="166"/>
      <c r="T1722" s="18"/>
      <c r="U1722" s="18"/>
      <c r="V1722" s="18"/>
      <c r="W1722" s="166"/>
      <c r="X1722" s="18"/>
      <c r="Y1722" s="166"/>
      <c r="Z1722" s="18"/>
      <c r="AA1722" s="18"/>
      <c r="AB1722" s="18"/>
      <c r="AC1722" s="46"/>
      <c r="AD1722" s="18"/>
      <c r="AE1722" s="166"/>
      <c r="AF1722" s="18"/>
      <c r="AG1722" s="166"/>
      <c r="AH1722" s="18"/>
      <c r="AI1722" s="46"/>
      <c r="AJ1722" s="18"/>
      <c r="AK1722" s="46"/>
      <c r="AL1722" s="18"/>
      <c r="AM1722" s="46"/>
      <c r="AN1722" s="18"/>
      <c r="AO1722" s="18"/>
      <c r="AP1722" s="18"/>
      <c r="AQ1722" s="18"/>
      <c r="AR1722" s="18"/>
      <c r="AS1722" s="46"/>
      <c r="AT1722" s="18"/>
      <c r="AU1722" s="46"/>
      <c r="AV1722" s="18"/>
      <c r="AW1722" s="18"/>
      <c r="AX1722" s="165"/>
      <c r="AY1722" s="18"/>
      <c r="AZ1722" s="18"/>
      <c r="BA1722" s="166"/>
      <c r="BB1722" s="18"/>
      <c r="BC1722" s="18"/>
      <c r="BD1722" s="18"/>
      <c r="BE1722" s="166"/>
      <c r="BF1722" s="18"/>
      <c r="BG1722" s="166"/>
      <c r="BH1722" s="18"/>
      <c r="BI1722" s="166"/>
      <c r="BJ1722" s="18"/>
      <c r="BK1722" s="18"/>
      <c r="BL1722" s="18"/>
      <c r="BM1722" s="18"/>
      <c r="BN1722" s="18"/>
      <c r="BO1722" s="18"/>
      <c r="BP1722" s="18"/>
      <c r="BQ1722" s="18"/>
      <c r="BR1722" s="250">
        <f t="shared" si="110"/>
        <v>3</v>
      </c>
      <c r="BS1722" s="172">
        <f>SUMIF(H1722:BQ1722,"&gt;0")</f>
        <v>0</v>
      </c>
      <c r="BT1722" s="128">
        <f>SUMIF(I1722:BR1722,"&lt;0")</f>
        <v>0</v>
      </c>
      <c r="BU1722" s="36" t="b">
        <v>0</v>
      </c>
      <c r="BV1722" s="18"/>
      <c r="BW1722" s="12"/>
      <c r="BX1722" s="12"/>
    </row>
    <row r="1723" spans="1:76" s="215" customFormat="1" x14ac:dyDescent="0.25">
      <c r="A1723" s="7" t="s">
        <v>2474</v>
      </c>
      <c r="B1723" s="7" t="s">
        <v>915</v>
      </c>
      <c r="C1723" s="7" t="s">
        <v>3988</v>
      </c>
      <c r="D1723" s="30" t="s">
        <v>3989</v>
      </c>
      <c r="E1723" s="19"/>
      <c r="F1723" s="7" t="s">
        <v>21</v>
      </c>
      <c r="G1723" s="311">
        <v>0</v>
      </c>
      <c r="H1723" s="46"/>
      <c r="I1723" s="44"/>
      <c r="J1723" s="18"/>
      <c r="K1723" s="44"/>
      <c r="L1723" s="165"/>
      <c r="M1723" s="166"/>
      <c r="N1723" s="18"/>
      <c r="O1723" s="166"/>
      <c r="P1723" s="18"/>
      <c r="Q1723" s="44"/>
      <c r="R1723" s="18"/>
      <c r="S1723" s="166"/>
      <c r="T1723" s="18"/>
      <c r="U1723" s="18"/>
      <c r="V1723" s="18"/>
      <c r="W1723" s="166"/>
      <c r="X1723" s="18"/>
      <c r="Y1723" s="38"/>
      <c r="Z1723" s="18"/>
      <c r="AA1723" s="18"/>
      <c r="AB1723" s="18"/>
      <c r="AC1723" s="46"/>
      <c r="AD1723" s="18"/>
      <c r="AE1723" s="166"/>
      <c r="AF1723" s="18"/>
      <c r="AG1723" s="166"/>
      <c r="AH1723" s="18"/>
      <c r="AI1723" s="46"/>
      <c r="AJ1723" s="18"/>
      <c r="AK1723" s="46"/>
      <c r="AL1723" s="18"/>
      <c r="AM1723" s="46"/>
      <c r="AN1723" s="18"/>
      <c r="AO1723" s="18"/>
      <c r="AP1723" s="18"/>
      <c r="AQ1723" s="18"/>
      <c r="AR1723" s="18"/>
      <c r="AS1723" s="38"/>
      <c r="AT1723" s="18"/>
      <c r="AU1723" s="46"/>
      <c r="AV1723" s="18"/>
      <c r="AW1723" s="18"/>
      <c r="AX1723" s="18"/>
      <c r="AY1723" s="18"/>
      <c r="AZ1723" s="18"/>
      <c r="BA1723" s="166"/>
      <c r="BB1723" s="18"/>
      <c r="BC1723" s="18"/>
      <c r="BD1723" s="18"/>
      <c r="BE1723" s="166"/>
      <c r="BF1723" s="18"/>
      <c r="BG1723" s="166"/>
      <c r="BH1723" s="18"/>
      <c r="BI1723" s="166"/>
      <c r="BJ1723" s="18"/>
      <c r="BK1723" s="18"/>
      <c r="BL1723" s="18"/>
      <c r="BM1723" s="18"/>
      <c r="BN1723" s="18"/>
      <c r="BO1723" s="18"/>
      <c r="BP1723" s="18"/>
      <c r="BQ1723" s="18"/>
      <c r="BR1723" s="250">
        <f t="shared" si="110"/>
        <v>0</v>
      </c>
      <c r="BS1723" s="172">
        <f>SUMIF(H1723:BQ1723,"&gt;0")</f>
        <v>0</v>
      </c>
      <c r="BT1723" s="128">
        <f>SUMIF(I1723:BR1723,"&lt;0")</f>
        <v>0</v>
      </c>
      <c r="BU1723" s="36" t="b">
        <v>0</v>
      </c>
      <c r="BV1723" s="18"/>
      <c r="BW1723" s="12"/>
      <c r="BX1723" s="12"/>
    </row>
    <row r="1724" spans="1:76" s="94" customFormat="1" x14ac:dyDescent="0.25">
      <c r="A1724" s="7" t="s">
        <v>2474</v>
      </c>
      <c r="B1724" s="7" t="s">
        <v>412</v>
      </c>
      <c r="C1724" s="18"/>
      <c r="D1724" s="18" t="s">
        <v>2501</v>
      </c>
      <c r="E1724" s="18"/>
      <c r="F1724" s="19" t="s">
        <v>21</v>
      </c>
      <c r="G1724" s="311">
        <v>0</v>
      </c>
      <c r="H1724" s="131"/>
      <c r="I1724" s="41"/>
      <c r="J1724" s="150"/>
      <c r="K1724" s="38"/>
      <c r="L1724" s="45"/>
      <c r="M1724" s="45"/>
      <c r="N1724" s="45"/>
      <c r="O1724" s="45"/>
      <c r="P1724" s="45"/>
      <c r="Q1724" s="45"/>
      <c r="R1724" s="45"/>
      <c r="S1724" s="45"/>
      <c r="T1724" s="45"/>
      <c r="U1724" s="128"/>
      <c r="V1724" s="128"/>
      <c r="W1724" s="45"/>
      <c r="X1724" s="45"/>
      <c r="Y1724" s="45"/>
      <c r="Z1724" s="45"/>
      <c r="AA1724" s="45"/>
      <c r="AB1724" s="45"/>
      <c r="AC1724" s="45"/>
      <c r="AD1724" s="45"/>
      <c r="AE1724" s="45"/>
      <c r="AF1724" s="45"/>
      <c r="AG1724" s="45"/>
      <c r="AH1724" s="45"/>
      <c r="AI1724" s="45"/>
      <c r="AJ1724" s="45"/>
      <c r="AK1724" s="45"/>
      <c r="AL1724" s="45"/>
      <c r="AM1724" s="45"/>
      <c r="AN1724" s="45"/>
      <c r="AO1724" s="45"/>
      <c r="AP1724" s="45"/>
      <c r="AQ1724" s="45"/>
      <c r="AR1724" s="45"/>
      <c r="AS1724" s="45"/>
      <c r="AT1724" s="45"/>
      <c r="AU1724" s="45"/>
      <c r="AV1724" s="45"/>
      <c r="AW1724" s="45"/>
      <c r="AX1724" s="45"/>
      <c r="AY1724" s="45"/>
      <c r="AZ1724" s="45"/>
      <c r="BA1724" s="45"/>
      <c r="BB1724" s="45"/>
      <c r="BC1724" s="45"/>
      <c r="BD1724" s="45"/>
      <c r="BE1724" s="45"/>
      <c r="BF1724" s="45"/>
      <c r="BG1724" s="45"/>
      <c r="BH1724" s="45"/>
      <c r="BI1724" s="45"/>
      <c r="BJ1724" s="45"/>
      <c r="BK1724" s="45"/>
      <c r="BL1724" s="45"/>
      <c r="BM1724" s="45"/>
      <c r="BN1724" s="45"/>
      <c r="BO1724" s="45"/>
      <c r="BP1724" s="45"/>
      <c r="BQ1724" s="45"/>
      <c r="BR1724" s="250">
        <f t="shared" si="110"/>
        <v>0</v>
      </c>
      <c r="BS1724" s="172">
        <f t="shared" si="106"/>
        <v>0</v>
      </c>
      <c r="BT1724" s="128">
        <f t="shared" si="107"/>
        <v>0</v>
      </c>
      <c r="BU1724" s="36" t="b">
        <v>0</v>
      </c>
      <c r="BV1724" s="45"/>
      <c r="BW1724" s="8" t="s">
        <v>1251</v>
      </c>
      <c r="BX1724" s="8"/>
    </row>
    <row r="1725" spans="1:76" s="215" customFormat="1" x14ac:dyDescent="0.25">
      <c r="A1725" s="6" t="s">
        <v>2474</v>
      </c>
      <c r="B1725" s="7" t="s">
        <v>915</v>
      </c>
      <c r="C1725" s="12"/>
      <c r="D1725" s="12" t="s">
        <v>930</v>
      </c>
      <c r="E1725" s="12"/>
      <c r="F1725" s="53" t="s">
        <v>21</v>
      </c>
      <c r="G1725" s="311">
        <v>4</v>
      </c>
      <c r="H1725" s="76"/>
      <c r="I1725" s="41"/>
      <c r="J1725" s="117"/>
      <c r="K1725" s="38"/>
      <c r="L1725" s="36"/>
      <c r="M1725" s="38"/>
      <c r="N1725" s="36"/>
      <c r="O1725" s="38"/>
      <c r="P1725" s="36"/>
      <c r="Q1725" s="38"/>
      <c r="R1725" s="36"/>
      <c r="S1725" s="38"/>
      <c r="T1725" s="74"/>
      <c r="U1725" s="119"/>
      <c r="V1725" s="74"/>
      <c r="W1725" s="38"/>
      <c r="X1725" s="38"/>
      <c r="Y1725" s="38"/>
      <c r="Z1725" s="36"/>
      <c r="AA1725" s="38"/>
      <c r="AB1725" s="36"/>
      <c r="AC1725" s="41"/>
      <c r="AD1725" s="36"/>
      <c r="AE1725" s="38"/>
      <c r="AF1725" s="36"/>
      <c r="AG1725" s="38"/>
      <c r="AH1725" s="36"/>
      <c r="AI1725" s="38"/>
      <c r="AJ1725" s="36"/>
      <c r="AK1725" s="38"/>
      <c r="AL1725" s="36"/>
      <c r="AM1725" s="38"/>
      <c r="AN1725" s="46"/>
      <c r="AO1725" s="38"/>
      <c r="AP1725" s="48"/>
      <c r="AQ1725" s="38"/>
      <c r="AR1725" s="121"/>
      <c r="AS1725" s="41">
        <v>-1</v>
      </c>
      <c r="AT1725" s="36"/>
      <c r="AU1725" s="36"/>
      <c r="AV1725" s="36"/>
      <c r="AW1725" s="41"/>
      <c r="AX1725" s="59"/>
      <c r="AY1725" s="38"/>
      <c r="AZ1725" s="38"/>
      <c r="BA1725" s="41"/>
      <c r="BB1725" s="48"/>
      <c r="BC1725" s="38"/>
      <c r="BD1725" s="36"/>
      <c r="BE1725" s="38"/>
      <c r="BF1725" s="46"/>
      <c r="BG1725" s="38">
        <v>-1</v>
      </c>
      <c r="BH1725" s="36"/>
      <c r="BI1725" s="38"/>
      <c r="BJ1725" s="46"/>
      <c r="BK1725" s="38"/>
      <c r="BL1725" s="36"/>
      <c r="BM1725" s="38"/>
      <c r="BN1725" s="36"/>
      <c r="BO1725" s="38"/>
      <c r="BP1725" s="36"/>
      <c r="BQ1725" s="38"/>
      <c r="BR1725" s="250">
        <f t="shared" si="110"/>
        <v>2</v>
      </c>
      <c r="BS1725" s="172">
        <f t="shared" si="106"/>
        <v>0</v>
      </c>
      <c r="BT1725" s="128">
        <f t="shared" si="107"/>
        <v>-2</v>
      </c>
      <c r="BU1725" s="36" t="b">
        <v>0</v>
      </c>
      <c r="BV1725" s="37"/>
      <c r="BW1725" s="12"/>
      <c r="BX1725" s="12"/>
    </row>
    <row r="1726" spans="1:76" s="215" customFormat="1" x14ac:dyDescent="0.25">
      <c r="A1726" s="6" t="s">
        <v>2474</v>
      </c>
      <c r="B1726" s="7" t="s">
        <v>915</v>
      </c>
      <c r="C1726" s="12"/>
      <c r="D1726" s="12" t="s">
        <v>3256</v>
      </c>
      <c r="E1726" s="12"/>
      <c r="F1726" s="53" t="s">
        <v>21</v>
      </c>
      <c r="G1726" s="311">
        <v>2</v>
      </c>
      <c r="H1726" s="116"/>
      <c r="I1726" s="41"/>
      <c r="J1726" s="117"/>
      <c r="K1726" s="36"/>
      <c r="L1726" s="48"/>
      <c r="M1726" s="46"/>
      <c r="N1726" s="36"/>
      <c r="O1726" s="46"/>
      <c r="P1726" s="43"/>
      <c r="Q1726" s="38"/>
      <c r="R1726" s="36"/>
      <c r="S1726" s="38"/>
      <c r="T1726" s="36"/>
      <c r="U1726" s="119"/>
      <c r="V1726" s="184">
        <v>4</v>
      </c>
      <c r="W1726" s="36"/>
      <c r="X1726" s="36"/>
      <c r="Y1726" s="166"/>
      <c r="Z1726" s="36"/>
      <c r="AA1726" s="36"/>
      <c r="AB1726" s="38"/>
      <c r="AC1726" s="36"/>
      <c r="AD1726" s="36"/>
      <c r="AE1726" s="36"/>
      <c r="AF1726" s="36"/>
      <c r="AG1726" s="38"/>
      <c r="AH1726" s="36"/>
      <c r="AI1726" s="36"/>
      <c r="AJ1726" s="43"/>
      <c r="AK1726" s="46"/>
      <c r="AL1726" s="36"/>
      <c r="AM1726" s="36"/>
      <c r="AN1726" s="36"/>
      <c r="AO1726" s="38"/>
      <c r="AP1726" s="77"/>
      <c r="AQ1726" s="41"/>
      <c r="AR1726" s="36"/>
      <c r="AS1726" s="36"/>
      <c r="AT1726" s="36"/>
      <c r="AU1726" s="46"/>
      <c r="AV1726" s="46"/>
      <c r="AW1726" s="38"/>
      <c r="AX1726" s="36"/>
      <c r="AY1726" s="36"/>
      <c r="AZ1726" s="36"/>
      <c r="BA1726" s="36"/>
      <c r="BB1726" s="36"/>
      <c r="BC1726" s="36"/>
      <c r="BD1726" s="36"/>
      <c r="BE1726" s="36"/>
      <c r="BF1726" s="36"/>
      <c r="BG1726" s="38"/>
      <c r="BH1726" s="36"/>
      <c r="BI1726" s="166"/>
      <c r="BJ1726" s="36"/>
      <c r="BK1726" s="166"/>
      <c r="BL1726" s="36"/>
      <c r="BM1726" s="38"/>
      <c r="BN1726" s="36"/>
      <c r="BO1726" s="38"/>
      <c r="BP1726" s="75"/>
      <c r="BQ1726" s="36"/>
      <c r="BR1726" s="250">
        <f t="shared" si="110"/>
        <v>6</v>
      </c>
      <c r="BS1726" s="172">
        <f t="shared" si="106"/>
        <v>4</v>
      </c>
      <c r="BT1726" s="128">
        <f t="shared" si="107"/>
        <v>0</v>
      </c>
      <c r="BU1726" s="36" t="b">
        <v>0</v>
      </c>
      <c r="BV1726" s="37"/>
      <c r="BW1726" s="12"/>
      <c r="BX1726" s="12"/>
    </row>
    <row r="1727" spans="1:76" s="215" customFormat="1" x14ac:dyDescent="0.25">
      <c r="A1727" s="6" t="s">
        <v>2474</v>
      </c>
      <c r="B1727" s="7" t="s">
        <v>915</v>
      </c>
      <c r="C1727" s="12"/>
      <c r="D1727" s="12" t="s">
        <v>931</v>
      </c>
      <c r="E1727" s="12"/>
      <c r="F1727" s="53" t="s">
        <v>21</v>
      </c>
      <c r="G1727" s="311">
        <v>1</v>
      </c>
      <c r="H1727" s="116"/>
      <c r="I1727" s="36"/>
      <c r="J1727" s="117"/>
      <c r="K1727" s="36"/>
      <c r="L1727" s="36"/>
      <c r="M1727" s="36"/>
      <c r="N1727" s="36"/>
      <c r="O1727" s="36"/>
      <c r="P1727" s="36"/>
      <c r="Q1727" s="36"/>
      <c r="R1727" s="36"/>
      <c r="S1727" s="36"/>
      <c r="T1727" s="36"/>
      <c r="U1727" s="117"/>
      <c r="V1727" s="117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36"/>
      <c r="BD1727" s="36"/>
      <c r="BE1727" s="36"/>
      <c r="BF1727" s="36"/>
      <c r="BG1727" s="36"/>
      <c r="BH1727" s="36"/>
      <c r="BI1727" s="36"/>
      <c r="BJ1727" s="36"/>
      <c r="BK1727" s="36"/>
      <c r="BL1727" s="36"/>
      <c r="BM1727" s="36"/>
      <c r="BN1727" s="36"/>
      <c r="BO1727" s="36"/>
      <c r="BP1727" s="36"/>
      <c r="BQ1727" s="36"/>
      <c r="BR1727" s="250">
        <f t="shared" si="110"/>
        <v>1</v>
      </c>
      <c r="BS1727" s="172">
        <f t="shared" si="106"/>
        <v>0</v>
      </c>
      <c r="BT1727" s="128">
        <f t="shared" si="107"/>
        <v>0</v>
      </c>
      <c r="BU1727" s="36" t="b">
        <v>0</v>
      </c>
      <c r="BV1727" s="37"/>
      <c r="BW1727" s="12"/>
      <c r="BX1727" s="12"/>
    </row>
    <row r="1728" spans="1:76" s="215" customFormat="1" x14ac:dyDescent="0.25">
      <c r="A1728" s="6" t="s">
        <v>2474</v>
      </c>
      <c r="B1728" s="7" t="s">
        <v>915</v>
      </c>
      <c r="C1728" s="12"/>
      <c r="D1728" s="12" t="s">
        <v>940</v>
      </c>
      <c r="E1728" s="12"/>
      <c r="F1728" s="53" t="s">
        <v>21</v>
      </c>
      <c r="G1728" s="311">
        <v>2</v>
      </c>
      <c r="H1728" s="116"/>
      <c r="I1728" s="36"/>
      <c r="J1728" s="117"/>
      <c r="K1728" s="36"/>
      <c r="L1728" s="36"/>
      <c r="M1728" s="36"/>
      <c r="N1728" s="36"/>
      <c r="O1728" s="36"/>
      <c r="P1728" s="36"/>
      <c r="Q1728" s="36"/>
      <c r="R1728" s="36"/>
      <c r="S1728" s="36"/>
      <c r="T1728" s="36"/>
      <c r="U1728" s="117"/>
      <c r="V1728" s="117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8"/>
      <c r="BB1728" s="36"/>
      <c r="BC1728" s="36"/>
      <c r="BD1728" s="36"/>
      <c r="BE1728" s="36"/>
      <c r="BF1728" s="36"/>
      <c r="BG1728" s="38"/>
      <c r="BH1728" s="36"/>
      <c r="BI1728" s="36"/>
      <c r="BJ1728" s="36"/>
      <c r="BK1728" s="36"/>
      <c r="BL1728" s="36"/>
      <c r="BM1728" s="36"/>
      <c r="BN1728" s="48"/>
      <c r="BO1728" s="36"/>
      <c r="BP1728" s="48"/>
      <c r="BQ1728" s="36"/>
      <c r="BR1728" s="250">
        <f t="shared" si="110"/>
        <v>2</v>
      </c>
      <c r="BS1728" s="172">
        <f t="shared" si="106"/>
        <v>0</v>
      </c>
      <c r="BT1728" s="128">
        <f t="shared" si="107"/>
        <v>0</v>
      </c>
      <c r="BU1728" s="36" t="b">
        <v>0</v>
      </c>
      <c r="BV1728" s="37"/>
      <c r="BW1728" s="12"/>
      <c r="BX1728" s="12"/>
    </row>
    <row r="1729" spans="1:76" s="215" customFormat="1" x14ac:dyDescent="0.25">
      <c r="A1729" s="6" t="s">
        <v>2474</v>
      </c>
      <c r="B1729" s="7" t="s">
        <v>915</v>
      </c>
      <c r="C1729" s="12"/>
      <c r="D1729" s="12" t="s">
        <v>941</v>
      </c>
      <c r="E1729" s="12"/>
      <c r="F1729" s="53" t="s">
        <v>21</v>
      </c>
      <c r="G1729" s="311">
        <v>0</v>
      </c>
      <c r="H1729" s="116"/>
      <c r="I1729" s="36"/>
      <c r="J1729" s="117"/>
      <c r="K1729" s="36"/>
      <c r="L1729" s="36"/>
      <c r="M1729" s="36"/>
      <c r="N1729" s="36"/>
      <c r="O1729" s="36"/>
      <c r="P1729" s="36"/>
      <c r="Q1729" s="36"/>
      <c r="R1729" s="36"/>
      <c r="S1729" s="36"/>
      <c r="T1729" s="36"/>
      <c r="U1729" s="117"/>
      <c r="V1729" s="117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36"/>
      <c r="BA1729" s="36"/>
      <c r="BB1729" s="36"/>
      <c r="BC1729" s="36"/>
      <c r="BD1729" s="36"/>
      <c r="BE1729" s="36"/>
      <c r="BF1729" s="36"/>
      <c r="BG1729" s="38"/>
      <c r="BH1729" s="36"/>
      <c r="BI1729" s="36"/>
      <c r="BJ1729" s="36"/>
      <c r="BK1729" s="36"/>
      <c r="BL1729" s="36"/>
      <c r="BM1729" s="36"/>
      <c r="BN1729" s="36"/>
      <c r="BO1729" s="36"/>
      <c r="BP1729" s="36"/>
      <c r="BQ1729" s="36"/>
      <c r="BR1729" s="250">
        <f t="shared" si="110"/>
        <v>0</v>
      </c>
      <c r="BS1729" s="172">
        <f t="shared" si="106"/>
        <v>0</v>
      </c>
      <c r="BT1729" s="128">
        <f t="shared" si="107"/>
        <v>0</v>
      </c>
      <c r="BU1729" s="36" t="b">
        <v>0</v>
      </c>
      <c r="BV1729" s="37"/>
      <c r="BW1729" s="12"/>
      <c r="BX1729" s="12"/>
    </row>
    <row r="1730" spans="1:76" s="215" customFormat="1" ht="16.5" customHeight="1" x14ac:dyDescent="0.25">
      <c r="A1730" s="6" t="s">
        <v>2474</v>
      </c>
      <c r="B1730" s="7" t="s">
        <v>915</v>
      </c>
      <c r="C1730" s="12"/>
      <c r="D1730" s="12" t="s">
        <v>2893</v>
      </c>
      <c r="E1730" s="12"/>
      <c r="F1730" s="53" t="s">
        <v>21</v>
      </c>
      <c r="G1730" s="311">
        <v>2</v>
      </c>
      <c r="H1730" s="116"/>
      <c r="I1730" s="41"/>
      <c r="J1730" s="117"/>
      <c r="K1730" s="38"/>
      <c r="L1730" s="43"/>
      <c r="M1730" s="38"/>
      <c r="N1730" s="48"/>
      <c r="O1730" s="38"/>
      <c r="P1730" s="48"/>
      <c r="Q1730" s="38"/>
      <c r="R1730" s="36"/>
      <c r="S1730" s="38"/>
      <c r="T1730" s="48"/>
      <c r="U1730" s="119"/>
      <c r="V1730" s="117"/>
      <c r="W1730" s="38"/>
      <c r="X1730" s="36"/>
      <c r="Y1730" s="38"/>
      <c r="Z1730" s="36"/>
      <c r="AA1730" s="38"/>
      <c r="AB1730" s="48">
        <v>4</v>
      </c>
      <c r="AC1730" s="38"/>
      <c r="AD1730" s="48"/>
      <c r="AE1730" s="38"/>
      <c r="AF1730" s="43"/>
      <c r="AG1730" s="38"/>
      <c r="AH1730" s="36"/>
      <c r="AI1730" s="38"/>
      <c r="AJ1730" s="36"/>
      <c r="AK1730" s="38"/>
      <c r="AL1730" s="36"/>
      <c r="AM1730" s="38"/>
      <c r="AN1730" s="36"/>
      <c r="AO1730" s="38"/>
      <c r="AP1730" s="36"/>
      <c r="AQ1730" s="38"/>
      <c r="AR1730" s="36"/>
      <c r="AS1730" s="41">
        <v>-1</v>
      </c>
      <c r="AT1730" s="36"/>
      <c r="AU1730" s="36"/>
      <c r="AV1730" s="36"/>
      <c r="AW1730" s="38"/>
      <c r="AX1730" s="74"/>
      <c r="AY1730" s="38"/>
      <c r="AZ1730" s="36"/>
      <c r="BA1730" s="41"/>
      <c r="BB1730" s="36"/>
      <c r="BC1730" s="38"/>
      <c r="BD1730" s="36"/>
      <c r="BE1730" s="38"/>
      <c r="BF1730" s="48"/>
      <c r="BG1730" s="38">
        <v>-1</v>
      </c>
      <c r="BH1730" s="36"/>
      <c r="BI1730" s="38"/>
      <c r="BJ1730" s="48"/>
      <c r="BK1730" s="38"/>
      <c r="BL1730" s="36"/>
      <c r="BM1730" s="38"/>
      <c r="BN1730" s="36"/>
      <c r="BO1730" s="36"/>
      <c r="BP1730" s="36"/>
      <c r="BQ1730" s="41"/>
      <c r="BR1730" s="250">
        <f t="shared" si="110"/>
        <v>4</v>
      </c>
      <c r="BS1730" s="172">
        <f t="shared" si="106"/>
        <v>4</v>
      </c>
      <c r="BT1730" s="128">
        <f t="shared" si="107"/>
        <v>-2</v>
      </c>
      <c r="BU1730" s="36" t="b">
        <v>0</v>
      </c>
      <c r="BV1730" s="37"/>
      <c r="BW1730" s="12"/>
      <c r="BX1730" s="12"/>
    </row>
    <row r="1731" spans="1:76" s="215" customFormat="1" x14ac:dyDescent="0.25">
      <c r="A1731" s="6" t="s">
        <v>2630</v>
      </c>
      <c r="B1731" s="7" t="s">
        <v>702</v>
      </c>
      <c r="C1731" s="12"/>
      <c r="D1731" s="12" t="s">
        <v>767</v>
      </c>
      <c r="E1731" s="12"/>
      <c r="F1731" s="53" t="s">
        <v>21</v>
      </c>
      <c r="G1731" s="311">
        <v>6</v>
      </c>
      <c r="H1731" s="116"/>
      <c r="I1731" s="36"/>
      <c r="J1731" s="117"/>
      <c r="K1731" s="36"/>
      <c r="L1731" s="36"/>
      <c r="M1731" s="38"/>
      <c r="N1731" s="36"/>
      <c r="O1731" s="36"/>
      <c r="P1731" s="38"/>
      <c r="Q1731" s="36"/>
      <c r="R1731" s="38"/>
      <c r="S1731" s="38"/>
      <c r="T1731" s="36"/>
      <c r="U1731" s="117"/>
      <c r="V1731" s="117"/>
      <c r="W1731" s="36"/>
      <c r="X1731" s="36"/>
      <c r="Y1731" s="36"/>
      <c r="Z1731" s="36"/>
      <c r="AA1731" s="38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8"/>
      <c r="AL1731" s="36"/>
      <c r="AM1731" s="38"/>
      <c r="AN1731" s="36"/>
      <c r="AO1731" s="36"/>
      <c r="AP1731" s="36"/>
      <c r="AQ1731" s="38"/>
      <c r="AR1731" s="36"/>
      <c r="AS1731" s="36"/>
      <c r="AT1731" s="36"/>
      <c r="AU1731" s="38"/>
      <c r="AV1731" s="36"/>
      <c r="AW1731" s="36"/>
      <c r="AX1731" s="36"/>
      <c r="AY1731" s="36"/>
      <c r="AZ1731" s="36"/>
      <c r="BA1731" s="36"/>
      <c r="BB1731" s="36"/>
      <c r="BC1731" s="36"/>
      <c r="BD1731" s="36"/>
      <c r="BE1731" s="36"/>
      <c r="BF1731" s="36"/>
      <c r="BG1731" s="36"/>
      <c r="BH1731" s="36"/>
      <c r="BI1731" s="36"/>
      <c r="BJ1731" s="36"/>
      <c r="BK1731" s="36"/>
      <c r="BL1731" s="36"/>
      <c r="BM1731" s="38"/>
      <c r="BN1731" s="36"/>
      <c r="BO1731" s="36"/>
      <c r="BP1731" s="36"/>
      <c r="BQ1731" s="36"/>
      <c r="BR1731" s="250">
        <f t="shared" si="110"/>
        <v>6</v>
      </c>
      <c r="BS1731" s="172">
        <f t="shared" ref="BS1731:BS1811" si="111">SUMIF(H1731:BQ1731,"&gt;0")</f>
        <v>0</v>
      </c>
      <c r="BT1731" s="128">
        <f t="shared" ref="BT1731:BT1811" si="112">SUMIF(I1731:BR1731,"&lt;0")</f>
        <v>0</v>
      </c>
      <c r="BU1731" s="36" t="b">
        <v>0</v>
      </c>
      <c r="BV1731" s="37"/>
      <c r="BW1731" s="12"/>
      <c r="BX1731" s="12"/>
    </row>
    <row r="1732" spans="1:76" s="215" customFormat="1" x14ac:dyDescent="0.25">
      <c r="A1732" s="6" t="s">
        <v>2630</v>
      </c>
      <c r="B1732" s="7" t="s">
        <v>702</v>
      </c>
      <c r="C1732" s="12"/>
      <c r="D1732" s="12" t="s">
        <v>2886</v>
      </c>
      <c r="E1732" s="12"/>
      <c r="F1732" s="53" t="s">
        <v>21</v>
      </c>
      <c r="G1732" s="311">
        <v>6</v>
      </c>
      <c r="H1732" s="116"/>
      <c r="I1732" s="36"/>
      <c r="J1732" s="117"/>
      <c r="K1732" s="36"/>
      <c r="L1732" s="36"/>
      <c r="M1732" s="36"/>
      <c r="N1732" s="36"/>
      <c r="O1732" s="36"/>
      <c r="P1732" s="36"/>
      <c r="Q1732" s="36"/>
      <c r="R1732" s="36"/>
      <c r="S1732" s="36"/>
      <c r="T1732" s="36"/>
      <c r="U1732" s="117"/>
      <c r="V1732" s="117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8"/>
      <c r="AV1732" s="36"/>
      <c r="AW1732" s="36"/>
      <c r="AX1732" s="36"/>
      <c r="AY1732" s="36"/>
      <c r="AZ1732" s="36"/>
      <c r="BA1732" s="36"/>
      <c r="BB1732" s="36"/>
      <c r="BC1732" s="36"/>
      <c r="BD1732" s="36"/>
      <c r="BE1732" s="36"/>
      <c r="BF1732" s="36"/>
      <c r="BG1732" s="36"/>
      <c r="BH1732" s="36"/>
      <c r="BI1732" s="36"/>
      <c r="BJ1732" s="36"/>
      <c r="BK1732" s="36"/>
      <c r="BL1732" s="36"/>
      <c r="BM1732" s="41"/>
      <c r="BN1732" s="76"/>
      <c r="BO1732" s="38"/>
      <c r="BP1732" s="36"/>
      <c r="BQ1732" s="36"/>
      <c r="BR1732" s="250">
        <f t="shared" si="110"/>
        <v>6</v>
      </c>
      <c r="BS1732" s="172">
        <f t="shared" si="111"/>
        <v>0</v>
      </c>
      <c r="BT1732" s="128">
        <f t="shared" si="112"/>
        <v>0</v>
      </c>
      <c r="BU1732" s="36" t="b">
        <v>0</v>
      </c>
      <c r="BV1732" s="37"/>
      <c r="BW1732" s="12"/>
      <c r="BX1732" s="12"/>
    </row>
    <row r="1733" spans="1:76" s="215" customFormat="1" x14ac:dyDescent="0.25">
      <c r="A1733" s="6" t="s">
        <v>2630</v>
      </c>
      <c r="B1733" s="7" t="s">
        <v>702</v>
      </c>
      <c r="C1733" s="12"/>
      <c r="D1733" s="12" t="s">
        <v>787</v>
      </c>
      <c r="E1733" s="12"/>
      <c r="F1733" s="53" t="s">
        <v>21</v>
      </c>
      <c r="G1733" s="311">
        <v>4</v>
      </c>
      <c r="H1733" s="116"/>
      <c r="I1733" s="36"/>
      <c r="J1733" s="117"/>
      <c r="K1733" s="38"/>
      <c r="L1733" s="36"/>
      <c r="M1733" s="36"/>
      <c r="N1733" s="36"/>
      <c r="O1733" s="38"/>
      <c r="P1733" s="36"/>
      <c r="Q1733" s="38"/>
      <c r="R1733" s="36"/>
      <c r="S1733" s="36"/>
      <c r="T1733" s="36"/>
      <c r="U1733" s="117"/>
      <c r="V1733" s="117"/>
      <c r="W1733" s="41"/>
      <c r="X1733" s="36"/>
      <c r="Y1733" s="38"/>
      <c r="Z1733" s="36"/>
      <c r="AA1733" s="36"/>
      <c r="AB1733" s="36"/>
      <c r="AC1733" s="38"/>
      <c r="AD1733" s="36"/>
      <c r="AE1733" s="36"/>
      <c r="AF1733" s="36"/>
      <c r="AG1733" s="38">
        <v>-1</v>
      </c>
      <c r="AH1733" s="36"/>
      <c r="AI1733" s="38"/>
      <c r="AJ1733" s="48"/>
      <c r="AK1733" s="36"/>
      <c r="AL1733" s="36"/>
      <c r="AM1733" s="38"/>
      <c r="AN1733" s="130"/>
      <c r="AO1733" s="36"/>
      <c r="AP1733" s="36"/>
      <c r="AQ1733" s="36"/>
      <c r="AR1733" s="36"/>
      <c r="AS1733" s="46"/>
      <c r="AT1733" s="48"/>
      <c r="AU1733" s="36"/>
      <c r="AV1733" s="36"/>
      <c r="AW1733" s="36"/>
      <c r="AX1733" s="36"/>
      <c r="AY1733" s="38"/>
      <c r="AZ1733" s="48"/>
      <c r="BA1733" s="36"/>
      <c r="BB1733" s="36"/>
      <c r="BC1733" s="36"/>
      <c r="BD1733" s="36"/>
      <c r="BE1733" s="41"/>
      <c r="BF1733" s="36"/>
      <c r="BG1733" s="46"/>
      <c r="BH1733" s="36"/>
      <c r="BI1733" s="38"/>
      <c r="BJ1733" s="36"/>
      <c r="BK1733" s="38"/>
      <c r="BL1733" s="48"/>
      <c r="BM1733" s="38"/>
      <c r="BN1733" s="36"/>
      <c r="BO1733" s="36"/>
      <c r="BP1733" s="36"/>
      <c r="BQ1733" s="36"/>
      <c r="BR1733" s="250">
        <f t="shared" si="110"/>
        <v>3</v>
      </c>
      <c r="BS1733" s="172">
        <f t="shared" si="111"/>
        <v>0</v>
      </c>
      <c r="BT1733" s="128">
        <f t="shared" si="112"/>
        <v>-1</v>
      </c>
      <c r="BU1733" s="36" t="b">
        <v>0</v>
      </c>
      <c r="BV1733" s="37"/>
      <c r="BW1733" s="12"/>
      <c r="BX1733" s="12"/>
    </row>
    <row r="1734" spans="1:76" s="215" customFormat="1" x14ac:dyDescent="0.25">
      <c r="A1734" s="6" t="s">
        <v>2630</v>
      </c>
      <c r="B1734" s="7" t="s">
        <v>702</v>
      </c>
      <c r="C1734" s="12"/>
      <c r="D1734" s="12" t="s">
        <v>796</v>
      </c>
      <c r="E1734" s="12"/>
      <c r="F1734" s="53" t="s">
        <v>21</v>
      </c>
      <c r="G1734" s="311">
        <v>6</v>
      </c>
      <c r="H1734" s="116"/>
      <c r="I1734" s="36"/>
      <c r="J1734" s="117"/>
      <c r="K1734" s="36"/>
      <c r="L1734" s="36"/>
      <c r="M1734" s="36"/>
      <c r="N1734" s="36"/>
      <c r="O1734" s="38"/>
      <c r="P1734" s="36"/>
      <c r="Q1734" s="36"/>
      <c r="R1734" s="36"/>
      <c r="S1734" s="36"/>
      <c r="T1734" s="36"/>
      <c r="U1734" s="117"/>
      <c r="V1734" s="117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36"/>
      <c r="BD1734" s="36"/>
      <c r="BE1734" s="36"/>
      <c r="BF1734" s="36"/>
      <c r="BG1734" s="36"/>
      <c r="BH1734" s="36"/>
      <c r="BI1734" s="36"/>
      <c r="BJ1734" s="36"/>
      <c r="BK1734" s="36"/>
      <c r="BL1734" s="36"/>
      <c r="BM1734" s="36"/>
      <c r="BN1734" s="36"/>
      <c r="BO1734" s="36"/>
      <c r="BP1734" s="36"/>
      <c r="BQ1734" s="36"/>
      <c r="BR1734" s="250">
        <f t="shared" si="110"/>
        <v>6</v>
      </c>
      <c r="BS1734" s="172">
        <f t="shared" si="111"/>
        <v>0</v>
      </c>
      <c r="BT1734" s="128">
        <f t="shared" si="112"/>
        <v>0</v>
      </c>
      <c r="BU1734" s="36" t="b">
        <v>0</v>
      </c>
      <c r="BV1734" s="37"/>
      <c r="BW1734" s="12"/>
      <c r="BX1734" s="12"/>
    </row>
    <row r="1735" spans="1:76" s="215" customFormat="1" x14ac:dyDescent="0.25">
      <c r="A1735" s="6" t="s">
        <v>2630</v>
      </c>
      <c r="B1735" s="7" t="s">
        <v>702</v>
      </c>
      <c r="C1735" s="12"/>
      <c r="D1735" s="12" t="s">
        <v>812</v>
      </c>
      <c r="E1735" s="12"/>
      <c r="F1735" s="53" t="s">
        <v>21</v>
      </c>
      <c r="G1735" s="311">
        <v>0</v>
      </c>
      <c r="H1735" s="116"/>
      <c r="I1735" s="38"/>
      <c r="J1735" s="117"/>
      <c r="K1735" s="36"/>
      <c r="L1735" s="36"/>
      <c r="M1735" s="36"/>
      <c r="N1735" s="36"/>
      <c r="O1735" s="46"/>
      <c r="P1735" s="36"/>
      <c r="Q1735" s="36"/>
      <c r="R1735" s="38"/>
      <c r="S1735" s="36"/>
      <c r="T1735" s="36"/>
      <c r="U1735" s="117"/>
      <c r="V1735" s="117"/>
      <c r="W1735" s="36"/>
      <c r="X1735" s="36"/>
      <c r="Y1735" s="38"/>
      <c r="Z1735" s="48"/>
      <c r="AA1735" s="38"/>
      <c r="AB1735" s="36"/>
      <c r="AC1735" s="38"/>
      <c r="AD1735" s="36"/>
      <c r="AE1735" s="36"/>
      <c r="AF1735" s="36"/>
      <c r="AG1735" s="38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4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8"/>
      <c r="BB1735" s="36"/>
      <c r="BC1735" s="36"/>
      <c r="BD1735" s="36"/>
      <c r="BE1735" s="36"/>
      <c r="BF1735" s="36"/>
      <c r="BG1735" s="38"/>
      <c r="BH1735" s="36"/>
      <c r="BI1735" s="38"/>
      <c r="BJ1735" s="36"/>
      <c r="BK1735" s="36"/>
      <c r="BL1735" s="36"/>
      <c r="BM1735" s="36"/>
      <c r="BN1735" s="48"/>
      <c r="BO1735" s="36"/>
      <c r="BP1735" s="38"/>
      <c r="BQ1735" s="38"/>
      <c r="BR1735" s="250">
        <f t="shared" si="110"/>
        <v>0</v>
      </c>
      <c r="BS1735" s="172">
        <f t="shared" si="111"/>
        <v>0</v>
      </c>
      <c r="BT1735" s="128">
        <f t="shared" si="112"/>
        <v>0</v>
      </c>
      <c r="BU1735" s="36" t="b">
        <v>0</v>
      </c>
      <c r="BV1735" s="37"/>
      <c r="BW1735" s="12"/>
      <c r="BX1735" s="12"/>
    </row>
    <row r="1736" spans="1:76" s="215" customFormat="1" x14ac:dyDescent="0.25">
      <c r="A1736" s="6" t="s">
        <v>2630</v>
      </c>
      <c r="B1736" s="7" t="s">
        <v>702</v>
      </c>
      <c r="C1736" s="12"/>
      <c r="D1736" s="12" t="s">
        <v>813</v>
      </c>
      <c r="E1736" s="12"/>
      <c r="F1736" s="53" t="s">
        <v>21</v>
      </c>
      <c r="G1736" s="311">
        <v>2</v>
      </c>
      <c r="H1736" s="116"/>
      <c r="I1736" s="36"/>
      <c r="J1736" s="117"/>
      <c r="K1736" s="36"/>
      <c r="L1736" s="36"/>
      <c r="M1736" s="36"/>
      <c r="N1736" s="36"/>
      <c r="O1736" s="36"/>
      <c r="P1736" s="36"/>
      <c r="Q1736" s="36"/>
      <c r="R1736" s="36"/>
      <c r="S1736" s="36"/>
      <c r="T1736" s="36"/>
      <c r="U1736" s="117"/>
      <c r="V1736" s="117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36"/>
      <c r="BA1736" s="36"/>
      <c r="BB1736" s="36"/>
      <c r="BC1736" s="36"/>
      <c r="BD1736" s="36"/>
      <c r="BE1736" s="36"/>
      <c r="BF1736" s="36"/>
      <c r="BG1736" s="36"/>
      <c r="BH1736" s="36"/>
      <c r="BI1736" s="36"/>
      <c r="BJ1736" s="36"/>
      <c r="BK1736" s="36"/>
      <c r="BL1736" s="36"/>
      <c r="BM1736" s="36"/>
      <c r="BN1736" s="36"/>
      <c r="BO1736" s="36"/>
      <c r="BP1736" s="36"/>
      <c r="BQ1736" s="36"/>
      <c r="BR1736" s="250">
        <f t="shared" si="110"/>
        <v>2</v>
      </c>
      <c r="BS1736" s="172">
        <f t="shared" si="111"/>
        <v>0</v>
      </c>
      <c r="BT1736" s="128">
        <f t="shared" si="112"/>
        <v>0</v>
      </c>
      <c r="BU1736" s="36" t="b">
        <v>0</v>
      </c>
      <c r="BV1736" s="37"/>
      <c r="BW1736" s="12"/>
      <c r="BX1736" s="12"/>
    </row>
    <row r="1737" spans="1:76" s="215" customFormat="1" x14ac:dyDescent="0.25">
      <c r="A1737" s="6" t="s">
        <v>2630</v>
      </c>
      <c r="B1737" s="7" t="s">
        <v>702</v>
      </c>
      <c r="C1737" s="12"/>
      <c r="D1737" s="12" t="s">
        <v>814</v>
      </c>
      <c r="E1737" s="12"/>
      <c r="F1737" s="53" t="s">
        <v>21</v>
      </c>
      <c r="G1737" s="311">
        <v>5</v>
      </c>
      <c r="H1737" s="116"/>
      <c r="I1737" s="36"/>
      <c r="J1737" s="117"/>
      <c r="K1737" s="36"/>
      <c r="L1737" s="36"/>
      <c r="M1737" s="36"/>
      <c r="N1737" s="36"/>
      <c r="O1737" s="36"/>
      <c r="P1737" s="36"/>
      <c r="Q1737" s="36"/>
      <c r="R1737" s="36"/>
      <c r="S1737" s="36"/>
      <c r="T1737" s="36"/>
      <c r="U1737" s="117"/>
      <c r="V1737" s="117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48"/>
      <c r="AM1737" s="36"/>
      <c r="AN1737" s="36"/>
      <c r="AO1737" s="36"/>
      <c r="AP1737" s="36"/>
      <c r="AQ1737" s="36"/>
      <c r="AR1737" s="36"/>
      <c r="AS1737" s="38"/>
      <c r="AT1737" s="36"/>
      <c r="AU1737" s="36"/>
      <c r="AV1737" s="36"/>
      <c r="AW1737" s="36"/>
      <c r="AX1737" s="36"/>
      <c r="AY1737" s="36"/>
      <c r="AZ1737" s="36"/>
      <c r="BA1737" s="38"/>
      <c r="BB1737" s="36"/>
      <c r="BC1737" s="36"/>
      <c r="BD1737" s="36"/>
      <c r="BE1737" s="36"/>
      <c r="BF1737" s="36"/>
      <c r="BG1737" s="36"/>
      <c r="BH1737" s="36"/>
      <c r="BI1737" s="36"/>
      <c r="BJ1737" s="36"/>
      <c r="BK1737" s="36"/>
      <c r="BL1737" s="36"/>
      <c r="BM1737" s="36"/>
      <c r="BN1737" s="36"/>
      <c r="BO1737" s="36"/>
      <c r="BP1737" s="36"/>
      <c r="BQ1737" s="36"/>
      <c r="BR1737" s="250">
        <f t="shared" si="110"/>
        <v>5</v>
      </c>
      <c r="BS1737" s="172">
        <f t="shared" si="111"/>
        <v>0</v>
      </c>
      <c r="BT1737" s="128">
        <f t="shared" si="112"/>
        <v>0</v>
      </c>
      <c r="BU1737" s="36" t="b">
        <v>0</v>
      </c>
      <c r="BV1737" s="37"/>
      <c r="BW1737" s="12"/>
      <c r="BX1737" s="12"/>
    </row>
    <row r="1738" spans="1:76" s="215" customFormat="1" x14ac:dyDescent="0.25">
      <c r="A1738" s="6" t="s">
        <v>2630</v>
      </c>
      <c r="B1738" s="7" t="s">
        <v>702</v>
      </c>
      <c r="C1738" s="12"/>
      <c r="D1738" s="12" t="s">
        <v>816</v>
      </c>
      <c r="E1738" s="12"/>
      <c r="F1738" s="53" t="s">
        <v>21</v>
      </c>
      <c r="G1738" s="311">
        <v>6</v>
      </c>
      <c r="H1738" s="116"/>
      <c r="I1738" s="36"/>
      <c r="J1738" s="117"/>
      <c r="K1738" s="36"/>
      <c r="L1738" s="36"/>
      <c r="M1738" s="36"/>
      <c r="N1738" s="36"/>
      <c r="O1738" s="36"/>
      <c r="P1738" s="36"/>
      <c r="Q1738" s="36"/>
      <c r="R1738" s="36"/>
      <c r="S1738" s="36"/>
      <c r="T1738" s="36"/>
      <c r="U1738" s="117"/>
      <c r="V1738" s="117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36"/>
      <c r="BA1738" s="36"/>
      <c r="BB1738" s="36"/>
      <c r="BC1738" s="36"/>
      <c r="BD1738" s="36"/>
      <c r="BE1738" s="36"/>
      <c r="BF1738" s="36"/>
      <c r="BG1738" s="36"/>
      <c r="BH1738" s="36"/>
      <c r="BI1738" s="36"/>
      <c r="BJ1738" s="36"/>
      <c r="BK1738" s="36"/>
      <c r="BL1738" s="36"/>
      <c r="BM1738" s="36"/>
      <c r="BN1738" s="36"/>
      <c r="BO1738" s="36"/>
      <c r="BP1738" s="36"/>
      <c r="BQ1738" s="38"/>
      <c r="BR1738" s="250">
        <f t="shared" si="110"/>
        <v>6</v>
      </c>
      <c r="BS1738" s="172">
        <f t="shared" si="111"/>
        <v>0</v>
      </c>
      <c r="BT1738" s="128">
        <f t="shared" si="112"/>
        <v>0</v>
      </c>
      <c r="BU1738" s="36" t="b">
        <v>0</v>
      </c>
      <c r="BV1738" s="37"/>
      <c r="BW1738" s="12"/>
      <c r="BX1738" s="12"/>
    </row>
    <row r="1739" spans="1:76" s="215" customFormat="1" x14ac:dyDescent="0.25">
      <c r="A1739" s="6" t="s">
        <v>2630</v>
      </c>
      <c r="B1739" s="7" t="s">
        <v>702</v>
      </c>
      <c r="C1739" s="12"/>
      <c r="D1739" s="12" t="s">
        <v>1483</v>
      </c>
      <c r="E1739" s="12"/>
      <c r="F1739" s="53" t="s">
        <v>21</v>
      </c>
      <c r="G1739" s="311">
        <v>4</v>
      </c>
      <c r="H1739" s="116"/>
      <c r="I1739" s="38"/>
      <c r="J1739" s="117"/>
      <c r="K1739" s="36"/>
      <c r="L1739" s="36"/>
      <c r="M1739" s="38"/>
      <c r="N1739" s="36"/>
      <c r="O1739" s="36"/>
      <c r="P1739" s="36"/>
      <c r="Q1739" s="36"/>
      <c r="R1739" s="36"/>
      <c r="S1739" s="36"/>
      <c r="T1739" s="36"/>
      <c r="U1739" s="117"/>
      <c r="V1739" s="117"/>
      <c r="W1739" s="36"/>
      <c r="X1739" s="36"/>
      <c r="Y1739" s="36"/>
      <c r="Z1739" s="36"/>
      <c r="AA1739" s="38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8"/>
      <c r="AL1739" s="36"/>
      <c r="AM1739" s="36"/>
      <c r="AN1739" s="36"/>
      <c r="AO1739" s="36"/>
      <c r="AP1739" s="38"/>
      <c r="AQ1739" s="36"/>
      <c r="AR1739" s="36"/>
      <c r="AS1739" s="36"/>
      <c r="AT1739" s="48"/>
      <c r="AU1739" s="38"/>
      <c r="AV1739" s="36"/>
      <c r="AW1739" s="36"/>
      <c r="AX1739" s="36"/>
      <c r="AY1739" s="36"/>
      <c r="AZ1739" s="36"/>
      <c r="BA1739" s="36"/>
      <c r="BB1739" s="36"/>
      <c r="BC1739" s="36"/>
      <c r="BD1739" s="36"/>
      <c r="BE1739" s="36"/>
      <c r="BF1739" s="36"/>
      <c r="BG1739" s="36"/>
      <c r="BH1739" s="36"/>
      <c r="BI1739" s="36"/>
      <c r="BJ1739" s="36"/>
      <c r="BK1739" s="36"/>
      <c r="BL1739" s="36"/>
      <c r="BM1739" s="36"/>
      <c r="BN1739" s="36"/>
      <c r="BO1739" s="36"/>
      <c r="BP1739" s="36"/>
      <c r="BQ1739" s="38"/>
      <c r="BR1739" s="250">
        <f t="shared" si="110"/>
        <v>4</v>
      </c>
      <c r="BS1739" s="172">
        <f t="shared" si="111"/>
        <v>0</v>
      </c>
      <c r="BT1739" s="128">
        <f t="shared" si="112"/>
        <v>0</v>
      </c>
      <c r="BU1739" s="36" t="b">
        <v>0</v>
      </c>
      <c r="BV1739" s="37"/>
      <c r="BW1739" s="12"/>
      <c r="BX1739" s="12"/>
    </row>
    <row r="1740" spans="1:76" s="215" customFormat="1" x14ac:dyDescent="0.25">
      <c r="A1740" s="6" t="s">
        <v>2630</v>
      </c>
      <c r="B1740" s="7" t="s">
        <v>702</v>
      </c>
      <c r="C1740" s="12"/>
      <c r="D1740" s="12" t="s">
        <v>830</v>
      </c>
      <c r="E1740" s="12"/>
      <c r="F1740" s="53" t="s">
        <v>21</v>
      </c>
      <c r="G1740" s="311">
        <v>6</v>
      </c>
      <c r="H1740" s="116"/>
      <c r="I1740" s="36"/>
      <c r="J1740" s="117"/>
      <c r="K1740" s="38"/>
      <c r="L1740" s="36"/>
      <c r="M1740" s="38"/>
      <c r="N1740" s="36"/>
      <c r="O1740" s="38"/>
      <c r="P1740" s="36"/>
      <c r="Q1740" s="38"/>
      <c r="R1740" s="36"/>
      <c r="S1740" s="36"/>
      <c r="T1740" s="36"/>
      <c r="U1740" s="117"/>
      <c r="V1740" s="117"/>
      <c r="W1740" s="41"/>
      <c r="X1740" s="38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43"/>
      <c r="AI1740" s="41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  <c r="AV1740" s="36"/>
      <c r="AW1740" s="46"/>
      <c r="AX1740" s="36"/>
      <c r="AY1740" s="38"/>
      <c r="AZ1740" s="36"/>
      <c r="BA1740" s="38"/>
      <c r="BB1740" s="36"/>
      <c r="BC1740" s="36"/>
      <c r="BD1740" s="36"/>
      <c r="BE1740" s="36"/>
      <c r="BF1740" s="36"/>
      <c r="BG1740" s="36"/>
      <c r="BH1740" s="48"/>
      <c r="BI1740" s="36"/>
      <c r="BJ1740" s="36"/>
      <c r="BK1740" s="36"/>
      <c r="BL1740" s="36"/>
      <c r="BM1740" s="36"/>
      <c r="BN1740" s="36"/>
      <c r="BO1740" s="36"/>
      <c r="BP1740" s="36"/>
      <c r="BQ1740" s="36"/>
      <c r="BR1740" s="250">
        <f t="shared" si="110"/>
        <v>6</v>
      </c>
      <c r="BS1740" s="172">
        <f t="shared" si="111"/>
        <v>0</v>
      </c>
      <c r="BT1740" s="128">
        <f t="shared" si="112"/>
        <v>0</v>
      </c>
      <c r="BU1740" s="36" t="b">
        <v>0</v>
      </c>
      <c r="BV1740" s="37"/>
      <c r="BW1740" s="12"/>
      <c r="BX1740" s="12"/>
    </row>
    <row r="1741" spans="1:76" s="215" customFormat="1" x14ac:dyDescent="0.25">
      <c r="A1741" s="6" t="s">
        <v>2630</v>
      </c>
      <c r="B1741" s="7" t="s">
        <v>702</v>
      </c>
      <c r="C1741" s="12"/>
      <c r="D1741" s="12" t="s">
        <v>4423</v>
      </c>
      <c r="E1741" s="12"/>
      <c r="F1741" s="53" t="s">
        <v>21</v>
      </c>
      <c r="G1741" s="311">
        <v>2</v>
      </c>
      <c r="H1741" s="116"/>
      <c r="I1741" s="36"/>
      <c r="J1741" s="117"/>
      <c r="K1741" s="38"/>
      <c r="L1741" s="36"/>
      <c r="M1741" s="38"/>
      <c r="N1741" s="36"/>
      <c r="O1741" s="38"/>
      <c r="P1741" s="36"/>
      <c r="Q1741" s="38"/>
      <c r="R1741" s="36"/>
      <c r="S1741" s="36"/>
      <c r="T1741" s="36"/>
      <c r="U1741" s="117"/>
      <c r="V1741" s="117"/>
      <c r="W1741" s="41"/>
      <c r="X1741" s="7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43"/>
      <c r="AI1741" s="41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  <c r="AW1741" s="46"/>
      <c r="AX1741" s="36"/>
      <c r="AY1741" s="38"/>
      <c r="AZ1741" s="36"/>
      <c r="BA1741" s="38"/>
      <c r="BB1741" s="36"/>
      <c r="BC1741" s="36"/>
      <c r="BD1741" s="36"/>
      <c r="BE1741" s="36"/>
      <c r="BF1741" s="36"/>
      <c r="BG1741" s="36"/>
      <c r="BH1741" s="48"/>
      <c r="BI1741" s="36"/>
      <c r="BJ1741" s="36"/>
      <c r="BK1741" s="36"/>
      <c r="BL1741" s="36"/>
      <c r="BM1741" s="36"/>
      <c r="BN1741" s="36"/>
      <c r="BO1741" s="36"/>
      <c r="BP1741" s="36"/>
      <c r="BQ1741" s="36"/>
      <c r="BR1741" s="264">
        <f t="shared" si="110"/>
        <v>2</v>
      </c>
      <c r="BS1741" s="172">
        <f>SUMIF(H1741:BQ1741,"&gt;0")</f>
        <v>0</v>
      </c>
      <c r="BT1741" s="128">
        <f>SUMIF(I1741:BR1741,"&lt;0")</f>
        <v>0</v>
      </c>
      <c r="BU1741" s="36" t="b">
        <v>0</v>
      </c>
      <c r="BV1741" s="37"/>
      <c r="BW1741" s="12"/>
      <c r="BX1741" s="12"/>
    </row>
    <row r="1742" spans="1:76" s="215" customFormat="1" x14ac:dyDescent="0.25">
      <c r="A1742" s="6" t="s">
        <v>2630</v>
      </c>
      <c r="B1742" s="7" t="s">
        <v>702</v>
      </c>
      <c r="C1742" s="12"/>
      <c r="D1742" s="12" t="s">
        <v>2022</v>
      </c>
      <c r="E1742" s="12"/>
      <c r="F1742" s="53" t="s">
        <v>21</v>
      </c>
      <c r="G1742" s="311">
        <v>1</v>
      </c>
      <c r="H1742" s="116"/>
      <c r="I1742" s="36"/>
      <c r="J1742" s="165">
        <v>5</v>
      </c>
      <c r="K1742" s="38"/>
      <c r="L1742" s="36"/>
      <c r="M1742" s="36"/>
      <c r="N1742" s="36"/>
      <c r="O1742" s="36"/>
      <c r="P1742" s="36"/>
      <c r="Q1742" s="36"/>
      <c r="R1742" s="36"/>
      <c r="S1742" s="36"/>
      <c r="T1742" s="48"/>
      <c r="U1742" s="117"/>
      <c r="V1742" s="117"/>
      <c r="W1742" s="38"/>
      <c r="X1742" s="76"/>
      <c r="Y1742" s="38"/>
      <c r="Z1742" s="36"/>
      <c r="AA1742" s="36"/>
      <c r="AB1742" s="36"/>
      <c r="AC1742" s="36"/>
      <c r="AD1742" s="36"/>
      <c r="AE1742" s="38"/>
      <c r="AF1742" s="36"/>
      <c r="AG1742" s="38"/>
      <c r="AH1742" s="36"/>
      <c r="AI1742" s="36"/>
      <c r="AJ1742" s="36"/>
      <c r="AK1742" s="36"/>
      <c r="AL1742" s="36"/>
      <c r="AM1742" s="36"/>
      <c r="AN1742" s="36"/>
      <c r="AO1742" s="38"/>
      <c r="AP1742" s="36"/>
      <c r="AQ1742" s="36"/>
      <c r="AR1742" s="36"/>
      <c r="AS1742" s="36"/>
      <c r="AT1742" s="36"/>
      <c r="AU1742" s="39">
        <v>-2</v>
      </c>
      <c r="AV1742" s="36"/>
      <c r="AW1742" s="36"/>
      <c r="AX1742" s="36"/>
      <c r="AY1742" s="36"/>
      <c r="AZ1742" s="48"/>
      <c r="BA1742" s="36"/>
      <c r="BB1742" s="36"/>
      <c r="BC1742" s="36"/>
      <c r="BD1742" s="36"/>
      <c r="BE1742" s="36"/>
      <c r="BF1742" s="36"/>
      <c r="BG1742" s="36"/>
      <c r="BH1742" s="36"/>
      <c r="BI1742" s="36"/>
      <c r="BJ1742" s="36"/>
      <c r="BK1742" s="39"/>
      <c r="BL1742" s="36"/>
      <c r="BM1742" s="36"/>
      <c r="BN1742" s="36"/>
      <c r="BO1742" s="36"/>
      <c r="BP1742" s="36"/>
      <c r="BQ1742" s="36"/>
      <c r="BR1742" s="250">
        <f t="shared" si="110"/>
        <v>4</v>
      </c>
      <c r="BS1742" s="172">
        <f t="shared" si="111"/>
        <v>5</v>
      </c>
      <c r="BT1742" s="128">
        <f t="shared" si="112"/>
        <v>-2</v>
      </c>
      <c r="BU1742" s="36" t="b">
        <v>0</v>
      </c>
      <c r="BV1742" s="37"/>
      <c r="BW1742" s="12"/>
      <c r="BX1742" s="12"/>
    </row>
    <row r="1743" spans="1:76" s="215" customFormat="1" x14ac:dyDescent="0.25">
      <c r="A1743" s="6" t="s">
        <v>2630</v>
      </c>
      <c r="B1743" s="7" t="s">
        <v>702</v>
      </c>
      <c r="C1743" s="18"/>
      <c r="D1743" s="18" t="s">
        <v>1414</v>
      </c>
      <c r="E1743" s="12"/>
      <c r="F1743" s="53" t="s">
        <v>21</v>
      </c>
      <c r="G1743" s="311">
        <v>4</v>
      </c>
      <c r="H1743" s="126"/>
      <c r="I1743" s="38"/>
      <c r="J1743" s="111"/>
      <c r="K1743" s="38"/>
      <c r="L1743" s="38"/>
      <c r="M1743" s="38"/>
      <c r="N1743" s="38"/>
      <c r="O1743" s="38"/>
      <c r="P1743" s="38"/>
      <c r="Q1743" s="38"/>
      <c r="R1743" s="38"/>
      <c r="S1743" s="38"/>
      <c r="T1743" s="38"/>
      <c r="U1743" s="111"/>
      <c r="V1743" s="38"/>
      <c r="W1743" s="38"/>
      <c r="X1743" s="38"/>
      <c r="Y1743" s="38"/>
      <c r="Z1743" s="38"/>
      <c r="AA1743" s="41"/>
      <c r="AB1743" s="38"/>
      <c r="AC1743" s="38"/>
      <c r="AD1743" s="38"/>
      <c r="AE1743" s="38"/>
      <c r="AF1743" s="38"/>
      <c r="AG1743" s="38"/>
      <c r="AH1743" s="38"/>
      <c r="AI1743" s="38"/>
      <c r="AJ1743" s="38"/>
      <c r="AK1743" s="38"/>
      <c r="AL1743" s="38"/>
      <c r="AM1743" s="38"/>
      <c r="AN1743" s="38"/>
      <c r="AO1743" s="38"/>
      <c r="AP1743" s="38"/>
      <c r="AQ1743" s="38"/>
      <c r="AR1743" s="38"/>
      <c r="AS1743" s="38"/>
      <c r="AT1743" s="38"/>
      <c r="AU1743" s="38"/>
      <c r="AV1743" s="38"/>
      <c r="AW1743" s="38"/>
      <c r="AX1743" s="48"/>
      <c r="AY1743" s="38"/>
      <c r="AZ1743" s="38"/>
      <c r="BA1743" s="41"/>
      <c r="BB1743" s="38"/>
      <c r="BC1743" s="38"/>
      <c r="BD1743" s="38"/>
      <c r="BE1743" s="41"/>
      <c r="BF1743" s="38"/>
      <c r="BG1743" s="38"/>
      <c r="BH1743" s="38"/>
      <c r="BI1743" s="38"/>
      <c r="BJ1743" s="38"/>
      <c r="BK1743" s="38"/>
      <c r="BL1743" s="38"/>
      <c r="BM1743" s="38"/>
      <c r="BN1743" s="38"/>
      <c r="BO1743" s="38"/>
      <c r="BP1743" s="38"/>
      <c r="BQ1743" s="38"/>
      <c r="BR1743" s="250">
        <f t="shared" si="110"/>
        <v>4</v>
      </c>
      <c r="BS1743" s="172">
        <f t="shared" si="111"/>
        <v>0</v>
      </c>
      <c r="BT1743" s="128">
        <f t="shared" si="112"/>
        <v>0</v>
      </c>
      <c r="BU1743" s="36" t="b">
        <v>0</v>
      </c>
      <c r="BV1743" s="37"/>
      <c r="BW1743" s="12"/>
      <c r="BX1743" s="12"/>
    </row>
    <row r="1744" spans="1:76" s="215" customFormat="1" x14ac:dyDescent="0.25">
      <c r="A1744" s="6" t="s">
        <v>2630</v>
      </c>
      <c r="B1744" s="7" t="s">
        <v>702</v>
      </c>
      <c r="C1744" s="18"/>
      <c r="D1744" s="18" t="s">
        <v>1240</v>
      </c>
      <c r="E1744" s="12"/>
      <c r="F1744" s="53" t="s">
        <v>21</v>
      </c>
      <c r="G1744" s="311">
        <v>4</v>
      </c>
      <c r="H1744" s="75"/>
      <c r="I1744" s="38"/>
      <c r="J1744" s="111"/>
      <c r="K1744" s="38"/>
      <c r="L1744" s="38"/>
      <c r="M1744" s="38"/>
      <c r="N1744" s="38"/>
      <c r="O1744" s="38"/>
      <c r="P1744" s="38"/>
      <c r="Q1744" s="38"/>
      <c r="R1744" s="38"/>
      <c r="S1744" s="38"/>
      <c r="T1744" s="38"/>
      <c r="U1744" s="111"/>
      <c r="V1744" s="111"/>
      <c r="W1744" s="38"/>
      <c r="X1744" s="38"/>
      <c r="Y1744" s="38"/>
      <c r="Z1744" s="38"/>
      <c r="AA1744" s="41"/>
      <c r="AB1744" s="38"/>
      <c r="AC1744" s="38"/>
      <c r="AD1744" s="38"/>
      <c r="AE1744" s="38"/>
      <c r="AF1744" s="38"/>
      <c r="AG1744" s="38"/>
      <c r="AH1744" s="38"/>
      <c r="AI1744" s="38">
        <v>-2</v>
      </c>
      <c r="AJ1744" s="111"/>
      <c r="AK1744" s="38"/>
      <c r="AL1744" s="38"/>
      <c r="AM1744" s="38"/>
      <c r="AN1744" s="38"/>
      <c r="AO1744" s="38"/>
      <c r="AP1744" s="38"/>
      <c r="AQ1744" s="38"/>
      <c r="AR1744" s="38"/>
      <c r="AS1744" s="38"/>
      <c r="AT1744" s="38"/>
      <c r="AU1744" s="38"/>
      <c r="AV1744" s="38"/>
      <c r="AW1744" s="38"/>
      <c r="AX1744" s="38"/>
      <c r="AY1744" s="38"/>
      <c r="AZ1744" s="38"/>
      <c r="BA1744" s="41"/>
      <c r="BB1744" s="38"/>
      <c r="BC1744" s="38"/>
      <c r="BD1744" s="38"/>
      <c r="BE1744" s="41"/>
      <c r="BF1744" s="38"/>
      <c r="BG1744" s="38"/>
      <c r="BH1744" s="38"/>
      <c r="BI1744" s="38"/>
      <c r="BJ1744" s="38"/>
      <c r="BK1744" s="38"/>
      <c r="BL1744" s="38"/>
      <c r="BM1744" s="38"/>
      <c r="BN1744" s="38"/>
      <c r="BO1744" s="38"/>
      <c r="BP1744" s="38"/>
      <c r="BQ1744" s="38"/>
      <c r="BR1744" s="250">
        <f t="shared" si="110"/>
        <v>2</v>
      </c>
      <c r="BS1744" s="172">
        <f t="shared" si="111"/>
        <v>0</v>
      </c>
      <c r="BT1744" s="128">
        <f t="shared" si="112"/>
        <v>-2</v>
      </c>
      <c r="BU1744" s="36" t="b">
        <v>0</v>
      </c>
      <c r="BV1744" s="37"/>
      <c r="BW1744" s="12"/>
      <c r="BX1744" s="12"/>
    </row>
    <row r="1745" spans="1:76" s="215" customFormat="1" x14ac:dyDescent="0.25">
      <c r="A1745" s="6" t="s">
        <v>2630</v>
      </c>
      <c r="B1745" s="7" t="s">
        <v>702</v>
      </c>
      <c r="C1745" s="18"/>
      <c r="D1745" s="18" t="s">
        <v>1439</v>
      </c>
      <c r="E1745" s="18"/>
      <c r="F1745" s="67" t="s">
        <v>21</v>
      </c>
      <c r="G1745" s="311">
        <v>0</v>
      </c>
      <c r="H1745" s="74"/>
      <c r="I1745" s="46"/>
      <c r="J1745" s="112"/>
      <c r="K1745" s="46"/>
      <c r="L1745" s="46"/>
      <c r="M1745" s="46"/>
      <c r="N1745" s="46"/>
      <c r="O1745" s="46"/>
      <c r="P1745" s="46"/>
      <c r="Q1745" s="46"/>
      <c r="R1745" s="46"/>
      <c r="S1745" s="46"/>
      <c r="T1745" s="46"/>
      <c r="U1745" s="112"/>
      <c r="V1745" s="112"/>
      <c r="W1745" s="46"/>
      <c r="X1745" s="46"/>
      <c r="Y1745" s="46"/>
      <c r="Z1745" s="46"/>
      <c r="AA1745" s="39"/>
      <c r="AB1745" s="46"/>
      <c r="AC1745" s="46"/>
      <c r="AD1745" s="46"/>
      <c r="AE1745" s="46"/>
      <c r="AF1745" s="46"/>
      <c r="AG1745" s="46"/>
      <c r="AH1745" s="46"/>
      <c r="AI1745" s="46"/>
      <c r="AJ1745" s="112"/>
      <c r="AK1745" s="46"/>
      <c r="AL1745" s="46"/>
      <c r="AM1745" s="46"/>
      <c r="AN1745" s="46"/>
      <c r="AO1745" s="46"/>
      <c r="AP1745" s="46"/>
      <c r="AQ1745" s="46"/>
      <c r="AR1745" s="46"/>
      <c r="AS1745" s="46"/>
      <c r="AT1745" s="46"/>
      <c r="AU1745" s="46"/>
      <c r="AV1745" s="46"/>
      <c r="AW1745" s="46"/>
      <c r="AX1745" s="46"/>
      <c r="AY1745" s="46"/>
      <c r="AZ1745" s="46"/>
      <c r="BA1745" s="39"/>
      <c r="BB1745" s="46"/>
      <c r="BC1745" s="46"/>
      <c r="BD1745" s="46"/>
      <c r="BE1745" s="39"/>
      <c r="BF1745" s="46"/>
      <c r="BG1745" s="46"/>
      <c r="BH1745" s="46"/>
      <c r="BI1745" s="46"/>
      <c r="BJ1745" s="46"/>
      <c r="BK1745" s="46"/>
      <c r="BL1745" s="46"/>
      <c r="BM1745" s="46"/>
      <c r="BN1745" s="46"/>
      <c r="BO1745" s="46"/>
      <c r="BP1745" s="46"/>
      <c r="BQ1745" s="46"/>
      <c r="BR1745" s="250">
        <f t="shared" si="110"/>
        <v>0</v>
      </c>
      <c r="BS1745" s="172">
        <f t="shared" si="111"/>
        <v>0</v>
      </c>
      <c r="BT1745" s="128">
        <f t="shared" si="112"/>
        <v>0</v>
      </c>
      <c r="BU1745" s="36" t="b">
        <v>0</v>
      </c>
      <c r="BV1745" s="66"/>
      <c r="BW1745" s="18"/>
      <c r="BX1745" s="18"/>
    </row>
    <row r="1746" spans="1:76" s="215" customFormat="1" x14ac:dyDescent="0.25">
      <c r="A1746" s="6" t="s">
        <v>2630</v>
      </c>
      <c r="B1746" s="7" t="s">
        <v>702</v>
      </c>
      <c r="C1746" s="18"/>
      <c r="D1746" s="18" t="s">
        <v>2655</v>
      </c>
      <c r="E1746" s="18"/>
      <c r="F1746" s="67" t="s">
        <v>21</v>
      </c>
      <c r="G1746" s="311">
        <v>2</v>
      </c>
      <c r="H1746" s="74"/>
      <c r="I1746" s="46"/>
      <c r="J1746" s="112"/>
      <c r="K1746" s="46"/>
      <c r="L1746" s="46"/>
      <c r="M1746" s="46"/>
      <c r="N1746" s="46"/>
      <c r="O1746" s="46"/>
      <c r="P1746" s="46"/>
      <c r="Q1746" s="46"/>
      <c r="R1746" s="46"/>
      <c r="S1746" s="46"/>
      <c r="T1746" s="46"/>
      <c r="U1746" s="112"/>
      <c r="V1746" s="112"/>
      <c r="W1746" s="46"/>
      <c r="X1746" s="46"/>
      <c r="Y1746" s="46"/>
      <c r="Z1746" s="46"/>
      <c r="AA1746" s="39"/>
      <c r="AB1746" s="46"/>
      <c r="AC1746" s="38"/>
      <c r="AD1746" s="46"/>
      <c r="AE1746" s="46"/>
      <c r="AF1746" s="74"/>
      <c r="AG1746" s="46"/>
      <c r="AH1746" s="46"/>
      <c r="AI1746" s="46"/>
      <c r="AJ1746" s="112"/>
      <c r="AK1746" s="46"/>
      <c r="AL1746" s="46"/>
      <c r="AM1746" s="46"/>
      <c r="AN1746" s="46"/>
      <c r="AO1746" s="46"/>
      <c r="AP1746" s="46"/>
      <c r="AQ1746" s="46"/>
      <c r="AR1746" s="46"/>
      <c r="AS1746" s="46"/>
      <c r="AT1746" s="46"/>
      <c r="AU1746" s="46"/>
      <c r="AV1746" s="46"/>
      <c r="AW1746" s="46"/>
      <c r="AX1746" s="46"/>
      <c r="AY1746" s="46"/>
      <c r="AZ1746" s="46"/>
      <c r="BA1746" s="39"/>
      <c r="BB1746" s="46"/>
      <c r="BC1746" s="46"/>
      <c r="BD1746" s="46"/>
      <c r="BE1746" s="39"/>
      <c r="BF1746" s="46"/>
      <c r="BG1746" s="46"/>
      <c r="BH1746" s="46"/>
      <c r="BI1746" s="46"/>
      <c r="BJ1746" s="46"/>
      <c r="BK1746" s="46"/>
      <c r="BL1746" s="46"/>
      <c r="BM1746" s="46"/>
      <c r="BN1746" s="46"/>
      <c r="BO1746" s="46"/>
      <c r="BP1746" s="46"/>
      <c r="BQ1746" s="46"/>
      <c r="BR1746" s="250">
        <f t="shared" si="110"/>
        <v>2</v>
      </c>
      <c r="BS1746" s="172">
        <f t="shared" si="111"/>
        <v>0</v>
      </c>
      <c r="BT1746" s="128">
        <f t="shared" si="112"/>
        <v>0</v>
      </c>
      <c r="BU1746" s="36" t="b">
        <v>0</v>
      </c>
      <c r="BV1746" s="66"/>
      <c r="BW1746" s="18"/>
      <c r="BX1746" s="18"/>
    </row>
    <row r="1747" spans="1:76" s="215" customFormat="1" x14ac:dyDescent="0.25">
      <c r="A1747" s="6" t="s">
        <v>2630</v>
      </c>
      <c r="B1747" s="7" t="s">
        <v>702</v>
      </c>
      <c r="C1747" s="18"/>
      <c r="D1747" s="18" t="s">
        <v>2086</v>
      </c>
      <c r="E1747" s="18"/>
      <c r="F1747" s="67" t="s">
        <v>21</v>
      </c>
      <c r="G1747" s="311">
        <v>6</v>
      </c>
      <c r="H1747" s="74"/>
      <c r="I1747" s="46"/>
      <c r="J1747" s="112"/>
      <c r="K1747" s="46"/>
      <c r="L1747" s="46"/>
      <c r="M1747" s="46"/>
      <c r="N1747" s="112"/>
      <c r="O1747" s="46"/>
      <c r="P1747" s="46"/>
      <c r="Q1747" s="46"/>
      <c r="R1747" s="46"/>
      <c r="S1747" s="46"/>
      <c r="T1747" s="46"/>
      <c r="U1747" s="112"/>
      <c r="V1747" s="112"/>
      <c r="W1747" s="46"/>
      <c r="X1747" s="46"/>
      <c r="Y1747" s="46"/>
      <c r="Z1747" s="46"/>
      <c r="AA1747" s="39"/>
      <c r="AB1747" s="46"/>
      <c r="AC1747" s="46"/>
      <c r="AD1747" s="46"/>
      <c r="AE1747" s="46"/>
      <c r="AF1747" s="46"/>
      <c r="AG1747" s="46"/>
      <c r="AH1747" s="46"/>
      <c r="AI1747" s="46"/>
      <c r="AJ1747" s="112"/>
      <c r="AK1747" s="46"/>
      <c r="AL1747" s="46"/>
      <c r="AM1747" s="46"/>
      <c r="AN1747" s="46"/>
      <c r="AO1747" s="46"/>
      <c r="AP1747" s="46"/>
      <c r="AQ1747" s="46"/>
      <c r="AR1747" s="46"/>
      <c r="AS1747" s="46"/>
      <c r="AT1747" s="46"/>
      <c r="AU1747" s="46"/>
      <c r="AV1747" s="46"/>
      <c r="AW1747" s="46"/>
      <c r="AX1747" s="46"/>
      <c r="AY1747" s="46"/>
      <c r="AZ1747" s="46"/>
      <c r="BA1747" s="39"/>
      <c r="BB1747" s="46"/>
      <c r="BC1747" s="46"/>
      <c r="BD1747" s="46"/>
      <c r="BE1747" s="39"/>
      <c r="BF1747" s="46"/>
      <c r="BG1747" s="46"/>
      <c r="BH1747" s="46"/>
      <c r="BI1747" s="46"/>
      <c r="BJ1747" s="46"/>
      <c r="BK1747" s="46"/>
      <c r="BL1747" s="46"/>
      <c r="BM1747" s="46"/>
      <c r="BN1747" s="46"/>
      <c r="BO1747" s="46"/>
      <c r="BP1747" s="46"/>
      <c r="BQ1747" s="46"/>
      <c r="BR1747" s="250">
        <f t="shared" si="110"/>
        <v>6</v>
      </c>
      <c r="BS1747" s="172">
        <f t="shared" si="111"/>
        <v>0</v>
      </c>
      <c r="BT1747" s="128">
        <f t="shared" si="112"/>
        <v>0</v>
      </c>
      <c r="BU1747" s="36" t="b">
        <v>0</v>
      </c>
      <c r="BV1747" s="66"/>
      <c r="BW1747" s="18"/>
      <c r="BX1747" s="18"/>
    </row>
    <row r="1748" spans="1:76" s="215" customFormat="1" x14ac:dyDescent="0.25">
      <c r="A1748" s="6" t="s">
        <v>2630</v>
      </c>
      <c r="B1748" s="7" t="s">
        <v>702</v>
      </c>
      <c r="C1748" s="18"/>
      <c r="D1748" s="71" t="s">
        <v>1672</v>
      </c>
      <c r="E1748" s="18"/>
      <c r="F1748" s="67" t="s">
        <v>21</v>
      </c>
      <c r="G1748" s="311">
        <v>0</v>
      </c>
      <c r="H1748" s="74"/>
      <c r="I1748" s="46"/>
      <c r="J1748" s="112"/>
      <c r="K1748" s="46"/>
      <c r="L1748" s="46"/>
      <c r="M1748" s="46"/>
      <c r="N1748" s="46"/>
      <c r="O1748" s="46"/>
      <c r="P1748" s="46"/>
      <c r="Q1748" s="46"/>
      <c r="R1748" s="46"/>
      <c r="S1748" s="46"/>
      <c r="T1748" s="46"/>
      <c r="U1748" s="112"/>
      <c r="V1748" s="112"/>
      <c r="W1748" s="46"/>
      <c r="X1748" s="46"/>
      <c r="Y1748" s="46"/>
      <c r="Z1748" s="46"/>
      <c r="AA1748" s="39"/>
      <c r="AB1748" s="46"/>
      <c r="AC1748" s="46"/>
      <c r="AD1748" s="46"/>
      <c r="AE1748" s="46"/>
      <c r="AF1748" s="46"/>
      <c r="AG1748" s="46"/>
      <c r="AH1748" s="46"/>
      <c r="AI1748" s="46"/>
      <c r="AJ1748" s="112"/>
      <c r="AK1748" s="46"/>
      <c r="AL1748" s="46"/>
      <c r="AM1748" s="46"/>
      <c r="AN1748" s="46"/>
      <c r="AO1748" s="46"/>
      <c r="AP1748" s="46"/>
      <c r="AQ1748" s="46"/>
      <c r="AR1748" s="46"/>
      <c r="AS1748" s="46"/>
      <c r="AT1748" s="46"/>
      <c r="AU1748" s="46"/>
      <c r="AV1748" s="46"/>
      <c r="AW1748" s="46"/>
      <c r="AX1748" s="46"/>
      <c r="AY1748" s="46"/>
      <c r="AZ1748" s="46"/>
      <c r="BA1748" s="39"/>
      <c r="BB1748" s="46"/>
      <c r="BC1748" s="46"/>
      <c r="BD1748" s="46"/>
      <c r="BE1748" s="39"/>
      <c r="BF1748" s="46"/>
      <c r="BG1748" s="46"/>
      <c r="BH1748" s="46"/>
      <c r="BI1748" s="46"/>
      <c r="BJ1748" s="46"/>
      <c r="BK1748" s="46"/>
      <c r="BL1748" s="46"/>
      <c r="BM1748" s="46"/>
      <c r="BN1748" s="46"/>
      <c r="BO1748" s="46"/>
      <c r="BP1748" s="46"/>
      <c r="BQ1748" s="46"/>
      <c r="BR1748" s="250">
        <f t="shared" si="110"/>
        <v>0</v>
      </c>
      <c r="BS1748" s="172">
        <f t="shared" si="111"/>
        <v>0</v>
      </c>
      <c r="BT1748" s="128">
        <f t="shared" si="112"/>
        <v>0</v>
      </c>
      <c r="BU1748" s="36" t="b">
        <v>0</v>
      </c>
      <c r="BV1748" s="66"/>
      <c r="BW1748" s="18"/>
      <c r="BX1748" s="18"/>
    </row>
    <row r="1749" spans="1:76" s="215" customFormat="1" x14ac:dyDescent="0.25">
      <c r="A1749" s="6" t="s">
        <v>2630</v>
      </c>
      <c r="B1749" s="7" t="s">
        <v>702</v>
      </c>
      <c r="C1749" s="18"/>
      <c r="D1749" s="71" t="s">
        <v>2126</v>
      </c>
      <c r="E1749" s="18"/>
      <c r="F1749" s="67" t="s">
        <v>21</v>
      </c>
      <c r="G1749" s="311">
        <v>7</v>
      </c>
      <c r="H1749" s="74"/>
      <c r="I1749" s="46"/>
      <c r="J1749" s="112"/>
      <c r="K1749" s="46"/>
      <c r="L1749" s="46"/>
      <c r="M1749" s="46"/>
      <c r="N1749" s="46"/>
      <c r="O1749" s="46"/>
      <c r="P1749" s="46"/>
      <c r="Q1749" s="46"/>
      <c r="R1749" s="46"/>
      <c r="S1749" s="46"/>
      <c r="T1749" s="46"/>
      <c r="U1749" s="112"/>
      <c r="V1749" s="112"/>
      <c r="W1749" s="46"/>
      <c r="X1749" s="46"/>
      <c r="Y1749" s="46"/>
      <c r="Z1749" s="46"/>
      <c r="AA1749" s="39"/>
      <c r="AB1749" s="46"/>
      <c r="AC1749" s="46"/>
      <c r="AD1749" s="46"/>
      <c r="AE1749" s="46"/>
      <c r="AF1749" s="46"/>
      <c r="AG1749" s="46"/>
      <c r="AH1749" s="46"/>
      <c r="AI1749" s="46"/>
      <c r="AJ1749" s="112"/>
      <c r="AK1749" s="46"/>
      <c r="AL1749" s="46"/>
      <c r="AM1749" s="46"/>
      <c r="AN1749" s="46"/>
      <c r="AO1749" s="46"/>
      <c r="AP1749" s="46"/>
      <c r="AQ1749" s="106"/>
      <c r="AR1749" s="46"/>
      <c r="AS1749" s="46"/>
      <c r="AT1749" s="46"/>
      <c r="AU1749" s="46"/>
      <c r="AV1749" s="46"/>
      <c r="AW1749" s="46"/>
      <c r="AX1749" s="46"/>
      <c r="AY1749" s="46"/>
      <c r="AZ1749" s="46"/>
      <c r="BA1749" s="39"/>
      <c r="BB1749" s="46"/>
      <c r="BC1749" s="46"/>
      <c r="BD1749" s="46"/>
      <c r="BE1749" s="39"/>
      <c r="BF1749" s="46"/>
      <c r="BG1749" s="46"/>
      <c r="BH1749" s="46"/>
      <c r="BI1749" s="46"/>
      <c r="BJ1749" s="46"/>
      <c r="BK1749" s="46"/>
      <c r="BL1749" s="46"/>
      <c r="BM1749" s="46"/>
      <c r="BN1749" s="46"/>
      <c r="BO1749" s="46"/>
      <c r="BP1749" s="46"/>
      <c r="BQ1749" s="46"/>
      <c r="BR1749" s="250">
        <f t="shared" si="110"/>
        <v>7</v>
      </c>
      <c r="BS1749" s="172">
        <f t="shared" si="111"/>
        <v>0</v>
      </c>
      <c r="BT1749" s="128">
        <f t="shared" si="112"/>
        <v>0</v>
      </c>
      <c r="BU1749" s="36" t="b">
        <v>0</v>
      </c>
      <c r="BV1749" s="66"/>
      <c r="BW1749" s="18"/>
      <c r="BX1749" s="18"/>
    </row>
    <row r="1750" spans="1:76" s="215" customFormat="1" x14ac:dyDescent="0.25">
      <c r="A1750" s="7" t="s">
        <v>2630</v>
      </c>
      <c r="B1750" s="7" t="s">
        <v>702</v>
      </c>
      <c r="C1750" s="14"/>
      <c r="D1750" s="71" t="s">
        <v>2920</v>
      </c>
      <c r="E1750" s="19"/>
      <c r="F1750" s="67" t="s">
        <v>21</v>
      </c>
      <c r="G1750" s="311">
        <v>2</v>
      </c>
      <c r="H1750" s="76"/>
      <c r="I1750" s="46"/>
      <c r="J1750" s="112"/>
      <c r="K1750" s="46"/>
      <c r="L1750" s="46"/>
      <c r="M1750" s="46"/>
      <c r="N1750" s="46"/>
      <c r="O1750" s="46"/>
      <c r="P1750" s="46"/>
      <c r="Q1750" s="46"/>
      <c r="R1750" s="46"/>
      <c r="S1750" s="46"/>
      <c r="T1750" s="112"/>
      <c r="U1750" s="112"/>
      <c r="V1750" s="112"/>
      <c r="W1750" s="46"/>
      <c r="X1750" s="46"/>
      <c r="Y1750" s="46"/>
      <c r="Z1750" s="46"/>
      <c r="AA1750" s="46"/>
      <c r="AB1750" s="46"/>
      <c r="AC1750" s="46"/>
      <c r="AD1750" s="46"/>
      <c r="AE1750" s="46"/>
      <c r="AF1750" s="46"/>
      <c r="AG1750" s="46"/>
      <c r="AH1750" s="46"/>
      <c r="AI1750" s="46"/>
      <c r="AJ1750" s="46"/>
      <c r="AK1750" s="46"/>
      <c r="AL1750" s="46"/>
      <c r="AM1750" s="106"/>
      <c r="AN1750" s="46"/>
      <c r="AO1750" s="46"/>
      <c r="AP1750" s="46"/>
      <c r="AQ1750" s="106"/>
      <c r="AR1750" s="46"/>
      <c r="AS1750" s="46"/>
      <c r="AT1750" s="46"/>
      <c r="AU1750" s="46"/>
      <c r="AV1750" s="46"/>
      <c r="AW1750" s="46"/>
      <c r="AX1750" s="46"/>
      <c r="AY1750" s="106"/>
      <c r="AZ1750" s="46"/>
      <c r="BA1750" s="106"/>
      <c r="BB1750" s="46"/>
      <c r="BC1750" s="46"/>
      <c r="BD1750" s="46"/>
      <c r="BE1750" s="46"/>
      <c r="BF1750" s="46"/>
      <c r="BG1750" s="46"/>
      <c r="BH1750" s="46"/>
      <c r="BI1750" s="46"/>
      <c r="BJ1750" s="46"/>
      <c r="BK1750" s="46"/>
      <c r="BL1750" s="46"/>
      <c r="BM1750" s="46"/>
      <c r="BN1750" s="46"/>
      <c r="BO1750" s="46"/>
      <c r="BP1750" s="46"/>
      <c r="BQ1750" s="46"/>
      <c r="BR1750" s="250">
        <f t="shared" si="110"/>
        <v>2</v>
      </c>
      <c r="BS1750" s="172">
        <f t="shared" si="111"/>
        <v>0</v>
      </c>
      <c r="BT1750" s="128">
        <f t="shared" si="112"/>
        <v>0</v>
      </c>
      <c r="BU1750" s="36" t="b">
        <v>0</v>
      </c>
      <c r="BV1750" s="66"/>
      <c r="BW1750" s="18"/>
      <c r="BX1750" s="18"/>
    </row>
    <row r="1751" spans="1:76" s="215" customFormat="1" x14ac:dyDescent="0.25">
      <c r="A1751" s="7" t="s">
        <v>2630</v>
      </c>
      <c r="B1751" s="7" t="s">
        <v>702</v>
      </c>
      <c r="C1751" s="14"/>
      <c r="D1751" s="71" t="s">
        <v>2921</v>
      </c>
      <c r="E1751" s="19"/>
      <c r="F1751" s="67" t="s">
        <v>21</v>
      </c>
      <c r="G1751" s="311">
        <v>0</v>
      </c>
      <c r="H1751" s="76"/>
      <c r="I1751" s="46"/>
      <c r="J1751" s="112"/>
      <c r="K1751" s="46"/>
      <c r="L1751" s="46"/>
      <c r="M1751" s="46"/>
      <c r="N1751" s="46"/>
      <c r="O1751" s="46"/>
      <c r="P1751" s="46"/>
      <c r="Q1751" s="46"/>
      <c r="R1751" s="46"/>
      <c r="S1751" s="46"/>
      <c r="T1751" s="112"/>
      <c r="U1751" s="112"/>
      <c r="V1751" s="112"/>
      <c r="W1751" s="46"/>
      <c r="X1751" s="46"/>
      <c r="Y1751" s="46"/>
      <c r="Z1751" s="46"/>
      <c r="AA1751" s="46"/>
      <c r="AB1751" s="46"/>
      <c r="AC1751" s="46"/>
      <c r="AD1751" s="46"/>
      <c r="AE1751" s="46"/>
      <c r="AF1751" s="46"/>
      <c r="AG1751" s="46"/>
      <c r="AH1751" s="46"/>
      <c r="AI1751" s="46"/>
      <c r="AJ1751" s="46"/>
      <c r="AK1751" s="46"/>
      <c r="AL1751" s="46"/>
      <c r="AM1751" s="106"/>
      <c r="AN1751" s="46"/>
      <c r="AO1751" s="46"/>
      <c r="AP1751" s="46"/>
      <c r="AQ1751" s="106"/>
      <c r="AR1751" s="46"/>
      <c r="AS1751" s="46"/>
      <c r="AT1751" s="46"/>
      <c r="AU1751" s="46"/>
      <c r="AV1751" s="46"/>
      <c r="AW1751" s="46"/>
      <c r="AX1751" s="46"/>
      <c r="AY1751" s="106"/>
      <c r="AZ1751" s="46"/>
      <c r="BA1751" s="106"/>
      <c r="BB1751" s="46"/>
      <c r="BC1751" s="46"/>
      <c r="BD1751" s="46"/>
      <c r="BE1751" s="46"/>
      <c r="BF1751" s="46"/>
      <c r="BG1751" s="46"/>
      <c r="BH1751" s="46"/>
      <c r="BI1751" s="46"/>
      <c r="BJ1751" s="46"/>
      <c r="BK1751" s="46"/>
      <c r="BL1751" s="46"/>
      <c r="BM1751" s="46"/>
      <c r="BN1751" s="46"/>
      <c r="BO1751" s="46"/>
      <c r="BP1751" s="46"/>
      <c r="BQ1751" s="46"/>
      <c r="BR1751" s="250">
        <f t="shared" si="110"/>
        <v>0</v>
      </c>
      <c r="BS1751" s="172">
        <f t="shared" si="111"/>
        <v>0</v>
      </c>
      <c r="BT1751" s="128">
        <f t="shared" si="112"/>
        <v>0</v>
      </c>
      <c r="BU1751" s="36" t="b">
        <v>0</v>
      </c>
      <c r="BV1751" s="66"/>
      <c r="BW1751" s="18"/>
      <c r="BX1751" s="18"/>
    </row>
    <row r="1752" spans="1:76" s="215" customFormat="1" x14ac:dyDescent="0.25">
      <c r="A1752" s="7" t="s">
        <v>2630</v>
      </c>
      <c r="B1752" s="7" t="s">
        <v>702</v>
      </c>
      <c r="C1752" s="23"/>
      <c r="D1752" s="71" t="s">
        <v>3548</v>
      </c>
      <c r="E1752" s="19"/>
      <c r="F1752" s="67" t="s">
        <v>21</v>
      </c>
      <c r="G1752" s="311">
        <v>8</v>
      </c>
      <c r="H1752" s="76"/>
      <c r="I1752" s="46"/>
      <c r="J1752" s="112"/>
      <c r="K1752" s="46"/>
      <c r="L1752" s="46"/>
      <c r="M1752" s="46"/>
      <c r="N1752" s="46"/>
      <c r="O1752" s="46"/>
      <c r="P1752" s="46"/>
      <c r="Q1752" s="46"/>
      <c r="R1752" s="38"/>
      <c r="S1752" s="46"/>
      <c r="T1752" s="112"/>
      <c r="U1752" s="112"/>
      <c r="V1752" s="112"/>
      <c r="W1752" s="46"/>
      <c r="X1752" s="46"/>
      <c r="Y1752" s="46"/>
      <c r="Z1752" s="46"/>
      <c r="AA1752" s="46"/>
      <c r="AB1752" s="46"/>
      <c r="AC1752" s="46"/>
      <c r="AD1752" s="46"/>
      <c r="AE1752" s="46"/>
      <c r="AF1752" s="46"/>
      <c r="AG1752" s="46"/>
      <c r="AH1752" s="46"/>
      <c r="AI1752" s="46"/>
      <c r="AJ1752" s="46"/>
      <c r="AK1752" s="46"/>
      <c r="AL1752" s="46"/>
      <c r="AM1752" s="106"/>
      <c r="AN1752" s="46"/>
      <c r="AO1752" s="46"/>
      <c r="AP1752" s="46"/>
      <c r="AQ1752" s="106"/>
      <c r="AR1752" s="46"/>
      <c r="AS1752" s="46"/>
      <c r="AT1752" s="46"/>
      <c r="AU1752" s="46"/>
      <c r="AV1752" s="46"/>
      <c r="AW1752" s="46"/>
      <c r="AX1752" s="46"/>
      <c r="AY1752" s="106"/>
      <c r="AZ1752" s="46"/>
      <c r="BA1752" s="106"/>
      <c r="BB1752" s="46"/>
      <c r="BC1752" s="46"/>
      <c r="BD1752" s="46"/>
      <c r="BE1752" s="46"/>
      <c r="BF1752" s="46"/>
      <c r="BG1752" s="46"/>
      <c r="BH1752" s="46"/>
      <c r="BI1752" s="46"/>
      <c r="BJ1752" s="46"/>
      <c r="BK1752" s="46"/>
      <c r="BL1752" s="46"/>
      <c r="BM1752" s="46"/>
      <c r="BN1752" s="46"/>
      <c r="BO1752" s="46"/>
      <c r="BP1752" s="46"/>
      <c r="BQ1752" s="46"/>
      <c r="BR1752" s="250">
        <f t="shared" si="110"/>
        <v>8</v>
      </c>
      <c r="BS1752" s="172">
        <f>SUMIF(H1752:BQ1752,"&gt;0")</f>
        <v>0</v>
      </c>
      <c r="BT1752" s="128">
        <f>SUMIF(I1752:BR1752,"&lt;0")</f>
        <v>0</v>
      </c>
      <c r="BU1752" s="36" t="b">
        <v>0</v>
      </c>
      <c r="BV1752" s="66"/>
      <c r="BW1752" s="18"/>
      <c r="BX1752" s="18"/>
    </row>
    <row r="1753" spans="1:76" s="215" customFormat="1" x14ac:dyDescent="0.25">
      <c r="A1753" s="7" t="s">
        <v>2630</v>
      </c>
      <c r="B1753" s="7" t="s">
        <v>702</v>
      </c>
      <c r="C1753" s="71"/>
      <c r="D1753" s="71" t="s">
        <v>3240</v>
      </c>
      <c r="E1753" s="18"/>
      <c r="F1753" s="67" t="s">
        <v>21</v>
      </c>
      <c r="G1753" s="311">
        <v>0</v>
      </c>
      <c r="H1753" s="74"/>
      <c r="I1753" s="46"/>
      <c r="J1753" s="112"/>
      <c r="K1753" s="46"/>
      <c r="L1753" s="46"/>
      <c r="M1753" s="46"/>
      <c r="N1753" s="46"/>
      <c r="O1753" s="46"/>
      <c r="P1753" s="46"/>
      <c r="Q1753" s="39"/>
      <c r="R1753" s="46"/>
      <c r="S1753" s="46"/>
      <c r="T1753" s="46"/>
      <c r="U1753" s="112"/>
      <c r="V1753" s="112"/>
      <c r="W1753" s="46"/>
      <c r="X1753" s="46"/>
      <c r="Y1753" s="46"/>
      <c r="Z1753" s="46"/>
      <c r="AA1753" s="39"/>
      <c r="AB1753" s="46"/>
      <c r="AC1753" s="46"/>
      <c r="AD1753" s="46"/>
      <c r="AE1753" s="46"/>
      <c r="AF1753" s="46"/>
      <c r="AG1753" s="46"/>
      <c r="AH1753" s="46"/>
      <c r="AI1753" s="46"/>
      <c r="AJ1753" s="112"/>
      <c r="AK1753" s="46"/>
      <c r="AL1753" s="46"/>
      <c r="AM1753" s="46"/>
      <c r="AN1753" s="46"/>
      <c r="AO1753" s="46"/>
      <c r="AP1753" s="46"/>
      <c r="AQ1753" s="46"/>
      <c r="AR1753" s="46"/>
      <c r="AS1753" s="46"/>
      <c r="AT1753" s="46"/>
      <c r="AU1753" s="46"/>
      <c r="AV1753" s="46"/>
      <c r="AW1753" s="46"/>
      <c r="AX1753" s="46"/>
      <c r="AY1753" s="46"/>
      <c r="AZ1753" s="46"/>
      <c r="BA1753" s="39"/>
      <c r="BB1753" s="46"/>
      <c r="BC1753" s="46"/>
      <c r="BD1753" s="46"/>
      <c r="BE1753" s="39"/>
      <c r="BF1753" s="46"/>
      <c r="BG1753" s="46"/>
      <c r="BH1753" s="46"/>
      <c r="BI1753" s="46"/>
      <c r="BJ1753" s="46"/>
      <c r="BK1753" s="46"/>
      <c r="BL1753" s="46"/>
      <c r="BM1753" s="46"/>
      <c r="BN1753" s="46"/>
      <c r="BO1753" s="46"/>
      <c r="BP1753" s="46"/>
      <c r="BQ1753" s="46"/>
      <c r="BR1753" s="250">
        <f t="shared" si="110"/>
        <v>0</v>
      </c>
      <c r="BS1753" s="172">
        <f t="shared" si="111"/>
        <v>0</v>
      </c>
      <c r="BT1753" s="128">
        <f t="shared" si="112"/>
        <v>0</v>
      </c>
      <c r="BU1753" s="36" t="b">
        <v>0</v>
      </c>
      <c r="BV1753" s="66"/>
      <c r="BW1753" s="18"/>
      <c r="BX1753" s="18"/>
    </row>
    <row r="1754" spans="1:76" s="215" customFormat="1" x14ac:dyDescent="0.25">
      <c r="A1754" s="7" t="s">
        <v>2630</v>
      </c>
      <c r="B1754" s="7" t="s">
        <v>702</v>
      </c>
      <c r="C1754" s="71"/>
      <c r="D1754" s="71" t="s">
        <v>3241</v>
      </c>
      <c r="E1754" s="18"/>
      <c r="F1754" s="67" t="s">
        <v>21</v>
      </c>
      <c r="G1754" s="311">
        <v>0</v>
      </c>
      <c r="H1754" s="74"/>
      <c r="I1754" s="46"/>
      <c r="J1754" s="112"/>
      <c r="K1754" s="46"/>
      <c r="L1754" s="46"/>
      <c r="M1754" s="46"/>
      <c r="N1754" s="46"/>
      <c r="O1754" s="46"/>
      <c r="P1754" s="46"/>
      <c r="Q1754" s="39"/>
      <c r="R1754" s="46"/>
      <c r="S1754" s="46"/>
      <c r="T1754" s="46"/>
      <c r="U1754" s="112"/>
      <c r="V1754" s="112"/>
      <c r="W1754" s="46"/>
      <c r="X1754" s="46"/>
      <c r="Y1754" s="46"/>
      <c r="Z1754" s="46"/>
      <c r="AA1754" s="39"/>
      <c r="AB1754" s="46"/>
      <c r="AC1754" s="46"/>
      <c r="AD1754" s="46"/>
      <c r="AE1754" s="46"/>
      <c r="AF1754" s="46"/>
      <c r="AG1754" s="46"/>
      <c r="AH1754" s="46"/>
      <c r="AI1754" s="46"/>
      <c r="AJ1754" s="112"/>
      <c r="AK1754" s="46"/>
      <c r="AL1754" s="46"/>
      <c r="AM1754" s="46"/>
      <c r="AN1754" s="46"/>
      <c r="AO1754" s="46"/>
      <c r="AP1754" s="46"/>
      <c r="AQ1754" s="46"/>
      <c r="AR1754" s="46"/>
      <c r="AS1754" s="46"/>
      <c r="AT1754" s="46"/>
      <c r="AU1754" s="46"/>
      <c r="AV1754" s="46"/>
      <c r="AW1754" s="46"/>
      <c r="AX1754" s="46"/>
      <c r="AY1754" s="46"/>
      <c r="AZ1754" s="46"/>
      <c r="BA1754" s="39"/>
      <c r="BB1754" s="46"/>
      <c r="BC1754" s="46"/>
      <c r="BD1754" s="46"/>
      <c r="BE1754" s="39"/>
      <c r="BF1754" s="46"/>
      <c r="BG1754" s="46"/>
      <c r="BH1754" s="46"/>
      <c r="BI1754" s="46"/>
      <c r="BJ1754" s="46"/>
      <c r="BK1754" s="46"/>
      <c r="BL1754" s="46"/>
      <c r="BM1754" s="46"/>
      <c r="BN1754" s="46"/>
      <c r="BO1754" s="46"/>
      <c r="BP1754" s="46"/>
      <c r="BQ1754" s="46"/>
      <c r="BR1754" s="250">
        <f t="shared" si="110"/>
        <v>0</v>
      </c>
      <c r="BS1754" s="172">
        <f t="shared" si="111"/>
        <v>0</v>
      </c>
      <c r="BT1754" s="128">
        <f t="shared" si="112"/>
        <v>0</v>
      </c>
      <c r="BU1754" s="36" t="b">
        <v>0</v>
      </c>
      <c r="BV1754" s="66"/>
      <c r="BW1754" s="18"/>
      <c r="BX1754" s="18"/>
    </row>
    <row r="1755" spans="1:76" s="215" customFormat="1" x14ac:dyDescent="0.25">
      <c r="A1755" s="7" t="s">
        <v>2630</v>
      </c>
      <c r="B1755" s="7" t="s">
        <v>702</v>
      </c>
      <c r="C1755" s="71"/>
      <c r="D1755" s="71" t="s">
        <v>3242</v>
      </c>
      <c r="E1755" s="18"/>
      <c r="F1755" s="67" t="s">
        <v>21</v>
      </c>
      <c r="G1755" s="311">
        <v>0</v>
      </c>
      <c r="H1755" s="74"/>
      <c r="I1755" s="46"/>
      <c r="J1755" s="112"/>
      <c r="K1755" s="46"/>
      <c r="L1755" s="46"/>
      <c r="M1755" s="46"/>
      <c r="N1755" s="46"/>
      <c r="O1755" s="46"/>
      <c r="P1755" s="46"/>
      <c r="Q1755" s="39"/>
      <c r="R1755" s="46"/>
      <c r="S1755" s="46"/>
      <c r="T1755" s="46"/>
      <c r="U1755" s="112"/>
      <c r="V1755" s="112"/>
      <c r="W1755" s="46"/>
      <c r="X1755" s="46"/>
      <c r="Y1755" s="46"/>
      <c r="Z1755" s="46"/>
      <c r="AA1755" s="39"/>
      <c r="AB1755" s="46"/>
      <c r="AC1755" s="46"/>
      <c r="AD1755" s="46"/>
      <c r="AE1755" s="46"/>
      <c r="AF1755" s="46"/>
      <c r="AG1755" s="46"/>
      <c r="AH1755" s="46"/>
      <c r="AI1755" s="46"/>
      <c r="AJ1755" s="112"/>
      <c r="AK1755" s="46"/>
      <c r="AL1755" s="46"/>
      <c r="AM1755" s="46"/>
      <c r="AN1755" s="46"/>
      <c r="AO1755" s="46"/>
      <c r="AP1755" s="46"/>
      <c r="AQ1755" s="46"/>
      <c r="AR1755" s="46"/>
      <c r="AS1755" s="46"/>
      <c r="AT1755" s="46"/>
      <c r="AU1755" s="46"/>
      <c r="AV1755" s="46"/>
      <c r="AW1755" s="46"/>
      <c r="AX1755" s="46"/>
      <c r="AY1755" s="46"/>
      <c r="AZ1755" s="46"/>
      <c r="BA1755" s="39"/>
      <c r="BB1755" s="46"/>
      <c r="BC1755" s="46"/>
      <c r="BD1755" s="46"/>
      <c r="BE1755" s="39"/>
      <c r="BF1755" s="46"/>
      <c r="BG1755" s="46"/>
      <c r="BH1755" s="46"/>
      <c r="BI1755" s="46"/>
      <c r="BJ1755" s="46"/>
      <c r="BK1755" s="46"/>
      <c r="BL1755" s="46"/>
      <c r="BM1755" s="46"/>
      <c r="BN1755" s="46"/>
      <c r="BO1755" s="46"/>
      <c r="BP1755" s="46"/>
      <c r="BQ1755" s="46"/>
      <c r="BR1755" s="250">
        <f t="shared" si="110"/>
        <v>0</v>
      </c>
      <c r="BS1755" s="172">
        <f t="shared" si="111"/>
        <v>0</v>
      </c>
      <c r="BT1755" s="128">
        <f t="shared" si="112"/>
        <v>0</v>
      </c>
      <c r="BU1755" s="36" t="b">
        <v>0</v>
      </c>
      <c r="BV1755" s="66"/>
      <c r="BW1755" s="18"/>
      <c r="BX1755" s="18"/>
    </row>
    <row r="1756" spans="1:76" s="215" customFormat="1" x14ac:dyDescent="0.25">
      <c r="A1756" s="7" t="s">
        <v>2630</v>
      </c>
      <c r="B1756" s="7" t="s">
        <v>702</v>
      </c>
      <c r="C1756" s="14"/>
      <c r="D1756" s="71" t="s">
        <v>2953</v>
      </c>
      <c r="E1756" s="19"/>
      <c r="F1756" s="67" t="s">
        <v>21</v>
      </c>
      <c r="G1756" s="311">
        <v>0</v>
      </c>
      <c r="H1756" s="76"/>
      <c r="I1756" s="46"/>
      <c r="J1756" s="112"/>
      <c r="K1756" s="46"/>
      <c r="L1756" s="46"/>
      <c r="M1756" s="46"/>
      <c r="N1756" s="46"/>
      <c r="O1756" s="46"/>
      <c r="P1756" s="46"/>
      <c r="Q1756" s="46"/>
      <c r="R1756" s="46"/>
      <c r="S1756" s="46"/>
      <c r="T1756" s="112"/>
      <c r="U1756" s="112"/>
      <c r="V1756" s="112"/>
      <c r="W1756" s="46"/>
      <c r="X1756" s="46"/>
      <c r="Y1756" s="46"/>
      <c r="Z1756" s="46"/>
      <c r="AA1756" s="46"/>
      <c r="AB1756" s="46"/>
      <c r="AC1756" s="46"/>
      <c r="AD1756" s="46"/>
      <c r="AE1756" s="46"/>
      <c r="AF1756" s="46"/>
      <c r="AG1756" s="46"/>
      <c r="AH1756" s="46"/>
      <c r="AI1756" s="46"/>
      <c r="AJ1756" s="46"/>
      <c r="AK1756" s="46"/>
      <c r="AL1756" s="46"/>
      <c r="AM1756" s="106"/>
      <c r="AN1756" s="46"/>
      <c r="AO1756" s="46"/>
      <c r="AP1756" s="46"/>
      <c r="AQ1756" s="106"/>
      <c r="AR1756" s="46"/>
      <c r="AS1756" s="46"/>
      <c r="AT1756" s="46"/>
      <c r="AU1756" s="46"/>
      <c r="AV1756" s="46"/>
      <c r="AW1756" s="46"/>
      <c r="AX1756" s="46"/>
      <c r="AY1756" s="106"/>
      <c r="AZ1756" s="46"/>
      <c r="BA1756" s="106"/>
      <c r="BB1756" s="46"/>
      <c r="BC1756" s="46"/>
      <c r="BD1756" s="46"/>
      <c r="BE1756" s="46"/>
      <c r="BF1756" s="46"/>
      <c r="BG1756" s="46"/>
      <c r="BH1756" s="46"/>
      <c r="BI1756" s="46"/>
      <c r="BJ1756" s="46"/>
      <c r="BK1756" s="46"/>
      <c r="BL1756" s="46"/>
      <c r="BM1756" s="46"/>
      <c r="BN1756" s="46"/>
      <c r="BO1756" s="46"/>
      <c r="BP1756" s="46"/>
      <c r="BQ1756" s="46"/>
      <c r="BR1756" s="250">
        <f t="shared" si="110"/>
        <v>0</v>
      </c>
      <c r="BS1756" s="172">
        <f t="shared" si="111"/>
        <v>0</v>
      </c>
      <c r="BT1756" s="128">
        <f t="shared" si="112"/>
        <v>0</v>
      </c>
      <c r="BU1756" s="36" t="b">
        <v>0</v>
      </c>
      <c r="BV1756" s="66"/>
      <c r="BW1756" s="18"/>
      <c r="BX1756" s="18"/>
    </row>
    <row r="1757" spans="1:76" s="215" customFormat="1" x14ac:dyDescent="0.25">
      <c r="A1757" s="7" t="s">
        <v>2630</v>
      </c>
      <c r="B1757" s="7" t="s">
        <v>702</v>
      </c>
      <c r="C1757" s="12"/>
      <c r="D1757" s="71" t="s">
        <v>2998</v>
      </c>
      <c r="E1757" s="19"/>
      <c r="F1757" s="67" t="s">
        <v>21</v>
      </c>
      <c r="G1757" s="311">
        <v>2</v>
      </c>
      <c r="H1757" s="76"/>
      <c r="I1757" s="74"/>
      <c r="J1757" s="112"/>
      <c r="K1757" s="46"/>
      <c r="L1757" s="46"/>
      <c r="M1757" s="46"/>
      <c r="N1757" s="46"/>
      <c r="O1757" s="46"/>
      <c r="P1757" s="46"/>
      <c r="Q1757" s="46"/>
      <c r="R1757" s="46"/>
      <c r="S1757" s="46"/>
      <c r="T1757" s="112"/>
      <c r="U1757" s="112"/>
      <c r="V1757" s="112"/>
      <c r="W1757" s="46"/>
      <c r="X1757" s="46"/>
      <c r="Y1757" s="46"/>
      <c r="Z1757" s="46"/>
      <c r="AA1757" s="46"/>
      <c r="AB1757" s="46"/>
      <c r="AC1757" s="46"/>
      <c r="AD1757" s="46"/>
      <c r="AE1757" s="46"/>
      <c r="AF1757" s="46"/>
      <c r="AG1757" s="46"/>
      <c r="AH1757" s="46"/>
      <c r="AI1757" s="46"/>
      <c r="AJ1757" s="46"/>
      <c r="AK1757" s="46"/>
      <c r="AL1757" s="46"/>
      <c r="AM1757" s="106"/>
      <c r="AN1757" s="46"/>
      <c r="AO1757" s="46"/>
      <c r="AP1757" s="46"/>
      <c r="AQ1757" s="106"/>
      <c r="AR1757" s="46"/>
      <c r="AS1757" s="74"/>
      <c r="AT1757" s="46"/>
      <c r="AU1757" s="46"/>
      <c r="AV1757" s="46"/>
      <c r="AW1757" s="46"/>
      <c r="AX1757" s="46"/>
      <c r="AY1757" s="106"/>
      <c r="AZ1757" s="46"/>
      <c r="BA1757" s="106"/>
      <c r="BB1757" s="46"/>
      <c r="BC1757" s="46"/>
      <c r="BD1757" s="46"/>
      <c r="BE1757" s="46"/>
      <c r="BF1757" s="46"/>
      <c r="BG1757" s="46"/>
      <c r="BH1757" s="46"/>
      <c r="BI1757" s="46"/>
      <c r="BJ1757" s="46"/>
      <c r="BK1757" s="46"/>
      <c r="BL1757" s="46"/>
      <c r="BM1757" s="46"/>
      <c r="BN1757" s="46"/>
      <c r="BO1757" s="46"/>
      <c r="BP1757" s="46"/>
      <c r="BQ1757" s="74"/>
      <c r="BR1757" s="250">
        <f t="shared" si="110"/>
        <v>2</v>
      </c>
      <c r="BS1757" s="172">
        <f t="shared" si="111"/>
        <v>0</v>
      </c>
      <c r="BT1757" s="128">
        <f t="shared" si="112"/>
        <v>0</v>
      </c>
      <c r="BU1757" s="36" t="b">
        <v>0</v>
      </c>
      <c r="BV1757" s="66"/>
      <c r="BW1757" s="18"/>
      <c r="BX1757" s="18"/>
    </row>
    <row r="1758" spans="1:76" s="279" customFormat="1" x14ac:dyDescent="0.25">
      <c r="A1758" s="7" t="s">
        <v>2630</v>
      </c>
      <c r="B1758" s="7" t="s">
        <v>702</v>
      </c>
      <c r="C1758" s="12"/>
      <c r="D1758" s="71" t="s">
        <v>4689</v>
      </c>
      <c r="E1758" s="19"/>
      <c r="F1758" s="67" t="s">
        <v>21</v>
      </c>
      <c r="G1758" s="311">
        <v>2</v>
      </c>
      <c r="H1758" s="76"/>
      <c r="I1758" s="74"/>
      <c r="J1758" s="112"/>
      <c r="K1758" s="46"/>
      <c r="L1758" s="46"/>
      <c r="M1758" s="46"/>
      <c r="N1758" s="46"/>
      <c r="O1758" s="46"/>
      <c r="P1758" s="46"/>
      <c r="Q1758" s="46"/>
      <c r="R1758" s="46"/>
      <c r="S1758" s="46"/>
      <c r="T1758" s="112"/>
      <c r="U1758" s="112"/>
      <c r="V1758" s="112"/>
      <c r="W1758" s="46"/>
      <c r="X1758" s="46"/>
      <c r="Y1758" s="46"/>
      <c r="Z1758" s="46"/>
      <c r="AA1758" s="46"/>
      <c r="AB1758" s="46"/>
      <c r="AC1758" s="46"/>
      <c r="AD1758" s="46"/>
      <c r="AE1758" s="46"/>
      <c r="AF1758" s="46"/>
      <c r="AG1758" s="46"/>
      <c r="AH1758" s="46"/>
      <c r="AI1758" s="46"/>
      <c r="AJ1758" s="46"/>
      <c r="AK1758" s="46"/>
      <c r="AL1758" s="46"/>
      <c r="AM1758" s="106"/>
      <c r="AN1758" s="46"/>
      <c r="AO1758" s="46"/>
      <c r="AP1758" s="46"/>
      <c r="AQ1758" s="106"/>
      <c r="AR1758" s="46"/>
      <c r="AS1758" s="74"/>
      <c r="AT1758" s="46"/>
      <c r="AU1758" s="46"/>
      <c r="AV1758" s="46"/>
      <c r="AW1758" s="46"/>
      <c r="AX1758" s="46"/>
      <c r="AY1758" s="106"/>
      <c r="AZ1758" s="46"/>
      <c r="BA1758" s="106"/>
      <c r="BB1758" s="46"/>
      <c r="BC1758" s="46"/>
      <c r="BD1758" s="46"/>
      <c r="BE1758" s="46"/>
      <c r="BF1758" s="46"/>
      <c r="BG1758" s="46"/>
      <c r="BH1758" s="46"/>
      <c r="BI1758" s="46"/>
      <c r="BJ1758" s="46"/>
      <c r="BK1758" s="46"/>
      <c r="BL1758" s="46"/>
      <c r="BM1758" s="46"/>
      <c r="BN1758" s="46"/>
      <c r="BO1758" s="46"/>
      <c r="BP1758" s="46"/>
      <c r="BQ1758" s="74"/>
      <c r="BR1758" s="286">
        <f t="shared" si="110"/>
        <v>2</v>
      </c>
      <c r="BS1758" s="172">
        <f>SUMIF(H1758:BQ1758,"&gt;0")</f>
        <v>0</v>
      </c>
      <c r="BT1758" s="128">
        <f>SUMIF(I1758:BR1758,"&lt;0")</f>
        <v>0</v>
      </c>
      <c r="BU1758" s="36" t="b">
        <v>0</v>
      </c>
      <c r="BV1758" s="66"/>
      <c r="BW1758" s="18"/>
      <c r="BX1758" s="18"/>
    </row>
    <row r="1759" spans="1:76" s="94" customFormat="1" ht="14.25" customHeight="1" x14ac:dyDescent="0.25">
      <c r="A1759" s="40" t="s">
        <v>2630</v>
      </c>
      <c r="B1759" s="7" t="s">
        <v>702</v>
      </c>
      <c r="C1759" s="18"/>
      <c r="D1759" s="18" t="s">
        <v>4717</v>
      </c>
      <c r="E1759" s="18"/>
      <c r="F1759" s="19" t="s">
        <v>21</v>
      </c>
      <c r="G1759" s="311">
        <v>6</v>
      </c>
      <c r="H1759" s="126"/>
      <c r="I1759" s="115"/>
      <c r="J1759" s="131"/>
      <c r="K1759" s="46"/>
      <c r="L1759" s="39"/>
      <c r="M1759" s="39"/>
      <c r="N1759" s="39"/>
      <c r="O1759" s="39"/>
      <c r="P1759" s="39"/>
      <c r="Q1759" s="39"/>
      <c r="R1759" s="39"/>
      <c r="S1759" s="39"/>
      <c r="T1759" s="39"/>
      <c r="U1759" s="131"/>
      <c r="V1759" s="131"/>
      <c r="W1759" s="39"/>
      <c r="X1759" s="39"/>
      <c r="Y1759" s="39"/>
      <c r="Z1759" s="39"/>
      <c r="AA1759" s="39"/>
      <c r="AB1759" s="39"/>
      <c r="AC1759" s="39"/>
      <c r="AD1759" s="39"/>
      <c r="AE1759" s="39"/>
      <c r="AF1759" s="39"/>
      <c r="AG1759" s="46"/>
      <c r="AH1759" s="39"/>
      <c r="AI1759" s="39"/>
      <c r="AJ1759" s="39"/>
      <c r="AK1759" s="39"/>
      <c r="AL1759" s="39"/>
      <c r="AM1759" s="39"/>
      <c r="AN1759" s="39"/>
      <c r="AO1759" s="39"/>
      <c r="AP1759" s="39"/>
      <c r="AQ1759" s="39"/>
      <c r="AR1759" s="39"/>
      <c r="AS1759" s="39"/>
      <c r="AT1759" s="39"/>
      <c r="AU1759" s="39"/>
      <c r="AV1759" s="39"/>
      <c r="AW1759" s="39"/>
      <c r="AX1759" s="39"/>
      <c r="AY1759" s="39"/>
      <c r="AZ1759" s="39"/>
      <c r="BA1759" s="39"/>
      <c r="BB1759" s="39"/>
      <c r="BC1759" s="39"/>
      <c r="BD1759" s="39"/>
      <c r="BE1759" s="39"/>
      <c r="BF1759" s="39"/>
      <c r="BG1759" s="39"/>
      <c r="BH1759" s="39"/>
      <c r="BI1759" s="39"/>
      <c r="BJ1759" s="39"/>
      <c r="BK1759" s="39"/>
      <c r="BL1759" s="39"/>
      <c r="BM1759" s="39"/>
      <c r="BN1759" s="39"/>
      <c r="BO1759" s="39"/>
      <c r="BP1759" s="39"/>
      <c r="BQ1759" s="39"/>
      <c r="BR1759" s="286">
        <f t="shared" si="110"/>
        <v>6</v>
      </c>
      <c r="BS1759" s="172">
        <f>SUMIF(H1759:BQ1759,"&gt;0")</f>
        <v>0</v>
      </c>
      <c r="BT1759" s="128">
        <f>SUMIF(I1759:BR1759,"&lt;0")</f>
        <v>0</v>
      </c>
      <c r="BU1759" s="36" t="b">
        <v>0</v>
      </c>
      <c r="BV1759" s="39"/>
      <c r="BW1759" s="8" t="s">
        <v>1251</v>
      </c>
      <c r="BX1759" s="8"/>
    </row>
    <row r="1760" spans="1:76" s="215" customFormat="1" x14ac:dyDescent="0.25">
      <c r="A1760" s="7" t="s">
        <v>2630</v>
      </c>
      <c r="B1760" s="7" t="s">
        <v>702</v>
      </c>
      <c r="C1760" s="12"/>
      <c r="D1760" s="71" t="s">
        <v>3435</v>
      </c>
      <c r="E1760" s="19"/>
      <c r="F1760" s="67" t="s">
        <v>21</v>
      </c>
      <c r="G1760" s="311">
        <v>0</v>
      </c>
      <c r="H1760" s="76"/>
      <c r="I1760" s="74"/>
      <c r="J1760" s="112"/>
      <c r="K1760" s="46"/>
      <c r="L1760" s="46"/>
      <c r="M1760" s="46"/>
      <c r="N1760" s="46"/>
      <c r="O1760" s="46"/>
      <c r="P1760" s="46"/>
      <c r="Q1760" s="46"/>
      <c r="R1760" s="46"/>
      <c r="S1760" s="46"/>
      <c r="T1760" s="112"/>
      <c r="U1760" s="112"/>
      <c r="V1760" s="112"/>
      <c r="W1760" s="46"/>
      <c r="X1760" s="46"/>
      <c r="Y1760" s="46"/>
      <c r="Z1760" s="46"/>
      <c r="AA1760" s="46"/>
      <c r="AB1760" s="46"/>
      <c r="AC1760" s="46"/>
      <c r="AD1760" s="46"/>
      <c r="AE1760" s="46"/>
      <c r="AF1760" s="46"/>
      <c r="AG1760" s="46"/>
      <c r="AH1760" s="46"/>
      <c r="AI1760" s="46"/>
      <c r="AJ1760" s="46"/>
      <c r="AK1760" s="46"/>
      <c r="AL1760" s="46"/>
      <c r="AM1760" s="106"/>
      <c r="AN1760" s="46"/>
      <c r="AO1760" s="46"/>
      <c r="AP1760" s="46"/>
      <c r="AQ1760" s="106"/>
      <c r="AR1760" s="46"/>
      <c r="AS1760" s="74"/>
      <c r="AT1760" s="46"/>
      <c r="AU1760" s="46"/>
      <c r="AV1760" s="46"/>
      <c r="AW1760" s="46"/>
      <c r="AX1760" s="46"/>
      <c r="AY1760" s="106"/>
      <c r="AZ1760" s="46"/>
      <c r="BA1760" s="106"/>
      <c r="BB1760" s="46"/>
      <c r="BC1760" s="46"/>
      <c r="BD1760" s="46"/>
      <c r="BE1760" s="46"/>
      <c r="BF1760" s="46"/>
      <c r="BG1760" s="46"/>
      <c r="BH1760" s="46"/>
      <c r="BI1760" s="46"/>
      <c r="BJ1760" s="46"/>
      <c r="BK1760" s="46"/>
      <c r="BL1760" s="46"/>
      <c r="BM1760" s="46"/>
      <c r="BN1760" s="46"/>
      <c r="BO1760" s="46"/>
      <c r="BP1760" s="46"/>
      <c r="BQ1760" s="74"/>
      <c r="BR1760" s="250">
        <f t="shared" si="110"/>
        <v>0</v>
      </c>
      <c r="BS1760" s="172">
        <f t="shared" si="111"/>
        <v>0</v>
      </c>
      <c r="BT1760" s="128">
        <f t="shared" si="112"/>
        <v>0</v>
      </c>
      <c r="BU1760" s="36" t="b">
        <v>0</v>
      </c>
      <c r="BV1760" s="66"/>
      <c r="BW1760" s="18"/>
      <c r="BX1760" s="18"/>
    </row>
    <row r="1761" spans="1:76" s="289" customFormat="1" x14ac:dyDescent="0.25">
      <c r="A1761" s="7" t="s">
        <v>2630</v>
      </c>
      <c r="B1761" s="7" t="s">
        <v>702</v>
      </c>
      <c r="C1761" s="18"/>
      <c r="D1761" s="71" t="s">
        <v>4877</v>
      </c>
      <c r="E1761" s="19"/>
      <c r="F1761" s="67" t="s">
        <v>21</v>
      </c>
      <c r="G1761" s="311">
        <v>2</v>
      </c>
      <c r="H1761" s="46"/>
      <c r="I1761" s="74"/>
      <c r="J1761" s="112"/>
      <c r="K1761" s="46"/>
      <c r="L1761" s="46"/>
      <c r="M1761" s="46"/>
      <c r="N1761" s="46"/>
      <c r="O1761" s="46"/>
      <c r="P1761" s="46"/>
      <c r="Q1761" s="46"/>
      <c r="R1761" s="46"/>
      <c r="S1761" s="46"/>
      <c r="T1761" s="112"/>
      <c r="U1761" s="112"/>
      <c r="V1761" s="112"/>
      <c r="W1761" s="46"/>
      <c r="X1761" s="46"/>
      <c r="Y1761" s="46"/>
      <c r="Z1761" s="46"/>
      <c r="AA1761" s="46"/>
      <c r="AB1761" s="46"/>
      <c r="AC1761" s="46"/>
      <c r="AD1761" s="46"/>
      <c r="AE1761" s="46"/>
      <c r="AF1761" s="46"/>
      <c r="AG1761" s="46"/>
      <c r="AH1761" s="46"/>
      <c r="AI1761" s="46"/>
      <c r="AJ1761" s="46"/>
      <c r="AK1761" s="46"/>
      <c r="AL1761" s="46"/>
      <c r="AM1761" s="106"/>
      <c r="AN1761" s="46"/>
      <c r="AO1761" s="46"/>
      <c r="AP1761" s="46"/>
      <c r="AQ1761" s="106"/>
      <c r="AR1761" s="46"/>
      <c r="AS1761" s="74"/>
      <c r="AT1761" s="46"/>
      <c r="AU1761" s="46"/>
      <c r="AV1761" s="46"/>
      <c r="AW1761" s="46"/>
      <c r="AX1761" s="46"/>
      <c r="AY1761" s="106"/>
      <c r="AZ1761" s="46"/>
      <c r="BA1761" s="106"/>
      <c r="BB1761" s="46"/>
      <c r="BC1761" s="46"/>
      <c r="BD1761" s="46"/>
      <c r="BE1761" s="46"/>
      <c r="BF1761" s="46"/>
      <c r="BG1761" s="46"/>
      <c r="BH1761" s="46"/>
      <c r="BI1761" s="46"/>
      <c r="BJ1761" s="46"/>
      <c r="BK1761" s="46"/>
      <c r="BL1761" s="46"/>
      <c r="BM1761" s="46"/>
      <c r="BN1761" s="46"/>
      <c r="BO1761" s="46"/>
      <c r="BP1761" s="46"/>
      <c r="BQ1761" s="74"/>
      <c r="BR1761" s="291">
        <f t="shared" si="110"/>
        <v>2</v>
      </c>
      <c r="BS1761" s="172">
        <f>SUMIF(H1761:BQ1761,"&gt;0")</f>
        <v>0</v>
      </c>
      <c r="BT1761" s="128">
        <f>SUMIF(I1761:BR1761,"&lt;0")</f>
        <v>0</v>
      </c>
      <c r="BU1761" s="36" t="b">
        <v>0</v>
      </c>
      <c r="BV1761" s="66"/>
      <c r="BW1761" s="67"/>
      <c r="BX1761" s="18"/>
    </row>
    <row r="1762" spans="1:76" s="94" customFormat="1" x14ac:dyDescent="0.25">
      <c r="A1762" s="7" t="s">
        <v>2630</v>
      </c>
      <c r="B1762" s="7" t="s">
        <v>702</v>
      </c>
      <c r="C1762" s="23"/>
      <c r="D1762" s="18" t="s">
        <v>3533</v>
      </c>
      <c r="E1762" s="18"/>
      <c r="F1762" s="19" t="s">
        <v>21</v>
      </c>
      <c r="G1762" s="311">
        <v>10</v>
      </c>
      <c r="H1762" s="46"/>
      <c r="I1762" s="46"/>
      <c r="J1762" s="148"/>
      <c r="K1762" s="39"/>
      <c r="L1762" s="39"/>
      <c r="M1762" s="39"/>
      <c r="N1762" s="39"/>
      <c r="O1762" s="39"/>
      <c r="P1762" s="39"/>
      <c r="Q1762" s="39"/>
      <c r="R1762" s="39"/>
      <c r="S1762" s="39"/>
      <c r="T1762" s="39"/>
      <c r="U1762" s="131"/>
      <c r="V1762" s="131"/>
      <c r="W1762" s="39"/>
      <c r="X1762" s="39"/>
      <c r="Y1762" s="39"/>
      <c r="Z1762" s="39"/>
      <c r="AA1762" s="39"/>
      <c r="AB1762" s="39"/>
      <c r="AC1762" s="39"/>
      <c r="AD1762" s="39"/>
      <c r="AE1762" s="39"/>
      <c r="AF1762" s="39"/>
      <c r="AG1762" s="39"/>
      <c r="AH1762" s="39"/>
      <c r="AI1762" s="39"/>
      <c r="AJ1762" s="39"/>
      <c r="AK1762" s="39"/>
      <c r="AL1762" s="39"/>
      <c r="AM1762" s="39"/>
      <c r="AN1762" s="39"/>
      <c r="AO1762" s="39"/>
      <c r="AP1762" s="39"/>
      <c r="AQ1762" s="39"/>
      <c r="AR1762" s="39"/>
      <c r="AS1762" s="39"/>
      <c r="AT1762" s="39"/>
      <c r="AU1762" s="39"/>
      <c r="AV1762" s="39"/>
      <c r="AW1762" s="39"/>
      <c r="AX1762" s="39"/>
      <c r="AY1762" s="39"/>
      <c r="AZ1762" s="39"/>
      <c r="BA1762" s="39"/>
      <c r="BB1762" s="39"/>
      <c r="BC1762" s="39"/>
      <c r="BD1762" s="39"/>
      <c r="BE1762" s="39"/>
      <c r="BF1762" s="39"/>
      <c r="BG1762" s="39"/>
      <c r="BH1762" s="39"/>
      <c r="BI1762" s="39"/>
      <c r="BJ1762" s="39"/>
      <c r="BK1762" s="39"/>
      <c r="BL1762" s="39"/>
      <c r="BM1762" s="39"/>
      <c r="BN1762" s="39"/>
      <c r="BO1762" s="39"/>
      <c r="BP1762" s="39"/>
      <c r="BQ1762" s="39"/>
      <c r="BR1762" s="250">
        <f t="shared" si="110"/>
        <v>10</v>
      </c>
      <c r="BS1762" s="172"/>
      <c r="BT1762" s="128">
        <f t="shared" si="112"/>
        <v>0</v>
      </c>
      <c r="BU1762" s="36"/>
      <c r="BV1762" s="39"/>
      <c r="BW1762" s="145"/>
      <c r="BX1762" s="8"/>
    </row>
    <row r="1763" spans="1:76" s="215" customFormat="1" x14ac:dyDescent="0.25">
      <c r="A1763" s="7" t="s">
        <v>2630</v>
      </c>
      <c r="B1763" s="7" t="s">
        <v>702</v>
      </c>
      <c r="C1763" s="12"/>
      <c r="D1763" s="71" t="s">
        <v>3188</v>
      </c>
      <c r="E1763" s="19"/>
      <c r="F1763" s="67" t="s">
        <v>21</v>
      </c>
      <c r="G1763" s="311">
        <v>0</v>
      </c>
      <c r="H1763" s="76"/>
      <c r="I1763" s="74"/>
      <c r="J1763" s="112"/>
      <c r="K1763" s="46"/>
      <c r="L1763" s="46"/>
      <c r="M1763" s="46"/>
      <c r="N1763" s="46"/>
      <c r="O1763" s="46"/>
      <c r="P1763" s="46"/>
      <c r="Q1763" s="46"/>
      <c r="R1763" s="46"/>
      <c r="S1763" s="46"/>
      <c r="T1763" s="112"/>
      <c r="U1763" s="112"/>
      <c r="V1763" s="112"/>
      <c r="W1763" s="46"/>
      <c r="X1763" s="46"/>
      <c r="Y1763" s="46"/>
      <c r="Z1763" s="46"/>
      <c r="AA1763" s="46"/>
      <c r="AB1763" s="46"/>
      <c r="AC1763" s="46"/>
      <c r="AD1763" s="46"/>
      <c r="AE1763" s="46"/>
      <c r="AF1763" s="46"/>
      <c r="AG1763" s="46"/>
      <c r="AH1763" s="46"/>
      <c r="AI1763" s="46"/>
      <c r="AJ1763" s="46"/>
      <c r="AK1763" s="46"/>
      <c r="AL1763" s="46"/>
      <c r="AM1763" s="106"/>
      <c r="AN1763" s="46"/>
      <c r="AO1763" s="46"/>
      <c r="AP1763" s="46"/>
      <c r="AQ1763" s="106"/>
      <c r="AR1763" s="46"/>
      <c r="AS1763" s="74"/>
      <c r="AT1763" s="46"/>
      <c r="AU1763" s="46"/>
      <c r="AV1763" s="46"/>
      <c r="AW1763" s="46"/>
      <c r="AX1763" s="46"/>
      <c r="AY1763" s="106"/>
      <c r="AZ1763" s="46"/>
      <c r="BA1763" s="106"/>
      <c r="BB1763" s="46"/>
      <c r="BC1763" s="46"/>
      <c r="BD1763" s="46"/>
      <c r="BE1763" s="46"/>
      <c r="BF1763" s="46"/>
      <c r="BG1763" s="46"/>
      <c r="BH1763" s="46"/>
      <c r="BI1763" s="46"/>
      <c r="BJ1763" s="46"/>
      <c r="BK1763" s="46"/>
      <c r="BL1763" s="46"/>
      <c r="BM1763" s="46"/>
      <c r="BN1763" s="46"/>
      <c r="BO1763" s="46"/>
      <c r="BP1763" s="46"/>
      <c r="BQ1763" s="74"/>
      <c r="BR1763" s="250">
        <f t="shared" si="110"/>
        <v>0</v>
      </c>
      <c r="BS1763" s="172">
        <f t="shared" si="111"/>
        <v>0</v>
      </c>
      <c r="BT1763" s="128">
        <f t="shared" si="112"/>
        <v>0</v>
      </c>
      <c r="BU1763" s="36" t="b">
        <v>0</v>
      </c>
      <c r="BV1763" s="66"/>
      <c r="BW1763" s="18"/>
      <c r="BX1763" s="18"/>
    </row>
    <row r="1764" spans="1:76" s="215" customFormat="1" x14ac:dyDescent="0.25">
      <c r="A1764" s="7" t="s">
        <v>2630</v>
      </c>
      <c r="B1764" s="7" t="s">
        <v>702</v>
      </c>
      <c r="C1764" s="12"/>
      <c r="D1764" s="71" t="s">
        <v>3189</v>
      </c>
      <c r="E1764" s="19"/>
      <c r="F1764" s="67" t="s">
        <v>21</v>
      </c>
      <c r="G1764" s="311">
        <v>0</v>
      </c>
      <c r="H1764" s="76"/>
      <c r="I1764" s="74"/>
      <c r="J1764" s="112"/>
      <c r="K1764" s="46"/>
      <c r="L1764" s="46"/>
      <c r="M1764" s="46"/>
      <c r="N1764" s="46"/>
      <c r="O1764" s="46"/>
      <c r="P1764" s="46"/>
      <c r="Q1764" s="46"/>
      <c r="R1764" s="46"/>
      <c r="S1764" s="46"/>
      <c r="T1764" s="112"/>
      <c r="U1764" s="112"/>
      <c r="V1764" s="112"/>
      <c r="W1764" s="46"/>
      <c r="X1764" s="46"/>
      <c r="Y1764" s="46"/>
      <c r="Z1764" s="46"/>
      <c r="AA1764" s="46"/>
      <c r="AB1764" s="46"/>
      <c r="AC1764" s="46"/>
      <c r="AD1764" s="46"/>
      <c r="AE1764" s="46"/>
      <c r="AF1764" s="46"/>
      <c r="AG1764" s="46"/>
      <c r="AH1764" s="46"/>
      <c r="AI1764" s="46"/>
      <c r="AJ1764" s="46"/>
      <c r="AK1764" s="46"/>
      <c r="AL1764" s="46"/>
      <c r="AM1764" s="106"/>
      <c r="AN1764" s="46"/>
      <c r="AO1764" s="46"/>
      <c r="AP1764" s="46"/>
      <c r="AQ1764" s="106"/>
      <c r="AR1764" s="46"/>
      <c r="AS1764" s="74"/>
      <c r="AT1764" s="46"/>
      <c r="AU1764" s="46"/>
      <c r="AV1764" s="46"/>
      <c r="AW1764" s="46"/>
      <c r="AX1764" s="46"/>
      <c r="AY1764" s="106"/>
      <c r="AZ1764" s="46"/>
      <c r="BA1764" s="106"/>
      <c r="BB1764" s="46"/>
      <c r="BC1764" s="46"/>
      <c r="BD1764" s="46"/>
      <c r="BE1764" s="46"/>
      <c r="BF1764" s="46"/>
      <c r="BG1764" s="46"/>
      <c r="BH1764" s="46"/>
      <c r="BI1764" s="46"/>
      <c r="BJ1764" s="46"/>
      <c r="BK1764" s="46"/>
      <c r="BL1764" s="46"/>
      <c r="BM1764" s="46"/>
      <c r="BN1764" s="46"/>
      <c r="BO1764" s="46"/>
      <c r="BP1764" s="46"/>
      <c r="BQ1764" s="74"/>
      <c r="BR1764" s="250">
        <f t="shared" si="110"/>
        <v>0</v>
      </c>
      <c r="BS1764" s="172">
        <f t="shared" si="111"/>
        <v>0</v>
      </c>
      <c r="BT1764" s="128">
        <f t="shared" si="112"/>
        <v>0</v>
      </c>
      <c r="BU1764" s="36" t="b">
        <v>0</v>
      </c>
      <c r="BV1764" s="66"/>
      <c r="BW1764" s="18"/>
      <c r="BX1764" s="18"/>
    </row>
    <row r="1765" spans="1:76" s="215" customFormat="1" x14ac:dyDescent="0.25">
      <c r="A1765" s="7" t="s">
        <v>2630</v>
      </c>
      <c r="B1765" s="7" t="s">
        <v>702</v>
      </c>
      <c r="C1765" s="12"/>
      <c r="D1765" s="71" t="s">
        <v>3190</v>
      </c>
      <c r="E1765" s="19"/>
      <c r="F1765" s="67" t="s">
        <v>21</v>
      </c>
      <c r="G1765" s="311">
        <v>0</v>
      </c>
      <c r="H1765" s="76"/>
      <c r="I1765" s="74"/>
      <c r="J1765" s="112"/>
      <c r="K1765" s="46"/>
      <c r="L1765" s="46"/>
      <c r="M1765" s="46"/>
      <c r="N1765" s="46"/>
      <c r="O1765" s="46"/>
      <c r="P1765" s="46"/>
      <c r="Q1765" s="46"/>
      <c r="R1765" s="46"/>
      <c r="S1765" s="46"/>
      <c r="T1765" s="112"/>
      <c r="U1765" s="112"/>
      <c r="V1765" s="112"/>
      <c r="W1765" s="46"/>
      <c r="X1765" s="46"/>
      <c r="Y1765" s="46"/>
      <c r="Z1765" s="46"/>
      <c r="AA1765" s="46"/>
      <c r="AB1765" s="46"/>
      <c r="AC1765" s="46"/>
      <c r="AD1765" s="46"/>
      <c r="AE1765" s="46"/>
      <c r="AF1765" s="46"/>
      <c r="AG1765" s="46"/>
      <c r="AH1765" s="46"/>
      <c r="AI1765" s="46"/>
      <c r="AJ1765" s="46"/>
      <c r="AK1765" s="46"/>
      <c r="AL1765" s="46"/>
      <c r="AM1765" s="106"/>
      <c r="AN1765" s="46"/>
      <c r="AO1765" s="46"/>
      <c r="AP1765" s="46"/>
      <c r="AQ1765" s="106"/>
      <c r="AR1765" s="46"/>
      <c r="AS1765" s="74"/>
      <c r="AT1765" s="46"/>
      <c r="AU1765" s="46"/>
      <c r="AV1765" s="46"/>
      <c r="AW1765" s="46"/>
      <c r="AX1765" s="46"/>
      <c r="AY1765" s="106"/>
      <c r="AZ1765" s="46"/>
      <c r="BA1765" s="106"/>
      <c r="BB1765" s="46"/>
      <c r="BC1765" s="46"/>
      <c r="BD1765" s="46"/>
      <c r="BE1765" s="46"/>
      <c r="BF1765" s="46"/>
      <c r="BG1765" s="46"/>
      <c r="BH1765" s="46"/>
      <c r="BI1765" s="46"/>
      <c r="BJ1765" s="46"/>
      <c r="BK1765" s="46"/>
      <c r="BL1765" s="46"/>
      <c r="BM1765" s="46"/>
      <c r="BN1765" s="46"/>
      <c r="BO1765" s="46"/>
      <c r="BP1765" s="46"/>
      <c r="BQ1765" s="74"/>
      <c r="BR1765" s="250">
        <f t="shared" si="110"/>
        <v>0</v>
      </c>
      <c r="BS1765" s="172">
        <f t="shared" si="111"/>
        <v>0</v>
      </c>
      <c r="BT1765" s="128">
        <f t="shared" si="112"/>
        <v>0</v>
      </c>
      <c r="BU1765" s="36" t="b">
        <v>0</v>
      </c>
      <c r="BV1765" s="66"/>
      <c r="BW1765" s="18"/>
      <c r="BX1765" s="18"/>
    </row>
    <row r="1766" spans="1:76" s="215" customFormat="1" x14ac:dyDescent="0.25">
      <c r="A1766" s="7" t="s">
        <v>2630</v>
      </c>
      <c r="B1766" s="7" t="s">
        <v>702</v>
      </c>
      <c r="C1766" s="12"/>
      <c r="D1766" s="71" t="s">
        <v>3191</v>
      </c>
      <c r="E1766" s="19"/>
      <c r="F1766" s="67" t="s">
        <v>21</v>
      </c>
      <c r="G1766" s="311">
        <v>0</v>
      </c>
      <c r="H1766" s="48"/>
      <c r="I1766" s="38"/>
      <c r="J1766" s="112"/>
      <c r="K1766" s="46"/>
      <c r="L1766" s="46"/>
      <c r="M1766" s="46"/>
      <c r="N1766" s="46"/>
      <c r="O1766" s="46"/>
      <c r="P1766" s="46"/>
      <c r="Q1766" s="46"/>
      <c r="R1766" s="46"/>
      <c r="S1766" s="46"/>
      <c r="T1766" s="112"/>
      <c r="U1766" s="112"/>
      <c r="V1766" s="112"/>
      <c r="W1766" s="46"/>
      <c r="X1766" s="46"/>
      <c r="Y1766" s="46"/>
      <c r="Z1766" s="46"/>
      <c r="AA1766" s="46"/>
      <c r="AB1766" s="46"/>
      <c r="AC1766" s="46"/>
      <c r="AD1766" s="46"/>
      <c r="AE1766" s="46"/>
      <c r="AF1766" s="46"/>
      <c r="AG1766" s="46"/>
      <c r="AH1766" s="46"/>
      <c r="AI1766" s="46"/>
      <c r="AJ1766" s="46"/>
      <c r="AK1766" s="46"/>
      <c r="AL1766" s="46"/>
      <c r="AM1766" s="106"/>
      <c r="AN1766" s="46"/>
      <c r="AO1766" s="46"/>
      <c r="AP1766" s="46"/>
      <c r="AQ1766" s="106"/>
      <c r="AR1766" s="46"/>
      <c r="AS1766" s="74"/>
      <c r="AT1766" s="46"/>
      <c r="AU1766" s="46"/>
      <c r="AV1766" s="46"/>
      <c r="AW1766" s="46"/>
      <c r="AX1766" s="46"/>
      <c r="AY1766" s="106"/>
      <c r="AZ1766" s="46"/>
      <c r="BA1766" s="106"/>
      <c r="BB1766" s="46"/>
      <c r="BC1766" s="46"/>
      <c r="BD1766" s="46"/>
      <c r="BE1766" s="46"/>
      <c r="BF1766" s="46"/>
      <c r="BG1766" s="46"/>
      <c r="BH1766" s="46"/>
      <c r="BI1766" s="46"/>
      <c r="BJ1766" s="46"/>
      <c r="BK1766" s="46"/>
      <c r="BL1766" s="46"/>
      <c r="BM1766" s="46"/>
      <c r="BN1766" s="46"/>
      <c r="BO1766" s="46"/>
      <c r="BP1766" s="46"/>
      <c r="BQ1766" s="74"/>
      <c r="BR1766" s="250">
        <f t="shared" si="110"/>
        <v>0</v>
      </c>
      <c r="BS1766" s="172">
        <f t="shared" si="111"/>
        <v>0</v>
      </c>
      <c r="BT1766" s="128">
        <f t="shared" si="112"/>
        <v>0</v>
      </c>
      <c r="BU1766" s="36" t="b">
        <v>0</v>
      </c>
      <c r="BV1766" s="66"/>
      <c r="BW1766" s="18"/>
      <c r="BX1766" s="18"/>
    </row>
    <row r="1767" spans="1:76" s="215" customFormat="1" x14ac:dyDescent="0.25">
      <c r="A1767" s="40" t="s">
        <v>2630</v>
      </c>
      <c r="B1767" s="7" t="s">
        <v>702</v>
      </c>
      <c r="C1767" s="18"/>
      <c r="D1767" s="71" t="s">
        <v>4208</v>
      </c>
      <c r="E1767" s="19"/>
      <c r="F1767" s="67" t="s">
        <v>21</v>
      </c>
      <c r="G1767" s="311">
        <v>4</v>
      </c>
      <c r="H1767" s="48"/>
      <c r="I1767" s="38"/>
      <c r="J1767" s="112"/>
      <c r="K1767" s="46"/>
      <c r="L1767" s="46"/>
      <c r="M1767" s="46"/>
      <c r="N1767" s="46"/>
      <c r="O1767" s="46"/>
      <c r="P1767" s="46"/>
      <c r="Q1767" s="46"/>
      <c r="R1767" s="46"/>
      <c r="S1767" s="46"/>
      <c r="T1767" s="112"/>
      <c r="U1767" s="112"/>
      <c r="V1767" s="112"/>
      <c r="W1767" s="46"/>
      <c r="X1767" s="46"/>
      <c r="Y1767" s="46"/>
      <c r="Z1767" s="46"/>
      <c r="AA1767" s="46"/>
      <c r="AB1767" s="46"/>
      <c r="AC1767" s="46"/>
      <c r="AD1767" s="46"/>
      <c r="AE1767" s="46"/>
      <c r="AF1767" s="46"/>
      <c r="AG1767" s="46"/>
      <c r="AH1767" s="46"/>
      <c r="AI1767" s="46"/>
      <c r="AJ1767" s="46"/>
      <c r="AK1767" s="46"/>
      <c r="AL1767" s="46"/>
      <c r="AM1767" s="106"/>
      <c r="AN1767" s="46"/>
      <c r="AO1767" s="46"/>
      <c r="AP1767" s="46"/>
      <c r="AQ1767" s="106"/>
      <c r="AR1767" s="46"/>
      <c r="AS1767" s="74"/>
      <c r="AT1767" s="46"/>
      <c r="AU1767" s="46"/>
      <c r="AV1767" s="46"/>
      <c r="AW1767" s="46"/>
      <c r="AX1767" s="46"/>
      <c r="AY1767" s="106"/>
      <c r="AZ1767" s="46"/>
      <c r="BA1767" s="106"/>
      <c r="BB1767" s="46"/>
      <c r="BC1767" s="46"/>
      <c r="BD1767" s="46"/>
      <c r="BE1767" s="46"/>
      <c r="BF1767" s="46"/>
      <c r="BG1767" s="46"/>
      <c r="BH1767" s="46"/>
      <c r="BI1767" s="46"/>
      <c r="BJ1767" s="46"/>
      <c r="BK1767" s="46"/>
      <c r="BL1767" s="46"/>
      <c r="BM1767" s="46"/>
      <c r="BN1767" s="46"/>
      <c r="BO1767" s="46"/>
      <c r="BP1767" s="46"/>
      <c r="BQ1767" s="74"/>
      <c r="BR1767" s="250">
        <f t="shared" si="110"/>
        <v>4</v>
      </c>
      <c r="BS1767" s="172">
        <f t="shared" si="111"/>
        <v>0</v>
      </c>
      <c r="BT1767" s="128">
        <f t="shared" si="112"/>
        <v>0</v>
      </c>
      <c r="BU1767" s="36" t="b">
        <v>0</v>
      </c>
      <c r="BV1767" s="66"/>
      <c r="BW1767" s="213"/>
      <c r="BX1767" s="18"/>
    </row>
    <row r="1768" spans="1:76" s="215" customFormat="1" x14ac:dyDescent="0.25">
      <c r="A1768" s="40" t="s">
        <v>2630</v>
      </c>
      <c r="B1768" s="7" t="s">
        <v>702</v>
      </c>
      <c r="C1768" s="18"/>
      <c r="D1768" s="71" t="s">
        <v>4411</v>
      </c>
      <c r="E1768" s="19"/>
      <c r="F1768" s="67" t="s">
        <v>21</v>
      </c>
      <c r="G1768" s="311">
        <v>2</v>
      </c>
      <c r="H1768" s="48"/>
      <c r="I1768" s="38"/>
      <c r="J1768" s="112"/>
      <c r="K1768" s="46"/>
      <c r="L1768" s="46"/>
      <c r="M1768" s="46"/>
      <c r="N1768" s="46"/>
      <c r="O1768" s="46"/>
      <c r="P1768" s="46"/>
      <c r="Q1768" s="46"/>
      <c r="R1768" s="46"/>
      <c r="S1768" s="46"/>
      <c r="T1768" s="112"/>
      <c r="U1768" s="112"/>
      <c r="V1768" s="112"/>
      <c r="W1768" s="46"/>
      <c r="X1768" s="46"/>
      <c r="Y1768" s="46"/>
      <c r="Z1768" s="46"/>
      <c r="AA1768" s="46"/>
      <c r="AB1768" s="46"/>
      <c r="AC1768" s="46"/>
      <c r="AD1768" s="46"/>
      <c r="AE1768" s="46"/>
      <c r="AF1768" s="46"/>
      <c r="AG1768" s="46"/>
      <c r="AH1768" s="46"/>
      <c r="AI1768" s="46"/>
      <c r="AJ1768" s="46"/>
      <c r="AK1768" s="46"/>
      <c r="AL1768" s="46"/>
      <c r="AM1768" s="106"/>
      <c r="AN1768" s="46"/>
      <c r="AO1768" s="46"/>
      <c r="AP1768" s="46"/>
      <c r="AQ1768" s="106"/>
      <c r="AR1768" s="46"/>
      <c r="AS1768" s="74"/>
      <c r="AT1768" s="46"/>
      <c r="AU1768" s="46"/>
      <c r="AV1768" s="46"/>
      <c r="AW1768" s="46"/>
      <c r="AX1768" s="46"/>
      <c r="AY1768" s="106"/>
      <c r="AZ1768" s="46"/>
      <c r="BA1768" s="106"/>
      <c r="BB1768" s="46"/>
      <c r="BC1768" s="46"/>
      <c r="BD1768" s="46"/>
      <c r="BE1768" s="46"/>
      <c r="BF1768" s="46"/>
      <c r="BG1768" s="46"/>
      <c r="BH1768" s="46"/>
      <c r="BI1768" s="46"/>
      <c r="BJ1768" s="46"/>
      <c r="BK1768" s="46"/>
      <c r="BL1768" s="46"/>
      <c r="BM1768" s="46"/>
      <c r="BN1768" s="46"/>
      <c r="BO1768" s="46"/>
      <c r="BP1768" s="46"/>
      <c r="BQ1768" s="74"/>
      <c r="BR1768" s="264">
        <f t="shared" si="110"/>
        <v>2</v>
      </c>
      <c r="BS1768" s="172">
        <f>SUMIF(H1768:BQ1768,"&gt;0")</f>
        <v>0</v>
      </c>
      <c r="BT1768" s="128">
        <f>SUMIF(I1768:BR1768,"&lt;0")</f>
        <v>0</v>
      </c>
      <c r="BU1768" s="36" t="b">
        <v>0</v>
      </c>
      <c r="BV1768" s="66"/>
      <c r="BW1768" s="213"/>
      <c r="BX1768" s="18"/>
    </row>
    <row r="1769" spans="1:76" s="279" customFormat="1" x14ac:dyDescent="0.25">
      <c r="A1769" s="40" t="s">
        <v>2630</v>
      </c>
      <c r="B1769" s="7" t="s">
        <v>702</v>
      </c>
      <c r="C1769" s="18"/>
      <c r="D1769" s="71" t="s">
        <v>4736</v>
      </c>
      <c r="E1769" s="19"/>
      <c r="F1769" s="67" t="s">
        <v>21</v>
      </c>
      <c r="G1769" s="311">
        <v>3</v>
      </c>
      <c r="H1769" s="48"/>
      <c r="I1769" s="38"/>
      <c r="J1769" s="112"/>
      <c r="K1769" s="46"/>
      <c r="L1769" s="46"/>
      <c r="M1769" s="46"/>
      <c r="N1769" s="46"/>
      <c r="O1769" s="46"/>
      <c r="P1769" s="46"/>
      <c r="Q1769" s="46"/>
      <c r="R1769" s="46"/>
      <c r="S1769" s="46"/>
      <c r="T1769" s="112"/>
      <c r="U1769" s="112"/>
      <c r="V1769" s="112"/>
      <c r="W1769" s="46"/>
      <c r="X1769" s="46"/>
      <c r="Y1769" s="46"/>
      <c r="Z1769" s="46"/>
      <c r="AA1769" s="46"/>
      <c r="AB1769" s="46"/>
      <c r="AC1769" s="46"/>
      <c r="AD1769" s="46"/>
      <c r="AE1769" s="46"/>
      <c r="AF1769" s="46"/>
      <c r="AG1769" s="46"/>
      <c r="AH1769" s="46"/>
      <c r="AI1769" s="46"/>
      <c r="AJ1769" s="46"/>
      <c r="AK1769" s="46"/>
      <c r="AL1769" s="46"/>
      <c r="AM1769" s="106"/>
      <c r="AN1769" s="46"/>
      <c r="AO1769" s="46"/>
      <c r="AP1769" s="46"/>
      <c r="AQ1769" s="106"/>
      <c r="AR1769" s="46"/>
      <c r="AS1769" s="74"/>
      <c r="AT1769" s="46"/>
      <c r="AU1769" s="46"/>
      <c r="AV1769" s="46"/>
      <c r="AW1769" s="46"/>
      <c r="AX1769" s="46"/>
      <c r="AY1769" s="106"/>
      <c r="AZ1769" s="46"/>
      <c r="BA1769" s="106"/>
      <c r="BB1769" s="46"/>
      <c r="BC1769" s="46"/>
      <c r="BD1769" s="46"/>
      <c r="BE1769" s="46"/>
      <c r="BF1769" s="46"/>
      <c r="BG1769" s="46"/>
      <c r="BH1769" s="46"/>
      <c r="BI1769" s="46"/>
      <c r="BJ1769" s="46"/>
      <c r="BK1769" s="46"/>
      <c r="BL1769" s="46"/>
      <c r="BM1769" s="46"/>
      <c r="BN1769" s="46"/>
      <c r="BO1769" s="46"/>
      <c r="BP1769" s="46"/>
      <c r="BQ1769" s="74"/>
      <c r="BR1769" s="287">
        <f t="shared" si="110"/>
        <v>3</v>
      </c>
      <c r="BS1769" s="172">
        <f>SUMIF(H1769:BQ1769,"&gt;0")</f>
        <v>0</v>
      </c>
      <c r="BT1769" s="128">
        <f>SUMIF(I1769:BR1769,"&lt;0")</f>
        <v>0</v>
      </c>
      <c r="BU1769" s="36" t="b">
        <v>0</v>
      </c>
      <c r="BV1769" s="66"/>
      <c r="BW1769" s="213"/>
      <c r="BX1769" s="18"/>
    </row>
    <row r="1770" spans="1:76" s="215" customFormat="1" x14ac:dyDescent="0.25">
      <c r="A1770" s="40" t="s">
        <v>2630</v>
      </c>
      <c r="B1770" s="140" t="s">
        <v>412</v>
      </c>
      <c r="C1770" s="18" t="s">
        <v>4303</v>
      </c>
      <c r="D1770" s="50" t="s">
        <v>4302</v>
      </c>
      <c r="E1770" s="19"/>
      <c r="F1770" s="67" t="s">
        <v>21</v>
      </c>
      <c r="G1770" s="311">
        <v>4</v>
      </c>
      <c r="H1770" s="48"/>
      <c r="I1770" s="38"/>
      <c r="J1770" s="112"/>
      <c r="K1770" s="46"/>
      <c r="L1770" s="46"/>
      <c r="M1770" s="46"/>
      <c r="N1770" s="46"/>
      <c r="O1770" s="46"/>
      <c r="P1770" s="46"/>
      <c r="Q1770" s="46"/>
      <c r="R1770" s="46"/>
      <c r="S1770" s="46"/>
      <c r="T1770" s="112"/>
      <c r="U1770" s="112"/>
      <c r="V1770" s="112"/>
      <c r="W1770" s="46"/>
      <c r="X1770" s="46"/>
      <c r="Y1770" s="46"/>
      <c r="Z1770" s="46"/>
      <c r="AA1770" s="46"/>
      <c r="AB1770" s="46"/>
      <c r="AC1770" s="46"/>
      <c r="AD1770" s="46"/>
      <c r="AE1770" s="46"/>
      <c r="AF1770" s="46"/>
      <c r="AG1770" s="46"/>
      <c r="AH1770" s="46"/>
      <c r="AI1770" s="46"/>
      <c r="AJ1770" s="46"/>
      <c r="AK1770" s="46"/>
      <c r="AL1770" s="46"/>
      <c r="AM1770" s="106"/>
      <c r="AN1770" s="46"/>
      <c r="AO1770" s="46"/>
      <c r="AP1770" s="46"/>
      <c r="AQ1770" s="106"/>
      <c r="AR1770" s="46"/>
      <c r="AS1770" s="74"/>
      <c r="AT1770" s="46"/>
      <c r="AU1770" s="46"/>
      <c r="AV1770" s="46"/>
      <c r="AW1770" s="46"/>
      <c r="AX1770" s="46"/>
      <c r="AY1770" s="106"/>
      <c r="AZ1770" s="46"/>
      <c r="BA1770" s="106"/>
      <c r="BB1770" s="46"/>
      <c r="BC1770" s="46"/>
      <c r="BD1770" s="46"/>
      <c r="BE1770" s="46"/>
      <c r="BF1770" s="46"/>
      <c r="BG1770" s="46"/>
      <c r="BH1770" s="46"/>
      <c r="BI1770" s="46"/>
      <c r="BJ1770" s="46"/>
      <c r="BK1770" s="46"/>
      <c r="BL1770" s="46"/>
      <c r="BM1770" s="46"/>
      <c r="BN1770" s="46"/>
      <c r="BO1770" s="46"/>
      <c r="BP1770" s="46"/>
      <c r="BQ1770" s="74"/>
      <c r="BR1770" s="262">
        <f t="shared" si="110"/>
        <v>4</v>
      </c>
      <c r="BS1770" s="172">
        <f>SUMIF(H1770:BQ1770,"&gt;0")</f>
        <v>0</v>
      </c>
      <c r="BT1770" s="128">
        <f>SUMIF(I1770:BR1770,"&lt;0")</f>
        <v>0</v>
      </c>
      <c r="BU1770" s="36" t="b">
        <v>0</v>
      </c>
      <c r="BV1770" s="66"/>
      <c r="BW1770" s="213"/>
      <c r="BX1770" s="18"/>
    </row>
    <row r="1771" spans="1:76" s="68" customFormat="1" x14ac:dyDescent="0.25">
      <c r="A1771" s="147" t="s">
        <v>928</v>
      </c>
      <c r="B1771" s="140" t="s">
        <v>412</v>
      </c>
      <c r="C1771" s="23" t="s">
        <v>413</v>
      </c>
      <c r="D1771" s="30" t="s">
        <v>414</v>
      </c>
      <c r="E1771" s="23">
        <v>62052640</v>
      </c>
      <c r="F1771" s="23" t="s">
        <v>17</v>
      </c>
      <c r="G1771" s="311">
        <v>3</v>
      </c>
      <c r="H1771" s="153"/>
      <c r="I1771" s="65"/>
      <c r="J1771" s="65"/>
      <c r="K1771" s="65"/>
      <c r="L1771" s="65"/>
      <c r="M1771" s="65"/>
      <c r="N1771" s="65"/>
      <c r="O1771" s="65"/>
      <c r="P1771" s="65"/>
      <c r="Q1771" s="65"/>
      <c r="R1771" s="65"/>
      <c r="S1771" s="65"/>
      <c r="T1771" s="65"/>
      <c r="U1771" s="148"/>
      <c r="V1771" s="148"/>
      <c r="W1771" s="65"/>
      <c r="X1771" s="65"/>
      <c r="Y1771" s="65"/>
      <c r="Z1771" s="65"/>
      <c r="AA1771" s="65"/>
      <c r="AB1771" s="65"/>
      <c r="AC1771" s="65"/>
      <c r="AD1771" s="65"/>
      <c r="AE1771" s="65"/>
      <c r="AF1771" s="65"/>
      <c r="AG1771" s="65"/>
      <c r="AH1771" s="65"/>
      <c r="AI1771" s="65"/>
      <c r="AJ1771" s="65"/>
      <c r="AK1771" s="65"/>
      <c r="AL1771" s="65"/>
      <c r="AM1771" s="65"/>
      <c r="AN1771" s="65"/>
      <c r="AO1771" s="65"/>
      <c r="AP1771" s="65"/>
      <c r="AQ1771" s="65"/>
      <c r="AR1771" s="65"/>
      <c r="AS1771" s="65"/>
      <c r="AT1771" s="65"/>
      <c r="AU1771" s="65"/>
      <c r="AV1771" s="65"/>
      <c r="AW1771" s="65"/>
      <c r="AX1771" s="65"/>
      <c r="AY1771" s="65"/>
      <c r="AZ1771" s="65"/>
      <c r="BA1771" s="65"/>
      <c r="BB1771" s="65"/>
      <c r="BC1771" s="65"/>
      <c r="BD1771" s="65"/>
      <c r="BE1771" s="65"/>
      <c r="BF1771" s="65"/>
      <c r="BG1771" s="65"/>
      <c r="BH1771" s="65"/>
      <c r="BI1771" s="65"/>
      <c r="BJ1771" s="65"/>
      <c r="BK1771" s="65"/>
      <c r="BL1771" s="65"/>
      <c r="BM1771" s="65"/>
      <c r="BN1771" s="65"/>
      <c r="BO1771" s="65"/>
      <c r="BP1771" s="65"/>
      <c r="BQ1771" s="65"/>
      <c r="BR1771" s="250">
        <f t="shared" si="110"/>
        <v>3</v>
      </c>
      <c r="BS1771" s="172">
        <f t="shared" si="111"/>
        <v>0</v>
      </c>
      <c r="BT1771" s="128">
        <f t="shared" si="112"/>
        <v>0</v>
      </c>
      <c r="BU1771" s="36" t="b">
        <v>0</v>
      </c>
      <c r="BV1771" s="36"/>
      <c r="BW1771" s="144" t="s">
        <v>981</v>
      </c>
      <c r="BX1771" s="36"/>
    </row>
    <row r="1772" spans="1:76" s="94" customFormat="1" x14ac:dyDescent="0.25">
      <c r="A1772" s="6" t="s">
        <v>4840</v>
      </c>
      <c r="B1772" s="7" t="s">
        <v>412</v>
      </c>
      <c r="C1772" s="51" t="s">
        <v>447</v>
      </c>
      <c r="D1772" s="7" t="s">
        <v>448</v>
      </c>
      <c r="E1772" s="7">
        <v>65008813</v>
      </c>
      <c r="F1772" s="7" t="s">
        <v>17</v>
      </c>
      <c r="G1772" s="311">
        <v>8</v>
      </c>
      <c r="H1772" s="91"/>
      <c r="I1772" s="45"/>
      <c r="J1772" s="129"/>
      <c r="K1772" s="45"/>
      <c r="L1772" s="8"/>
      <c r="M1772" s="38"/>
      <c r="N1772" s="8"/>
      <c r="O1772" s="38"/>
      <c r="P1772" s="8"/>
      <c r="Q1772" s="38"/>
      <c r="R1772" s="8"/>
      <c r="S1772" s="41"/>
      <c r="T1772" s="8"/>
      <c r="U1772" s="118"/>
      <c r="V1772" s="121"/>
      <c r="W1772" s="41"/>
      <c r="X1772" s="8"/>
      <c r="Y1772" s="41"/>
      <c r="Z1772" s="8"/>
      <c r="AA1772" s="38"/>
      <c r="AB1772" s="43"/>
      <c r="AC1772" s="41"/>
      <c r="AD1772" s="8"/>
      <c r="AE1772" s="3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41"/>
      <c r="AV1772" s="8"/>
      <c r="AW1772" s="8"/>
      <c r="AX1772" s="8"/>
      <c r="AY1772" s="8"/>
      <c r="AZ1772" s="8"/>
      <c r="BA1772" s="8"/>
      <c r="BB1772" s="8"/>
      <c r="BC1772" s="8"/>
      <c r="BD1772" s="8"/>
      <c r="BE1772" s="8"/>
      <c r="BF1772" s="8"/>
      <c r="BG1772" s="8"/>
      <c r="BH1772" s="8"/>
      <c r="BI1772" s="8"/>
      <c r="BJ1772" s="8"/>
      <c r="BK1772" s="41"/>
      <c r="BL1772" s="8"/>
      <c r="BM1772" s="8"/>
      <c r="BN1772" s="8"/>
      <c r="BO1772" s="8"/>
      <c r="BP1772" s="8"/>
      <c r="BQ1772" s="8"/>
      <c r="BR1772" s="250">
        <f t="shared" si="110"/>
        <v>8</v>
      </c>
      <c r="BS1772" s="172">
        <f t="shared" si="111"/>
        <v>0</v>
      </c>
      <c r="BT1772" s="128">
        <f t="shared" si="112"/>
        <v>0</v>
      </c>
      <c r="BU1772" s="36" t="b">
        <v>0</v>
      </c>
      <c r="BV1772" s="8"/>
      <c r="BW1772" s="136" t="s">
        <v>981</v>
      </c>
      <c r="BX1772" s="8"/>
    </row>
    <row r="1773" spans="1:76" s="94" customFormat="1" x14ac:dyDescent="0.25">
      <c r="A1773" s="6" t="s">
        <v>4840</v>
      </c>
      <c r="B1773" s="7" t="s">
        <v>412</v>
      </c>
      <c r="C1773" s="12"/>
      <c r="D1773" s="12" t="s">
        <v>5110</v>
      </c>
      <c r="E1773" s="12"/>
      <c r="F1773" s="7" t="s">
        <v>17</v>
      </c>
      <c r="G1773" s="311">
        <v>1</v>
      </c>
      <c r="H1773" s="91"/>
      <c r="I1773" s="8"/>
      <c r="J1773" s="129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121"/>
      <c r="V1773" s="121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8"/>
      <c r="AT1773" s="8"/>
      <c r="AU1773" s="8"/>
      <c r="AV1773" s="8"/>
      <c r="AW1773" s="41"/>
      <c r="AX1773" s="8"/>
      <c r="AY1773" s="8"/>
      <c r="AZ1773" s="8"/>
      <c r="BA1773" s="8"/>
      <c r="BB1773" s="8"/>
      <c r="BC1773" s="8"/>
      <c r="BD1773" s="8"/>
      <c r="BE1773" s="8"/>
      <c r="BF1773" s="8"/>
      <c r="BG1773" s="8"/>
      <c r="BH1773" s="8"/>
      <c r="BI1773" s="8"/>
      <c r="BJ1773" s="8"/>
      <c r="BK1773" s="8"/>
      <c r="BL1773" s="8"/>
      <c r="BM1773" s="8"/>
      <c r="BN1773" s="8"/>
      <c r="BO1773" s="8"/>
      <c r="BP1773" s="8"/>
      <c r="BQ1773" s="8"/>
      <c r="BR1773" s="250">
        <f t="shared" si="110"/>
        <v>1</v>
      </c>
      <c r="BS1773" s="172">
        <f t="shared" si="111"/>
        <v>0</v>
      </c>
      <c r="BT1773" s="128">
        <f t="shared" si="112"/>
        <v>0</v>
      </c>
      <c r="BU1773" s="36" t="b">
        <v>0</v>
      </c>
      <c r="BV1773" s="8"/>
      <c r="BW1773" s="92" t="s">
        <v>1251</v>
      </c>
      <c r="BX1773" s="8"/>
    </row>
    <row r="1774" spans="1:76" s="94" customFormat="1" x14ac:dyDescent="0.25">
      <c r="A1774" s="6" t="s">
        <v>4840</v>
      </c>
      <c r="B1774" s="7" t="s">
        <v>412</v>
      </c>
      <c r="C1774" s="12"/>
      <c r="D1774" s="12" t="s">
        <v>1783</v>
      </c>
      <c r="E1774" s="12"/>
      <c r="F1774" s="7" t="s">
        <v>17</v>
      </c>
      <c r="G1774" s="311">
        <v>58</v>
      </c>
      <c r="H1774" s="91"/>
      <c r="I1774" s="41"/>
      <c r="J1774" s="129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121"/>
      <c r="V1774" s="121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46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  <c r="AY1774" s="8"/>
      <c r="AZ1774" s="8"/>
      <c r="BA1774" s="8"/>
      <c r="BB1774" s="8"/>
      <c r="BC1774" s="8"/>
      <c r="BD1774" s="8"/>
      <c r="BE1774" s="8"/>
      <c r="BF1774" s="8"/>
      <c r="BG1774" s="8"/>
      <c r="BH1774" s="8"/>
      <c r="BI1774" s="8"/>
      <c r="BJ1774" s="8"/>
      <c r="BK1774" s="8"/>
      <c r="BL1774" s="8"/>
      <c r="BM1774" s="46"/>
      <c r="BN1774" s="8"/>
      <c r="BO1774" s="8"/>
      <c r="BP1774" s="8"/>
      <c r="BQ1774" s="8"/>
      <c r="BR1774" s="250">
        <f t="shared" ref="BR1774:BR1848" si="113">+SUM(G1774,H1774:BQ1774)</f>
        <v>58</v>
      </c>
      <c r="BS1774" s="172">
        <f t="shared" si="111"/>
        <v>0</v>
      </c>
      <c r="BT1774" s="128">
        <f t="shared" si="112"/>
        <v>0</v>
      </c>
      <c r="BU1774" s="36" t="b">
        <v>0</v>
      </c>
      <c r="BV1774" s="8"/>
      <c r="BW1774" s="92" t="s">
        <v>1251</v>
      </c>
      <c r="BX1774" s="8"/>
    </row>
    <row r="1775" spans="1:76" s="94" customFormat="1" x14ac:dyDescent="0.25">
      <c r="A1775" s="6" t="s">
        <v>4840</v>
      </c>
      <c r="B1775" s="7" t="s">
        <v>412</v>
      </c>
      <c r="C1775" s="18"/>
      <c r="D1775" s="18" t="s">
        <v>2506</v>
      </c>
      <c r="E1775" s="18"/>
      <c r="F1775" s="19" t="s">
        <v>21</v>
      </c>
      <c r="G1775" s="311">
        <v>0</v>
      </c>
      <c r="H1775" s="131"/>
      <c r="I1775" s="131"/>
      <c r="J1775" s="131"/>
      <c r="K1775" s="39"/>
      <c r="L1775" s="39"/>
      <c r="M1775" s="39"/>
      <c r="N1775" s="39"/>
      <c r="O1775" s="39"/>
      <c r="P1775" s="39"/>
      <c r="Q1775" s="39"/>
      <c r="R1775" s="39"/>
      <c r="S1775" s="39"/>
      <c r="T1775" s="39"/>
      <c r="U1775" s="131"/>
      <c r="V1775" s="131"/>
      <c r="W1775" s="39"/>
      <c r="X1775" s="39"/>
      <c r="Y1775" s="39"/>
      <c r="Z1775" s="39"/>
      <c r="AA1775" s="39"/>
      <c r="AB1775" s="39"/>
      <c r="AC1775" s="39"/>
      <c r="AD1775" s="39"/>
      <c r="AE1775" s="39"/>
      <c r="AF1775" s="39"/>
      <c r="AG1775" s="39"/>
      <c r="AH1775" s="39"/>
      <c r="AI1775" s="39"/>
      <c r="AJ1775" s="39"/>
      <c r="AK1775" s="39"/>
      <c r="AL1775" s="39"/>
      <c r="AM1775" s="39"/>
      <c r="AN1775" s="39"/>
      <c r="AO1775" s="39"/>
      <c r="AP1775" s="39"/>
      <c r="AQ1775" s="39"/>
      <c r="AR1775" s="39"/>
      <c r="AS1775" s="39"/>
      <c r="AT1775" s="39"/>
      <c r="AU1775" s="39"/>
      <c r="AV1775" s="39"/>
      <c r="AW1775" s="39"/>
      <c r="AX1775" s="39"/>
      <c r="AY1775" s="39"/>
      <c r="AZ1775" s="39"/>
      <c r="BA1775" s="39"/>
      <c r="BB1775" s="39"/>
      <c r="BC1775" s="39"/>
      <c r="BD1775" s="39"/>
      <c r="BE1775" s="39"/>
      <c r="BF1775" s="39"/>
      <c r="BG1775" s="39"/>
      <c r="BH1775" s="39"/>
      <c r="BI1775" s="39"/>
      <c r="BJ1775" s="39"/>
      <c r="BK1775" s="39"/>
      <c r="BL1775" s="39"/>
      <c r="BM1775" s="39"/>
      <c r="BN1775" s="39"/>
      <c r="BO1775" s="39"/>
      <c r="BP1775" s="39"/>
      <c r="BQ1775" s="39"/>
      <c r="BR1775" s="250">
        <f t="shared" si="113"/>
        <v>0</v>
      </c>
      <c r="BS1775" s="172">
        <f t="shared" si="111"/>
        <v>0</v>
      </c>
      <c r="BT1775" s="128">
        <f t="shared" si="112"/>
        <v>0</v>
      </c>
      <c r="BU1775" s="36" t="b">
        <v>0</v>
      </c>
      <c r="BV1775" s="39"/>
      <c r="BW1775" s="8" t="s">
        <v>1251</v>
      </c>
      <c r="BX1775" s="8"/>
    </row>
    <row r="1776" spans="1:76" s="215" customFormat="1" x14ac:dyDescent="0.25">
      <c r="A1776" s="6" t="s">
        <v>4840</v>
      </c>
      <c r="B1776" s="7" t="s">
        <v>412</v>
      </c>
      <c r="C1776" s="18"/>
      <c r="D1776" s="18" t="s">
        <v>1949</v>
      </c>
      <c r="E1776" s="18"/>
      <c r="F1776" s="137" t="s">
        <v>21</v>
      </c>
      <c r="G1776" s="311">
        <v>0</v>
      </c>
      <c r="H1776" s="126"/>
      <c r="I1776" s="39"/>
      <c r="J1776" s="111"/>
      <c r="K1776" s="38"/>
      <c r="L1776" s="38"/>
      <c r="M1776" s="38"/>
      <c r="N1776" s="38"/>
      <c r="O1776" s="38"/>
      <c r="P1776" s="38"/>
      <c r="Q1776" s="38"/>
      <c r="R1776" s="38"/>
      <c r="S1776" s="38"/>
      <c r="T1776" s="38"/>
      <c r="U1776" s="111"/>
      <c r="V1776" s="111"/>
      <c r="W1776" s="38"/>
      <c r="X1776" s="38"/>
      <c r="Y1776" s="38"/>
      <c r="Z1776" s="38"/>
      <c r="AA1776" s="38"/>
      <c r="AB1776" s="38"/>
      <c r="AC1776" s="38"/>
      <c r="AD1776" s="38"/>
      <c r="AE1776" s="38"/>
      <c r="AF1776" s="38"/>
      <c r="AG1776" s="38"/>
      <c r="AH1776" s="38"/>
      <c r="AI1776" s="38"/>
      <c r="AJ1776" s="38"/>
      <c r="AK1776" s="38"/>
      <c r="AL1776" s="38"/>
      <c r="AM1776" s="38"/>
      <c r="AN1776" s="38"/>
      <c r="AO1776" s="38"/>
      <c r="AP1776" s="38"/>
      <c r="AQ1776" s="38"/>
      <c r="AR1776" s="38"/>
      <c r="AS1776" s="38"/>
      <c r="AT1776" s="38"/>
      <c r="AU1776" s="38"/>
      <c r="AV1776" s="38"/>
      <c r="AW1776" s="38"/>
      <c r="AX1776" s="38"/>
      <c r="AY1776" s="38"/>
      <c r="AZ1776" s="38"/>
      <c r="BA1776" s="38"/>
      <c r="BB1776" s="38"/>
      <c r="BC1776" s="38"/>
      <c r="BD1776" s="38"/>
      <c r="BE1776" s="38"/>
      <c r="BF1776" s="38"/>
      <c r="BG1776" s="38"/>
      <c r="BH1776" s="38"/>
      <c r="BI1776" s="38"/>
      <c r="BJ1776" s="38"/>
      <c r="BK1776" s="38"/>
      <c r="BL1776" s="38"/>
      <c r="BM1776" s="38"/>
      <c r="BN1776" s="38"/>
      <c r="BO1776" s="38"/>
      <c r="BP1776" s="38"/>
      <c r="BQ1776" s="38"/>
      <c r="BR1776" s="250">
        <f t="shared" si="113"/>
        <v>0</v>
      </c>
      <c r="BS1776" s="172">
        <f t="shared" si="111"/>
        <v>0</v>
      </c>
      <c r="BT1776" s="128">
        <f t="shared" si="112"/>
        <v>0</v>
      </c>
      <c r="BU1776" s="36" t="b">
        <v>0</v>
      </c>
      <c r="BV1776" s="37"/>
      <c r="BW1776" s="12"/>
      <c r="BX1776" s="12"/>
    </row>
    <row r="1777" spans="1:76" s="215" customFormat="1" x14ac:dyDescent="0.25">
      <c r="A1777" s="6" t="s">
        <v>4840</v>
      </c>
      <c r="B1777" s="7" t="s">
        <v>412</v>
      </c>
      <c r="C1777" s="18"/>
      <c r="D1777" s="18" t="s">
        <v>2115</v>
      </c>
      <c r="E1777" s="18"/>
      <c r="F1777" s="137" t="s">
        <v>21</v>
      </c>
      <c r="G1777" s="311">
        <v>0</v>
      </c>
      <c r="H1777" s="126"/>
      <c r="I1777" s="39"/>
      <c r="J1777" s="111"/>
      <c r="K1777" s="39"/>
      <c r="L1777" s="38"/>
      <c r="M1777" s="38"/>
      <c r="N1777" s="38"/>
      <c r="O1777" s="38"/>
      <c r="P1777" s="38"/>
      <c r="Q1777" s="38"/>
      <c r="R1777" s="38"/>
      <c r="S1777" s="38"/>
      <c r="T1777" s="38"/>
      <c r="U1777" s="111"/>
      <c r="V1777" s="111"/>
      <c r="W1777" s="38"/>
      <c r="X1777" s="38"/>
      <c r="Y1777" s="38"/>
      <c r="Z1777" s="38"/>
      <c r="AA1777" s="38"/>
      <c r="AB1777" s="38"/>
      <c r="AC1777" s="38"/>
      <c r="AD1777" s="38"/>
      <c r="AE1777" s="38"/>
      <c r="AF1777" s="38"/>
      <c r="AG1777" s="38"/>
      <c r="AH1777" s="38"/>
      <c r="AI1777" s="38"/>
      <c r="AJ1777" s="38"/>
      <c r="AK1777" s="38"/>
      <c r="AL1777" s="38"/>
      <c r="AM1777" s="38"/>
      <c r="AN1777" s="38"/>
      <c r="AO1777" s="38"/>
      <c r="AP1777" s="38"/>
      <c r="AQ1777" s="38"/>
      <c r="AR1777" s="38"/>
      <c r="AS1777" s="38"/>
      <c r="AT1777" s="38"/>
      <c r="AU1777" s="38"/>
      <c r="AV1777" s="38"/>
      <c r="AW1777" s="38"/>
      <c r="AX1777" s="38"/>
      <c r="AY1777" s="38"/>
      <c r="AZ1777" s="38"/>
      <c r="BA1777" s="38"/>
      <c r="BB1777" s="38"/>
      <c r="BC1777" s="38"/>
      <c r="BD1777" s="46"/>
      <c r="BE1777" s="38"/>
      <c r="BF1777" s="38"/>
      <c r="BG1777" s="38"/>
      <c r="BH1777" s="38"/>
      <c r="BI1777" s="38"/>
      <c r="BJ1777" s="38"/>
      <c r="BK1777" s="38"/>
      <c r="BL1777" s="38"/>
      <c r="BM1777" s="38"/>
      <c r="BN1777" s="38"/>
      <c r="BO1777" s="38"/>
      <c r="BP1777" s="38"/>
      <c r="BQ1777" s="38"/>
      <c r="BR1777" s="250">
        <f t="shared" si="113"/>
        <v>0</v>
      </c>
      <c r="BS1777" s="172">
        <f t="shared" si="111"/>
        <v>0</v>
      </c>
      <c r="BT1777" s="128">
        <f t="shared" si="112"/>
        <v>0</v>
      </c>
      <c r="BU1777" s="36" t="b">
        <v>0</v>
      </c>
      <c r="BV1777" s="37"/>
      <c r="BW1777" s="12"/>
      <c r="BX1777" s="12"/>
    </row>
    <row r="1778" spans="1:76" s="94" customFormat="1" x14ac:dyDescent="0.25">
      <c r="A1778" s="6" t="s">
        <v>4840</v>
      </c>
      <c r="B1778" s="7" t="s">
        <v>412</v>
      </c>
      <c r="C1778" s="23"/>
      <c r="D1778" s="18" t="s">
        <v>4304</v>
      </c>
      <c r="E1778" s="18"/>
      <c r="F1778" s="19" t="s">
        <v>405</v>
      </c>
      <c r="G1778" s="311">
        <v>1</v>
      </c>
      <c r="H1778" s="38"/>
      <c r="I1778" s="131"/>
      <c r="J1778" s="131"/>
      <c r="K1778" s="39"/>
      <c r="L1778" s="39"/>
      <c r="M1778" s="39"/>
      <c r="N1778" s="39"/>
      <c r="O1778" s="39"/>
      <c r="P1778" s="39"/>
      <c r="Q1778" s="39"/>
      <c r="R1778" s="39"/>
      <c r="S1778" s="39"/>
      <c r="T1778" s="39"/>
      <c r="U1778" s="131"/>
      <c r="V1778" s="131"/>
      <c r="W1778" s="39"/>
      <c r="X1778" s="39"/>
      <c r="Y1778" s="39"/>
      <c r="Z1778" s="39"/>
      <c r="AA1778" s="39"/>
      <c r="AB1778" s="39"/>
      <c r="AC1778" s="39"/>
      <c r="AD1778" s="39"/>
      <c r="AE1778" s="39"/>
      <c r="AF1778" s="39"/>
      <c r="AG1778" s="39"/>
      <c r="AH1778" s="39"/>
      <c r="AI1778" s="39"/>
      <c r="AJ1778" s="39"/>
      <c r="AK1778" s="39"/>
      <c r="AL1778" s="39"/>
      <c r="AM1778" s="39"/>
      <c r="AN1778" s="39"/>
      <c r="AO1778" s="39"/>
      <c r="AP1778" s="39"/>
      <c r="AQ1778" s="39"/>
      <c r="AR1778" s="39"/>
      <c r="AS1778" s="39"/>
      <c r="AT1778" s="39"/>
      <c r="AU1778" s="39"/>
      <c r="AV1778" s="39"/>
      <c r="AW1778" s="39"/>
      <c r="AX1778" s="39"/>
      <c r="AY1778" s="39"/>
      <c r="AZ1778" s="39"/>
      <c r="BA1778" s="39"/>
      <c r="BB1778" s="39"/>
      <c r="BC1778" s="39"/>
      <c r="BD1778" s="39"/>
      <c r="BE1778" s="39"/>
      <c r="BF1778" s="39"/>
      <c r="BG1778" s="39"/>
      <c r="BH1778" s="39"/>
      <c r="BI1778" s="39"/>
      <c r="BJ1778" s="39"/>
      <c r="BK1778" s="39"/>
      <c r="BL1778" s="39"/>
      <c r="BM1778" s="39"/>
      <c r="BN1778" s="39"/>
      <c r="BO1778" s="39"/>
      <c r="BP1778" s="39"/>
      <c r="BQ1778" s="39"/>
      <c r="BR1778" s="250">
        <f t="shared" si="113"/>
        <v>1</v>
      </c>
      <c r="BS1778" s="172">
        <f t="shared" si="111"/>
        <v>0</v>
      </c>
      <c r="BT1778" s="128">
        <f t="shared" si="112"/>
        <v>0</v>
      </c>
      <c r="BU1778" s="36" t="b">
        <v>0</v>
      </c>
      <c r="BV1778" s="39"/>
      <c r="BW1778" s="145" t="s">
        <v>1251</v>
      </c>
      <c r="BX1778" s="8"/>
    </row>
    <row r="1779" spans="1:76" s="215" customFormat="1" x14ac:dyDescent="0.25">
      <c r="A1779" s="6" t="s">
        <v>4840</v>
      </c>
      <c r="B1779" s="7" t="s">
        <v>412</v>
      </c>
      <c r="C1779" s="23"/>
      <c r="D1779" s="18" t="s">
        <v>1252</v>
      </c>
      <c r="E1779" s="18"/>
      <c r="F1779" s="19" t="s">
        <v>1248</v>
      </c>
      <c r="G1779" s="311">
        <v>0</v>
      </c>
      <c r="H1779" s="98"/>
      <c r="I1779" s="46"/>
      <c r="J1779" s="112"/>
      <c r="K1779" s="46"/>
      <c r="L1779" s="46"/>
      <c r="M1779" s="46"/>
      <c r="N1779" s="46"/>
      <c r="O1779" s="46"/>
      <c r="P1779" s="46"/>
      <c r="Q1779" s="46"/>
      <c r="R1779" s="46"/>
      <c r="S1779" s="46"/>
      <c r="T1779" s="46"/>
      <c r="U1779" s="112"/>
      <c r="V1779" s="112"/>
      <c r="W1779" s="46"/>
      <c r="X1779" s="46"/>
      <c r="Y1779" s="46"/>
      <c r="Z1779" s="46"/>
      <c r="AA1779" s="46"/>
      <c r="AB1779" s="46"/>
      <c r="AC1779" s="46"/>
      <c r="AD1779" s="46"/>
      <c r="AE1779" s="46"/>
      <c r="AF1779" s="46"/>
      <c r="AG1779" s="46"/>
      <c r="AH1779" s="46"/>
      <c r="AI1779" s="39"/>
      <c r="AJ1779" s="46"/>
      <c r="AK1779" s="46"/>
      <c r="AL1779" s="46"/>
      <c r="AM1779" s="39"/>
      <c r="AN1779" s="46"/>
      <c r="AO1779" s="46"/>
      <c r="AP1779" s="46"/>
      <c r="AQ1779" s="131"/>
      <c r="AR1779" s="46"/>
      <c r="AS1779" s="46"/>
      <c r="AT1779" s="46"/>
      <c r="AU1779" s="46"/>
      <c r="AV1779" s="46"/>
      <c r="AW1779" s="46"/>
      <c r="AX1779" s="46"/>
      <c r="AY1779" s="46"/>
      <c r="AZ1779" s="46"/>
      <c r="BA1779" s="46"/>
      <c r="BB1779" s="46"/>
      <c r="BC1779" s="46"/>
      <c r="BD1779" s="46"/>
      <c r="BE1779" s="131"/>
      <c r="BF1779" s="46"/>
      <c r="BG1779" s="46"/>
      <c r="BH1779" s="46"/>
      <c r="BI1779" s="46"/>
      <c r="BJ1779" s="46"/>
      <c r="BK1779" s="39"/>
      <c r="BL1779" s="46"/>
      <c r="BM1779" s="46"/>
      <c r="BN1779" s="46"/>
      <c r="BO1779" s="46"/>
      <c r="BP1779" s="46"/>
      <c r="BQ1779" s="46"/>
      <c r="BR1779" s="250">
        <f t="shared" si="113"/>
        <v>0</v>
      </c>
      <c r="BS1779" s="172">
        <f t="shared" si="111"/>
        <v>0</v>
      </c>
      <c r="BT1779" s="128">
        <f t="shared" si="112"/>
        <v>0</v>
      </c>
      <c r="BU1779" s="36" t="b">
        <v>0</v>
      </c>
      <c r="BV1779" s="66"/>
      <c r="BW1779" s="67"/>
      <c r="BX1779" s="12"/>
    </row>
    <row r="1780" spans="1:76" s="215" customFormat="1" x14ac:dyDescent="0.25">
      <c r="A1780" s="6" t="s">
        <v>4840</v>
      </c>
      <c r="B1780" s="7" t="s">
        <v>412</v>
      </c>
      <c r="C1780" s="23"/>
      <c r="D1780" s="18" t="s">
        <v>1256</v>
      </c>
      <c r="E1780" s="18"/>
      <c r="F1780" s="19" t="s">
        <v>1248</v>
      </c>
      <c r="G1780" s="311">
        <v>0</v>
      </c>
      <c r="H1780" s="98"/>
      <c r="I1780" s="46"/>
      <c r="J1780" s="112"/>
      <c r="K1780" s="46"/>
      <c r="L1780" s="46"/>
      <c r="M1780" s="46"/>
      <c r="N1780" s="46"/>
      <c r="O1780" s="46"/>
      <c r="P1780" s="46"/>
      <c r="Q1780" s="46"/>
      <c r="R1780" s="46"/>
      <c r="S1780" s="46"/>
      <c r="T1780" s="46"/>
      <c r="U1780" s="112"/>
      <c r="V1780" s="112"/>
      <c r="W1780" s="46"/>
      <c r="X1780" s="46"/>
      <c r="Y1780" s="46"/>
      <c r="Z1780" s="46"/>
      <c r="AA1780" s="46"/>
      <c r="AB1780" s="46"/>
      <c r="AC1780" s="46"/>
      <c r="AD1780" s="46"/>
      <c r="AE1780" s="46"/>
      <c r="AF1780" s="46"/>
      <c r="AG1780" s="46"/>
      <c r="AH1780" s="46"/>
      <c r="AI1780" s="39"/>
      <c r="AJ1780" s="46"/>
      <c r="AK1780" s="46"/>
      <c r="AL1780" s="46"/>
      <c r="AM1780" s="39"/>
      <c r="AN1780" s="46"/>
      <c r="AO1780" s="46"/>
      <c r="AP1780" s="46"/>
      <c r="AQ1780" s="131"/>
      <c r="AR1780" s="46"/>
      <c r="AS1780" s="46"/>
      <c r="AT1780" s="46"/>
      <c r="AU1780" s="46"/>
      <c r="AV1780" s="46"/>
      <c r="AW1780" s="46"/>
      <c r="AX1780" s="46"/>
      <c r="AY1780" s="46"/>
      <c r="AZ1780" s="46"/>
      <c r="BA1780" s="46"/>
      <c r="BB1780" s="46"/>
      <c r="BC1780" s="46"/>
      <c r="BD1780" s="46"/>
      <c r="BE1780" s="131"/>
      <c r="BF1780" s="46"/>
      <c r="BG1780" s="46"/>
      <c r="BH1780" s="46"/>
      <c r="BI1780" s="46"/>
      <c r="BJ1780" s="46"/>
      <c r="BK1780" s="39"/>
      <c r="BL1780" s="46"/>
      <c r="BM1780" s="46"/>
      <c r="BN1780" s="46"/>
      <c r="BO1780" s="46"/>
      <c r="BP1780" s="46"/>
      <c r="BQ1780" s="46"/>
      <c r="BR1780" s="250">
        <f t="shared" si="113"/>
        <v>0</v>
      </c>
      <c r="BS1780" s="172">
        <f t="shared" si="111"/>
        <v>0</v>
      </c>
      <c r="BT1780" s="128">
        <f t="shared" si="112"/>
        <v>0</v>
      </c>
      <c r="BU1780" s="36" t="b">
        <v>0</v>
      </c>
      <c r="BV1780" s="66"/>
      <c r="BW1780" s="67"/>
      <c r="BX1780" s="12"/>
    </row>
    <row r="1781" spans="1:76" s="215" customFormat="1" x14ac:dyDescent="0.25">
      <c r="A1781" s="6" t="s">
        <v>4840</v>
      </c>
      <c r="B1781" s="7" t="s">
        <v>412</v>
      </c>
      <c r="C1781" s="23"/>
      <c r="D1781" s="18" t="s">
        <v>1257</v>
      </c>
      <c r="E1781" s="18"/>
      <c r="F1781" s="19" t="s">
        <v>1248</v>
      </c>
      <c r="G1781" s="311">
        <v>0</v>
      </c>
      <c r="H1781" s="98"/>
      <c r="I1781" s="46"/>
      <c r="J1781" s="112"/>
      <c r="K1781" s="46"/>
      <c r="L1781" s="46"/>
      <c r="M1781" s="46"/>
      <c r="N1781" s="46"/>
      <c r="O1781" s="46"/>
      <c r="P1781" s="46"/>
      <c r="Q1781" s="46"/>
      <c r="R1781" s="46"/>
      <c r="S1781" s="46"/>
      <c r="T1781" s="46"/>
      <c r="U1781" s="112"/>
      <c r="V1781" s="112"/>
      <c r="W1781" s="46"/>
      <c r="X1781" s="46"/>
      <c r="Y1781" s="46"/>
      <c r="Z1781" s="46"/>
      <c r="AA1781" s="46"/>
      <c r="AB1781" s="46"/>
      <c r="AC1781" s="46"/>
      <c r="AD1781" s="46"/>
      <c r="AE1781" s="46"/>
      <c r="AF1781" s="46"/>
      <c r="AG1781" s="46"/>
      <c r="AH1781" s="46"/>
      <c r="AI1781" s="39"/>
      <c r="AJ1781" s="46"/>
      <c r="AK1781" s="46"/>
      <c r="AL1781" s="46"/>
      <c r="AM1781" s="39"/>
      <c r="AN1781" s="46"/>
      <c r="AO1781" s="46"/>
      <c r="AP1781" s="46"/>
      <c r="AQ1781" s="131"/>
      <c r="AR1781" s="46"/>
      <c r="AS1781" s="46"/>
      <c r="AT1781" s="46"/>
      <c r="AU1781" s="46"/>
      <c r="AV1781" s="46"/>
      <c r="AW1781" s="46"/>
      <c r="AX1781" s="46"/>
      <c r="AY1781" s="46"/>
      <c r="AZ1781" s="46"/>
      <c r="BA1781" s="46"/>
      <c r="BB1781" s="46"/>
      <c r="BC1781" s="46"/>
      <c r="BD1781" s="46"/>
      <c r="BE1781" s="131"/>
      <c r="BF1781" s="46"/>
      <c r="BG1781" s="46"/>
      <c r="BH1781" s="46"/>
      <c r="BI1781" s="46"/>
      <c r="BJ1781" s="46"/>
      <c r="BK1781" s="39"/>
      <c r="BL1781" s="46"/>
      <c r="BM1781" s="46"/>
      <c r="BN1781" s="46"/>
      <c r="BO1781" s="46"/>
      <c r="BP1781" s="46"/>
      <c r="BQ1781" s="46"/>
      <c r="BR1781" s="250">
        <f t="shared" si="113"/>
        <v>0</v>
      </c>
      <c r="BS1781" s="172">
        <f t="shared" si="111"/>
        <v>0</v>
      </c>
      <c r="BT1781" s="128">
        <f t="shared" si="112"/>
        <v>0</v>
      </c>
      <c r="BU1781" s="36" t="b">
        <v>0</v>
      </c>
      <c r="BV1781" s="66"/>
      <c r="BW1781" s="67"/>
      <c r="BX1781" s="12"/>
    </row>
    <row r="1782" spans="1:76" s="215" customFormat="1" x14ac:dyDescent="0.25">
      <c r="A1782" s="6" t="s">
        <v>4840</v>
      </c>
      <c r="B1782" s="7" t="s">
        <v>412</v>
      </c>
      <c r="C1782" s="23"/>
      <c r="D1782" s="18" t="s">
        <v>1254</v>
      </c>
      <c r="E1782" s="18"/>
      <c r="F1782" s="19" t="s">
        <v>1248</v>
      </c>
      <c r="G1782" s="311">
        <v>0</v>
      </c>
      <c r="H1782" s="98"/>
      <c r="I1782" s="46"/>
      <c r="J1782" s="112"/>
      <c r="K1782" s="46"/>
      <c r="L1782" s="46"/>
      <c r="M1782" s="46"/>
      <c r="N1782" s="46"/>
      <c r="O1782" s="46"/>
      <c r="P1782" s="46"/>
      <c r="Q1782" s="46"/>
      <c r="R1782" s="46"/>
      <c r="S1782" s="46"/>
      <c r="T1782" s="46"/>
      <c r="U1782" s="112"/>
      <c r="V1782" s="112"/>
      <c r="W1782" s="46"/>
      <c r="X1782" s="46"/>
      <c r="Y1782" s="46"/>
      <c r="Z1782" s="46"/>
      <c r="AA1782" s="46"/>
      <c r="AB1782" s="46"/>
      <c r="AC1782" s="46"/>
      <c r="AD1782" s="46"/>
      <c r="AE1782" s="46"/>
      <c r="AF1782" s="46"/>
      <c r="AG1782" s="46"/>
      <c r="AH1782" s="46"/>
      <c r="AI1782" s="39"/>
      <c r="AJ1782" s="46"/>
      <c r="AK1782" s="46"/>
      <c r="AL1782" s="46"/>
      <c r="AM1782" s="39"/>
      <c r="AN1782" s="46"/>
      <c r="AO1782" s="46"/>
      <c r="AP1782" s="46"/>
      <c r="AQ1782" s="131"/>
      <c r="AR1782" s="46"/>
      <c r="AS1782" s="46"/>
      <c r="AT1782" s="46"/>
      <c r="AU1782" s="46"/>
      <c r="AV1782" s="46"/>
      <c r="AW1782" s="46"/>
      <c r="AX1782" s="46"/>
      <c r="AY1782" s="46"/>
      <c r="AZ1782" s="46"/>
      <c r="BA1782" s="46"/>
      <c r="BB1782" s="46"/>
      <c r="BC1782" s="46"/>
      <c r="BD1782" s="46"/>
      <c r="BE1782" s="131"/>
      <c r="BF1782" s="46"/>
      <c r="BG1782" s="46"/>
      <c r="BH1782" s="46"/>
      <c r="BI1782" s="46"/>
      <c r="BJ1782" s="46"/>
      <c r="BK1782" s="39"/>
      <c r="BL1782" s="46"/>
      <c r="BM1782" s="46"/>
      <c r="BN1782" s="46"/>
      <c r="BO1782" s="46"/>
      <c r="BP1782" s="46"/>
      <c r="BQ1782" s="46"/>
      <c r="BR1782" s="250">
        <f t="shared" si="113"/>
        <v>0</v>
      </c>
      <c r="BS1782" s="172">
        <f t="shared" si="111"/>
        <v>0</v>
      </c>
      <c r="BT1782" s="128">
        <f t="shared" si="112"/>
        <v>0</v>
      </c>
      <c r="BU1782" s="36" t="b">
        <v>0</v>
      </c>
      <c r="BV1782" s="66"/>
      <c r="BW1782" s="67"/>
      <c r="BX1782" s="12"/>
    </row>
    <row r="1783" spans="1:76" s="69" customFormat="1" x14ac:dyDescent="0.25">
      <c r="A1783" s="6" t="s">
        <v>4840</v>
      </c>
      <c r="B1783" s="7" t="s">
        <v>412</v>
      </c>
      <c r="C1783" s="23"/>
      <c r="D1783" s="72" t="s">
        <v>1288</v>
      </c>
      <c r="E1783" s="71"/>
      <c r="F1783" s="137" t="s">
        <v>21</v>
      </c>
      <c r="G1783" s="311">
        <v>11</v>
      </c>
      <c r="H1783" s="76"/>
      <c r="I1783" s="46"/>
      <c r="J1783" s="112"/>
      <c r="K1783" s="38"/>
      <c r="L1783" s="46"/>
      <c r="M1783" s="46"/>
      <c r="N1783" s="46"/>
      <c r="O1783" s="46"/>
      <c r="P1783" s="46"/>
      <c r="Q1783" s="46"/>
      <c r="R1783" s="48"/>
      <c r="S1783" s="46"/>
      <c r="T1783" s="46"/>
      <c r="U1783" s="112"/>
      <c r="V1783" s="112"/>
      <c r="W1783" s="46"/>
      <c r="X1783" s="46"/>
      <c r="Y1783" s="46"/>
      <c r="Z1783" s="46"/>
      <c r="AA1783" s="39"/>
      <c r="AB1783" s="46"/>
      <c r="AC1783" s="46"/>
      <c r="AD1783" s="46"/>
      <c r="AE1783" s="46"/>
      <c r="AF1783" s="46"/>
      <c r="AG1783" s="46"/>
      <c r="AH1783" s="46"/>
      <c r="AI1783" s="46"/>
      <c r="AJ1783" s="46"/>
      <c r="AK1783" s="46"/>
      <c r="AL1783" s="46"/>
      <c r="AM1783" s="46"/>
      <c r="AN1783" s="46"/>
      <c r="AO1783" s="46"/>
      <c r="AP1783" s="46"/>
      <c r="AQ1783" s="44"/>
      <c r="AR1783" s="46"/>
      <c r="AS1783" s="46"/>
      <c r="AT1783" s="46"/>
      <c r="AU1783" s="39"/>
      <c r="AV1783" s="46"/>
      <c r="AW1783" s="46"/>
      <c r="AX1783" s="46"/>
      <c r="AY1783" s="46"/>
      <c r="AZ1783" s="46"/>
      <c r="BA1783" s="38"/>
      <c r="BB1783" s="46"/>
      <c r="BC1783" s="46"/>
      <c r="BD1783" s="46"/>
      <c r="BE1783" s="112"/>
      <c r="BF1783" s="46"/>
      <c r="BG1783" s="46"/>
      <c r="BH1783" s="46"/>
      <c r="BI1783" s="46"/>
      <c r="BJ1783" s="46"/>
      <c r="BK1783" s="46"/>
      <c r="BL1783" s="46"/>
      <c r="BM1783" s="46"/>
      <c r="BN1783" s="46"/>
      <c r="BO1783" s="46"/>
      <c r="BP1783" s="46"/>
      <c r="BQ1783" s="46"/>
      <c r="BR1783" s="250">
        <f t="shared" si="113"/>
        <v>11</v>
      </c>
      <c r="BS1783" s="172">
        <f t="shared" si="111"/>
        <v>0</v>
      </c>
      <c r="BT1783" s="128">
        <f t="shared" si="112"/>
        <v>0</v>
      </c>
      <c r="BU1783" s="36" t="b">
        <v>0</v>
      </c>
      <c r="BV1783" s="66"/>
      <c r="BW1783" s="72"/>
      <c r="BX1783" s="31"/>
    </row>
    <row r="1784" spans="1:76" s="69" customFormat="1" x14ac:dyDescent="0.25">
      <c r="A1784" s="6" t="s">
        <v>4840</v>
      </c>
      <c r="B1784" s="7" t="s">
        <v>412</v>
      </c>
      <c r="C1784" s="23"/>
      <c r="D1784" s="72" t="s">
        <v>1308</v>
      </c>
      <c r="E1784" s="71"/>
      <c r="F1784" s="137" t="s">
        <v>405</v>
      </c>
      <c r="G1784" s="311">
        <v>0</v>
      </c>
      <c r="H1784" s="76"/>
      <c r="I1784" s="46"/>
      <c r="J1784" s="112"/>
      <c r="K1784" s="46"/>
      <c r="L1784" s="46"/>
      <c r="M1784" s="46"/>
      <c r="N1784" s="46"/>
      <c r="O1784" s="46"/>
      <c r="P1784" s="46"/>
      <c r="Q1784" s="46"/>
      <c r="R1784" s="46"/>
      <c r="S1784" s="46"/>
      <c r="T1784" s="46"/>
      <c r="U1784" s="112"/>
      <c r="V1784" s="112"/>
      <c r="W1784" s="46"/>
      <c r="X1784" s="46"/>
      <c r="Y1784" s="46"/>
      <c r="Z1784" s="46"/>
      <c r="AA1784" s="46"/>
      <c r="AB1784" s="46"/>
      <c r="AC1784" s="46"/>
      <c r="AD1784" s="46"/>
      <c r="AE1784" s="46"/>
      <c r="AF1784" s="46"/>
      <c r="AG1784" s="46"/>
      <c r="AH1784" s="46"/>
      <c r="AI1784" s="46"/>
      <c r="AJ1784" s="46"/>
      <c r="AK1784" s="46"/>
      <c r="AL1784" s="46"/>
      <c r="AM1784" s="46"/>
      <c r="AN1784" s="46"/>
      <c r="AO1784" s="46"/>
      <c r="AP1784" s="46"/>
      <c r="AQ1784" s="112"/>
      <c r="AR1784" s="46"/>
      <c r="AS1784" s="46"/>
      <c r="AT1784" s="46"/>
      <c r="AU1784" s="46"/>
      <c r="AV1784" s="46"/>
      <c r="AW1784" s="46"/>
      <c r="AX1784" s="46"/>
      <c r="AY1784" s="46"/>
      <c r="AZ1784" s="46"/>
      <c r="BA1784" s="46"/>
      <c r="BB1784" s="46"/>
      <c r="BC1784" s="46"/>
      <c r="BD1784" s="46"/>
      <c r="BE1784" s="112"/>
      <c r="BF1784" s="46"/>
      <c r="BG1784" s="46"/>
      <c r="BH1784" s="46"/>
      <c r="BI1784" s="46"/>
      <c r="BJ1784" s="46"/>
      <c r="BK1784" s="46"/>
      <c r="BL1784" s="46"/>
      <c r="BM1784" s="46"/>
      <c r="BN1784" s="46"/>
      <c r="BO1784" s="46"/>
      <c r="BP1784" s="46"/>
      <c r="BQ1784" s="46"/>
      <c r="BR1784" s="250">
        <f t="shared" si="113"/>
        <v>0</v>
      </c>
      <c r="BS1784" s="172">
        <f t="shared" si="111"/>
        <v>0</v>
      </c>
      <c r="BT1784" s="128">
        <f t="shared" si="112"/>
        <v>0</v>
      </c>
      <c r="BU1784" s="36" t="b">
        <v>0</v>
      </c>
      <c r="BV1784" s="66"/>
      <c r="BW1784" s="72"/>
      <c r="BX1784" s="31"/>
    </row>
    <row r="1785" spans="1:76" s="69" customFormat="1" x14ac:dyDescent="0.25">
      <c r="A1785" s="6" t="s">
        <v>4840</v>
      </c>
      <c r="B1785" s="7" t="s">
        <v>412</v>
      </c>
      <c r="C1785" s="23"/>
      <c r="D1785" s="72" t="s">
        <v>1309</v>
      </c>
      <c r="E1785" s="71"/>
      <c r="F1785" s="137" t="s">
        <v>21</v>
      </c>
      <c r="G1785" s="311">
        <v>0</v>
      </c>
      <c r="H1785" s="76"/>
      <c r="I1785" s="46"/>
      <c r="J1785" s="112"/>
      <c r="K1785" s="46"/>
      <c r="L1785" s="46"/>
      <c r="M1785" s="46"/>
      <c r="N1785" s="46"/>
      <c r="O1785" s="46"/>
      <c r="P1785" s="46"/>
      <c r="Q1785" s="46"/>
      <c r="R1785" s="46"/>
      <c r="S1785" s="46"/>
      <c r="T1785" s="46"/>
      <c r="U1785" s="112"/>
      <c r="V1785" s="112"/>
      <c r="W1785" s="46"/>
      <c r="X1785" s="46"/>
      <c r="Y1785" s="46"/>
      <c r="Z1785" s="46"/>
      <c r="AA1785" s="46"/>
      <c r="AB1785" s="46"/>
      <c r="AC1785" s="46"/>
      <c r="AD1785" s="46"/>
      <c r="AE1785" s="46"/>
      <c r="AF1785" s="46"/>
      <c r="AG1785" s="46"/>
      <c r="AH1785" s="46"/>
      <c r="AI1785" s="46"/>
      <c r="AJ1785" s="46"/>
      <c r="AK1785" s="46"/>
      <c r="AL1785" s="46"/>
      <c r="AM1785" s="46"/>
      <c r="AN1785" s="46"/>
      <c r="AO1785" s="46"/>
      <c r="AP1785" s="46"/>
      <c r="AQ1785" s="112"/>
      <c r="AR1785" s="46"/>
      <c r="AS1785" s="46"/>
      <c r="AT1785" s="46"/>
      <c r="AU1785" s="46"/>
      <c r="AV1785" s="46"/>
      <c r="AW1785" s="46"/>
      <c r="AX1785" s="46"/>
      <c r="AY1785" s="46"/>
      <c r="AZ1785" s="46"/>
      <c r="BA1785" s="46"/>
      <c r="BB1785" s="46"/>
      <c r="BC1785" s="46"/>
      <c r="BD1785" s="46"/>
      <c r="BE1785" s="112"/>
      <c r="BF1785" s="46"/>
      <c r="BG1785" s="46"/>
      <c r="BH1785" s="46"/>
      <c r="BI1785" s="46"/>
      <c r="BJ1785" s="46"/>
      <c r="BK1785" s="46"/>
      <c r="BL1785" s="46"/>
      <c r="BM1785" s="46"/>
      <c r="BN1785" s="46"/>
      <c r="BO1785" s="46"/>
      <c r="BP1785" s="46"/>
      <c r="BQ1785" s="46"/>
      <c r="BR1785" s="250">
        <f t="shared" si="113"/>
        <v>0</v>
      </c>
      <c r="BS1785" s="172">
        <f t="shared" si="111"/>
        <v>0</v>
      </c>
      <c r="BT1785" s="128">
        <f t="shared" si="112"/>
        <v>0</v>
      </c>
      <c r="BU1785" s="36" t="b">
        <v>0</v>
      </c>
      <c r="BV1785" s="66"/>
      <c r="BW1785" s="72"/>
      <c r="BX1785" s="31"/>
    </row>
    <row r="1786" spans="1:76" s="69" customFormat="1" x14ac:dyDescent="0.25">
      <c r="A1786" s="6" t="s">
        <v>4840</v>
      </c>
      <c r="B1786" s="7" t="s">
        <v>412</v>
      </c>
      <c r="C1786" s="23"/>
      <c r="D1786" s="72" t="s">
        <v>1310</v>
      </c>
      <c r="E1786" s="71"/>
      <c r="F1786" s="137" t="s">
        <v>21</v>
      </c>
      <c r="G1786" s="311">
        <v>0</v>
      </c>
      <c r="H1786" s="76"/>
      <c r="I1786" s="46"/>
      <c r="J1786" s="112"/>
      <c r="K1786" s="46"/>
      <c r="L1786" s="46"/>
      <c r="M1786" s="46"/>
      <c r="N1786" s="46"/>
      <c r="O1786" s="46"/>
      <c r="P1786" s="46"/>
      <c r="Q1786" s="46"/>
      <c r="R1786" s="46"/>
      <c r="S1786" s="46"/>
      <c r="T1786" s="46"/>
      <c r="U1786" s="112"/>
      <c r="V1786" s="112"/>
      <c r="W1786" s="46"/>
      <c r="X1786" s="46"/>
      <c r="Y1786" s="46"/>
      <c r="Z1786" s="46"/>
      <c r="AA1786" s="46"/>
      <c r="AB1786" s="46"/>
      <c r="AC1786" s="46"/>
      <c r="AD1786" s="46"/>
      <c r="AE1786" s="46"/>
      <c r="AF1786" s="46"/>
      <c r="AG1786" s="46"/>
      <c r="AH1786" s="46"/>
      <c r="AI1786" s="46"/>
      <c r="AJ1786" s="46"/>
      <c r="AK1786" s="46"/>
      <c r="AL1786" s="46"/>
      <c r="AM1786" s="46"/>
      <c r="AN1786" s="46"/>
      <c r="AO1786" s="46"/>
      <c r="AP1786" s="46"/>
      <c r="AQ1786" s="112"/>
      <c r="AR1786" s="46"/>
      <c r="AS1786" s="46"/>
      <c r="AT1786" s="46"/>
      <c r="AU1786" s="46"/>
      <c r="AV1786" s="46"/>
      <c r="AW1786" s="46"/>
      <c r="AX1786" s="46"/>
      <c r="AY1786" s="46"/>
      <c r="AZ1786" s="46"/>
      <c r="BA1786" s="46"/>
      <c r="BB1786" s="46"/>
      <c r="BC1786" s="46"/>
      <c r="BD1786" s="46"/>
      <c r="BE1786" s="112"/>
      <c r="BF1786" s="46"/>
      <c r="BG1786" s="46"/>
      <c r="BH1786" s="46"/>
      <c r="BI1786" s="46"/>
      <c r="BJ1786" s="46"/>
      <c r="BK1786" s="46"/>
      <c r="BL1786" s="46"/>
      <c r="BM1786" s="46"/>
      <c r="BN1786" s="46"/>
      <c r="BO1786" s="46"/>
      <c r="BP1786" s="46"/>
      <c r="BQ1786" s="46"/>
      <c r="BR1786" s="250">
        <f t="shared" si="113"/>
        <v>0</v>
      </c>
      <c r="BS1786" s="172">
        <f t="shared" si="111"/>
        <v>0</v>
      </c>
      <c r="BT1786" s="128">
        <f t="shared" si="112"/>
        <v>0</v>
      </c>
      <c r="BU1786" s="36" t="b">
        <v>0</v>
      </c>
      <c r="BV1786" s="66"/>
      <c r="BW1786" s="72"/>
      <c r="BX1786" s="31"/>
    </row>
    <row r="1787" spans="1:76" s="69" customFormat="1" x14ac:dyDescent="0.25">
      <c r="A1787" s="6" t="s">
        <v>4840</v>
      </c>
      <c r="B1787" s="7" t="s">
        <v>412</v>
      </c>
      <c r="C1787" s="23"/>
      <c r="D1787" s="72" t="s">
        <v>1311</v>
      </c>
      <c r="E1787" s="71"/>
      <c r="F1787" s="137" t="s">
        <v>21</v>
      </c>
      <c r="G1787" s="311">
        <v>0</v>
      </c>
      <c r="H1787" s="76"/>
      <c r="I1787" s="46"/>
      <c r="J1787" s="112"/>
      <c r="K1787" s="46"/>
      <c r="L1787" s="46"/>
      <c r="M1787" s="46"/>
      <c r="N1787" s="46"/>
      <c r="O1787" s="46"/>
      <c r="P1787" s="46"/>
      <c r="Q1787" s="46"/>
      <c r="R1787" s="46"/>
      <c r="S1787" s="46"/>
      <c r="T1787" s="46"/>
      <c r="U1787" s="112"/>
      <c r="V1787" s="112"/>
      <c r="W1787" s="46"/>
      <c r="X1787" s="46"/>
      <c r="Y1787" s="46"/>
      <c r="Z1787" s="46"/>
      <c r="AA1787" s="46"/>
      <c r="AB1787" s="46"/>
      <c r="AC1787" s="46"/>
      <c r="AD1787" s="46"/>
      <c r="AE1787" s="46"/>
      <c r="AF1787" s="46"/>
      <c r="AG1787" s="46"/>
      <c r="AH1787" s="46"/>
      <c r="AI1787" s="46"/>
      <c r="AJ1787" s="46"/>
      <c r="AK1787" s="46"/>
      <c r="AL1787" s="46"/>
      <c r="AM1787" s="46"/>
      <c r="AN1787" s="46"/>
      <c r="AO1787" s="46"/>
      <c r="AP1787" s="46"/>
      <c r="AQ1787" s="112"/>
      <c r="AR1787" s="46"/>
      <c r="AS1787" s="46"/>
      <c r="AT1787" s="46"/>
      <c r="AU1787" s="46"/>
      <c r="AV1787" s="46"/>
      <c r="AW1787" s="46"/>
      <c r="AX1787" s="46"/>
      <c r="AY1787" s="46"/>
      <c r="AZ1787" s="46"/>
      <c r="BA1787" s="46"/>
      <c r="BB1787" s="46"/>
      <c r="BC1787" s="46"/>
      <c r="BD1787" s="46"/>
      <c r="BE1787" s="112"/>
      <c r="BF1787" s="46"/>
      <c r="BG1787" s="46"/>
      <c r="BH1787" s="46"/>
      <c r="BI1787" s="46"/>
      <c r="BJ1787" s="46"/>
      <c r="BK1787" s="46"/>
      <c r="BL1787" s="46"/>
      <c r="BM1787" s="46"/>
      <c r="BN1787" s="46"/>
      <c r="BO1787" s="46"/>
      <c r="BP1787" s="46"/>
      <c r="BQ1787" s="46"/>
      <c r="BR1787" s="250">
        <f t="shared" si="113"/>
        <v>0</v>
      </c>
      <c r="BS1787" s="172">
        <f t="shared" si="111"/>
        <v>0</v>
      </c>
      <c r="BT1787" s="128">
        <f t="shared" si="112"/>
        <v>0</v>
      </c>
      <c r="BU1787" s="36" t="b">
        <v>0</v>
      </c>
      <c r="BV1787" s="66"/>
      <c r="BW1787" s="72"/>
      <c r="BX1787" s="31"/>
    </row>
    <row r="1788" spans="1:76" s="69" customFormat="1" x14ac:dyDescent="0.25">
      <c r="A1788" s="6" t="s">
        <v>4840</v>
      </c>
      <c r="B1788" s="7" t="s">
        <v>412</v>
      </c>
      <c r="C1788" s="23"/>
      <c r="D1788" s="72" t="s">
        <v>1313</v>
      </c>
      <c r="E1788" s="71"/>
      <c r="F1788" s="137" t="s">
        <v>21</v>
      </c>
      <c r="G1788" s="311">
        <v>0</v>
      </c>
      <c r="H1788" s="76"/>
      <c r="I1788" s="46"/>
      <c r="J1788" s="112"/>
      <c r="K1788" s="46"/>
      <c r="L1788" s="46"/>
      <c r="M1788" s="46"/>
      <c r="N1788" s="46"/>
      <c r="O1788" s="46"/>
      <c r="P1788" s="46"/>
      <c r="Q1788" s="46"/>
      <c r="R1788" s="46"/>
      <c r="S1788" s="46"/>
      <c r="T1788" s="46"/>
      <c r="U1788" s="112"/>
      <c r="V1788" s="112"/>
      <c r="W1788" s="46"/>
      <c r="X1788" s="46"/>
      <c r="Y1788" s="46"/>
      <c r="Z1788" s="46"/>
      <c r="AA1788" s="46"/>
      <c r="AB1788" s="46"/>
      <c r="AC1788" s="46"/>
      <c r="AD1788" s="46"/>
      <c r="AE1788" s="46"/>
      <c r="AF1788" s="46"/>
      <c r="AG1788" s="46"/>
      <c r="AH1788" s="46"/>
      <c r="AI1788" s="46"/>
      <c r="AJ1788" s="46"/>
      <c r="AK1788" s="46"/>
      <c r="AL1788" s="46"/>
      <c r="AM1788" s="46"/>
      <c r="AN1788" s="46"/>
      <c r="AO1788" s="46"/>
      <c r="AP1788" s="46"/>
      <c r="AQ1788" s="112"/>
      <c r="AR1788" s="46"/>
      <c r="AS1788" s="46"/>
      <c r="AT1788" s="46"/>
      <c r="AU1788" s="46"/>
      <c r="AV1788" s="46"/>
      <c r="AW1788" s="46"/>
      <c r="AX1788" s="46"/>
      <c r="AY1788" s="46"/>
      <c r="AZ1788" s="46"/>
      <c r="BA1788" s="46"/>
      <c r="BB1788" s="46"/>
      <c r="BC1788" s="46"/>
      <c r="BD1788" s="46"/>
      <c r="BE1788" s="112"/>
      <c r="BF1788" s="46"/>
      <c r="BG1788" s="46"/>
      <c r="BH1788" s="46"/>
      <c r="BI1788" s="46"/>
      <c r="BJ1788" s="46"/>
      <c r="BK1788" s="46"/>
      <c r="BL1788" s="46"/>
      <c r="BM1788" s="46"/>
      <c r="BN1788" s="46"/>
      <c r="BO1788" s="46"/>
      <c r="BP1788" s="46"/>
      <c r="BQ1788" s="46"/>
      <c r="BR1788" s="250">
        <f t="shared" si="113"/>
        <v>0</v>
      </c>
      <c r="BS1788" s="172">
        <f t="shared" si="111"/>
        <v>0</v>
      </c>
      <c r="BT1788" s="128">
        <f t="shared" si="112"/>
        <v>0</v>
      </c>
      <c r="BU1788" s="36" t="b">
        <v>0</v>
      </c>
      <c r="BV1788" s="66"/>
      <c r="BW1788" s="72"/>
      <c r="BX1788" s="31"/>
    </row>
    <row r="1789" spans="1:76" s="69" customFormat="1" x14ac:dyDescent="0.25">
      <c r="A1789" s="6" t="s">
        <v>4840</v>
      </c>
      <c r="B1789" s="7" t="s">
        <v>412</v>
      </c>
      <c r="C1789" s="23"/>
      <c r="D1789" s="72" t="s">
        <v>1913</v>
      </c>
      <c r="E1789" s="71"/>
      <c r="F1789" s="137" t="s">
        <v>21</v>
      </c>
      <c r="G1789" s="311">
        <v>0</v>
      </c>
      <c r="H1789" s="76"/>
      <c r="I1789" s="46"/>
      <c r="J1789" s="112"/>
      <c r="K1789" s="46"/>
      <c r="L1789" s="46"/>
      <c r="M1789" s="46"/>
      <c r="N1789" s="46"/>
      <c r="O1789" s="46"/>
      <c r="P1789" s="46"/>
      <c r="Q1789" s="46"/>
      <c r="R1789" s="46"/>
      <c r="S1789" s="46"/>
      <c r="T1789" s="46"/>
      <c r="U1789" s="112"/>
      <c r="V1789" s="112"/>
      <c r="W1789" s="46"/>
      <c r="X1789" s="46"/>
      <c r="Y1789" s="46"/>
      <c r="Z1789" s="46"/>
      <c r="AA1789" s="46"/>
      <c r="AB1789" s="46"/>
      <c r="AC1789" s="46"/>
      <c r="AD1789" s="46"/>
      <c r="AE1789" s="46"/>
      <c r="AF1789" s="46"/>
      <c r="AG1789" s="46"/>
      <c r="AH1789" s="46"/>
      <c r="AI1789" s="46"/>
      <c r="AJ1789" s="46"/>
      <c r="AK1789" s="46"/>
      <c r="AL1789" s="46"/>
      <c r="AM1789" s="46"/>
      <c r="AN1789" s="46"/>
      <c r="AO1789" s="46"/>
      <c r="AP1789" s="46"/>
      <c r="AQ1789" s="112"/>
      <c r="AR1789" s="46"/>
      <c r="AS1789" s="46"/>
      <c r="AT1789" s="46"/>
      <c r="AU1789" s="46"/>
      <c r="AV1789" s="46"/>
      <c r="AW1789" s="46"/>
      <c r="AX1789" s="46"/>
      <c r="AY1789" s="46"/>
      <c r="AZ1789" s="46"/>
      <c r="BA1789" s="46"/>
      <c r="BB1789" s="46"/>
      <c r="BC1789" s="46"/>
      <c r="BD1789" s="46"/>
      <c r="BE1789" s="112"/>
      <c r="BF1789" s="46"/>
      <c r="BG1789" s="46"/>
      <c r="BH1789" s="46"/>
      <c r="BI1789" s="46"/>
      <c r="BJ1789" s="46"/>
      <c r="BK1789" s="46"/>
      <c r="BL1789" s="46"/>
      <c r="BM1789" s="46"/>
      <c r="BN1789" s="46"/>
      <c r="BO1789" s="46"/>
      <c r="BP1789" s="46"/>
      <c r="BQ1789" s="46"/>
      <c r="BR1789" s="250">
        <f t="shared" si="113"/>
        <v>0</v>
      </c>
      <c r="BS1789" s="172">
        <f t="shared" si="111"/>
        <v>0</v>
      </c>
      <c r="BT1789" s="128">
        <f t="shared" si="112"/>
        <v>0</v>
      </c>
      <c r="BU1789" s="36" t="b">
        <v>0</v>
      </c>
      <c r="BV1789" s="66"/>
      <c r="BW1789" s="72"/>
      <c r="BX1789" s="72"/>
    </row>
    <row r="1790" spans="1:76" s="69" customFormat="1" x14ac:dyDescent="0.25">
      <c r="A1790" s="6" t="s">
        <v>4840</v>
      </c>
      <c r="B1790" s="7" t="s">
        <v>412</v>
      </c>
      <c r="C1790" s="23"/>
      <c r="D1790" s="72" t="s">
        <v>2027</v>
      </c>
      <c r="E1790" s="71"/>
      <c r="F1790" s="7" t="s">
        <v>21</v>
      </c>
      <c r="G1790" s="311">
        <v>0</v>
      </c>
      <c r="H1790" s="48"/>
      <c r="I1790" s="46"/>
      <c r="J1790" s="112"/>
      <c r="K1790" s="46"/>
      <c r="L1790" s="46"/>
      <c r="M1790" s="46"/>
      <c r="N1790" s="46"/>
      <c r="O1790" s="46"/>
      <c r="P1790" s="46"/>
      <c r="Q1790" s="46"/>
      <c r="R1790" s="46"/>
      <c r="S1790" s="46"/>
      <c r="T1790" s="46"/>
      <c r="U1790" s="46"/>
      <c r="V1790" s="38"/>
      <c r="W1790" s="46"/>
      <c r="X1790" s="46"/>
      <c r="Y1790" s="112"/>
      <c r="Z1790" s="46"/>
      <c r="AA1790" s="46"/>
      <c r="AB1790" s="46"/>
      <c r="AC1790" s="46"/>
      <c r="AD1790" s="46"/>
      <c r="AE1790" s="46"/>
      <c r="AF1790" s="46"/>
      <c r="AG1790" s="46"/>
      <c r="AH1790" s="46"/>
      <c r="AI1790" s="46"/>
      <c r="AJ1790" s="46"/>
      <c r="AK1790" s="46"/>
      <c r="AL1790" s="46"/>
      <c r="AM1790" s="46"/>
      <c r="AN1790" s="46"/>
      <c r="AO1790" s="46"/>
      <c r="AP1790" s="46"/>
      <c r="AQ1790" s="112"/>
      <c r="AR1790" s="46"/>
      <c r="AS1790" s="46"/>
      <c r="AT1790" s="46"/>
      <c r="AU1790" s="46"/>
      <c r="AV1790" s="46"/>
      <c r="AW1790" s="46"/>
      <c r="AX1790" s="46"/>
      <c r="AY1790" s="46"/>
      <c r="AZ1790" s="46"/>
      <c r="BA1790" s="46"/>
      <c r="BB1790" s="46"/>
      <c r="BC1790" s="46"/>
      <c r="BD1790" s="46"/>
      <c r="BE1790" s="112"/>
      <c r="BF1790" s="46"/>
      <c r="BG1790" s="46"/>
      <c r="BH1790" s="46"/>
      <c r="BI1790" s="46"/>
      <c r="BJ1790" s="46"/>
      <c r="BK1790" s="46"/>
      <c r="BL1790" s="46"/>
      <c r="BM1790" s="41"/>
      <c r="BN1790" s="46"/>
      <c r="BO1790" s="46"/>
      <c r="BP1790" s="46"/>
      <c r="BQ1790" s="46"/>
      <c r="BR1790" s="250">
        <f t="shared" si="113"/>
        <v>0</v>
      </c>
      <c r="BS1790" s="172">
        <f t="shared" si="111"/>
        <v>0</v>
      </c>
      <c r="BT1790" s="128">
        <f t="shared" si="112"/>
        <v>0</v>
      </c>
      <c r="BU1790" s="36" t="b">
        <v>0</v>
      </c>
      <c r="BV1790" s="66"/>
      <c r="BW1790" s="72"/>
      <c r="BX1790" s="31"/>
    </row>
    <row r="1791" spans="1:76" s="69" customFormat="1" x14ac:dyDescent="0.25">
      <c r="A1791" s="6" t="s">
        <v>4840</v>
      </c>
      <c r="B1791" s="7" t="s">
        <v>412</v>
      </c>
      <c r="C1791" s="14"/>
      <c r="D1791" s="31" t="s">
        <v>1338</v>
      </c>
      <c r="E1791" s="31"/>
      <c r="F1791" s="7" t="s">
        <v>21</v>
      </c>
      <c r="G1791" s="311">
        <v>0</v>
      </c>
      <c r="H1791" s="48"/>
      <c r="I1791" s="46"/>
      <c r="J1791" s="111"/>
      <c r="K1791" s="38"/>
      <c r="L1791" s="38"/>
      <c r="M1791" s="38"/>
      <c r="N1791" s="38"/>
      <c r="O1791" s="38"/>
      <c r="P1791" s="38"/>
      <c r="Q1791" s="38"/>
      <c r="R1791" s="38"/>
      <c r="S1791" s="38"/>
      <c r="T1791" s="38"/>
      <c r="U1791" s="111"/>
      <c r="V1791" s="111"/>
      <c r="W1791" s="38"/>
      <c r="X1791" s="38"/>
      <c r="Y1791" s="38"/>
      <c r="Z1791" s="38"/>
      <c r="AA1791" s="38"/>
      <c r="AB1791" s="38"/>
      <c r="AC1791" s="38"/>
      <c r="AD1791" s="38"/>
      <c r="AE1791" s="38"/>
      <c r="AF1791" s="38"/>
      <c r="AG1791" s="38"/>
      <c r="AH1791" s="38"/>
      <c r="AI1791" s="38"/>
      <c r="AJ1791" s="38"/>
      <c r="AK1791" s="38"/>
      <c r="AL1791" s="38"/>
      <c r="AM1791" s="38"/>
      <c r="AN1791" s="38"/>
      <c r="AO1791" s="38"/>
      <c r="AP1791" s="38"/>
      <c r="AQ1791" s="111"/>
      <c r="AR1791" s="38"/>
      <c r="AS1791" s="38"/>
      <c r="AT1791" s="38"/>
      <c r="AU1791" s="38"/>
      <c r="AV1791" s="38"/>
      <c r="AW1791" s="38"/>
      <c r="AX1791" s="38"/>
      <c r="AY1791" s="38"/>
      <c r="AZ1791" s="38"/>
      <c r="BA1791" s="38"/>
      <c r="BB1791" s="38"/>
      <c r="BC1791" s="38"/>
      <c r="BD1791" s="38"/>
      <c r="BE1791" s="111"/>
      <c r="BF1791" s="38"/>
      <c r="BG1791" s="38"/>
      <c r="BH1791" s="38"/>
      <c r="BI1791" s="38"/>
      <c r="BJ1791" s="38"/>
      <c r="BK1791" s="38"/>
      <c r="BL1791" s="38"/>
      <c r="BM1791" s="38"/>
      <c r="BN1791" s="38"/>
      <c r="BO1791" s="38"/>
      <c r="BP1791" s="38"/>
      <c r="BQ1791" s="38"/>
      <c r="BR1791" s="250">
        <f t="shared" si="113"/>
        <v>0</v>
      </c>
      <c r="BS1791" s="172">
        <f t="shared" si="111"/>
        <v>0</v>
      </c>
      <c r="BT1791" s="128">
        <f t="shared" si="112"/>
        <v>0</v>
      </c>
      <c r="BU1791" s="36" t="b">
        <v>0</v>
      </c>
      <c r="BV1791" s="37"/>
      <c r="BW1791" s="31"/>
      <c r="BX1791" s="31"/>
    </row>
    <row r="1792" spans="1:76" s="69" customFormat="1" x14ac:dyDescent="0.25">
      <c r="A1792" s="6" t="s">
        <v>4840</v>
      </c>
      <c r="B1792" s="7" t="s">
        <v>412</v>
      </c>
      <c r="C1792" s="14"/>
      <c r="D1792" s="31" t="s">
        <v>1339</v>
      </c>
      <c r="E1792" s="31"/>
      <c r="F1792" s="7" t="s">
        <v>21</v>
      </c>
      <c r="G1792" s="311">
        <v>0</v>
      </c>
      <c r="H1792" s="48"/>
      <c r="I1792" s="46"/>
      <c r="J1792" s="111"/>
      <c r="K1792" s="38"/>
      <c r="L1792" s="38"/>
      <c r="M1792" s="38"/>
      <c r="N1792" s="38"/>
      <c r="O1792" s="38"/>
      <c r="P1792" s="38"/>
      <c r="Q1792" s="38"/>
      <c r="R1792" s="38"/>
      <c r="S1792" s="38"/>
      <c r="T1792" s="38"/>
      <c r="U1792" s="111"/>
      <c r="V1792" s="111"/>
      <c r="W1792" s="38"/>
      <c r="X1792" s="38"/>
      <c r="Y1792" s="38"/>
      <c r="Z1792" s="38"/>
      <c r="AA1792" s="38"/>
      <c r="AB1792" s="38"/>
      <c r="AC1792" s="38"/>
      <c r="AD1792" s="38"/>
      <c r="AE1792" s="38"/>
      <c r="AF1792" s="38"/>
      <c r="AG1792" s="38"/>
      <c r="AH1792" s="38"/>
      <c r="AI1792" s="38"/>
      <c r="AJ1792" s="38"/>
      <c r="AK1792" s="38"/>
      <c r="AL1792" s="38"/>
      <c r="AM1792" s="38"/>
      <c r="AN1792" s="38"/>
      <c r="AO1792" s="38"/>
      <c r="AP1792" s="38"/>
      <c r="AQ1792" s="111"/>
      <c r="AR1792" s="38"/>
      <c r="AS1792" s="38"/>
      <c r="AT1792" s="38"/>
      <c r="AU1792" s="38"/>
      <c r="AV1792" s="38"/>
      <c r="AW1792" s="38"/>
      <c r="AX1792" s="38"/>
      <c r="AY1792" s="38"/>
      <c r="AZ1792" s="38"/>
      <c r="BA1792" s="38"/>
      <c r="BB1792" s="38"/>
      <c r="BC1792" s="38"/>
      <c r="BD1792" s="38"/>
      <c r="BE1792" s="111"/>
      <c r="BF1792" s="38"/>
      <c r="BG1792" s="38"/>
      <c r="BH1792" s="38"/>
      <c r="BI1792" s="38"/>
      <c r="BJ1792" s="38"/>
      <c r="BK1792" s="38"/>
      <c r="BL1792" s="38"/>
      <c r="BM1792" s="38"/>
      <c r="BN1792" s="38"/>
      <c r="BO1792" s="38"/>
      <c r="BP1792" s="38"/>
      <c r="BQ1792" s="38"/>
      <c r="BR1792" s="250">
        <f t="shared" si="113"/>
        <v>0</v>
      </c>
      <c r="BS1792" s="172">
        <f t="shared" si="111"/>
        <v>0</v>
      </c>
      <c r="BT1792" s="128">
        <f t="shared" si="112"/>
        <v>0</v>
      </c>
      <c r="BU1792" s="36" t="b">
        <v>0</v>
      </c>
      <c r="BV1792" s="37"/>
      <c r="BW1792" s="31"/>
      <c r="BX1792" s="31"/>
    </row>
    <row r="1793" spans="1:76" s="69" customFormat="1" x14ac:dyDescent="0.25">
      <c r="A1793" s="6" t="s">
        <v>4840</v>
      </c>
      <c r="B1793" s="7" t="s">
        <v>412</v>
      </c>
      <c r="C1793" s="23"/>
      <c r="D1793" s="72" t="s">
        <v>1422</v>
      </c>
      <c r="E1793" s="71"/>
      <c r="F1793" s="137" t="s">
        <v>21</v>
      </c>
      <c r="G1793" s="311">
        <v>0</v>
      </c>
      <c r="H1793" s="74"/>
      <c r="I1793" s="46"/>
      <c r="J1793" s="112"/>
      <c r="K1793" s="46"/>
      <c r="L1793" s="46"/>
      <c r="M1793" s="46"/>
      <c r="N1793" s="46"/>
      <c r="O1793" s="46"/>
      <c r="P1793" s="46"/>
      <c r="Q1793" s="46"/>
      <c r="R1793" s="46"/>
      <c r="S1793" s="46"/>
      <c r="T1793" s="46"/>
      <c r="U1793" s="112"/>
      <c r="V1793" s="112"/>
      <c r="W1793" s="46"/>
      <c r="X1793" s="46"/>
      <c r="Y1793" s="46"/>
      <c r="Z1793" s="46"/>
      <c r="AA1793" s="46"/>
      <c r="AB1793" s="46"/>
      <c r="AC1793" s="46"/>
      <c r="AD1793" s="46"/>
      <c r="AE1793" s="46"/>
      <c r="AF1793" s="46"/>
      <c r="AG1793" s="46"/>
      <c r="AH1793" s="46"/>
      <c r="AI1793" s="46"/>
      <c r="AJ1793" s="46"/>
      <c r="AK1793" s="46"/>
      <c r="AL1793" s="46"/>
      <c r="AM1793" s="46"/>
      <c r="AN1793" s="46"/>
      <c r="AO1793" s="46"/>
      <c r="AP1793" s="46"/>
      <c r="AQ1793" s="112"/>
      <c r="AR1793" s="46"/>
      <c r="AS1793" s="46"/>
      <c r="AT1793" s="46"/>
      <c r="AU1793" s="46"/>
      <c r="AV1793" s="46"/>
      <c r="AW1793" s="46"/>
      <c r="AX1793" s="46"/>
      <c r="AY1793" s="46"/>
      <c r="AZ1793" s="46"/>
      <c r="BA1793" s="46"/>
      <c r="BB1793" s="46"/>
      <c r="BC1793" s="46"/>
      <c r="BD1793" s="46"/>
      <c r="BE1793" s="112"/>
      <c r="BF1793" s="46"/>
      <c r="BG1793" s="46"/>
      <c r="BH1793" s="46"/>
      <c r="BI1793" s="46"/>
      <c r="BJ1793" s="46"/>
      <c r="BK1793" s="46"/>
      <c r="BL1793" s="46"/>
      <c r="BM1793" s="46"/>
      <c r="BN1793" s="46"/>
      <c r="BO1793" s="46"/>
      <c r="BP1793" s="46"/>
      <c r="BQ1793" s="46"/>
      <c r="BR1793" s="250">
        <f t="shared" si="113"/>
        <v>0</v>
      </c>
      <c r="BS1793" s="172">
        <f t="shared" si="111"/>
        <v>0</v>
      </c>
      <c r="BT1793" s="128">
        <f t="shared" si="112"/>
        <v>0</v>
      </c>
      <c r="BU1793" s="36" t="b">
        <v>0</v>
      </c>
      <c r="BV1793" s="66"/>
      <c r="BW1793" s="72"/>
      <c r="BX1793" s="31"/>
    </row>
    <row r="1794" spans="1:76" s="69" customFormat="1" x14ac:dyDescent="0.25">
      <c r="A1794" s="6" t="s">
        <v>4840</v>
      </c>
      <c r="B1794" s="7" t="s">
        <v>412</v>
      </c>
      <c r="C1794" s="23"/>
      <c r="D1794" s="72" t="s">
        <v>1429</v>
      </c>
      <c r="E1794" s="71"/>
      <c r="F1794" s="137" t="s">
        <v>405</v>
      </c>
      <c r="G1794" s="311">
        <v>0</v>
      </c>
      <c r="H1794" s="74"/>
      <c r="I1794" s="46"/>
      <c r="J1794" s="112"/>
      <c r="K1794" s="46"/>
      <c r="L1794" s="46"/>
      <c r="M1794" s="46"/>
      <c r="N1794" s="46"/>
      <c r="O1794" s="46"/>
      <c r="P1794" s="46"/>
      <c r="Q1794" s="46"/>
      <c r="R1794" s="46"/>
      <c r="S1794" s="46"/>
      <c r="T1794" s="46"/>
      <c r="U1794" s="112"/>
      <c r="V1794" s="112"/>
      <c r="W1794" s="46"/>
      <c r="X1794" s="46"/>
      <c r="Y1794" s="46"/>
      <c r="Z1794" s="46"/>
      <c r="AA1794" s="46"/>
      <c r="AB1794" s="46"/>
      <c r="AC1794" s="46"/>
      <c r="AD1794" s="46"/>
      <c r="AE1794" s="46"/>
      <c r="AF1794" s="46"/>
      <c r="AG1794" s="46"/>
      <c r="AH1794" s="46"/>
      <c r="AI1794" s="46"/>
      <c r="AJ1794" s="46"/>
      <c r="AK1794" s="46"/>
      <c r="AL1794" s="46"/>
      <c r="AM1794" s="46"/>
      <c r="AN1794" s="46"/>
      <c r="AO1794" s="46"/>
      <c r="AP1794" s="46"/>
      <c r="AQ1794" s="112"/>
      <c r="AR1794" s="46"/>
      <c r="AS1794" s="46"/>
      <c r="AT1794" s="46"/>
      <c r="AU1794" s="46"/>
      <c r="AV1794" s="46"/>
      <c r="AW1794" s="46"/>
      <c r="AX1794" s="46"/>
      <c r="AY1794" s="46"/>
      <c r="AZ1794" s="46"/>
      <c r="BA1794" s="46"/>
      <c r="BB1794" s="46"/>
      <c r="BC1794" s="46"/>
      <c r="BD1794" s="46"/>
      <c r="BE1794" s="112"/>
      <c r="BF1794" s="46"/>
      <c r="BG1794" s="46"/>
      <c r="BH1794" s="46"/>
      <c r="BI1794" s="46"/>
      <c r="BJ1794" s="46"/>
      <c r="BK1794" s="46"/>
      <c r="BL1794" s="46"/>
      <c r="BM1794" s="46"/>
      <c r="BN1794" s="46"/>
      <c r="BO1794" s="46"/>
      <c r="BP1794" s="46"/>
      <c r="BQ1794" s="46"/>
      <c r="BR1794" s="250">
        <f t="shared" si="113"/>
        <v>0</v>
      </c>
      <c r="BS1794" s="172">
        <f t="shared" si="111"/>
        <v>0</v>
      </c>
      <c r="BT1794" s="128">
        <f t="shared" si="112"/>
        <v>0</v>
      </c>
      <c r="BU1794" s="36" t="b">
        <v>0</v>
      </c>
      <c r="BV1794" s="66"/>
      <c r="BW1794" s="72"/>
      <c r="BX1794" s="31"/>
    </row>
    <row r="1795" spans="1:76" s="69" customFormat="1" x14ac:dyDescent="0.25">
      <c r="A1795" s="6" t="s">
        <v>4840</v>
      </c>
      <c r="B1795" s="7" t="s">
        <v>412</v>
      </c>
      <c r="C1795" s="23"/>
      <c r="D1795" s="72" t="s">
        <v>1440</v>
      </c>
      <c r="E1795" s="71"/>
      <c r="F1795" s="137" t="s">
        <v>21</v>
      </c>
      <c r="G1795" s="311">
        <v>0</v>
      </c>
      <c r="H1795" s="74"/>
      <c r="I1795" s="39"/>
      <c r="J1795" s="112"/>
      <c r="K1795" s="46"/>
      <c r="L1795" s="46"/>
      <c r="M1795" s="46"/>
      <c r="N1795" s="46"/>
      <c r="O1795" s="46"/>
      <c r="P1795" s="46"/>
      <c r="Q1795" s="46"/>
      <c r="R1795" s="46"/>
      <c r="S1795" s="46"/>
      <c r="T1795" s="46"/>
      <c r="U1795" s="112"/>
      <c r="V1795" s="112"/>
      <c r="W1795" s="46"/>
      <c r="X1795" s="46"/>
      <c r="Y1795" s="46"/>
      <c r="Z1795" s="46"/>
      <c r="AA1795" s="46"/>
      <c r="AB1795" s="46"/>
      <c r="AC1795" s="46"/>
      <c r="AD1795" s="46"/>
      <c r="AE1795" s="46"/>
      <c r="AF1795" s="46"/>
      <c r="AG1795" s="46"/>
      <c r="AH1795" s="46"/>
      <c r="AI1795" s="46"/>
      <c r="AJ1795" s="46"/>
      <c r="AK1795" s="46"/>
      <c r="AL1795" s="46"/>
      <c r="AM1795" s="46"/>
      <c r="AN1795" s="46"/>
      <c r="AO1795" s="46"/>
      <c r="AP1795" s="46"/>
      <c r="AQ1795" s="112"/>
      <c r="AR1795" s="46"/>
      <c r="AS1795" s="46"/>
      <c r="AT1795" s="46"/>
      <c r="AU1795" s="46"/>
      <c r="AV1795" s="46"/>
      <c r="AW1795" s="46"/>
      <c r="AX1795" s="46"/>
      <c r="AY1795" s="46"/>
      <c r="AZ1795" s="46"/>
      <c r="BA1795" s="46"/>
      <c r="BB1795" s="46"/>
      <c r="BC1795" s="46"/>
      <c r="BD1795" s="46"/>
      <c r="BE1795" s="112"/>
      <c r="BF1795" s="46"/>
      <c r="BG1795" s="46"/>
      <c r="BH1795" s="46"/>
      <c r="BI1795" s="46"/>
      <c r="BJ1795" s="46"/>
      <c r="BK1795" s="46"/>
      <c r="BL1795" s="46"/>
      <c r="BM1795" s="46"/>
      <c r="BN1795" s="46"/>
      <c r="BO1795" s="46"/>
      <c r="BP1795" s="46"/>
      <c r="BQ1795" s="46"/>
      <c r="BR1795" s="250">
        <f t="shared" si="113"/>
        <v>0</v>
      </c>
      <c r="BS1795" s="172">
        <f t="shared" si="111"/>
        <v>0</v>
      </c>
      <c r="BT1795" s="128">
        <f t="shared" si="112"/>
        <v>0</v>
      </c>
      <c r="BU1795" s="36" t="b">
        <v>0</v>
      </c>
      <c r="BV1795" s="66"/>
      <c r="BW1795" s="72"/>
      <c r="BX1795" s="31"/>
    </row>
    <row r="1796" spans="1:76" s="69" customFormat="1" x14ac:dyDescent="0.25">
      <c r="A1796" s="6" t="s">
        <v>4840</v>
      </c>
      <c r="B1796" s="7" t="s">
        <v>412</v>
      </c>
      <c r="C1796" s="23"/>
      <c r="D1796" s="72" t="s">
        <v>4004</v>
      </c>
      <c r="E1796" s="71"/>
      <c r="F1796" s="137" t="s">
        <v>21</v>
      </c>
      <c r="G1796" s="311">
        <v>0</v>
      </c>
      <c r="H1796" s="74"/>
      <c r="I1796" s="39"/>
      <c r="J1796" s="112"/>
      <c r="K1796" s="46"/>
      <c r="L1796" s="46"/>
      <c r="M1796" s="46"/>
      <c r="N1796" s="46"/>
      <c r="O1796" s="46"/>
      <c r="P1796" s="46"/>
      <c r="Q1796" s="46"/>
      <c r="R1796" s="46"/>
      <c r="S1796" s="46"/>
      <c r="T1796" s="46"/>
      <c r="U1796" s="112"/>
      <c r="V1796" s="112"/>
      <c r="W1796" s="46"/>
      <c r="X1796" s="46"/>
      <c r="Y1796" s="46"/>
      <c r="Z1796" s="46"/>
      <c r="AA1796" s="46"/>
      <c r="AB1796" s="46"/>
      <c r="AC1796" s="46"/>
      <c r="AD1796" s="46"/>
      <c r="AE1796" s="46"/>
      <c r="AF1796" s="46"/>
      <c r="AG1796" s="46"/>
      <c r="AH1796" s="46"/>
      <c r="AI1796" s="46"/>
      <c r="AJ1796" s="46"/>
      <c r="AK1796" s="46"/>
      <c r="AL1796" s="46"/>
      <c r="AM1796" s="46"/>
      <c r="AN1796" s="46"/>
      <c r="AO1796" s="46"/>
      <c r="AP1796" s="46"/>
      <c r="AQ1796" s="46"/>
      <c r="AR1796" s="46"/>
      <c r="AS1796" s="46"/>
      <c r="AT1796" s="46"/>
      <c r="AU1796" s="46"/>
      <c r="AV1796" s="46"/>
      <c r="AW1796" s="46"/>
      <c r="AX1796" s="46"/>
      <c r="AY1796" s="46"/>
      <c r="AZ1796" s="46"/>
      <c r="BA1796" s="46"/>
      <c r="BB1796" s="46"/>
      <c r="BC1796" s="46"/>
      <c r="BD1796" s="46"/>
      <c r="BE1796" s="112"/>
      <c r="BF1796" s="46"/>
      <c r="BG1796" s="46"/>
      <c r="BH1796" s="46"/>
      <c r="BI1796" s="46"/>
      <c r="BJ1796" s="46"/>
      <c r="BK1796" s="46"/>
      <c r="BL1796" s="46"/>
      <c r="BM1796" s="46"/>
      <c r="BN1796" s="46"/>
      <c r="BO1796" s="46"/>
      <c r="BP1796" s="46"/>
      <c r="BQ1796" s="46"/>
      <c r="BR1796" s="250">
        <f t="shared" si="113"/>
        <v>0</v>
      </c>
      <c r="BS1796" s="172">
        <f t="shared" si="111"/>
        <v>0</v>
      </c>
      <c r="BT1796" s="128">
        <f t="shared" si="112"/>
        <v>0</v>
      </c>
      <c r="BU1796" s="36" t="b">
        <v>0</v>
      </c>
      <c r="BV1796" s="66"/>
      <c r="BW1796" s="72"/>
      <c r="BX1796" s="31"/>
    </row>
    <row r="1797" spans="1:76" s="69" customFormat="1" x14ac:dyDescent="0.25">
      <c r="A1797" s="6" t="s">
        <v>4840</v>
      </c>
      <c r="B1797" s="7" t="s">
        <v>412</v>
      </c>
      <c r="C1797" s="23"/>
      <c r="D1797" s="72" t="s">
        <v>5023</v>
      </c>
      <c r="E1797" s="71"/>
      <c r="F1797" s="137" t="s">
        <v>21</v>
      </c>
      <c r="G1797" s="311">
        <v>0</v>
      </c>
      <c r="H1797" s="74"/>
      <c r="I1797" s="39"/>
      <c r="J1797" s="112"/>
      <c r="K1797" s="46"/>
      <c r="L1797" s="46"/>
      <c r="M1797" s="46"/>
      <c r="N1797" s="46"/>
      <c r="O1797" s="46"/>
      <c r="P1797" s="46"/>
      <c r="Q1797" s="46"/>
      <c r="R1797" s="46"/>
      <c r="S1797" s="46"/>
      <c r="T1797" s="46"/>
      <c r="U1797" s="112"/>
      <c r="V1797" s="112"/>
      <c r="W1797" s="46"/>
      <c r="X1797" s="46"/>
      <c r="Y1797" s="46"/>
      <c r="Z1797" s="46"/>
      <c r="AA1797" s="46"/>
      <c r="AB1797" s="46"/>
      <c r="AC1797" s="46"/>
      <c r="AD1797" s="46"/>
      <c r="AE1797" s="46"/>
      <c r="AF1797" s="46"/>
      <c r="AG1797" s="46"/>
      <c r="AH1797" s="46"/>
      <c r="AI1797" s="46"/>
      <c r="AJ1797" s="46"/>
      <c r="AK1797" s="46"/>
      <c r="AL1797" s="46"/>
      <c r="AM1797" s="46"/>
      <c r="AN1797" s="46"/>
      <c r="AO1797" s="46"/>
      <c r="AP1797" s="46"/>
      <c r="AQ1797" s="46"/>
      <c r="AR1797" s="46"/>
      <c r="AS1797" s="46"/>
      <c r="AT1797" s="46"/>
      <c r="AU1797" s="46"/>
      <c r="AV1797" s="46"/>
      <c r="AW1797" s="46"/>
      <c r="AX1797" s="46"/>
      <c r="AY1797" s="46"/>
      <c r="AZ1797" s="46"/>
      <c r="BA1797" s="46"/>
      <c r="BB1797" s="46"/>
      <c r="BC1797" s="46"/>
      <c r="BD1797" s="46"/>
      <c r="BE1797" s="112"/>
      <c r="BF1797" s="46"/>
      <c r="BG1797" s="46"/>
      <c r="BH1797" s="46"/>
      <c r="BI1797" s="46"/>
      <c r="BJ1797" s="46"/>
      <c r="BK1797" s="46"/>
      <c r="BL1797" s="46"/>
      <c r="BM1797" s="46"/>
      <c r="BN1797" s="46"/>
      <c r="BO1797" s="46"/>
      <c r="BP1797" s="46"/>
      <c r="BQ1797" s="46"/>
      <c r="BR1797" s="302">
        <f t="shared" si="113"/>
        <v>0</v>
      </c>
      <c r="BS1797" s="172">
        <f>SUMIF(H1797:BQ1797,"&gt;0")</f>
        <v>0</v>
      </c>
      <c r="BT1797" s="128">
        <f>SUMIF(I1797:BR1797,"&lt;0")</f>
        <v>0</v>
      </c>
      <c r="BU1797" s="36" t="b">
        <v>0</v>
      </c>
      <c r="BV1797" s="66"/>
      <c r="BW1797" s="72"/>
      <c r="BX1797" s="31"/>
    </row>
    <row r="1798" spans="1:76" s="69" customFormat="1" x14ac:dyDescent="0.25">
      <c r="A1798" s="6" t="s">
        <v>4840</v>
      </c>
      <c r="B1798" s="7" t="s">
        <v>412</v>
      </c>
      <c r="C1798" s="23"/>
      <c r="D1798" s="72" t="s">
        <v>1441</v>
      </c>
      <c r="E1798" s="71"/>
      <c r="F1798" s="137" t="s">
        <v>21</v>
      </c>
      <c r="G1798" s="311">
        <v>0</v>
      </c>
      <c r="H1798" s="74"/>
      <c r="I1798" s="39"/>
      <c r="J1798" s="112"/>
      <c r="K1798" s="46"/>
      <c r="L1798" s="46"/>
      <c r="M1798" s="46"/>
      <c r="N1798" s="46"/>
      <c r="O1798" s="46"/>
      <c r="P1798" s="46"/>
      <c r="Q1798" s="46"/>
      <c r="R1798" s="46"/>
      <c r="S1798" s="46"/>
      <c r="T1798" s="46"/>
      <c r="U1798" s="112"/>
      <c r="V1798" s="112"/>
      <c r="W1798" s="46"/>
      <c r="X1798" s="46"/>
      <c r="Y1798" s="46"/>
      <c r="Z1798" s="46"/>
      <c r="AA1798" s="46"/>
      <c r="AB1798" s="46"/>
      <c r="AC1798" s="46"/>
      <c r="AD1798" s="46"/>
      <c r="AE1798" s="46"/>
      <c r="AF1798" s="46"/>
      <c r="AG1798" s="46"/>
      <c r="AH1798" s="46"/>
      <c r="AI1798" s="46"/>
      <c r="AJ1798" s="46"/>
      <c r="AK1798" s="46"/>
      <c r="AL1798" s="46"/>
      <c r="AM1798" s="46"/>
      <c r="AN1798" s="46"/>
      <c r="AO1798" s="46"/>
      <c r="AP1798" s="46"/>
      <c r="AQ1798" s="112"/>
      <c r="AR1798" s="46"/>
      <c r="AS1798" s="46"/>
      <c r="AT1798" s="46"/>
      <c r="AU1798" s="46"/>
      <c r="AV1798" s="46"/>
      <c r="AW1798" s="46"/>
      <c r="AX1798" s="46"/>
      <c r="AY1798" s="46"/>
      <c r="AZ1798" s="46"/>
      <c r="BA1798" s="46"/>
      <c r="BB1798" s="46"/>
      <c r="BC1798" s="46"/>
      <c r="BD1798" s="46"/>
      <c r="BE1798" s="112"/>
      <c r="BF1798" s="46"/>
      <c r="BG1798" s="46"/>
      <c r="BH1798" s="46"/>
      <c r="BI1798" s="46"/>
      <c r="BJ1798" s="46"/>
      <c r="BK1798" s="46"/>
      <c r="BL1798" s="46"/>
      <c r="BM1798" s="46"/>
      <c r="BN1798" s="46"/>
      <c r="BO1798" s="46"/>
      <c r="BP1798" s="46"/>
      <c r="BQ1798" s="46"/>
      <c r="BR1798" s="250">
        <f t="shared" si="113"/>
        <v>0</v>
      </c>
      <c r="BS1798" s="172">
        <f t="shared" si="111"/>
        <v>0</v>
      </c>
      <c r="BT1798" s="128">
        <f t="shared" si="112"/>
        <v>0</v>
      </c>
      <c r="BU1798" s="36" t="b">
        <v>0</v>
      </c>
      <c r="BV1798" s="66"/>
      <c r="BW1798" s="72"/>
      <c r="BX1798" s="31"/>
    </row>
    <row r="1799" spans="1:76" s="69" customFormat="1" x14ac:dyDescent="0.25">
      <c r="A1799" s="6" t="s">
        <v>4840</v>
      </c>
      <c r="B1799" s="7" t="s">
        <v>412</v>
      </c>
      <c r="C1799" s="23"/>
      <c r="D1799" s="72" t="s">
        <v>1446</v>
      </c>
      <c r="E1799" s="71"/>
      <c r="F1799" s="137" t="s">
        <v>21</v>
      </c>
      <c r="G1799" s="311">
        <v>6</v>
      </c>
      <c r="H1799" s="74"/>
      <c r="I1799" s="46"/>
      <c r="J1799" s="112"/>
      <c r="K1799" s="41"/>
      <c r="L1799" s="46"/>
      <c r="M1799" s="112"/>
      <c r="N1799" s="75"/>
      <c r="O1799" s="38"/>
      <c r="P1799" s="46"/>
      <c r="Q1799" s="46"/>
      <c r="R1799" s="46"/>
      <c r="S1799" s="46"/>
      <c r="T1799" s="46"/>
      <c r="U1799" s="46"/>
      <c r="V1799" s="112"/>
      <c r="W1799" s="46"/>
      <c r="X1799" s="46"/>
      <c r="Y1799" s="46"/>
      <c r="Z1799" s="46"/>
      <c r="AA1799" s="46"/>
      <c r="AB1799" s="46"/>
      <c r="AC1799" s="46"/>
      <c r="AD1799" s="46"/>
      <c r="AE1799" s="46"/>
      <c r="AF1799" s="74"/>
      <c r="AG1799" s="38"/>
      <c r="AH1799" s="46"/>
      <c r="AI1799" s="46"/>
      <c r="AJ1799" s="46"/>
      <c r="AK1799" s="46"/>
      <c r="AL1799" s="46"/>
      <c r="AM1799" s="46"/>
      <c r="AN1799" s="46"/>
      <c r="AO1799" s="46"/>
      <c r="AP1799" s="46"/>
      <c r="AQ1799" s="38"/>
      <c r="AR1799" s="46"/>
      <c r="AS1799" s="46"/>
      <c r="AT1799" s="46"/>
      <c r="AU1799" s="46"/>
      <c r="AV1799" s="46"/>
      <c r="AW1799" s="46"/>
      <c r="AX1799" s="46"/>
      <c r="AY1799" s="46"/>
      <c r="AZ1799" s="46"/>
      <c r="BA1799" s="38"/>
      <c r="BB1799" s="46"/>
      <c r="BC1799" s="46"/>
      <c r="BD1799" s="46"/>
      <c r="BE1799" s="38"/>
      <c r="BF1799" s="46"/>
      <c r="BG1799" s="46"/>
      <c r="BH1799" s="46"/>
      <c r="BI1799" s="41"/>
      <c r="BJ1799" s="46"/>
      <c r="BK1799" s="41"/>
      <c r="BL1799" s="46"/>
      <c r="BM1799" s="46"/>
      <c r="BN1799" s="59"/>
      <c r="BO1799" s="46"/>
      <c r="BP1799" s="46"/>
      <c r="BQ1799" s="46"/>
      <c r="BR1799" s="250">
        <f t="shared" si="113"/>
        <v>6</v>
      </c>
      <c r="BS1799" s="172">
        <f t="shared" si="111"/>
        <v>0</v>
      </c>
      <c r="BT1799" s="128">
        <f t="shared" si="112"/>
        <v>0</v>
      </c>
      <c r="BU1799" s="36" t="b">
        <v>0</v>
      </c>
      <c r="BV1799" s="66"/>
      <c r="BW1799" s="72"/>
      <c r="BX1799" s="31"/>
    </row>
    <row r="1800" spans="1:76" s="69" customFormat="1" x14ac:dyDescent="0.25">
      <c r="A1800" s="6" t="s">
        <v>933</v>
      </c>
      <c r="B1800" s="7" t="s">
        <v>412</v>
      </c>
      <c r="C1800" s="23"/>
      <c r="D1800" s="72" t="s">
        <v>2833</v>
      </c>
      <c r="E1800" s="71"/>
      <c r="F1800" s="137" t="s">
        <v>21</v>
      </c>
      <c r="G1800" s="311">
        <v>4</v>
      </c>
      <c r="H1800" s="74"/>
      <c r="I1800" s="46"/>
      <c r="J1800" s="112"/>
      <c r="K1800" s="46"/>
      <c r="L1800" s="46"/>
      <c r="M1800" s="46"/>
      <c r="N1800" s="75"/>
      <c r="O1800" s="46"/>
      <c r="P1800" s="46"/>
      <c r="Q1800" s="46"/>
      <c r="R1800" s="46"/>
      <c r="S1800" s="46"/>
      <c r="T1800" s="46"/>
      <c r="U1800" s="112"/>
      <c r="V1800" s="112"/>
      <c r="W1800" s="46"/>
      <c r="X1800" s="46"/>
      <c r="Y1800" s="46"/>
      <c r="Z1800" s="46"/>
      <c r="AA1800" s="46"/>
      <c r="AB1800" s="46"/>
      <c r="AC1800" s="46"/>
      <c r="AD1800" s="46"/>
      <c r="AE1800" s="46"/>
      <c r="AF1800" s="46"/>
      <c r="AG1800" s="44"/>
      <c r="AH1800" s="46"/>
      <c r="AI1800" s="46"/>
      <c r="AJ1800" s="43"/>
      <c r="AK1800" s="46"/>
      <c r="AL1800" s="46"/>
      <c r="AM1800" s="38"/>
      <c r="AN1800" s="46"/>
      <c r="AO1800" s="46"/>
      <c r="AP1800" s="46"/>
      <c r="AQ1800" s="112"/>
      <c r="AR1800" s="46"/>
      <c r="AS1800" s="46"/>
      <c r="AT1800" s="46"/>
      <c r="AU1800" s="46"/>
      <c r="AV1800" s="46"/>
      <c r="AW1800" s="46"/>
      <c r="AX1800" s="46"/>
      <c r="AY1800" s="46"/>
      <c r="AZ1800" s="46"/>
      <c r="BA1800" s="46"/>
      <c r="BB1800" s="46"/>
      <c r="BC1800" s="46"/>
      <c r="BD1800" s="46"/>
      <c r="BE1800" s="112"/>
      <c r="BF1800" s="46"/>
      <c r="BG1800" s="46"/>
      <c r="BH1800" s="46"/>
      <c r="BI1800" s="46"/>
      <c r="BJ1800" s="46"/>
      <c r="BK1800" s="46"/>
      <c r="BL1800" s="46"/>
      <c r="BM1800" s="46"/>
      <c r="BN1800" s="46"/>
      <c r="BO1800" s="46"/>
      <c r="BP1800" s="46"/>
      <c r="BQ1800" s="46"/>
      <c r="BR1800" s="250">
        <f t="shared" si="113"/>
        <v>4</v>
      </c>
      <c r="BS1800" s="172">
        <f t="shared" si="111"/>
        <v>0</v>
      </c>
      <c r="BT1800" s="128">
        <f t="shared" si="112"/>
        <v>0</v>
      </c>
      <c r="BU1800" s="36" t="b">
        <v>0</v>
      </c>
      <c r="BV1800" s="66"/>
      <c r="BW1800" s="72"/>
      <c r="BX1800" s="31"/>
    </row>
    <row r="1801" spans="1:76" s="69" customFormat="1" x14ac:dyDescent="0.25">
      <c r="A1801" s="6" t="s">
        <v>933</v>
      </c>
      <c r="B1801" s="7" t="s">
        <v>412</v>
      </c>
      <c r="C1801" s="23"/>
      <c r="D1801" s="72" t="s">
        <v>5027</v>
      </c>
      <c r="E1801" s="71"/>
      <c r="F1801" s="137" t="s">
        <v>21</v>
      </c>
      <c r="G1801" s="311">
        <v>0</v>
      </c>
      <c r="H1801" s="74"/>
      <c r="I1801" s="46"/>
      <c r="J1801" s="112"/>
      <c r="K1801" s="46"/>
      <c r="L1801" s="46"/>
      <c r="M1801" s="46"/>
      <c r="N1801" s="76"/>
      <c r="O1801" s="46"/>
      <c r="P1801" s="46"/>
      <c r="Q1801" s="46"/>
      <c r="R1801" s="46"/>
      <c r="S1801" s="46"/>
      <c r="T1801" s="46"/>
      <c r="U1801" s="112"/>
      <c r="V1801" s="112"/>
      <c r="W1801" s="46"/>
      <c r="X1801" s="46"/>
      <c r="Y1801" s="46"/>
      <c r="Z1801" s="46"/>
      <c r="AA1801" s="46"/>
      <c r="AB1801" s="46"/>
      <c r="AC1801" s="46"/>
      <c r="AD1801" s="46"/>
      <c r="AE1801" s="46"/>
      <c r="AF1801" s="46"/>
      <c r="AG1801" s="166"/>
      <c r="AH1801" s="46"/>
      <c r="AI1801" s="46"/>
      <c r="AJ1801" s="85"/>
      <c r="AK1801" s="46"/>
      <c r="AL1801" s="46"/>
      <c r="AM1801" s="46"/>
      <c r="AN1801" s="46"/>
      <c r="AO1801" s="46"/>
      <c r="AP1801" s="46"/>
      <c r="AQ1801" s="112"/>
      <c r="AR1801" s="46"/>
      <c r="AS1801" s="46"/>
      <c r="AT1801" s="46"/>
      <c r="AU1801" s="46"/>
      <c r="AV1801" s="46"/>
      <c r="AW1801" s="46"/>
      <c r="AX1801" s="46"/>
      <c r="AY1801" s="46"/>
      <c r="AZ1801" s="46"/>
      <c r="BA1801" s="46"/>
      <c r="BB1801" s="46"/>
      <c r="BC1801" s="46"/>
      <c r="BD1801" s="46"/>
      <c r="BE1801" s="112"/>
      <c r="BF1801" s="46"/>
      <c r="BG1801" s="46"/>
      <c r="BH1801" s="46"/>
      <c r="BI1801" s="46"/>
      <c r="BJ1801" s="46"/>
      <c r="BK1801" s="46"/>
      <c r="BL1801" s="46"/>
      <c r="BM1801" s="46"/>
      <c r="BN1801" s="46"/>
      <c r="BO1801" s="46"/>
      <c r="BP1801" s="46"/>
      <c r="BQ1801" s="46"/>
      <c r="BR1801" s="302">
        <f>+SUM(G1801,H1801:BQ1801)</f>
        <v>0</v>
      </c>
      <c r="BS1801" s="172">
        <f>SUMIF(H1801:BQ1801,"&gt;0")</f>
        <v>0</v>
      </c>
      <c r="BT1801" s="128">
        <f>SUMIF(I1801:BR1801,"&lt;0")</f>
        <v>0</v>
      </c>
      <c r="BU1801" s="36" t="b">
        <v>0</v>
      </c>
      <c r="BV1801" s="66"/>
      <c r="BW1801" s="72"/>
      <c r="BX1801" s="31"/>
    </row>
    <row r="1802" spans="1:76" s="69" customFormat="1" x14ac:dyDescent="0.25">
      <c r="A1802" s="6" t="s">
        <v>4840</v>
      </c>
      <c r="B1802" s="7" t="s">
        <v>412</v>
      </c>
      <c r="C1802" s="23"/>
      <c r="D1802" s="72" t="s">
        <v>1444</v>
      </c>
      <c r="E1802" s="71"/>
      <c r="F1802" s="137" t="s">
        <v>21</v>
      </c>
      <c r="G1802" s="311">
        <v>0</v>
      </c>
      <c r="H1802" s="74"/>
      <c r="I1802" s="46"/>
      <c r="J1802" s="112"/>
      <c r="K1802" s="46"/>
      <c r="L1802" s="46"/>
      <c r="M1802" s="46"/>
      <c r="N1802" s="46"/>
      <c r="O1802" s="46"/>
      <c r="P1802" s="46"/>
      <c r="Q1802" s="46"/>
      <c r="R1802" s="46"/>
      <c r="S1802" s="46"/>
      <c r="T1802" s="46"/>
      <c r="U1802" s="112"/>
      <c r="V1802" s="112"/>
      <c r="W1802" s="46"/>
      <c r="X1802" s="46"/>
      <c r="Y1802" s="46"/>
      <c r="Z1802" s="46"/>
      <c r="AA1802" s="46"/>
      <c r="AB1802" s="46"/>
      <c r="AC1802" s="46"/>
      <c r="AD1802" s="46"/>
      <c r="AE1802" s="46"/>
      <c r="AF1802" s="46"/>
      <c r="AG1802" s="46"/>
      <c r="AH1802" s="46"/>
      <c r="AI1802" s="46"/>
      <c r="AJ1802" s="46"/>
      <c r="AK1802" s="46"/>
      <c r="AL1802" s="46"/>
      <c r="AM1802" s="46"/>
      <c r="AN1802" s="46"/>
      <c r="AO1802" s="46"/>
      <c r="AP1802" s="46"/>
      <c r="AQ1802" s="112"/>
      <c r="AR1802" s="46"/>
      <c r="AS1802" s="46"/>
      <c r="AT1802" s="46"/>
      <c r="AU1802" s="46"/>
      <c r="AV1802" s="46"/>
      <c r="AW1802" s="46"/>
      <c r="AX1802" s="46"/>
      <c r="AY1802" s="46"/>
      <c r="AZ1802" s="46"/>
      <c r="BA1802" s="46"/>
      <c r="BB1802" s="46"/>
      <c r="BC1802" s="46"/>
      <c r="BD1802" s="46"/>
      <c r="BE1802" s="112"/>
      <c r="BF1802" s="46"/>
      <c r="BG1802" s="46"/>
      <c r="BH1802" s="46"/>
      <c r="BI1802" s="46"/>
      <c r="BJ1802" s="46"/>
      <c r="BK1802" s="46"/>
      <c r="BL1802" s="46"/>
      <c r="BM1802" s="46"/>
      <c r="BN1802" s="46"/>
      <c r="BO1802" s="46"/>
      <c r="BP1802" s="46"/>
      <c r="BQ1802" s="46"/>
      <c r="BR1802" s="250">
        <f t="shared" si="113"/>
        <v>0</v>
      </c>
      <c r="BS1802" s="172">
        <f t="shared" si="111"/>
        <v>0</v>
      </c>
      <c r="BT1802" s="128">
        <f t="shared" si="112"/>
        <v>0</v>
      </c>
      <c r="BU1802" s="36" t="b">
        <v>0</v>
      </c>
      <c r="BV1802" s="66"/>
      <c r="BW1802" s="72"/>
      <c r="BX1802" s="31"/>
    </row>
    <row r="1803" spans="1:76" s="69" customFormat="1" x14ac:dyDescent="0.25">
      <c r="A1803" s="6" t="s">
        <v>4840</v>
      </c>
      <c r="B1803" s="7" t="s">
        <v>412</v>
      </c>
      <c r="C1803" s="23"/>
      <c r="D1803" s="72" t="s">
        <v>1445</v>
      </c>
      <c r="E1803" s="71"/>
      <c r="F1803" s="137" t="s">
        <v>21</v>
      </c>
      <c r="G1803" s="311">
        <v>0</v>
      </c>
      <c r="H1803" s="74"/>
      <c r="I1803" s="46"/>
      <c r="J1803" s="112"/>
      <c r="K1803" s="46"/>
      <c r="L1803" s="46"/>
      <c r="M1803" s="46"/>
      <c r="N1803" s="46"/>
      <c r="O1803" s="46"/>
      <c r="P1803" s="46"/>
      <c r="Q1803" s="46"/>
      <c r="R1803" s="46"/>
      <c r="S1803" s="46"/>
      <c r="T1803" s="46"/>
      <c r="U1803" s="112"/>
      <c r="V1803" s="112"/>
      <c r="W1803" s="46"/>
      <c r="X1803" s="46"/>
      <c r="Y1803" s="46"/>
      <c r="Z1803" s="46"/>
      <c r="AA1803" s="46"/>
      <c r="AB1803" s="46"/>
      <c r="AC1803" s="46"/>
      <c r="AD1803" s="46"/>
      <c r="AE1803" s="46"/>
      <c r="AF1803" s="46"/>
      <c r="AG1803" s="46"/>
      <c r="AH1803" s="46"/>
      <c r="AI1803" s="46"/>
      <c r="AJ1803" s="46"/>
      <c r="AK1803" s="46"/>
      <c r="AL1803" s="46"/>
      <c r="AM1803" s="46"/>
      <c r="AN1803" s="46"/>
      <c r="AO1803" s="46"/>
      <c r="AP1803" s="46"/>
      <c r="AQ1803" s="112"/>
      <c r="AR1803" s="46"/>
      <c r="AS1803" s="46"/>
      <c r="AT1803" s="46"/>
      <c r="AU1803" s="46"/>
      <c r="AV1803" s="46"/>
      <c r="AW1803" s="46"/>
      <c r="AX1803" s="46"/>
      <c r="AY1803" s="46"/>
      <c r="AZ1803" s="46"/>
      <c r="BA1803" s="46"/>
      <c r="BB1803" s="46"/>
      <c r="BC1803" s="46"/>
      <c r="BD1803" s="46"/>
      <c r="BE1803" s="112"/>
      <c r="BF1803" s="46"/>
      <c r="BG1803" s="46"/>
      <c r="BH1803" s="46"/>
      <c r="BI1803" s="46"/>
      <c r="BJ1803" s="46"/>
      <c r="BK1803" s="46"/>
      <c r="BL1803" s="46"/>
      <c r="BM1803" s="46"/>
      <c r="BN1803" s="46"/>
      <c r="BO1803" s="46"/>
      <c r="BP1803" s="46"/>
      <c r="BQ1803" s="46"/>
      <c r="BR1803" s="250">
        <f t="shared" si="113"/>
        <v>0</v>
      </c>
      <c r="BS1803" s="172">
        <f t="shared" si="111"/>
        <v>0</v>
      </c>
      <c r="BT1803" s="128">
        <f t="shared" si="112"/>
        <v>0</v>
      </c>
      <c r="BU1803" s="36" t="b">
        <v>0</v>
      </c>
      <c r="BV1803" s="66"/>
      <c r="BW1803" s="72"/>
      <c r="BX1803" s="31"/>
    </row>
    <row r="1804" spans="1:76" s="69" customFormat="1" x14ac:dyDescent="0.25">
      <c r="A1804" s="6" t="s">
        <v>4840</v>
      </c>
      <c r="B1804" s="7" t="s">
        <v>412</v>
      </c>
      <c r="C1804" s="23"/>
      <c r="D1804" s="72" t="s">
        <v>1464</v>
      </c>
      <c r="E1804" s="71"/>
      <c r="F1804" s="137" t="s">
        <v>21</v>
      </c>
      <c r="G1804" s="311">
        <v>0</v>
      </c>
      <c r="H1804" s="74"/>
      <c r="I1804" s="46"/>
      <c r="J1804" s="112"/>
      <c r="K1804" s="46"/>
      <c r="L1804" s="46"/>
      <c r="M1804" s="46"/>
      <c r="N1804" s="46"/>
      <c r="O1804" s="46"/>
      <c r="P1804" s="46"/>
      <c r="Q1804" s="46"/>
      <c r="R1804" s="46"/>
      <c r="S1804" s="46"/>
      <c r="T1804" s="46"/>
      <c r="U1804" s="112"/>
      <c r="V1804" s="112"/>
      <c r="W1804" s="46"/>
      <c r="X1804" s="46"/>
      <c r="Y1804" s="46"/>
      <c r="Z1804" s="46"/>
      <c r="AA1804" s="46"/>
      <c r="AB1804" s="46"/>
      <c r="AC1804" s="46"/>
      <c r="AD1804" s="46"/>
      <c r="AE1804" s="46"/>
      <c r="AF1804" s="46"/>
      <c r="AG1804" s="46"/>
      <c r="AH1804" s="46"/>
      <c r="AI1804" s="46"/>
      <c r="AJ1804" s="46"/>
      <c r="AK1804" s="46"/>
      <c r="AL1804" s="46"/>
      <c r="AM1804" s="46"/>
      <c r="AN1804" s="46"/>
      <c r="AO1804" s="46"/>
      <c r="AP1804" s="46"/>
      <c r="AQ1804" s="112"/>
      <c r="AR1804" s="46"/>
      <c r="AS1804" s="46"/>
      <c r="AT1804" s="46"/>
      <c r="AU1804" s="46"/>
      <c r="AV1804" s="46"/>
      <c r="AW1804" s="46"/>
      <c r="AX1804" s="46"/>
      <c r="AY1804" s="46"/>
      <c r="AZ1804" s="46"/>
      <c r="BA1804" s="46"/>
      <c r="BB1804" s="46"/>
      <c r="BC1804" s="46"/>
      <c r="BD1804" s="46"/>
      <c r="BE1804" s="112"/>
      <c r="BF1804" s="46"/>
      <c r="BG1804" s="46"/>
      <c r="BH1804" s="46"/>
      <c r="BI1804" s="46"/>
      <c r="BJ1804" s="46"/>
      <c r="BK1804" s="46"/>
      <c r="BL1804" s="46"/>
      <c r="BM1804" s="46"/>
      <c r="BN1804" s="46"/>
      <c r="BO1804" s="46"/>
      <c r="BP1804" s="46"/>
      <c r="BQ1804" s="46"/>
      <c r="BR1804" s="250">
        <f t="shared" si="113"/>
        <v>0</v>
      </c>
      <c r="BS1804" s="172">
        <f t="shared" si="111"/>
        <v>0</v>
      </c>
      <c r="BT1804" s="128">
        <f t="shared" si="112"/>
        <v>0</v>
      </c>
      <c r="BU1804" s="36" t="b">
        <v>0</v>
      </c>
      <c r="BV1804" s="66"/>
      <c r="BW1804" s="72"/>
      <c r="BX1804" s="31"/>
    </row>
    <row r="1805" spans="1:76" s="69" customFormat="1" x14ac:dyDescent="0.25">
      <c r="A1805" s="6" t="s">
        <v>4840</v>
      </c>
      <c r="B1805" s="7" t="s">
        <v>412</v>
      </c>
      <c r="C1805" s="23"/>
      <c r="D1805" s="72" t="s">
        <v>1465</v>
      </c>
      <c r="E1805" s="71"/>
      <c r="F1805" s="137" t="s">
        <v>405</v>
      </c>
      <c r="G1805" s="311">
        <v>0</v>
      </c>
      <c r="H1805" s="74"/>
      <c r="I1805" s="46"/>
      <c r="J1805" s="112"/>
      <c r="K1805" s="46"/>
      <c r="L1805" s="46"/>
      <c r="M1805" s="46"/>
      <c r="N1805" s="46"/>
      <c r="O1805" s="46"/>
      <c r="P1805" s="46"/>
      <c r="Q1805" s="46"/>
      <c r="R1805" s="46"/>
      <c r="S1805" s="46"/>
      <c r="T1805" s="46"/>
      <c r="U1805" s="112"/>
      <c r="V1805" s="112"/>
      <c r="W1805" s="46"/>
      <c r="X1805" s="46"/>
      <c r="Y1805" s="46"/>
      <c r="Z1805" s="46"/>
      <c r="AA1805" s="46"/>
      <c r="AB1805" s="46"/>
      <c r="AC1805" s="46"/>
      <c r="AD1805" s="46"/>
      <c r="AE1805" s="46"/>
      <c r="AF1805" s="46"/>
      <c r="AG1805" s="46"/>
      <c r="AH1805" s="46"/>
      <c r="AI1805" s="46"/>
      <c r="AJ1805" s="46"/>
      <c r="AK1805" s="46"/>
      <c r="AL1805" s="46"/>
      <c r="AM1805" s="46"/>
      <c r="AN1805" s="46"/>
      <c r="AO1805" s="46"/>
      <c r="AP1805" s="46"/>
      <c r="AQ1805" s="112"/>
      <c r="AR1805" s="46"/>
      <c r="AS1805" s="46"/>
      <c r="AT1805" s="46"/>
      <c r="AU1805" s="46"/>
      <c r="AV1805" s="46"/>
      <c r="AW1805" s="46"/>
      <c r="AX1805" s="46"/>
      <c r="AY1805" s="46"/>
      <c r="AZ1805" s="46"/>
      <c r="BA1805" s="46"/>
      <c r="BB1805" s="46"/>
      <c r="BC1805" s="46"/>
      <c r="BD1805" s="46"/>
      <c r="BE1805" s="112"/>
      <c r="BF1805" s="46"/>
      <c r="BG1805" s="46"/>
      <c r="BH1805" s="46"/>
      <c r="BI1805" s="46"/>
      <c r="BJ1805" s="46"/>
      <c r="BK1805" s="46"/>
      <c r="BL1805" s="46"/>
      <c r="BM1805" s="46"/>
      <c r="BN1805" s="46"/>
      <c r="BO1805" s="46"/>
      <c r="BP1805" s="46"/>
      <c r="BQ1805" s="46"/>
      <c r="BR1805" s="250">
        <f t="shared" si="113"/>
        <v>0</v>
      </c>
      <c r="BS1805" s="172">
        <f t="shared" si="111"/>
        <v>0</v>
      </c>
      <c r="BT1805" s="128">
        <f t="shared" si="112"/>
        <v>0</v>
      </c>
      <c r="BU1805" s="36" t="b">
        <v>0</v>
      </c>
      <c r="BV1805" s="66"/>
      <c r="BW1805" s="72"/>
      <c r="BX1805" s="31"/>
    </row>
    <row r="1806" spans="1:76" s="69" customFormat="1" x14ac:dyDescent="0.25">
      <c r="A1806" s="6" t="s">
        <v>4840</v>
      </c>
      <c r="B1806" s="7" t="s">
        <v>412</v>
      </c>
      <c r="C1806" s="23"/>
      <c r="D1806" s="72" t="s">
        <v>1466</v>
      </c>
      <c r="E1806" s="71"/>
      <c r="F1806" s="137" t="s">
        <v>21</v>
      </c>
      <c r="G1806" s="311">
        <v>0</v>
      </c>
      <c r="H1806" s="74"/>
      <c r="I1806" s="46"/>
      <c r="J1806" s="112"/>
      <c r="K1806" s="46"/>
      <c r="L1806" s="46"/>
      <c r="M1806" s="46"/>
      <c r="N1806" s="46"/>
      <c r="O1806" s="46"/>
      <c r="P1806" s="46"/>
      <c r="Q1806" s="46"/>
      <c r="R1806" s="46"/>
      <c r="S1806" s="46"/>
      <c r="T1806" s="46"/>
      <c r="U1806" s="112"/>
      <c r="V1806" s="112"/>
      <c r="W1806" s="46"/>
      <c r="X1806" s="46"/>
      <c r="Y1806" s="46"/>
      <c r="Z1806" s="46"/>
      <c r="AA1806" s="46"/>
      <c r="AB1806" s="46"/>
      <c r="AC1806" s="46"/>
      <c r="AD1806" s="46"/>
      <c r="AE1806" s="46"/>
      <c r="AF1806" s="46"/>
      <c r="AG1806" s="46"/>
      <c r="AH1806" s="46"/>
      <c r="AI1806" s="46"/>
      <c r="AJ1806" s="46"/>
      <c r="AK1806" s="46"/>
      <c r="AL1806" s="46"/>
      <c r="AM1806" s="46"/>
      <c r="AN1806" s="46"/>
      <c r="AO1806" s="46"/>
      <c r="AP1806" s="46"/>
      <c r="AQ1806" s="112"/>
      <c r="AR1806" s="46"/>
      <c r="AS1806" s="46"/>
      <c r="AT1806" s="46"/>
      <c r="AU1806" s="46"/>
      <c r="AV1806" s="46"/>
      <c r="AW1806" s="46"/>
      <c r="AX1806" s="46"/>
      <c r="AY1806" s="46"/>
      <c r="AZ1806" s="46"/>
      <c r="BA1806" s="46"/>
      <c r="BB1806" s="46"/>
      <c r="BC1806" s="46"/>
      <c r="BD1806" s="46"/>
      <c r="BE1806" s="112"/>
      <c r="BF1806" s="46"/>
      <c r="BG1806" s="46"/>
      <c r="BH1806" s="46"/>
      <c r="BI1806" s="46"/>
      <c r="BJ1806" s="46"/>
      <c r="BK1806" s="46"/>
      <c r="BL1806" s="46"/>
      <c r="BM1806" s="46"/>
      <c r="BN1806" s="46"/>
      <c r="BO1806" s="46"/>
      <c r="BP1806" s="46"/>
      <c r="BQ1806" s="46"/>
      <c r="BR1806" s="250">
        <f t="shared" si="113"/>
        <v>0</v>
      </c>
      <c r="BS1806" s="172">
        <f t="shared" si="111"/>
        <v>0</v>
      </c>
      <c r="BT1806" s="128">
        <f t="shared" si="112"/>
        <v>0</v>
      </c>
      <c r="BU1806" s="36" t="b">
        <v>0</v>
      </c>
      <c r="BV1806" s="66"/>
      <c r="BW1806" s="72"/>
      <c r="BX1806" s="31"/>
    </row>
    <row r="1807" spans="1:76" s="69" customFormat="1" x14ac:dyDescent="0.25">
      <c r="A1807" s="6" t="s">
        <v>4840</v>
      </c>
      <c r="B1807" s="7" t="s">
        <v>412</v>
      </c>
      <c r="C1807" s="23"/>
      <c r="D1807" s="72" t="s">
        <v>1474</v>
      </c>
      <c r="E1807" s="71"/>
      <c r="F1807" s="137" t="s">
        <v>21</v>
      </c>
      <c r="G1807" s="311">
        <v>0</v>
      </c>
      <c r="H1807" s="74"/>
      <c r="I1807" s="46"/>
      <c r="J1807" s="112"/>
      <c r="K1807" s="46"/>
      <c r="L1807" s="46"/>
      <c r="M1807" s="46"/>
      <c r="N1807" s="46"/>
      <c r="O1807" s="46"/>
      <c r="P1807" s="46"/>
      <c r="Q1807" s="46"/>
      <c r="R1807" s="46"/>
      <c r="S1807" s="46"/>
      <c r="T1807" s="46"/>
      <c r="U1807" s="112"/>
      <c r="V1807" s="112"/>
      <c r="W1807" s="46"/>
      <c r="X1807" s="46"/>
      <c r="Y1807" s="46"/>
      <c r="Z1807" s="46"/>
      <c r="AA1807" s="46"/>
      <c r="AB1807" s="46"/>
      <c r="AC1807" s="46"/>
      <c r="AD1807" s="46"/>
      <c r="AE1807" s="46"/>
      <c r="AF1807" s="46"/>
      <c r="AG1807" s="46"/>
      <c r="AH1807" s="46"/>
      <c r="AI1807" s="46"/>
      <c r="AJ1807" s="46"/>
      <c r="AK1807" s="46"/>
      <c r="AL1807" s="46"/>
      <c r="AM1807" s="46"/>
      <c r="AN1807" s="46"/>
      <c r="AO1807" s="46"/>
      <c r="AP1807" s="46"/>
      <c r="AQ1807" s="46"/>
      <c r="AR1807" s="46"/>
      <c r="AS1807" s="46"/>
      <c r="AT1807" s="46"/>
      <c r="AU1807" s="46"/>
      <c r="AV1807" s="46"/>
      <c r="AW1807" s="46"/>
      <c r="AX1807" s="46"/>
      <c r="AY1807" s="46"/>
      <c r="AZ1807" s="46"/>
      <c r="BA1807" s="46"/>
      <c r="BB1807" s="46"/>
      <c r="BC1807" s="46"/>
      <c r="BD1807" s="46"/>
      <c r="BE1807" s="112"/>
      <c r="BF1807" s="46"/>
      <c r="BG1807" s="46"/>
      <c r="BH1807" s="46"/>
      <c r="BI1807" s="46"/>
      <c r="BJ1807" s="46"/>
      <c r="BK1807" s="46"/>
      <c r="BL1807" s="46"/>
      <c r="BM1807" s="46"/>
      <c r="BN1807" s="46"/>
      <c r="BO1807" s="46"/>
      <c r="BP1807" s="46"/>
      <c r="BQ1807" s="46"/>
      <c r="BR1807" s="250">
        <f t="shared" si="113"/>
        <v>0</v>
      </c>
      <c r="BS1807" s="172">
        <f t="shared" si="111"/>
        <v>0</v>
      </c>
      <c r="BT1807" s="128">
        <f t="shared" si="112"/>
        <v>0</v>
      </c>
      <c r="BU1807" s="36" t="b">
        <v>0</v>
      </c>
      <c r="BV1807" s="66"/>
      <c r="BW1807" s="72"/>
      <c r="BX1807" s="31"/>
    </row>
    <row r="1808" spans="1:76" s="69" customFormat="1" x14ac:dyDescent="0.25">
      <c r="A1808" s="6" t="s">
        <v>4840</v>
      </c>
      <c r="B1808" s="7" t="s">
        <v>412</v>
      </c>
      <c r="C1808" s="23"/>
      <c r="D1808" s="72" t="s">
        <v>1531</v>
      </c>
      <c r="E1808" s="71"/>
      <c r="F1808" s="137" t="s">
        <v>21</v>
      </c>
      <c r="G1808" s="311">
        <v>0</v>
      </c>
      <c r="H1808" s="74"/>
      <c r="I1808" s="46"/>
      <c r="J1808" s="112"/>
      <c r="K1808" s="46"/>
      <c r="L1808" s="46"/>
      <c r="M1808" s="46"/>
      <c r="N1808" s="46"/>
      <c r="O1808" s="46"/>
      <c r="P1808" s="46"/>
      <c r="Q1808" s="46"/>
      <c r="R1808" s="46"/>
      <c r="S1808" s="46"/>
      <c r="T1808" s="46"/>
      <c r="U1808" s="112"/>
      <c r="V1808" s="112"/>
      <c r="W1808" s="46"/>
      <c r="X1808" s="46"/>
      <c r="Y1808" s="46"/>
      <c r="Z1808" s="46"/>
      <c r="AA1808" s="46"/>
      <c r="AB1808" s="46"/>
      <c r="AC1808" s="46"/>
      <c r="AD1808" s="46"/>
      <c r="AE1808" s="46"/>
      <c r="AF1808" s="46"/>
      <c r="AG1808" s="46"/>
      <c r="AH1808" s="46"/>
      <c r="AI1808" s="46"/>
      <c r="AJ1808" s="46"/>
      <c r="AK1808" s="46"/>
      <c r="AL1808" s="46"/>
      <c r="AM1808" s="46"/>
      <c r="AN1808" s="46"/>
      <c r="AO1808" s="46"/>
      <c r="AP1808" s="46"/>
      <c r="AQ1808" s="46"/>
      <c r="AR1808" s="46"/>
      <c r="AS1808" s="46"/>
      <c r="AT1808" s="46"/>
      <c r="AU1808" s="46"/>
      <c r="AV1808" s="46"/>
      <c r="AW1808" s="46"/>
      <c r="AX1808" s="46"/>
      <c r="AY1808" s="46"/>
      <c r="AZ1808" s="46"/>
      <c r="BA1808" s="46"/>
      <c r="BB1808" s="46"/>
      <c r="BC1808" s="46"/>
      <c r="BD1808" s="46"/>
      <c r="BE1808" s="112"/>
      <c r="BF1808" s="46"/>
      <c r="BG1808" s="46"/>
      <c r="BH1808" s="46"/>
      <c r="BI1808" s="46"/>
      <c r="BJ1808" s="46"/>
      <c r="BK1808" s="46"/>
      <c r="BL1808" s="46"/>
      <c r="BM1808" s="46"/>
      <c r="BN1808" s="46"/>
      <c r="BO1808" s="46"/>
      <c r="BP1808" s="46"/>
      <c r="BQ1808" s="46"/>
      <c r="BR1808" s="250">
        <f t="shared" si="113"/>
        <v>0</v>
      </c>
      <c r="BS1808" s="172">
        <f t="shared" si="111"/>
        <v>0</v>
      </c>
      <c r="BT1808" s="128">
        <f t="shared" si="112"/>
        <v>0</v>
      </c>
      <c r="BU1808" s="36" t="b">
        <v>0</v>
      </c>
      <c r="BV1808" s="66"/>
      <c r="BW1808" s="72"/>
      <c r="BX1808" s="31"/>
    </row>
    <row r="1809" spans="1:76" s="69" customFormat="1" x14ac:dyDescent="0.25">
      <c r="A1809" s="6" t="s">
        <v>4840</v>
      </c>
      <c r="B1809" s="7" t="s">
        <v>412</v>
      </c>
      <c r="C1809" s="23"/>
      <c r="D1809" s="72" t="s">
        <v>1476</v>
      </c>
      <c r="E1809" s="71"/>
      <c r="F1809" s="137" t="s">
        <v>1477</v>
      </c>
      <c r="G1809" s="311">
        <v>1</v>
      </c>
      <c r="H1809" s="74"/>
      <c r="I1809" s="46"/>
      <c r="J1809" s="112"/>
      <c r="K1809" s="46"/>
      <c r="L1809" s="46"/>
      <c r="M1809" s="46"/>
      <c r="N1809" s="46"/>
      <c r="O1809" s="46"/>
      <c r="P1809" s="46"/>
      <c r="Q1809" s="46"/>
      <c r="R1809" s="46"/>
      <c r="S1809" s="46"/>
      <c r="T1809" s="46"/>
      <c r="U1809" s="112"/>
      <c r="V1809" s="112"/>
      <c r="W1809" s="46"/>
      <c r="X1809" s="46"/>
      <c r="Y1809" s="46"/>
      <c r="Z1809" s="46"/>
      <c r="AA1809" s="46"/>
      <c r="AB1809" s="46"/>
      <c r="AC1809" s="46"/>
      <c r="AD1809" s="46"/>
      <c r="AE1809" s="46"/>
      <c r="AF1809" s="46"/>
      <c r="AG1809" s="46"/>
      <c r="AH1809" s="46"/>
      <c r="AI1809" s="46"/>
      <c r="AJ1809" s="46"/>
      <c r="AK1809" s="46"/>
      <c r="AL1809" s="46"/>
      <c r="AM1809" s="46"/>
      <c r="AN1809" s="46"/>
      <c r="AO1809" s="46"/>
      <c r="AP1809" s="46"/>
      <c r="AQ1809" s="46"/>
      <c r="AR1809" s="46"/>
      <c r="AS1809" s="46"/>
      <c r="AT1809" s="46"/>
      <c r="AU1809" s="46"/>
      <c r="AV1809" s="46"/>
      <c r="AW1809" s="46"/>
      <c r="AX1809" s="46"/>
      <c r="AY1809" s="46"/>
      <c r="AZ1809" s="46"/>
      <c r="BA1809" s="46"/>
      <c r="BB1809" s="46"/>
      <c r="BC1809" s="46"/>
      <c r="BD1809" s="46"/>
      <c r="BE1809" s="112"/>
      <c r="BF1809" s="46"/>
      <c r="BG1809" s="46"/>
      <c r="BH1809" s="46"/>
      <c r="BI1809" s="46"/>
      <c r="BJ1809" s="46"/>
      <c r="BK1809" s="46"/>
      <c r="BL1809" s="46"/>
      <c r="BM1809" s="46"/>
      <c r="BN1809" s="46"/>
      <c r="BO1809" s="46"/>
      <c r="BP1809" s="46"/>
      <c r="BQ1809" s="46"/>
      <c r="BR1809" s="250">
        <f t="shared" si="113"/>
        <v>1</v>
      </c>
      <c r="BS1809" s="172">
        <f t="shared" si="111"/>
        <v>0</v>
      </c>
      <c r="BT1809" s="128">
        <f t="shared" si="112"/>
        <v>0</v>
      </c>
      <c r="BU1809" s="36" t="b">
        <v>0</v>
      </c>
      <c r="BV1809" s="66"/>
      <c r="BW1809" s="72"/>
      <c r="BX1809" s="31"/>
    </row>
    <row r="1810" spans="1:76" s="69" customFormat="1" x14ac:dyDescent="0.25">
      <c r="A1810" s="6" t="s">
        <v>4840</v>
      </c>
      <c r="B1810" s="7" t="s">
        <v>412</v>
      </c>
      <c r="C1810" s="23"/>
      <c r="D1810" s="72" t="s">
        <v>1478</v>
      </c>
      <c r="E1810" s="71"/>
      <c r="F1810" s="137" t="s">
        <v>405</v>
      </c>
      <c r="G1810" s="311">
        <v>0</v>
      </c>
      <c r="H1810" s="74"/>
      <c r="I1810" s="112"/>
      <c r="J1810" s="112"/>
      <c r="K1810" s="46"/>
      <c r="L1810" s="46"/>
      <c r="M1810" s="46"/>
      <c r="N1810" s="46"/>
      <c r="O1810" s="46"/>
      <c r="P1810" s="46"/>
      <c r="Q1810" s="46"/>
      <c r="R1810" s="46"/>
      <c r="S1810" s="46"/>
      <c r="T1810" s="46"/>
      <c r="U1810" s="112"/>
      <c r="V1810" s="112"/>
      <c r="W1810" s="46"/>
      <c r="X1810" s="46"/>
      <c r="Y1810" s="46"/>
      <c r="Z1810" s="46"/>
      <c r="AA1810" s="46"/>
      <c r="AB1810" s="46"/>
      <c r="AC1810" s="46"/>
      <c r="AD1810" s="46"/>
      <c r="AE1810" s="46"/>
      <c r="AF1810" s="46"/>
      <c r="AG1810" s="46"/>
      <c r="AH1810" s="46"/>
      <c r="AI1810" s="46"/>
      <c r="AJ1810" s="46"/>
      <c r="AK1810" s="46"/>
      <c r="AL1810" s="46"/>
      <c r="AM1810" s="46"/>
      <c r="AN1810" s="46"/>
      <c r="AO1810" s="46"/>
      <c r="AP1810" s="46"/>
      <c r="AQ1810" s="46"/>
      <c r="AR1810" s="46"/>
      <c r="AS1810" s="46"/>
      <c r="AT1810" s="46"/>
      <c r="AU1810" s="46"/>
      <c r="AV1810" s="46"/>
      <c r="AW1810" s="46"/>
      <c r="AX1810" s="46"/>
      <c r="AY1810" s="46"/>
      <c r="AZ1810" s="46"/>
      <c r="BA1810" s="46"/>
      <c r="BB1810" s="46"/>
      <c r="BC1810" s="46"/>
      <c r="BD1810" s="46"/>
      <c r="BE1810" s="112"/>
      <c r="BF1810" s="46"/>
      <c r="BG1810" s="46"/>
      <c r="BH1810" s="46"/>
      <c r="BI1810" s="46"/>
      <c r="BJ1810" s="46"/>
      <c r="BK1810" s="46"/>
      <c r="BL1810" s="46"/>
      <c r="BM1810" s="46"/>
      <c r="BN1810" s="46"/>
      <c r="BO1810" s="46"/>
      <c r="BP1810" s="46"/>
      <c r="BQ1810" s="46"/>
      <c r="BR1810" s="250">
        <f t="shared" si="113"/>
        <v>0</v>
      </c>
      <c r="BS1810" s="172">
        <f t="shared" si="111"/>
        <v>0</v>
      </c>
      <c r="BT1810" s="128">
        <f t="shared" si="112"/>
        <v>0</v>
      </c>
      <c r="BU1810" s="36" t="b">
        <v>0</v>
      </c>
      <c r="BV1810" s="66"/>
      <c r="BW1810" s="72"/>
      <c r="BX1810" s="31"/>
    </row>
    <row r="1811" spans="1:76" s="69" customFormat="1" x14ac:dyDescent="0.25">
      <c r="A1811" s="6" t="s">
        <v>4840</v>
      </c>
      <c r="B1811" s="7" t="s">
        <v>412</v>
      </c>
      <c r="C1811" s="23"/>
      <c r="D1811" s="72" t="s">
        <v>1479</v>
      </c>
      <c r="E1811" s="71"/>
      <c r="F1811" s="137" t="s">
        <v>405</v>
      </c>
      <c r="G1811" s="311">
        <v>0</v>
      </c>
      <c r="H1811" s="74"/>
      <c r="I1811" s="46"/>
      <c r="J1811" s="112"/>
      <c r="K1811" s="46"/>
      <c r="L1811" s="46"/>
      <c r="M1811" s="46"/>
      <c r="N1811" s="46"/>
      <c r="O1811" s="46"/>
      <c r="P1811" s="46"/>
      <c r="Q1811" s="46"/>
      <c r="R1811" s="46"/>
      <c r="S1811" s="46"/>
      <c r="T1811" s="46"/>
      <c r="U1811" s="112"/>
      <c r="V1811" s="112"/>
      <c r="W1811" s="46"/>
      <c r="X1811" s="46"/>
      <c r="Y1811" s="46"/>
      <c r="Z1811" s="46"/>
      <c r="AA1811" s="46"/>
      <c r="AB1811" s="46"/>
      <c r="AC1811" s="46"/>
      <c r="AD1811" s="46"/>
      <c r="AE1811" s="46"/>
      <c r="AF1811" s="46"/>
      <c r="AG1811" s="46"/>
      <c r="AH1811" s="46"/>
      <c r="AI1811" s="46"/>
      <c r="AJ1811" s="46"/>
      <c r="AK1811" s="46"/>
      <c r="AL1811" s="46"/>
      <c r="AM1811" s="46"/>
      <c r="AN1811" s="46"/>
      <c r="AO1811" s="46"/>
      <c r="AP1811" s="46"/>
      <c r="AQ1811" s="46"/>
      <c r="AR1811" s="46"/>
      <c r="AS1811" s="46"/>
      <c r="AT1811" s="46"/>
      <c r="AU1811" s="46"/>
      <c r="AV1811" s="46"/>
      <c r="AW1811" s="46"/>
      <c r="AX1811" s="46"/>
      <c r="AY1811" s="46"/>
      <c r="AZ1811" s="46"/>
      <c r="BA1811" s="46"/>
      <c r="BB1811" s="46"/>
      <c r="BC1811" s="46"/>
      <c r="BD1811" s="46"/>
      <c r="BE1811" s="112"/>
      <c r="BF1811" s="46"/>
      <c r="BG1811" s="46"/>
      <c r="BH1811" s="46"/>
      <c r="BI1811" s="46"/>
      <c r="BJ1811" s="46"/>
      <c r="BK1811" s="46"/>
      <c r="BL1811" s="46"/>
      <c r="BM1811" s="46"/>
      <c r="BN1811" s="46"/>
      <c r="BO1811" s="46"/>
      <c r="BP1811" s="46"/>
      <c r="BQ1811" s="46"/>
      <c r="BR1811" s="250">
        <f t="shared" si="113"/>
        <v>0</v>
      </c>
      <c r="BS1811" s="172">
        <f t="shared" si="111"/>
        <v>0</v>
      </c>
      <c r="BT1811" s="128">
        <f t="shared" si="112"/>
        <v>0</v>
      </c>
      <c r="BU1811" s="36" t="b">
        <v>0</v>
      </c>
      <c r="BV1811" s="66"/>
      <c r="BW1811" s="72"/>
      <c r="BX1811" s="31"/>
    </row>
    <row r="1812" spans="1:76" s="69" customFormat="1" x14ac:dyDescent="0.25">
      <c r="A1812" s="6" t="s">
        <v>4840</v>
      </c>
      <c r="B1812" s="7" t="s">
        <v>412</v>
      </c>
      <c r="C1812" s="23"/>
      <c r="D1812" s="72" t="s">
        <v>1480</v>
      </c>
      <c r="E1812" s="71"/>
      <c r="F1812" s="137" t="s">
        <v>405</v>
      </c>
      <c r="G1812" s="311">
        <v>0</v>
      </c>
      <c r="H1812" s="74"/>
      <c r="I1812" s="46"/>
      <c r="J1812" s="112"/>
      <c r="K1812" s="46"/>
      <c r="L1812" s="46"/>
      <c r="M1812" s="46"/>
      <c r="N1812" s="46"/>
      <c r="O1812" s="46"/>
      <c r="P1812" s="46"/>
      <c r="Q1812" s="46"/>
      <c r="R1812" s="46"/>
      <c r="S1812" s="46"/>
      <c r="T1812" s="46"/>
      <c r="U1812" s="112"/>
      <c r="V1812" s="112"/>
      <c r="W1812" s="46"/>
      <c r="X1812" s="46"/>
      <c r="Y1812" s="46"/>
      <c r="Z1812" s="46"/>
      <c r="AA1812" s="46"/>
      <c r="AB1812" s="46"/>
      <c r="AC1812" s="46"/>
      <c r="AD1812" s="46"/>
      <c r="AE1812" s="46"/>
      <c r="AF1812" s="46"/>
      <c r="AG1812" s="46"/>
      <c r="AH1812" s="46"/>
      <c r="AI1812" s="46"/>
      <c r="AJ1812" s="46"/>
      <c r="AK1812" s="46"/>
      <c r="AL1812" s="46"/>
      <c r="AM1812" s="46"/>
      <c r="AN1812" s="46"/>
      <c r="AO1812" s="46"/>
      <c r="AP1812" s="46"/>
      <c r="AQ1812" s="46"/>
      <c r="AR1812" s="46"/>
      <c r="AS1812" s="46"/>
      <c r="AT1812" s="46"/>
      <c r="AU1812" s="46"/>
      <c r="AV1812" s="46"/>
      <c r="AW1812" s="46"/>
      <c r="AX1812" s="46"/>
      <c r="AY1812" s="46"/>
      <c r="AZ1812" s="46"/>
      <c r="BA1812" s="46"/>
      <c r="BB1812" s="46"/>
      <c r="BC1812" s="46"/>
      <c r="BD1812" s="46"/>
      <c r="BE1812" s="112"/>
      <c r="BF1812" s="46"/>
      <c r="BG1812" s="46"/>
      <c r="BH1812" s="46"/>
      <c r="BI1812" s="46"/>
      <c r="BJ1812" s="46"/>
      <c r="BK1812" s="46"/>
      <c r="BL1812" s="46"/>
      <c r="BM1812" s="46"/>
      <c r="BN1812" s="46"/>
      <c r="BO1812" s="46"/>
      <c r="BP1812" s="46"/>
      <c r="BQ1812" s="46"/>
      <c r="BR1812" s="250">
        <f t="shared" si="113"/>
        <v>0</v>
      </c>
      <c r="BS1812" s="172">
        <f t="shared" ref="BS1812:BS1889" si="114">SUMIF(H1812:BQ1812,"&gt;0")</f>
        <v>0</v>
      </c>
      <c r="BT1812" s="128">
        <f t="shared" ref="BT1812:BT1889" si="115">SUMIF(I1812:BR1812,"&lt;0")</f>
        <v>0</v>
      </c>
      <c r="BU1812" s="36" t="b">
        <v>0</v>
      </c>
      <c r="BV1812" s="66"/>
      <c r="BW1812" s="72"/>
      <c r="BX1812" s="31"/>
    </row>
    <row r="1813" spans="1:76" s="69" customFormat="1" x14ac:dyDescent="0.25">
      <c r="A1813" s="6" t="s">
        <v>4840</v>
      </c>
      <c r="B1813" s="7" t="s">
        <v>412</v>
      </c>
      <c r="C1813" s="23"/>
      <c r="D1813" s="72" t="s">
        <v>1481</v>
      </c>
      <c r="E1813" s="71"/>
      <c r="F1813" s="137" t="s">
        <v>405</v>
      </c>
      <c r="G1813" s="311">
        <v>0</v>
      </c>
      <c r="H1813" s="74"/>
      <c r="I1813" s="112"/>
      <c r="J1813" s="112"/>
      <c r="K1813" s="46"/>
      <c r="L1813" s="46"/>
      <c r="M1813" s="46"/>
      <c r="N1813" s="46"/>
      <c r="O1813" s="46"/>
      <c r="P1813" s="46"/>
      <c r="Q1813" s="46"/>
      <c r="R1813" s="46"/>
      <c r="S1813" s="46"/>
      <c r="T1813" s="46"/>
      <c r="U1813" s="112"/>
      <c r="V1813" s="112"/>
      <c r="W1813" s="46"/>
      <c r="X1813" s="46"/>
      <c r="Y1813" s="46"/>
      <c r="Z1813" s="46"/>
      <c r="AA1813" s="46"/>
      <c r="AB1813" s="46"/>
      <c r="AC1813" s="46"/>
      <c r="AD1813" s="46"/>
      <c r="AE1813" s="46"/>
      <c r="AF1813" s="46"/>
      <c r="AG1813" s="46"/>
      <c r="AH1813" s="46"/>
      <c r="AI1813" s="46"/>
      <c r="AJ1813" s="46"/>
      <c r="AK1813" s="46"/>
      <c r="AL1813" s="46"/>
      <c r="AM1813" s="46"/>
      <c r="AN1813" s="46"/>
      <c r="AO1813" s="46"/>
      <c r="AP1813" s="46"/>
      <c r="AQ1813" s="46"/>
      <c r="AR1813" s="46"/>
      <c r="AS1813" s="46"/>
      <c r="AT1813" s="46"/>
      <c r="AU1813" s="46"/>
      <c r="AV1813" s="46"/>
      <c r="AW1813" s="46"/>
      <c r="AX1813" s="46"/>
      <c r="AY1813" s="46"/>
      <c r="AZ1813" s="46"/>
      <c r="BA1813" s="46"/>
      <c r="BB1813" s="46"/>
      <c r="BC1813" s="46"/>
      <c r="BD1813" s="46"/>
      <c r="BE1813" s="112"/>
      <c r="BF1813" s="46"/>
      <c r="BG1813" s="46"/>
      <c r="BH1813" s="46"/>
      <c r="BI1813" s="46"/>
      <c r="BJ1813" s="46"/>
      <c r="BK1813" s="46"/>
      <c r="BL1813" s="46"/>
      <c r="BM1813" s="46"/>
      <c r="BN1813" s="46"/>
      <c r="BO1813" s="46"/>
      <c r="BP1813" s="46"/>
      <c r="BQ1813" s="46"/>
      <c r="BR1813" s="250">
        <f t="shared" si="113"/>
        <v>0</v>
      </c>
      <c r="BS1813" s="172">
        <f t="shared" si="114"/>
        <v>0</v>
      </c>
      <c r="BT1813" s="128">
        <f t="shared" si="115"/>
        <v>0</v>
      </c>
      <c r="BU1813" s="36" t="b">
        <v>0</v>
      </c>
      <c r="BV1813" s="66"/>
      <c r="BW1813" s="72"/>
      <c r="BX1813" s="31"/>
    </row>
    <row r="1814" spans="1:76" s="69" customFormat="1" x14ac:dyDescent="0.25">
      <c r="A1814" s="6" t="s">
        <v>4840</v>
      </c>
      <c r="B1814" s="7" t="s">
        <v>412</v>
      </c>
      <c r="C1814" s="23"/>
      <c r="D1814" s="72" t="s">
        <v>3739</v>
      </c>
      <c r="E1814" s="71"/>
      <c r="F1814" s="137" t="s">
        <v>405</v>
      </c>
      <c r="G1814" s="311">
        <v>0</v>
      </c>
      <c r="H1814" s="74"/>
      <c r="I1814" s="112"/>
      <c r="J1814" s="112"/>
      <c r="K1814" s="46"/>
      <c r="L1814" s="46"/>
      <c r="M1814" s="46"/>
      <c r="N1814" s="46"/>
      <c r="O1814" s="46"/>
      <c r="P1814" s="46"/>
      <c r="Q1814" s="46"/>
      <c r="R1814" s="46"/>
      <c r="S1814" s="46"/>
      <c r="T1814" s="46"/>
      <c r="U1814" s="112"/>
      <c r="V1814" s="112"/>
      <c r="W1814" s="46"/>
      <c r="X1814" s="46"/>
      <c r="Y1814" s="46"/>
      <c r="Z1814" s="46"/>
      <c r="AA1814" s="46"/>
      <c r="AB1814" s="46"/>
      <c r="AC1814" s="46"/>
      <c r="AD1814" s="46"/>
      <c r="AE1814" s="46"/>
      <c r="AF1814" s="46"/>
      <c r="AG1814" s="46"/>
      <c r="AH1814" s="46"/>
      <c r="AI1814" s="46"/>
      <c r="AJ1814" s="46"/>
      <c r="AK1814" s="46"/>
      <c r="AL1814" s="46"/>
      <c r="AM1814" s="46"/>
      <c r="AN1814" s="46"/>
      <c r="AO1814" s="46"/>
      <c r="AP1814" s="46"/>
      <c r="AQ1814" s="46"/>
      <c r="AR1814" s="46"/>
      <c r="AS1814" s="46"/>
      <c r="AT1814" s="46"/>
      <c r="AU1814" s="46"/>
      <c r="AV1814" s="46"/>
      <c r="AW1814" s="46"/>
      <c r="AX1814" s="46"/>
      <c r="AY1814" s="46"/>
      <c r="AZ1814" s="46"/>
      <c r="BA1814" s="46"/>
      <c r="BB1814" s="46"/>
      <c r="BC1814" s="46"/>
      <c r="BD1814" s="46"/>
      <c r="BE1814" s="112"/>
      <c r="BF1814" s="46"/>
      <c r="BG1814" s="46"/>
      <c r="BH1814" s="46"/>
      <c r="BI1814" s="46"/>
      <c r="BJ1814" s="46"/>
      <c r="BK1814" s="46"/>
      <c r="BL1814" s="46"/>
      <c r="BM1814" s="46"/>
      <c r="BN1814" s="46"/>
      <c r="BO1814" s="46"/>
      <c r="BP1814" s="46"/>
      <c r="BQ1814" s="46"/>
      <c r="BR1814" s="250">
        <f t="shared" si="113"/>
        <v>0</v>
      </c>
      <c r="BS1814" s="172">
        <f>SUMIF(H1814:BQ1814,"&gt;0")</f>
        <v>0</v>
      </c>
      <c r="BT1814" s="128">
        <f>SUMIF(I1814:BR1814,"&lt;0")</f>
        <v>0</v>
      </c>
      <c r="BU1814" s="36" t="b">
        <v>0</v>
      </c>
      <c r="BV1814" s="66"/>
      <c r="BW1814" s="72"/>
      <c r="BX1814" s="31"/>
    </row>
    <row r="1815" spans="1:76" s="69" customFormat="1" x14ac:dyDescent="0.25">
      <c r="A1815" s="6" t="s">
        <v>4840</v>
      </c>
      <c r="B1815" s="7" t="s">
        <v>412</v>
      </c>
      <c r="C1815" s="23"/>
      <c r="D1815" s="72" t="s">
        <v>3740</v>
      </c>
      <c r="E1815" s="71"/>
      <c r="F1815" s="137" t="s">
        <v>405</v>
      </c>
      <c r="G1815" s="311">
        <v>0</v>
      </c>
      <c r="H1815" s="74"/>
      <c r="I1815" s="112"/>
      <c r="J1815" s="112"/>
      <c r="K1815" s="46"/>
      <c r="L1815" s="46"/>
      <c r="M1815" s="46"/>
      <c r="N1815" s="46"/>
      <c r="O1815" s="46"/>
      <c r="P1815" s="46"/>
      <c r="Q1815" s="46"/>
      <c r="R1815" s="46"/>
      <c r="S1815" s="46"/>
      <c r="T1815" s="46"/>
      <c r="U1815" s="112"/>
      <c r="V1815" s="112"/>
      <c r="W1815" s="46"/>
      <c r="X1815" s="46"/>
      <c r="Y1815" s="46"/>
      <c r="Z1815" s="46"/>
      <c r="AA1815" s="46"/>
      <c r="AB1815" s="46"/>
      <c r="AC1815" s="46"/>
      <c r="AD1815" s="46"/>
      <c r="AE1815" s="46"/>
      <c r="AF1815" s="46"/>
      <c r="AG1815" s="46"/>
      <c r="AH1815" s="46"/>
      <c r="AI1815" s="46"/>
      <c r="AJ1815" s="46"/>
      <c r="AK1815" s="46"/>
      <c r="AL1815" s="46"/>
      <c r="AM1815" s="46"/>
      <c r="AN1815" s="46"/>
      <c r="AO1815" s="46"/>
      <c r="AP1815" s="46"/>
      <c r="AQ1815" s="46"/>
      <c r="AR1815" s="46"/>
      <c r="AS1815" s="46"/>
      <c r="AT1815" s="46"/>
      <c r="AU1815" s="46"/>
      <c r="AV1815" s="46"/>
      <c r="AW1815" s="46"/>
      <c r="AX1815" s="46"/>
      <c r="AY1815" s="46"/>
      <c r="AZ1815" s="46"/>
      <c r="BA1815" s="46"/>
      <c r="BB1815" s="46"/>
      <c r="BC1815" s="46"/>
      <c r="BD1815" s="46"/>
      <c r="BE1815" s="112"/>
      <c r="BF1815" s="46"/>
      <c r="BG1815" s="46"/>
      <c r="BH1815" s="46"/>
      <c r="BI1815" s="46"/>
      <c r="BJ1815" s="46"/>
      <c r="BK1815" s="46"/>
      <c r="BL1815" s="46"/>
      <c r="BM1815" s="46"/>
      <c r="BN1815" s="46"/>
      <c r="BO1815" s="46"/>
      <c r="BP1815" s="46"/>
      <c r="BQ1815" s="46"/>
      <c r="BR1815" s="250">
        <f t="shared" si="113"/>
        <v>0</v>
      </c>
      <c r="BS1815" s="172">
        <f>SUMIF(H1815:BQ1815,"&gt;0")</f>
        <v>0</v>
      </c>
      <c r="BT1815" s="128">
        <f>SUMIF(I1815:BR1815,"&lt;0")</f>
        <v>0</v>
      </c>
      <c r="BU1815" s="36" t="b">
        <v>0</v>
      </c>
      <c r="BV1815" s="66"/>
      <c r="BW1815" s="72"/>
      <c r="BX1815" s="31"/>
    </row>
    <row r="1816" spans="1:76" s="69" customFormat="1" x14ac:dyDescent="0.25">
      <c r="A1816" s="6" t="s">
        <v>4840</v>
      </c>
      <c r="B1816" s="7" t="s">
        <v>412</v>
      </c>
      <c r="C1816" s="23"/>
      <c r="D1816" s="72" t="s">
        <v>1490</v>
      </c>
      <c r="E1816" s="71"/>
      <c r="F1816" s="137" t="s">
        <v>405</v>
      </c>
      <c r="G1816" s="311">
        <v>0</v>
      </c>
      <c r="H1816" s="74"/>
      <c r="I1816" s="46"/>
      <c r="J1816" s="112"/>
      <c r="K1816" s="46"/>
      <c r="L1816" s="46"/>
      <c r="M1816" s="46"/>
      <c r="N1816" s="46"/>
      <c r="O1816" s="46"/>
      <c r="P1816" s="46"/>
      <c r="Q1816" s="46"/>
      <c r="R1816" s="46"/>
      <c r="S1816" s="46"/>
      <c r="T1816" s="46"/>
      <c r="U1816" s="112"/>
      <c r="V1816" s="112"/>
      <c r="W1816" s="46"/>
      <c r="X1816" s="46"/>
      <c r="Y1816" s="46"/>
      <c r="Z1816" s="46"/>
      <c r="AA1816" s="46"/>
      <c r="AB1816" s="46"/>
      <c r="AC1816" s="46"/>
      <c r="AD1816" s="46"/>
      <c r="AE1816" s="46"/>
      <c r="AF1816" s="46"/>
      <c r="AG1816" s="46"/>
      <c r="AH1816" s="46"/>
      <c r="AI1816" s="46"/>
      <c r="AJ1816" s="46"/>
      <c r="AK1816" s="46"/>
      <c r="AL1816" s="46"/>
      <c r="AM1816" s="46"/>
      <c r="AN1816" s="46"/>
      <c r="AO1816" s="46"/>
      <c r="AP1816" s="46"/>
      <c r="AQ1816" s="46"/>
      <c r="AR1816" s="46"/>
      <c r="AS1816" s="46"/>
      <c r="AT1816" s="46"/>
      <c r="AU1816" s="46"/>
      <c r="AV1816" s="46"/>
      <c r="AW1816" s="46"/>
      <c r="AX1816" s="46"/>
      <c r="AY1816" s="46"/>
      <c r="AZ1816" s="46"/>
      <c r="BA1816" s="46"/>
      <c r="BB1816" s="46"/>
      <c r="BC1816" s="46"/>
      <c r="BD1816" s="46"/>
      <c r="BE1816" s="112"/>
      <c r="BF1816" s="46"/>
      <c r="BG1816" s="46"/>
      <c r="BH1816" s="46"/>
      <c r="BI1816" s="46"/>
      <c r="BJ1816" s="46"/>
      <c r="BK1816" s="46"/>
      <c r="BL1816" s="46"/>
      <c r="BM1816" s="46"/>
      <c r="BN1816" s="46"/>
      <c r="BO1816" s="46"/>
      <c r="BP1816" s="46"/>
      <c r="BQ1816" s="46"/>
      <c r="BR1816" s="250">
        <f t="shared" si="113"/>
        <v>0</v>
      </c>
      <c r="BS1816" s="172">
        <f t="shared" si="114"/>
        <v>0</v>
      </c>
      <c r="BT1816" s="128">
        <f t="shared" si="115"/>
        <v>0</v>
      </c>
      <c r="BU1816" s="36" t="b">
        <v>0</v>
      </c>
      <c r="BV1816" s="66"/>
      <c r="BW1816" s="72"/>
      <c r="BX1816" s="31"/>
    </row>
    <row r="1817" spans="1:76" s="69" customFormat="1" x14ac:dyDescent="0.25">
      <c r="A1817" s="6" t="s">
        <v>4840</v>
      </c>
      <c r="B1817" s="7" t="s">
        <v>412</v>
      </c>
      <c r="C1817" s="23"/>
      <c r="D1817" s="72" t="s">
        <v>1487</v>
      </c>
      <c r="E1817" s="71"/>
      <c r="F1817" s="137" t="s">
        <v>21</v>
      </c>
      <c r="G1817" s="311">
        <v>0</v>
      </c>
      <c r="H1817" s="74"/>
      <c r="I1817" s="46"/>
      <c r="J1817" s="112"/>
      <c r="K1817" s="46"/>
      <c r="L1817" s="46"/>
      <c r="M1817" s="46"/>
      <c r="N1817" s="46"/>
      <c r="O1817" s="46"/>
      <c r="P1817" s="46"/>
      <c r="Q1817" s="46"/>
      <c r="R1817" s="46"/>
      <c r="S1817" s="46"/>
      <c r="T1817" s="46"/>
      <c r="U1817" s="112"/>
      <c r="V1817" s="112"/>
      <c r="W1817" s="46"/>
      <c r="X1817" s="46"/>
      <c r="Y1817" s="46"/>
      <c r="Z1817" s="46"/>
      <c r="AA1817" s="46"/>
      <c r="AB1817" s="46"/>
      <c r="AC1817" s="46"/>
      <c r="AD1817" s="46"/>
      <c r="AE1817" s="46"/>
      <c r="AF1817" s="46"/>
      <c r="AG1817" s="46"/>
      <c r="AH1817" s="46"/>
      <c r="AI1817" s="46"/>
      <c r="AJ1817" s="46"/>
      <c r="AK1817" s="46"/>
      <c r="AL1817" s="46"/>
      <c r="AM1817" s="46"/>
      <c r="AN1817" s="46"/>
      <c r="AO1817" s="46"/>
      <c r="AP1817" s="46"/>
      <c r="AQ1817" s="46"/>
      <c r="AR1817" s="46"/>
      <c r="AS1817" s="46"/>
      <c r="AT1817" s="46"/>
      <c r="AU1817" s="46"/>
      <c r="AV1817" s="46"/>
      <c r="AW1817" s="46"/>
      <c r="AX1817" s="46"/>
      <c r="AY1817" s="46"/>
      <c r="AZ1817" s="46"/>
      <c r="BA1817" s="46"/>
      <c r="BB1817" s="46"/>
      <c r="BC1817" s="46"/>
      <c r="BD1817" s="46"/>
      <c r="BE1817" s="112"/>
      <c r="BF1817" s="46"/>
      <c r="BG1817" s="46"/>
      <c r="BH1817" s="46"/>
      <c r="BI1817" s="46"/>
      <c r="BJ1817" s="46"/>
      <c r="BK1817" s="46"/>
      <c r="BL1817" s="46"/>
      <c r="BM1817" s="46"/>
      <c r="BN1817" s="46"/>
      <c r="BO1817" s="46"/>
      <c r="BP1817" s="46"/>
      <c r="BQ1817" s="46"/>
      <c r="BR1817" s="250">
        <f t="shared" si="113"/>
        <v>0</v>
      </c>
      <c r="BS1817" s="172">
        <f t="shared" si="114"/>
        <v>0</v>
      </c>
      <c r="BT1817" s="128">
        <f t="shared" si="115"/>
        <v>0</v>
      </c>
      <c r="BU1817" s="36" t="b">
        <v>0</v>
      </c>
      <c r="BV1817" s="66"/>
      <c r="BW1817" s="72"/>
      <c r="BX1817" s="31"/>
    </row>
    <row r="1818" spans="1:76" s="69" customFormat="1" x14ac:dyDescent="0.25">
      <c r="A1818" s="6" t="s">
        <v>4840</v>
      </c>
      <c r="B1818" s="7" t="s">
        <v>412</v>
      </c>
      <c r="C1818" s="23"/>
      <c r="D1818" s="72" t="s">
        <v>1488</v>
      </c>
      <c r="E1818" s="71"/>
      <c r="F1818" s="137" t="s">
        <v>21</v>
      </c>
      <c r="G1818" s="311">
        <v>0</v>
      </c>
      <c r="H1818" s="74"/>
      <c r="I1818" s="46"/>
      <c r="J1818" s="112"/>
      <c r="K1818" s="46"/>
      <c r="L1818" s="46"/>
      <c r="M1818" s="46"/>
      <c r="N1818" s="46"/>
      <c r="O1818" s="46"/>
      <c r="P1818" s="46"/>
      <c r="Q1818" s="46"/>
      <c r="R1818" s="46"/>
      <c r="S1818" s="46"/>
      <c r="T1818" s="46"/>
      <c r="U1818" s="112"/>
      <c r="V1818" s="112"/>
      <c r="W1818" s="46"/>
      <c r="X1818" s="46"/>
      <c r="Y1818" s="46"/>
      <c r="Z1818" s="46"/>
      <c r="AA1818" s="46"/>
      <c r="AB1818" s="46"/>
      <c r="AC1818" s="46"/>
      <c r="AD1818" s="46"/>
      <c r="AE1818" s="46"/>
      <c r="AF1818" s="46"/>
      <c r="AG1818" s="46"/>
      <c r="AH1818" s="46"/>
      <c r="AI1818" s="46"/>
      <c r="AJ1818" s="46"/>
      <c r="AK1818" s="46"/>
      <c r="AL1818" s="46"/>
      <c r="AM1818" s="46"/>
      <c r="AN1818" s="46"/>
      <c r="AO1818" s="46"/>
      <c r="AP1818" s="46"/>
      <c r="AQ1818" s="46"/>
      <c r="AR1818" s="46"/>
      <c r="AS1818" s="46"/>
      <c r="AT1818" s="46"/>
      <c r="AU1818" s="46"/>
      <c r="AV1818" s="46"/>
      <c r="AW1818" s="46"/>
      <c r="AX1818" s="46"/>
      <c r="AY1818" s="46"/>
      <c r="AZ1818" s="46"/>
      <c r="BA1818" s="46"/>
      <c r="BB1818" s="46"/>
      <c r="BC1818" s="46"/>
      <c r="BD1818" s="46"/>
      <c r="BE1818" s="112"/>
      <c r="BF1818" s="46"/>
      <c r="BG1818" s="46"/>
      <c r="BH1818" s="46"/>
      <c r="BI1818" s="46"/>
      <c r="BJ1818" s="46"/>
      <c r="BK1818" s="46"/>
      <c r="BL1818" s="46"/>
      <c r="BM1818" s="46"/>
      <c r="BN1818" s="46"/>
      <c r="BO1818" s="46"/>
      <c r="BP1818" s="46"/>
      <c r="BQ1818" s="46"/>
      <c r="BR1818" s="250">
        <f t="shared" si="113"/>
        <v>0</v>
      </c>
      <c r="BS1818" s="172">
        <f t="shared" si="114"/>
        <v>0</v>
      </c>
      <c r="BT1818" s="128">
        <f t="shared" si="115"/>
        <v>0</v>
      </c>
      <c r="BU1818" s="36" t="b">
        <v>0</v>
      </c>
      <c r="BV1818" s="66"/>
      <c r="BW1818" s="72"/>
      <c r="BX1818" s="31"/>
    </row>
    <row r="1819" spans="1:76" s="69" customFormat="1" x14ac:dyDescent="0.25">
      <c r="A1819" s="6" t="s">
        <v>4840</v>
      </c>
      <c r="B1819" s="7" t="s">
        <v>412</v>
      </c>
      <c r="C1819" s="23"/>
      <c r="D1819" s="72" t="s">
        <v>1489</v>
      </c>
      <c r="E1819" s="71"/>
      <c r="F1819" s="137" t="s">
        <v>21</v>
      </c>
      <c r="G1819" s="311">
        <v>0</v>
      </c>
      <c r="H1819" s="74"/>
      <c r="I1819" s="46"/>
      <c r="J1819" s="112"/>
      <c r="K1819" s="46"/>
      <c r="L1819" s="46"/>
      <c r="M1819" s="46"/>
      <c r="N1819" s="46"/>
      <c r="O1819" s="46"/>
      <c r="P1819" s="46"/>
      <c r="Q1819" s="46"/>
      <c r="R1819" s="46"/>
      <c r="S1819" s="46"/>
      <c r="T1819" s="46"/>
      <c r="U1819" s="112"/>
      <c r="V1819" s="112"/>
      <c r="W1819" s="46"/>
      <c r="X1819" s="46"/>
      <c r="Y1819" s="46"/>
      <c r="Z1819" s="46"/>
      <c r="AA1819" s="46"/>
      <c r="AB1819" s="46"/>
      <c r="AC1819" s="46"/>
      <c r="AD1819" s="46"/>
      <c r="AE1819" s="46"/>
      <c r="AF1819" s="46"/>
      <c r="AG1819" s="46"/>
      <c r="AH1819" s="46"/>
      <c r="AI1819" s="46"/>
      <c r="AJ1819" s="46"/>
      <c r="AK1819" s="46"/>
      <c r="AL1819" s="46"/>
      <c r="AM1819" s="46"/>
      <c r="AN1819" s="46"/>
      <c r="AO1819" s="46"/>
      <c r="AP1819" s="46"/>
      <c r="AQ1819" s="46"/>
      <c r="AR1819" s="46"/>
      <c r="AS1819" s="46"/>
      <c r="AT1819" s="46"/>
      <c r="AU1819" s="46"/>
      <c r="AV1819" s="46"/>
      <c r="AW1819" s="46"/>
      <c r="AX1819" s="46"/>
      <c r="AY1819" s="46"/>
      <c r="AZ1819" s="46"/>
      <c r="BA1819" s="46"/>
      <c r="BB1819" s="46"/>
      <c r="BC1819" s="46"/>
      <c r="BD1819" s="46"/>
      <c r="BE1819" s="112"/>
      <c r="BF1819" s="46"/>
      <c r="BG1819" s="46"/>
      <c r="BH1819" s="46"/>
      <c r="BI1819" s="46"/>
      <c r="BJ1819" s="46"/>
      <c r="BK1819" s="46"/>
      <c r="BL1819" s="46"/>
      <c r="BM1819" s="46"/>
      <c r="BN1819" s="46"/>
      <c r="BO1819" s="46"/>
      <c r="BP1819" s="46"/>
      <c r="BQ1819" s="46"/>
      <c r="BR1819" s="250">
        <f t="shared" si="113"/>
        <v>0</v>
      </c>
      <c r="BS1819" s="172">
        <f t="shared" si="114"/>
        <v>0</v>
      </c>
      <c r="BT1819" s="128">
        <f t="shared" si="115"/>
        <v>0</v>
      </c>
      <c r="BU1819" s="36" t="b">
        <v>0</v>
      </c>
      <c r="BV1819" s="66"/>
      <c r="BW1819" s="72"/>
      <c r="BX1819" s="31"/>
    </row>
    <row r="1820" spans="1:76" s="69" customFormat="1" x14ac:dyDescent="0.25">
      <c r="A1820" s="6" t="s">
        <v>4840</v>
      </c>
      <c r="B1820" s="7" t="s">
        <v>412</v>
      </c>
      <c r="C1820" s="23"/>
      <c r="D1820" s="72" t="s">
        <v>1500</v>
      </c>
      <c r="E1820" s="71"/>
      <c r="F1820" s="137" t="s">
        <v>21</v>
      </c>
      <c r="G1820" s="311">
        <v>0</v>
      </c>
      <c r="H1820" s="74"/>
      <c r="I1820" s="46"/>
      <c r="J1820" s="112"/>
      <c r="K1820" s="46"/>
      <c r="L1820" s="46"/>
      <c r="M1820" s="46"/>
      <c r="N1820" s="46"/>
      <c r="O1820" s="46"/>
      <c r="P1820" s="46"/>
      <c r="Q1820" s="46"/>
      <c r="R1820" s="46"/>
      <c r="S1820" s="46"/>
      <c r="T1820" s="46"/>
      <c r="U1820" s="112"/>
      <c r="V1820" s="112"/>
      <c r="W1820" s="46"/>
      <c r="X1820" s="46"/>
      <c r="Y1820" s="46"/>
      <c r="Z1820" s="46"/>
      <c r="AA1820" s="46"/>
      <c r="AB1820" s="46"/>
      <c r="AC1820" s="46"/>
      <c r="AD1820" s="46"/>
      <c r="AE1820" s="46"/>
      <c r="AF1820" s="46"/>
      <c r="AG1820" s="46"/>
      <c r="AH1820" s="46"/>
      <c r="AI1820" s="46"/>
      <c r="AJ1820" s="46"/>
      <c r="AK1820" s="46"/>
      <c r="AL1820" s="46"/>
      <c r="AM1820" s="46"/>
      <c r="AN1820" s="46"/>
      <c r="AO1820" s="46"/>
      <c r="AP1820" s="46"/>
      <c r="AQ1820" s="46"/>
      <c r="AR1820" s="46"/>
      <c r="AS1820" s="46"/>
      <c r="AT1820" s="46"/>
      <c r="AU1820" s="46"/>
      <c r="AV1820" s="46"/>
      <c r="AW1820" s="46"/>
      <c r="AX1820" s="46"/>
      <c r="AY1820" s="46"/>
      <c r="AZ1820" s="46"/>
      <c r="BA1820" s="46"/>
      <c r="BB1820" s="46"/>
      <c r="BC1820" s="46"/>
      <c r="BD1820" s="46"/>
      <c r="BE1820" s="112"/>
      <c r="BF1820" s="46"/>
      <c r="BG1820" s="46"/>
      <c r="BH1820" s="46"/>
      <c r="BI1820" s="46"/>
      <c r="BJ1820" s="46"/>
      <c r="BK1820" s="46"/>
      <c r="BL1820" s="46"/>
      <c r="BM1820" s="46"/>
      <c r="BN1820" s="46"/>
      <c r="BO1820" s="46"/>
      <c r="BP1820" s="46"/>
      <c r="BQ1820" s="46"/>
      <c r="BR1820" s="250">
        <f t="shared" si="113"/>
        <v>0</v>
      </c>
      <c r="BS1820" s="172">
        <f t="shared" si="114"/>
        <v>0</v>
      </c>
      <c r="BT1820" s="128">
        <f t="shared" si="115"/>
        <v>0</v>
      </c>
      <c r="BU1820" s="36" t="b">
        <v>0</v>
      </c>
      <c r="BV1820" s="66"/>
      <c r="BW1820" s="72"/>
      <c r="BX1820" s="31"/>
    </row>
    <row r="1821" spans="1:76" s="69" customFormat="1" x14ac:dyDescent="0.25">
      <c r="A1821" s="6" t="s">
        <v>4840</v>
      </c>
      <c r="B1821" s="7" t="s">
        <v>412</v>
      </c>
      <c r="C1821" s="23"/>
      <c r="D1821" s="72" t="s">
        <v>2859</v>
      </c>
      <c r="E1821" s="71"/>
      <c r="F1821" s="7" t="s">
        <v>21</v>
      </c>
      <c r="G1821" s="311">
        <v>0</v>
      </c>
      <c r="H1821" s="38"/>
      <c r="I1821" s="46"/>
      <c r="J1821" s="112"/>
      <c r="K1821" s="46"/>
      <c r="L1821" s="46"/>
      <c r="M1821" s="46"/>
      <c r="N1821" s="46"/>
      <c r="O1821" s="46"/>
      <c r="P1821" s="46"/>
      <c r="Q1821" s="46"/>
      <c r="R1821" s="46"/>
      <c r="S1821" s="46"/>
      <c r="T1821" s="38"/>
      <c r="U1821" s="112"/>
      <c r="V1821" s="112"/>
      <c r="W1821" s="46"/>
      <c r="X1821" s="46"/>
      <c r="Y1821" s="46"/>
      <c r="Z1821" s="46"/>
      <c r="AA1821" s="46"/>
      <c r="AB1821" s="46"/>
      <c r="AC1821" s="46"/>
      <c r="AD1821" s="46"/>
      <c r="AE1821" s="38"/>
      <c r="AF1821" s="46"/>
      <c r="AG1821" s="38"/>
      <c r="AH1821" s="46"/>
      <c r="AI1821" s="46"/>
      <c r="AJ1821" s="46"/>
      <c r="AK1821" s="46"/>
      <c r="AL1821" s="46"/>
      <c r="AM1821" s="46"/>
      <c r="AN1821" s="46"/>
      <c r="AO1821" s="46"/>
      <c r="AP1821" s="46"/>
      <c r="AQ1821" s="46"/>
      <c r="AR1821" s="46"/>
      <c r="AS1821" s="46"/>
      <c r="AT1821" s="46"/>
      <c r="AU1821" s="46"/>
      <c r="AV1821" s="46"/>
      <c r="AW1821" s="46"/>
      <c r="AX1821" s="46"/>
      <c r="AY1821" s="46"/>
      <c r="AZ1821" s="46"/>
      <c r="BA1821" s="46"/>
      <c r="BB1821" s="46"/>
      <c r="BC1821" s="46"/>
      <c r="BD1821" s="46"/>
      <c r="BE1821" s="38"/>
      <c r="BF1821" s="46"/>
      <c r="BG1821" s="46"/>
      <c r="BH1821" s="46"/>
      <c r="BI1821" s="46"/>
      <c r="BJ1821" s="46"/>
      <c r="BK1821" s="46"/>
      <c r="BL1821" s="46"/>
      <c r="BM1821" s="46"/>
      <c r="BN1821" s="46"/>
      <c r="BO1821" s="46"/>
      <c r="BP1821" s="46"/>
      <c r="BQ1821" s="46"/>
      <c r="BR1821" s="250">
        <f t="shared" si="113"/>
        <v>0</v>
      </c>
      <c r="BS1821" s="172">
        <f t="shared" si="114"/>
        <v>0</v>
      </c>
      <c r="BT1821" s="128">
        <f t="shared" si="115"/>
        <v>0</v>
      </c>
      <c r="BU1821" s="36" t="b">
        <v>0</v>
      </c>
      <c r="BV1821" s="66"/>
      <c r="BW1821" s="72"/>
      <c r="BX1821" s="31"/>
    </row>
    <row r="1822" spans="1:76" s="69" customFormat="1" x14ac:dyDescent="0.25">
      <c r="A1822" s="6" t="s">
        <v>4840</v>
      </c>
      <c r="B1822" s="7" t="s">
        <v>412</v>
      </c>
      <c r="C1822" s="23"/>
      <c r="D1822" s="72" t="s">
        <v>4319</v>
      </c>
      <c r="E1822" s="71"/>
      <c r="F1822" s="7" t="s">
        <v>21</v>
      </c>
      <c r="G1822" s="311">
        <v>10</v>
      </c>
      <c r="H1822" s="46"/>
      <c r="I1822" s="46"/>
      <c r="J1822" s="112"/>
      <c r="K1822" s="46"/>
      <c r="L1822" s="46"/>
      <c r="M1822" s="46"/>
      <c r="N1822" s="46"/>
      <c r="O1822" s="46"/>
      <c r="P1822" s="46"/>
      <c r="Q1822" s="46"/>
      <c r="R1822" s="46"/>
      <c r="S1822" s="46"/>
      <c r="T1822" s="46"/>
      <c r="U1822" s="112"/>
      <c r="V1822" s="112"/>
      <c r="W1822" s="46"/>
      <c r="X1822" s="46"/>
      <c r="Y1822" s="46"/>
      <c r="Z1822" s="46"/>
      <c r="AA1822" s="46"/>
      <c r="AB1822" s="46"/>
      <c r="AC1822" s="38"/>
      <c r="AD1822" s="46"/>
      <c r="AE1822" s="46"/>
      <c r="AF1822" s="46"/>
      <c r="AG1822" s="46"/>
      <c r="AH1822" s="46"/>
      <c r="AI1822" s="46"/>
      <c r="AJ1822" s="46"/>
      <c r="AK1822" s="38"/>
      <c r="AL1822" s="46"/>
      <c r="AM1822" s="106">
        <v>-10</v>
      </c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106"/>
      <c r="AX1822" s="46"/>
      <c r="AY1822" s="46"/>
      <c r="AZ1822" s="46"/>
      <c r="BA1822" s="46"/>
      <c r="BB1822" s="46"/>
      <c r="BC1822" s="46"/>
      <c r="BD1822" s="46"/>
      <c r="BE1822" s="46"/>
      <c r="BF1822" s="46"/>
      <c r="BG1822" s="46"/>
      <c r="BH1822" s="46"/>
      <c r="BI1822" s="46"/>
      <c r="BJ1822" s="46"/>
      <c r="BK1822" s="46"/>
      <c r="BL1822" s="46"/>
      <c r="BM1822" s="46"/>
      <c r="BN1822" s="46"/>
      <c r="BO1822" s="46"/>
      <c r="BP1822" s="46"/>
      <c r="BQ1822" s="46"/>
      <c r="BR1822" s="263">
        <f>+SUM(G1822,H1822:BQ1822)</f>
        <v>0</v>
      </c>
      <c r="BS1822" s="172">
        <f>SUMIF(H1822:BQ1822,"&gt;0")</f>
        <v>0</v>
      </c>
      <c r="BT1822" s="128">
        <f>SUMIF(I1822:BR1822,"&lt;0")</f>
        <v>-10</v>
      </c>
      <c r="BU1822" s="36" t="b">
        <v>0</v>
      </c>
      <c r="BV1822" s="66"/>
      <c r="BW1822" s="72"/>
      <c r="BX1822" s="71"/>
    </row>
    <row r="1823" spans="1:76" s="69" customFormat="1" x14ac:dyDescent="0.25">
      <c r="A1823" s="6" t="s">
        <v>4840</v>
      </c>
      <c r="B1823" s="7" t="s">
        <v>412</v>
      </c>
      <c r="C1823" s="23"/>
      <c r="D1823" s="72" t="s">
        <v>4305</v>
      </c>
      <c r="E1823" s="71"/>
      <c r="F1823" s="7" t="s">
        <v>21</v>
      </c>
      <c r="G1823" s="311">
        <v>0</v>
      </c>
      <c r="H1823" s="74"/>
      <c r="I1823" s="46"/>
      <c r="J1823" s="112"/>
      <c r="K1823" s="46"/>
      <c r="L1823" s="46"/>
      <c r="M1823" s="46"/>
      <c r="N1823" s="46"/>
      <c r="O1823" s="46"/>
      <c r="P1823" s="46"/>
      <c r="Q1823" s="46"/>
      <c r="R1823" s="46"/>
      <c r="S1823" s="46"/>
      <c r="T1823" s="46"/>
      <c r="U1823" s="112"/>
      <c r="V1823" s="112"/>
      <c r="W1823" s="46"/>
      <c r="X1823" s="46"/>
      <c r="Y1823" s="46"/>
      <c r="Z1823" s="46"/>
      <c r="AA1823" s="46"/>
      <c r="AB1823" s="46"/>
      <c r="AC1823" s="46"/>
      <c r="AD1823" s="46"/>
      <c r="AE1823" s="46"/>
      <c r="AF1823" s="46"/>
      <c r="AG1823" s="46"/>
      <c r="AH1823" s="46"/>
      <c r="AI1823" s="46"/>
      <c r="AJ1823" s="46"/>
      <c r="AK1823" s="46"/>
      <c r="AL1823" s="46"/>
      <c r="AM1823" s="46"/>
      <c r="AN1823" s="46"/>
      <c r="AO1823" s="46"/>
      <c r="AP1823" s="46"/>
      <c r="AQ1823" s="46"/>
      <c r="AR1823" s="46"/>
      <c r="AS1823" s="46"/>
      <c r="AT1823" s="46"/>
      <c r="AU1823" s="46"/>
      <c r="AV1823" s="46"/>
      <c r="AW1823" s="46"/>
      <c r="AX1823" s="46"/>
      <c r="AY1823" s="46"/>
      <c r="AZ1823" s="46"/>
      <c r="BA1823" s="46"/>
      <c r="BB1823" s="46"/>
      <c r="BC1823" s="46"/>
      <c r="BD1823" s="46"/>
      <c r="BE1823" s="46"/>
      <c r="BF1823" s="46"/>
      <c r="BG1823" s="46"/>
      <c r="BH1823" s="46"/>
      <c r="BI1823" s="46"/>
      <c r="BJ1823" s="46"/>
      <c r="BK1823" s="46"/>
      <c r="BL1823" s="46"/>
      <c r="BM1823" s="46"/>
      <c r="BN1823" s="46"/>
      <c r="BO1823" s="46"/>
      <c r="BP1823" s="46"/>
      <c r="BQ1823" s="46"/>
      <c r="BR1823" s="263">
        <f t="shared" si="113"/>
        <v>0</v>
      </c>
      <c r="BS1823" s="172">
        <f>SUMIF(H1823:BQ1823,"&gt;0")</f>
        <v>0</v>
      </c>
      <c r="BT1823" s="128">
        <f>SUMIF(I1823:BR1823,"&lt;0")</f>
        <v>0</v>
      </c>
      <c r="BU1823" s="36" t="b">
        <v>0</v>
      </c>
      <c r="BV1823" s="66"/>
      <c r="BW1823" s="72"/>
      <c r="BX1823" s="71"/>
    </row>
    <row r="1824" spans="1:76" s="69" customFormat="1" x14ac:dyDescent="0.25">
      <c r="A1824" s="6" t="s">
        <v>4840</v>
      </c>
      <c r="B1824" s="7" t="s">
        <v>412</v>
      </c>
      <c r="C1824" s="23"/>
      <c r="D1824" s="72" t="s">
        <v>4546</v>
      </c>
      <c r="E1824" s="71"/>
      <c r="F1824" s="7" t="s">
        <v>21</v>
      </c>
      <c r="G1824" s="311">
        <v>0</v>
      </c>
      <c r="H1824" s="74"/>
      <c r="I1824" s="46"/>
      <c r="J1824" s="112"/>
      <c r="K1824" s="46"/>
      <c r="L1824" s="46"/>
      <c r="M1824" s="46"/>
      <c r="N1824" s="46"/>
      <c r="O1824" s="46"/>
      <c r="P1824" s="39"/>
      <c r="Q1824" s="46"/>
      <c r="R1824" s="46"/>
      <c r="S1824" s="46"/>
      <c r="T1824" s="46"/>
      <c r="U1824" s="112"/>
      <c r="V1824" s="112"/>
      <c r="W1824" s="46"/>
      <c r="X1824" s="46"/>
      <c r="Y1824" s="46"/>
      <c r="Z1824" s="46"/>
      <c r="AA1824" s="46"/>
      <c r="AB1824" s="46"/>
      <c r="AC1824" s="46"/>
      <c r="AD1824" s="46"/>
      <c r="AE1824" s="46"/>
      <c r="AF1824" s="46"/>
      <c r="AG1824" s="46"/>
      <c r="AH1824" s="46"/>
      <c r="AI1824" s="46"/>
      <c r="AJ1824" s="46"/>
      <c r="AK1824" s="46"/>
      <c r="AL1824" s="46"/>
      <c r="AM1824" s="46"/>
      <c r="AN1824" s="46"/>
      <c r="AO1824" s="46"/>
      <c r="AP1824" s="46"/>
      <c r="AQ1824" s="46"/>
      <c r="AR1824" s="46"/>
      <c r="AS1824" s="46"/>
      <c r="AT1824" s="46"/>
      <c r="AU1824" s="46"/>
      <c r="AV1824" s="46"/>
      <c r="AW1824" s="46"/>
      <c r="AX1824" s="46"/>
      <c r="AY1824" s="46"/>
      <c r="AZ1824" s="46"/>
      <c r="BA1824" s="46"/>
      <c r="BB1824" s="46"/>
      <c r="BC1824" s="46"/>
      <c r="BD1824" s="46"/>
      <c r="BE1824" s="46"/>
      <c r="BF1824" s="46"/>
      <c r="BG1824" s="46"/>
      <c r="BH1824" s="46"/>
      <c r="BI1824" s="46"/>
      <c r="BJ1824" s="46"/>
      <c r="BK1824" s="46"/>
      <c r="BL1824" s="46"/>
      <c r="BM1824" s="46"/>
      <c r="BN1824" s="46"/>
      <c r="BO1824" s="46"/>
      <c r="BP1824" s="46"/>
      <c r="BQ1824" s="46"/>
      <c r="BR1824" s="271">
        <f t="shared" si="113"/>
        <v>0</v>
      </c>
      <c r="BS1824" s="172">
        <f>SUMIF(H1824:BQ1824,"&gt;0")</f>
        <v>0</v>
      </c>
      <c r="BT1824" s="128">
        <f>SUMIF(I1824:BR1824,"&lt;0")</f>
        <v>0</v>
      </c>
      <c r="BU1824" s="36" t="b">
        <v>0</v>
      </c>
      <c r="BV1824" s="66"/>
      <c r="BW1824" s="72"/>
      <c r="BX1824" s="71"/>
    </row>
    <row r="1825" spans="1:76" s="69" customFormat="1" x14ac:dyDescent="0.25">
      <c r="A1825" s="6" t="s">
        <v>4840</v>
      </c>
      <c r="B1825" s="7" t="s">
        <v>412</v>
      </c>
      <c r="C1825" s="23"/>
      <c r="D1825" s="72" t="s">
        <v>1574</v>
      </c>
      <c r="E1825" s="71"/>
      <c r="F1825" s="137" t="s">
        <v>21</v>
      </c>
      <c r="G1825" s="311">
        <v>0</v>
      </c>
      <c r="H1825" s="74"/>
      <c r="I1825" s="46"/>
      <c r="J1825" s="112"/>
      <c r="K1825" s="46"/>
      <c r="L1825" s="46"/>
      <c r="M1825" s="46"/>
      <c r="N1825" s="46"/>
      <c r="O1825" s="46"/>
      <c r="P1825" s="46"/>
      <c r="Q1825" s="46"/>
      <c r="R1825" s="46"/>
      <c r="S1825" s="38"/>
      <c r="T1825" s="46"/>
      <c r="U1825" s="112"/>
      <c r="V1825" s="112"/>
      <c r="W1825" s="39"/>
      <c r="X1825" s="46"/>
      <c r="Y1825" s="46"/>
      <c r="Z1825" s="46"/>
      <c r="AA1825" s="46"/>
      <c r="AB1825" s="46"/>
      <c r="AC1825" s="46"/>
      <c r="AD1825" s="46"/>
      <c r="AE1825" s="46"/>
      <c r="AF1825" s="46"/>
      <c r="AG1825" s="46"/>
      <c r="AH1825" s="46"/>
      <c r="AI1825" s="46"/>
      <c r="AJ1825" s="46"/>
      <c r="AK1825" s="46"/>
      <c r="AL1825" s="46"/>
      <c r="AM1825" s="46"/>
      <c r="AN1825" s="46"/>
      <c r="AO1825" s="46"/>
      <c r="AP1825" s="46"/>
      <c r="AQ1825" s="46"/>
      <c r="AR1825" s="46"/>
      <c r="AS1825" s="46"/>
      <c r="AT1825" s="46"/>
      <c r="AU1825" s="46"/>
      <c r="AV1825" s="46"/>
      <c r="AW1825" s="46"/>
      <c r="AX1825" s="46"/>
      <c r="AY1825" s="46"/>
      <c r="AZ1825" s="46"/>
      <c r="BA1825" s="46"/>
      <c r="BB1825" s="46"/>
      <c r="BC1825" s="46"/>
      <c r="BD1825" s="46"/>
      <c r="BE1825" s="112"/>
      <c r="BF1825" s="46"/>
      <c r="BG1825" s="46"/>
      <c r="BH1825" s="46"/>
      <c r="BI1825" s="46"/>
      <c r="BJ1825" s="46"/>
      <c r="BK1825" s="46"/>
      <c r="BL1825" s="46"/>
      <c r="BM1825" s="46"/>
      <c r="BN1825" s="46"/>
      <c r="BO1825" s="46"/>
      <c r="BP1825" s="46"/>
      <c r="BQ1825" s="46"/>
      <c r="BR1825" s="250">
        <f t="shared" si="113"/>
        <v>0</v>
      </c>
      <c r="BS1825" s="172">
        <f t="shared" si="114"/>
        <v>0</v>
      </c>
      <c r="BT1825" s="128">
        <f t="shared" si="115"/>
        <v>0</v>
      </c>
      <c r="BU1825" s="36" t="b">
        <v>0</v>
      </c>
      <c r="BV1825" s="66"/>
      <c r="BW1825" s="72"/>
      <c r="BX1825" s="71"/>
    </row>
    <row r="1826" spans="1:76" s="69" customFormat="1" x14ac:dyDescent="0.25">
      <c r="A1826" s="6" t="s">
        <v>4840</v>
      </c>
      <c r="B1826" s="7" t="s">
        <v>412</v>
      </c>
      <c r="C1826" s="23"/>
      <c r="D1826" s="72" t="s">
        <v>1575</v>
      </c>
      <c r="E1826" s="71"/>
      <c r="F1826" s="137" t="s">
        <v>21</v>
      </c>
      <c r="G1826" s="311">
        <v>0</v>
      </c>
      <c r="H1826" s="74"/>
      <c r="I1826" s="46"/>
      <c r="J1826" s="112"/>
      <c r="K1826" s="46"/>
      <c r="L1826" s="46"/>
      <c r="M1826" s="46"/>
      <c r="N1826" s="46"/>
      <c r="O1826" s="46"/>
      <c r="P1826" s="46"/>
      <c r="Q1826" s="46"/>
      <c r="R1826" s="46"/>
      <c r="S1826" s="38"/>
      <c r="T1826" s="46"/>
      <c r="U1826" s="112"/>
      <c r="V1826" s="112"/>
      <c r="W1826" s="39"/>
      <c r="X1826" s="46"/>
      <c r="Y1826" s="46"/>
      <c r="Z1826" s="46"/>
      <c r="AA1826" s="46"/>
      <c r="AB1826" s="46"/>
      <c r="AC1826" s="46"/>
      <c r="AD1826" s="46"/>
      <c r="AE1826" s="46"/>
      <c r="AF1826" s="46"/>
      <c r="AG1826" s="46"/>
      <c r="AH1826" s="46"/>
      <c r="AI1826" s="46"/>
      <c r="AJ1826" s="46"/>
      <c r="AK1826" s="46"/>
      <c r="AL1826" s="46"/>
      <c r="AM1826" s="46"/>
      <c r="AN1826" s="46"/>
      <c r="AO1826" s="46"/>
      <c r="AP1826" s="46"/>
      <c r="AQ1826" s="46"/>
      <c r="AR1826" s="46"/>
      <c r="AS1826" s="46"/>
      <c r="AT1826" s="46"/>
      <c r="AU1826" s="46"/>
      <c r="AV1826" s="46"/>
      <c r="AW1826" s="46"/>
      <c r="AX1826" s="46"/>
      <c r="AY1826" s="46"/>
      <c r="AZ1826" s="46"/>
      <c r="BA1826" s="46"/>
      <c r="BB1826" s="46"/>
      <c r="BC1826" s="46"/>
      <c r="BD1826" s="46"/>
      <c r="BE1826" s="112"/>
      <c r="BF1826" s="46"/>
      <c r="BG1826" s="46"/>
      <c r="BH1826" s="46"/>
      <c r="BI1826" s="46"/>
      <c r="BJ1826" s="46"/>
      <c r="BK1826" s="46"/>
      <c r="BL1826" s="46"/>
      <c r="BM1826" s="46"/>
      <c r="BN1826" s="46"/>
      <c r="BO1826" s="46"/>
      <c r="BP1826" s="46"/>
      <c r="BQ1826" s="46"/>
      <c r="BR1826" s="250">
        <f t="shared" si="113"/>
        <v>0</v>
      </c>
      <c r="BS1826" s="172">
        <f t="shared" si="114"/>
        <v>0</v>
      </c>
      <c r="BT1826" s="128">
        <f t="shared" si="115"/>
        <v>0</v>
      </c>
      <c r="BU1826" s="36" t="b">
        <v>0</v>
      </c>
      <c r="BV1826" s="66"/>
      <c r="BW1826" s="72"/>
      <c r="BX1826" s="71"/>
    </row>
    <row r="1827" spans="1:76" s="69" customFormat="1" x14ac:dyDescent="0.25">
      <c r="A1827" s="6" t="s">
        <v>4840</v>
      </c>
      <c r="B1827" s="7" t="s">
        <v>412</v>
      </c>
      <c r="C1827" s="23"/>
      <c r="D1827" s="72" t="s">
        <v>4702</v>
      </c>
      <c r="E1827" s="71"/>
      <c r="F1827" s="137" t="s">
        <v>405</v>
      </c>
      <c r="G1827" s="311">
        <v>0</v>
      </c>
      <c r="H1827" s="74"/>
      <c r="I1827" s="46"/>
      <c r="J1827" s="112"/>
      <c r="K1827" s="46"/>
      <c r="L1827" s="46"/>
      <c r="M1827" s="46"/>
      <c r="N1827" s="46"/>
      <c r="O1827" s="46"/>
      <c r="P1827" s="46"/>
      <c r="Q1827" s="46"/>
      <c r="R1827" s="46"/>
      <c r="S1827" s="46"/>
      <c r="T1827" s="46"/>
      <c r="U1827" s="112"/>
      <c r="V1827" s="112"/>
      <c r="W1827" s="39"/>
      <c r="X1827" s="46"/>
      <c r="Y1827" s="46"/>
      <c r="Z1827" s="46"/>
      <c r="AA1827" s="46"/>
      <c r="AB1827" s="46"/>
      <c r="AC1827" s="46"/>
      <c r="AD1827" s="46"/>
      <c r="AE1827" s="46"/>
      <c r="AF1827" s="46"/>
      <c r="AG1827" s="46"/>
      <c r="AH1827" s="46"/>
      <c r="AI1827" s="46"/>
      <c r="AJ1827" s="46"/>
      <c r="AK1827" s="46"/>
      <c r="AL1827" s="46"/>
      <c r="AM1827" s="46"/>
      <c r="AN1827" s="46"/>
      <c r="AO1827" s="46"/>
      <c r="AP1827" s="46"/>
      <c r="AQ1827" s="46"/>
      <c r="AR1827" s="46"/>
      <c r="AS1827" s="46"/>
      <c r="AT1827" s="46"/>
      <c r="AU1827" s="46"/>
      <c r="AV1827" s="46"/>
      <c r="AW1827" s="46"/>
      <c r="AX1827" s="46"/>
      <c r="AY1827" s="46"/>
      <c r="AZ1827" s="46"/>
      <c r="BA1827" s="46"/>
      <c r="BB1827" s="46"/>
      <c r="BC1827" s="46"/>
      <c r="BD1827" s="46"/>
      <c r="BE1827" s="112"/>
      <c r="BF1827" s="46"/>
      <c r="BG1827" s="46"/>
      <c r="BH1827" s="46"/>
      <c r="BI1827" s="46"/>
      <c r="BJ1827" s="46"/>
      <c r="BK1827" s="46"/>
      <c r="BL1827" s="46"/>
      <c r="BM1827" s="46"/>
      <c r="BN1827" s="46"/>
      <c r="BO1827" s="46"/>
      <c r="BP1827" s="46"/>
      <c r="BQ1827" s="46"/>
      <c r="BR1827" s="286">
        <f t="shared" si="113"/>
        <v>0</v>
      </c>
      <c r="BS1827" s="172">
        <f>SUMIF(H1827:BQ1827,"&gt;0")</f>
        <v>0</v>
      </c>
      <c r="BT1827" s="128">
        <f>SUMIF(I1827:BR1827,"&lt;0")</f>
        <v>0</v>
      </c>
      <c r="BU1827" s="36" t="b">
        <v>0</v>
      </c>
      <c r="BV1827" s="66"/>
      <c r="BW1827" s="72"/>
      <c r="BX1827" s="71"/>
    </row>
    <row r="1828" spans="1:76" s="69" customFormat="1" x14ac:dyDescent="0.25">
      <c r="A1828" s="6" t="s">
        <v>4840</v>
      </c>
      <c r="B1828" s="7" t="s">
        <v>412</v>
      </c>
      <c r="C1828" s="23"/>
      <c r="D1828" s="72" t="s">
        <v>4703</v>
      </c>
      <c r="E1828" s="71"/>
      <c r="F1828" s="137" t="s">
        <v>21</v>
      </c>
      <c r="G1828" s="311">
        <v>0</v>
      </c>
      <c r="H1828" s="74"/>
      <c r="I1828" s="46"/>
      <c r="J1828" s="112"/>
      <c r="K1828" s="46"/>
      <c r="L1828" s="46"/>
      <c r="M1828" s="46"/>
      <c r="N1828" s="46"/>
      <c r="O1828" s="46"/>
      <c r="P1828" s="46"/>
      <c r="Q1828" s="46"/>
      <c r="R1828" s="46"/>
      <c r="S1828" s="46"/>
      <c r="T1828" s="46"/>
      <c r="U1828" s="112"/>
      <c r="V1828" s="112"/>
      <c r="W1828" s="39"/>
      <c r="X1828" s="46"/>
      <c r="Y1828" s="46"/>
      <c r="Z1828" s="46"/>
      <c r="AA1828" s="46"/>
      <c r="AB1828" s="46"/>
      <c r="AC1828" s="46"/>
      <c r="AD1828" s="46"/>
      <c r="AE1828" s="46"/>
      <c r="AF1828" s="46"/>
      <c r="AG1828" s="46"/>
      <c r="AH1828" s="46"/>
      <c r="AI1828" s="46"/>
      <c r="AJ1828" s="46"/>
      <c r="AK1828" s="46"/>
      <c r="AL1828" s="46"/>
      <c r="AM1828" s="46"/>
      <c r="AN1828" s="46"/>
      <c r="AO1828" s="46"/>
      <c r="AP1828" s="46"/>
      <c r="AQ1828" s="46"/>
      <c r="AR1828" s="46"/>
      <c r="AS1828" s="46"/>
      <c r="AT1828" s="46"/>
      <c r="AU1828" s="46"/>
      <c r="AV1828" s="46"/>
      <c r="AW1828" s="46"/>
      <c r="AX1828" s="46"/>
      <c r="AY1828" s="46"/>
      <c r="AZ1828" s="46"/>
      <c r="BA1828" s="46"/>
      <c r="BB1828" s="46"/>
      <c r="BC1828" s="46"/>
      <c r="BD1828" s="46"/>
      <c r="BE1828" s="112"/>
      <c r="BF1828" s="46"/>
      <c r="BG1828" s="46"/>
      <c r="BH1828" s="46"/>
      <c r="BI1828" s="46"/>
      <c r="BJ1828" s="46"/>
      <c r="BK1828" s="46"/>
      <c r="BL1828" s="46"/>
      <c r="BM1828" s="46"/>
      <c r="BN1828" s="46"/>
      <c r="BO1828" s="46"/>
      <c r="BP1828" s="46"/>
      <c r="BQ1828" s="46"/>
      <c r="BR1828" s="286">
        <f t="shared" si="113"/>
        <v>0</v>
      </c>
      <c r="BS1828" s="172">
        <f>SUMIF(H1828:BQ1828,"&gt;0")</f>
        <v>0</v>
      </c>
      <c r="BT1828" s="128">
        <f>SUMIF(I1828:BR1828,"&lt;0")</f>
        <v>0</v>
      </c>
      <c r="BU1828" s="36" t="b">
        <v>0</v>
      </c>
      <c r="BV1828" s="66"/>
      <c r="BW1828" s="72"/>
      <c r="BX1828" s="71"/>
    </row>
    <row r="1829" spans="1:76" s="69" customFormat="1" x14ac:dyDescent="0.25">
      <c r="A1829" s="6" t="s">
        <v>4840</v>
      </c>
      <c r="B1829" s="7" t="s">
        <v>412</v>
      </c>
      <c r="C1829" s="23"/>
      <c r="D1829" s="72" t="s">
        <v>2287</v>
      </c>
      <c r="E1829" s="71"/>
      <c r="F1829" s="137" t="s">
        <v>21</v>
      </c>
      <c r="G1829" s="311">
        <v>2</v>
      </c>
      <c r="H1829" s="74"/>
      <c r="I1829" s="46"/>
      <c r="J1829" s="46"/>
      <c r="K1829" s="46"/>
      <c r="L1829" s="46"/>
      <c r="M1829" s="46"/>
      <c r="N1829" s="46"/>
      <c r="O1829" s="46"/>
      <c r="P1829" s="46"/>
      <c r="Q1829" s="46"/>
      <c r="R1829" s="46"/>
      <c r="S1829" s="46"/>
      <c r="T1829" s="46"/>
      <c r="U1829" s="112"/>
      <c r="V1829" s="112"/>
      <c r="W1829" s="39"/>
      <c r="X1829" s="46"/>
      <c r="Y1829" s="46"/>
      <c r="Z1829" s="46"/>
      <c r="AA1829" s="46"/>
      <c r="AB1829" s="46"/>
      <c r="AC1829" s="46"/>
      <c r="AD1829" s="46"/>
      <c r="AE1829" s="46"/>
      <c r="AF1829" s="46"/>
      <c r="AG1829" s="46"/>
      <c r="AH1829" s="46"/>
      <c r="AI1829" s="46"/>
      <c r="AJ1829" s="46"/>
      <c r="AK1829" s="46"/>
      <c r="AL1829" s="46"/>
      <c r="AM1829" s="46"/>
      <c r="AN1829" s="46"/>
      <c r="AO1829" s="46"/>
      <c r="AP1829" s="46"/>
      <c r="AQ1829" s="46"/>
      <c r="AR1829" s="46"/>
      <c r="AS1829" s="46"/>
      <c r="AT1829" s="46"/>
      <c r="AU1829" s="46"/>
      <c r="AV1829" s="46"/>
      <c r="AW1829" s="46"/>
      <c r="AX1829" s="46"/>
      <c r="AY1829" s="46"/>
      <c r="AZ1829" s="46"/>
      <c r="BA1829" s="46"/>
      <c r="BB1829" s="46"/>
      <c r="BC1829" s="46"/>
      <c r="BD1829" s="46"/>
      <c r="BE1829" s="112"/>
      <c r="BF1829" s="46"/>
      <c r="BG1829" s="46"/>
      <c r="BH1829" s="46"/>
      <c r="BI1829" s="46"/>
      <c r="BJ1829" s="46"/>
      <c r="BK1829" s="46"/>
      <c r="BL1829" s="46"/>
      <c r="BM1829" s="46"/>
      <c r="BN1829" s="46"/>
      <c r="BO1829" s="46"/>
      <c r="BP1829" s="46"/>
      <c r="BQ1829" s="46"/>
      <c r="BR1829" s="250">
        <f t="shared" si="113"/>
        <v>2</v>
      </c>
      <c r="BS1829" s="172">
        <f t="shared" si="114"/>
        <v>0</v>
      </c>
      <c r="BT1829" s="128">
        <f t="shared" si="115"/>
        <v>0</v>
      </c>
      <c r="BU1829" s="36" t="b">
        <v>0</v>
      </c>
      <c r="BV1829" s="66"/>
      <c r="BW1829" s="72"/>
      <c r="BX1829" s="71"/>
    </row>
    <row r="1830" spans="1:76" s="69" customFormat="1" x14ac:dyDescent="0.25">
      <c r="A1830" s="6" t="s">
        <v>4840</v>
      </c>
      <c r="B1830" s="7" t="s">
        <v>412</v>
      </c>
      <c r="C1830" s="23"/>
      <c r="D1830" s="72" t="s">
        <v>1584</v>
      </c>
      <c r="E1830" s="71"/>
      <c r="F1830" s="137" t="s">
        <v>21</v>
      </c>
      <c r="G1830" s="311">
        <v>4</v>
      </c>
      <c r="H1830" s="74"/>
      <c r="I1830" s="46"/>
      <c r="J1830" s="112"/>
      <c r="K1830" s="46"/>
      <c r="L1830" s="46"/>
      <c r="M1830" s="46"/>
      <c r="N1830" s="46"/>
      <c r="O1830" s="46"/>
      <c r="P1830" s="46"/>
      <c r="Q1830" s="46"/>
      <c r="R1830" s="46"/>
      <c r="S1830" s="46"/>
      <c r="T1830" s="46"/>
      <c r="U1830" s="112"/>
      <c r="V1830" s="112"/>
      <c r="W1830" s="39"/>
      <c r="X1830" s="46"/>
      <c r="Y1830" s="46"/>
      <c r="Z1830" s="46"/>
      <c r="AA1830" s="46"/>
      <c r="AB1830" s="46"/>
      <c r="AC1830" s="46"/>
      <c r="AD1830" s="46"/>
      <c r="AE1830" s="46"/>
      <c r="AF1830" s="46"/>
      <c r="AG1830" s="46"/>
      <c r="AH1830" s="46"/>
      <c r="AI1830" s="46"/>
      <c r="AJ1830" s="46"/>
      <c r="AK1830" s="46"/>
      <c r="AL1830" s="46"/>
      <c r="AM1830" s="46"/>
      <c r="AN1830" s="46"/>
      <c r="AO1830" s="46"/>
      <c r="AP1830" s="46"/>
      <c r="AQ1830" s="46"/>
      <c r="AR1830" s="46"/>
      <c r="AS1830" s="46"/>
      <c r="AT1830" s="46"/>
      <c r="AU1830" s="46"/>
      <c r="AV1830" s="46"/>
      <c r="AW1830" s="46"/>
      <c r="AX1830" s="46"/>
      <c r="AY1830" s="46"/>
      <c r="AZ1830" s="46"/>
      <c r="BA1830" s="46"/>
      <c r="BB1830" s="46"/>
      <c r="BC1830" s="46"/>
      <c r="BD1830" s="46"/>
      <c r="BE1830" s="112"/>
      <c r="BF1830" s="46"/>
      <c r="BG1830" s="46"/>
      <c r="BH1830" s="46"/>
      <c r="BI1830" s="46"/>
      <c r="BJ1830" s="46"/>
      <c r="BK1830" s="46"/>
      <c r="BL1830" s="46"/>
      <c r="BM1830" s="46"/>
      <c r="BN1830" s="46"/>
      <c r="BO1830" s="46"/>
      <c r="BP1830" s="46"/>
      <c r="BQ1830" s="46"/>
      <c r="BR1830" s="250">
        <f t="shared" si="113"/>
        <v>4</v>
      </c>
      <c r="BS1830" s="172">
        <f t="shared" si="114"/>
        <v>0</v>
      </c>
      <c r="BT1830" s="128">
        <f t="shared" si="115"/>
        <v>0</v>
      </c>
      <c r="BU1830" s="36" t="b">
        <v>0</v>
      </c>
      <c r="BV1830" s="66"/>
      <c r="BW1830" s="72"/>
      <c r="BX1830" s="71"/>
    </row>
    <row r="1831" spans="1:76" s="69" customFormat="1" x14ac:dyDescent="0.25">
      <c r="A1831" s="6" t="s">
        <v>4840</v>
      </c>
      <c r="B1831" s="7" t="s">
        <v>412</v>
      </c>
      <c r="C1831" s="23"/>
      <c r="D1831" s="72" t="s">
        <v>2359</v>
      </c>
      <c r="E1831" s="71"/>
      <c r="F1831" s="137" t="s">
        <v>21</v>
      </c>
      <c r="G1831" s="311">
        <v>0</v>
      </c>
      <c r="H1831" s="74"/>
      <c r="I1831" s="46"/>
      <c r="J1831" s="112"/>
      <c r="K1831" s="46"/>
      <c r="L1831" s="46"/>
      <c r="M1831" s="46"/>
      <c r="N1831" s="46"/>
      <c r="O1831" s="46"/>
      <c r="P1831" s="46"/>
      <c r="Q1831" s="46"/>
      <c r="R1831" s="46"/>
      <c r="S1831" s="46"/>
      <c r="T1831" s="46"/>
      <c r="U1831" s="112"/>
      <c r="V1831" s="112"/>
      <c r="W1831" s="39"/>
      <c r="X1831" s="46"/>
      <c r="Y1831" s="46"/>
      <c r="Z1831" s="46"/>
      <c r="AA1831" s="46"/>
      <c r="AB1831" s="46"/>
      <c r="AC1831" s="46"/>
      <c r="AD1831" s="46"/>
      <c r="AE1831" s="46"/>
      <c r="AF1831" s="46"/>
      <c r="AG1831" s="46"/>
      <c r="AH1831" s="46"/>
      <c r="AI1831" s="46"/>
      <c r="AJ1831" s="46"/>
      <c r="AK1831" s="46"/>
      <c r="AL1831" s="46"/>
      <c r="AM1831" s="46"/>
      <c r="AN1831" s="46"/>
      <c r="AO1831" s="46"/>
      <c r="AP1831" s="46"/>
      <c r="AQ1831" s="46"/>
      <c r="AR1831" s="46"/>
      <c r="AS1831" s="46"/>
      <c r="AT1831" s="46"/>
      <c r="AU1831" s="46"/>
      <c r="AV1831" s="46"/>
      <c r="AW1831" s="46"/>
      <c r="AX1831" s="46"/>
      <c r="AY1831" s="46"/>
      <c r="AZ1831" s="46"/>
      <c r="BA1831" s="46"/>
      <c r="BB1831" s="46"/>
      <c r="BC1831" s="46"/>
      <c r="BD1831" s="46"/>
      <c r="BE1831" s="112"/>
      <c r="BF1831" s="46"/>
      <c r="BG1831" s="46"/>
      <c r="BH1831" s="46"/>
      <c r="BI1831" s="46"/>
      <c r="BJ1831" s="46"/>
      <c r="BK1831" s="46"/>
      <c r="BL1831" s="46"/>
      <c r="BM1831" s="46"/>
      <c r="BN1831" s="46"/>
      <c r="BO1831" s="46"/>
      <c r="BP1831" s="46"/>
      <c r="BQ1831" s="46"/>
      <c r="BR1831" s="250">
        <f t="shared" si="113"/>
        <v>0</v>
      </c>
      <c r="BS1831" s="172">
        <f t="shared" si="114"/>
        <v>0</v>
      </c>
      <c r="BT1831" s="128">
        <f t="shared" si="115"/>
        <v>0</v>
      </c>
      <c r="BU1831" s="36" t="b">
        <v>0</v>
      </c>
      <c r="BV1831" s="66"/>
      <c r="BW1831" s="72"/>
      <c r="BX1831" s="72"/>
    </row>
    <row r="1832" spans="1:76" s="69" customFormat="1" x14ac:dyDescent="0.25">
      <c r="A1832" s="6" t="s">
        <v>4840</v>
      </c>
      <c r="B1832" s="7" t="s">
        <v>412</v>
      </c>
      <c r="C1832" s="23"/>
      <c r="D1832" s="72" t="s">
        <v>4386</v>
      </c>
      <c r="E1832" s="71"/>
      <c r="F1832" s="137" t="s">
        <v>21</v>
      </c>
      <c r="G1832" s="311">
        <v>0</v>
      </c>
      <c r="H1832" s="46"/>
      <c r="I1832" s="46"/>
      <c r="J1832" s="112"/>
      <c r="K1832" s="46"/>
      <c r="L1832" s="46"/>
      <c r="M1832" s="46"/>
      <c r="N1832" s="46"/>
      <c r="O1832" s="46"/>
      <c r="P1832" s="46"/>
      <c r="Q1832" s="46"/>
      <c r="R1832" s="46"/>
      <c r="S1832" s="46"/>
      <c r="T1832" s="46"/>
      <c r="U1832" s="112"/>
      <c r="V1832" s="112"/>
      <c r="W1832" s="39"/>
      <c r="X1832" s="46"/>
      <c r="Y1832" s="46"/>
      <c r="Z1832" s="46"/>
      <c r="AA1832" s="46"/>
      <c r="AB1832" s="46"/>
      <c r="AC1832" s="46"/>
      <c r="AD1832" s="46"/>
      <c r="AE1832" s="46"/>
      <c r="AF1832" s="46"/>
      <c r="AG1832" s="46"/>
      <c r="AH1832" s="46"/>
      <c r="AI1832" s="46"/>
      <c r="AJ1832" s="46"/>
      <c r="AK1832" s="46"/>
      <c r="AL1832" s="46"/>
      <c r="AM1832" s="46"/>
      <c r="AN1832" s="46"/>
      <c r="AO1832" s="46"/>
      <c r="AP1832" s="46"/>
      <c r="AQ1832" s="46"/>
      <c r="AR1832" s="46"/>
      <c r="AS1832" s="46"/>
      <c r="AT1832" s="46"/>
      <c r="AU1832" s="46"/>
      <c r="AV1832" s="46"/>
      <c r="AW1832" s="46"/>
      <c r="AX1832" s="46"/>
      <c r="AY1832" s="46"/>
      <c r="AZ1832" s="46"/>
      <c r="BA1832" s="46"/>
      <c r="BB1832" s="46"/>
      <c r="BC1832" s="46"/>
      <c r="BD1832" s="46"/>
      <c r="BE1832" s="112"/>
      <c r="BF1832" s="46"/>
      <c r="BG1832" s="46"/>
      <c r="BH1832" s="46"/>
      <c r="BI1832" s="46"/>
      <c r="BJ1832" s="46"/>
      <c r="BK1832" s="46"/>
      <c r="BL1832" s="46"/>
      <c r="BM1832" s="46"/>
      <c r="BN1832" s="46"/>
      <c r="BO1832" s="46"/>
      <c r="BP1832" s="46"/>
      <c r="BQ1832" s="46"/>
      <c r="BR1832" s="264">
        <f t="shared" si="113"/>
        <v>0</v>
      </c>
      <c r="BS1832" s="172">
        <f>SUMIF(H1832:BQ1832,"&gt;0")</f>
        <v>0</v>
      </c>
      <c r="BT1832" s="128">
        <f>SUMIF(I1832:BR1832,"&lt;0")</f>
        <v>0</v>
      </c>
      <c r="BU1832" s="36" t="b">
        <v>0</v>
      </c>
      <c r="BV1832" s="66"/>
      <c r="BW1832" s="72"/>
      <c r="BX1832" s="72"/>
    </row>
    <row r="1833" spans="1:76" s="69" customFormat="1" x14ac:dyDescent="0.25">
      <c r="A1833" s="6" t="s">
        <v>4840</v>
      </c>
      <c r="B1833" s="7" t="s">
        <v>412</v>
      </c>
      <c r="C1833" s="23"/>
      <c r="D1833" s="72" t="s">
        <v>2116</v>
      </c>
      <c r="E1833" s="71"/>
      <c r="F1833" s="137" t="s">
        <v>21</v>
      </c>
      <c r="G1833" s="311">
        <v>4</v>
      </c>
      <c r="H1833" s="74"/>
      <c r="I1833" s="46"/>
      <c r="J1833" s="112"/>
      <c r="K1833" s="46"/>
      <c r="L1833" s="46"/>
      <c r="M1833" s="46"/>
      <c r="N1833" s="46"/>
      <c r="O1833" s="46"/>
      <c r="P1833" s="46"/>
      <c r="Q1833" s="46"/>
      <c r="R1833" s="46"/>
      <c r="S1833" s="46"/>
      <c r="T1833" s="46"/>
      <c r="U1833" s="112"/>
      <c r="V1833" s="112"/>
      <c r="W1833" s="39"/>
      <c r="X1833" s="46"/>
      <c r="Y1833" s="46"/>
      <c r="Z1833" s="46"/>
      <c r="AA1833" s="46"/>
      <c r="AB1833" s="46"/>
      <c r="AC1833" s="46"/>
      <c r="AD1833" s="46"/>
      <c r="AE1833" s="46"/>
      <c r="AF1833" s="46"/>
      <c r="AG1833" s="46"/>
      <c r="AH1833" s="46"/>
      <c r="AI1833" s="46"/>
      <c r="AJ1833" s="46"/>
      <c r="AK1833" s="46"/>
      <c r="AL1833" s="46"/>
      <c r="AM1833" s="46"/>
      <c r="AN1833" s="46"/>
      <c r="AO1833" s="46"/>
      <c r="AP1833" s="46"/>
      <c r="AQ1833" s="46"/>
      <c r="AR1833" s="46"/>
      <c r="AS1833" s="46"/>
      <c r="AT1833" s="46"/>
      <c r="AU1833" s="46"/>
      <c r="AV1833" s="46"/>
      <c r="AW1833" s="46"/>
      <c r="AX1833" s="46"/>
      <c r="AY1833" s="46"/>
      <c r="AZ1833" s="46"/>
      <c r="BA1833" s="46"/>
      <c r="BB1833" s="46"/>
      <c r="BC1833" s="46"/>
      <c r="BD1833" s="46"/>
      <c r="BE1833" s="112"/>
      <c r="BF1833" s="46"/>
      <c r="BG1833" s="46"/>
      <c r="BH1833" s="46"/>
      <c r="BI1833" s="46"/>
      <c r="BJ1833" s="46"/>
      <c r="BK1833" s="46"/>
      <c r="BL1833" s="46"/>
      <c r="BM1833" s="46"/>
      <c r="BN1833" s="46"/>
      <c r="BO1833" s="46"/>
      <c r="BP1833" s="46"/>
      <c r="BQ1833" s="46"/>
      <c r="BR1833" s="250">
        <f t="shared" si="113"/>
        <v>4</v>
      </c>
      <c r="BS1833" s="172">
        <f t="shared" si="114"/>
        <v>0</v>
      </c>
      <c r="BT1833" s="128">
        <f t="shared" si="115"/>
        <v>0</v>
      </c>
      <c r="BU1833" s="36" t="b">
        <v>0</v>
      </c>
      <c r="BV1833" s="66"/>
      <c r="BW1833" s="72"/>
      <c r="BX1833" s="72"/>
    </row>
    <row r="1834" spans="1:76" s="69" customFormat="1" x14ac:dyDescent="0.25">
      <c r="A1834" s="6" t="s">
        <v>4840</v>
      </c>
      <c r="B1834" s="7" t="s">
        <v>412</v>
      </c>
      <c r="C1834" s="23"/>
      <c r="D1834" s="72" t="s">
        <v>2117</v>
      </c>
      <c r="E1834" s="71"/>
      <c r="F1834" s="137" t="s">
        <v>21</v>
      </c>
      <c r="G1834" s="311">
        <v>4</v>
      </c>
      <c r="H1834" s="74"/>
      <c r="I1834" s="46"/>
      <c r="J1834" s="112"/>
      <c r="K1834" s="46"/>
      <c r="L1834" s="46"/>
      <c r="M1834" s="46"/>
      <c r="N1834" s="46"/>
      <c r="O1834" s="46"/>
      <c r="P1834" s="46"/>
      <c r="Q1834" s="46"/>
      <c r="R1834" s="46"/>
      <c r="S1834" s="46"/>
      <c r="T1834" s="46"/>
      <c r="U1834" s="112"/>
      <c r="V1834" s="112"/>
      <c r="W1834" s="39"/>
      <c r="X1834" s="46"/>
      <c r="Y1834" s="46"/>
      <c r="Z1834" s="46"/>
      <c r="AA1834" s="46"/>
      <c r="AB1834" s="46"/>
      <c r="AC1834" s="46"/>
      <c r="AD1834" s="46"/>
      <c r="AE1834" s="46"/>
      <c r="AF1834" s="46"/>
      <c r="AG1834" s="46"/>
      <c r="AH1834" s="46"/>
      <c r="AI1834" s="46"/>
      <c r="AJ1834" s="46"/>
      <c r="AK1834" s="46"/>
      <c r="AL1834" s="46"/>
      <c r="AM1834" s="46"/>
      <c r="AN1834" s="46"/>
      <c r="AO1834" s="46"/>
      <c r="AP1834" s="46"/>
      <c r="AQ1834" s="46"/>
      <c r="AR1834" s="46"/>
      <c r="AS1834" s="46"/>
      <c r="AT1834" s="46"/>
      <c r="AU1834" s="46"/>
      <c r="AV1834" s="46"/>
      <c r="AW1834" s="46"/>
      <c r="AX1834" s="46"/>
      <c r="AY1834" s="46"/>
      <c r="AZ1834" s="46"/>
      <c r="BA1834" s="46"/>
      <c r="BB1834" s="46"/>
      <c r="BC1834" s="46"/>
      <c r="BD1834" s="46"/>
      <c r="BE1834" s="112"/>
      <c r="BF1834" s="46"/>
      <c r="BG1834" s="46"/>
      <c r="BH1834" s="46"/>
      <c r="BI1834" s="46"/>
      <c r="BJ1834" s="46"/>
      <c r="BK1834" s="46"/>
      <c r="BL1834" s="46"/>
      <c r="BM1834" s="46"/>
      <c r="BN1834" s="46"/>
      <c r="BO1834" s="46"/>
      <c r="BP1834" s="46"/>
      <c r="BQ1834" s="46"/>
      <c r="BR1834" s="250">
        <f t="shared" si="113"/>
        <v>4</v>
      </c>
      <c r="BS1834" s="172">
        <f t="shared" si="114"/>
        <v>0</v>
      </c>
      <c r="BT1834" s="128">
        <f t="shared" si="115"/>
        <v>0</v>
      </c>
      <c r="BU1834" s="36" t="b">
        <v>0</v>
      </c>
      <c r="BV1834" s="66"/>
      <c r="BW1834" s="72"/>
      <c r="BX1834" s="72"/>
    </row>
    <row r="1835" spans="1:76" s="69" customFormat="1" x14ac:dyDescent="0.25">
      <c r="A1835" s="6" t="s">
        <v>4840</v>
      </c>
      <c r="B1835" s="7" t="s">
        <v>412</v>
      </c>
      <c r="C1835" s="23"/>
      <c r="D1835" s="72" t="s">
        <v>1596</v>
      </c>
      <c r="E1835" s="71"/>
      <c r="F1835" s="137" t="s">
        <v>21</v>
      </c>
      <c r="G1835" s="311">
        <v>0</v>
      </c>
      <c r="H1835" s="74"/>
      <c r="I1835" s="112"/>
      <c r="J1835" s="112"/>
      <c r="K1835" s="46"/>
      <c r="L1835" s="46"/>
      <c r="M1835" s="46"/>
      <c r="N1835" s="46"/>
      <c r="O1835" s="46"/>
      <c r="P1835" s="46"/>
      <c r="Q1835" s="46"/>
      <c r="R1835" s="46"/>
      <c r="S1835" s="46"/>
      <c r="T1835" s="46"/>
      <c r="U1835" s="112"/>
      <c r="V1835" s="112"/>
      <c r="W1835" s="39"/>
      <c r="X1835" s="46"/>
      <c r="Y1835" s="46"/>
      <c r="Z1835" s="46"/>
      <c r="AA1835" s="46"/>
      <c r="AB1835" s="46"/>
      <c r="AC1835" s="46"/>
      <c r="AD1835" s="46"/>
      <c r="AE1835" s="46"/>
      <c r="AF1835" s="46"/>
      <c r="AG1835" s="46"/>
      <c r="AH1835" s="46"/>
      <c r="AI1835" s="46"/>
      <c r="AJ1835" s="46"/>
      <c r="AK1835" s="46"/>
      <c r="AL1835" s="46"/>
      <c r="AM1835" s="46"/>
      <c r="AN1835" s="46"/>
      <c r="AO1835" s="46"/>
      <c r="AP1835" s="46"/>
      <c r="AQ1835" s="46"/>
      <c r="AR1835" s="46"/>
      <c r="AS1835" s="46"/>
      <c r="AT1835" s="46"/>
      <c r="AU1835" s="46"/>
      <c r="AV1835" s="46"/>
      <c r="AW1835" s="46"/>
      <c r="AX1835" s="46"/>
      <c r="AY1835" s="46"/>
      <c r="AZ1835" s="46"/>
      <c r="BA1835" s="46"/>
      <c r="BB1835" s="46"/>
      <c r="BC1835" s="46"/>
      <c r="BD1835" s="46"/>
      <c r="BE1835" s="112"/>
      <c r="BF1835" s="46"/>
      <c r="BG1835" s="46"/>
      <c r="BH1835" s="46"/>
      <c r="BI1835" s="46"/>
      <c r="BJ1835" s="46"/>
      <c r="BK1835" s="46"/>
      <c r="BL1835" s="46"/>
      <c r="BM1835" s="46"/>
      <c r="BN1835" s="46"/>
      <c r="BO1835" s="46"/>
      <c r="BP1835" s="46"/>
      <c r="BQ1835" s="46"/>
      <c r="BR1835" s="250">
        <f t="shared" si="113"/>
        <v>0</v>
      </c>
      <c r="BS1835" s="172">
        <f t="shared" si="114"/>
        <v>0</v>
      </c>
      <c r="BT1835" s="128">
        <f t="shared" si="115"/>
        <v>0</v>
      </c>
      <c r="BU1835" s="36" t="b">
        <v>0</v>
      </c>
      <c r="BV1835" s="66"/>
      <c r="BW1835" s="72"/>
      <c r="BX1835" s="71"/>
    </row>
    <row r="1836" spans="1:76" s="69" customFormat="1" x14ac:dyDescent="0.25">
      <c r="A1836" s="40" t="s">
        <v>2568</v>
      </c>
      <c r="B1836" s="7" t="s">
        <v>412</v>
      </c>
      <c r="C1836" s="23"/>
      <c r="D1836" s="72" t="s">
        <v>1641</v>
      </c>
      <c r="E1836" s="71"/>
      <c r="F1836" s="137" t="s">
        <v>642</v>
      </c>
      <c r="G1836" s="311">
        <v>3</v>
      </c>
      <c r="H1836" s="74"/>
      <c r="I1836" s="46"/>
      <c r="J1836" s="112"/>
      <c r="K1836" s="46"/>
      <c r="L1836" s="46"/>
      <c r="M1836" s="46"/>
      <c r="N1836" s="46"/>
      <c r="O1836" s="46"/>
      <c r="P1836" s="46"/>
      <c r="Q1836" s="46"/>
      <c r="R1836" s="46"/>
      <c r="S1836" s="46"/>
      <c r="T1836" s="46"/>
      <c r="U1836" s="112"/>
      <c r="V1836" s="112"/>
      <c r="W1836" s="39"/>
      <c r="X1836" s="46"/>
      <c r="Y1836" s="46"/>
      <c r="Z1836" s="46"/>
      <c r="AA1836" s="46"/>
      <c r="AB1836" s="46"/>
      <c r="AC1836" s="46"/>
      <c r="AD1836" s="46"/>
      <c r="AE1836" s="46"/>
      <c r="AF1836" s="46"/>
      <c r="AG1836" s="46"/>
      <c r="AH1836" s="46"/>
      <c r="AI1836" s="46"/>
      <c r="AJ1836" s="46"/>
      <c r="AK1836" s="46"/>
      <c r="AL1836" s="46"/>
      <c r="AM1836" s="46"/>
      <c r="AN1836" s="46"/>
      <c r="AO1836" s="46"/>
      <c r="AP1836" s="46"/>
      <c r="AQ1836" s="46"/>
      <c r="AR1836" s="46"/>
      <c r="AS1836" s="46"/>
      <c r="AT1836" s="46"/>
      <c r="AU1836" s="46"/>
      <c r="AV1836" s="46"/>
      <c r="AW1836" s="46"/>
      <c r="AX1836" s="46"/>
      <c r="AY1836" s="46"/>
      <c r="AZ1836" s="46"/>
      <c r="BA1836" s="46"/>
      <c r="BB1836" s="46"/>
      <c r="BC1836" s="46"/>
      <c r="BD1836" s="46"/>
      <c r="BE1836" s="112"/>
      <c r="BF1836" s="46"/>
      <c r="BG1836" s="46"/>
      <c r="BH1836" s="46"/>
      <c r="BI1836" s="46"/>
      <c r="BJ1836" s="46"/>
      <c r="BK1836" s="46"/>
      <c r="BL1836" s="46"/>
      <c r="BM1836" s="46"/>
      <c r="BN1836" s="46"/>
      <c r="BO1836" s="46"/>
      <c r="BP1836" s="46"/>
      <c r="BQ1836" s="46"/>
      <c r="BR1836" s="250">
        <f t="shared" si="113"/>
        <v>3</v>
      </c>
      <c r="BS1836" s="172">
        <f t="shared" si="114"/>
        <v>0</v>
      </c>
      <c r="BT1836" s="128">
        <f t="shared" si="115"/>
        <v>0</v>
      </c>
      <c r="BU1836" s="36" t="b">
        <v>0</v>
      </c>
      <c r="BV1836" s="66"/>
      <c r="BW1836" s="72"/>
      <c r="BX1836" s="71"/>
    </row>
    <row r="1837" spans="1:76" s="69" customFormat="1" x14ac:dyDescent="0.25">
      <c r="A1837" s="6" t="s">
        <v>4840</v>
      </c>
      <c r="B1837" s="7" t="s">
        <v>412</v>
      </c>
      <c r="C1837" s="23"/>
      <c r="D1837" s="72" t="s">
        <v>2860</v>
      </c>
      <c r="E1837" s="71"/>
      <c r="F1837" s="137" t="s">
        <v>21</v>
      </c>
      <c r="G1837" s="311">
        <v>0</v>
      </c>
      <c r="H1837" s="74"/>
      <c r="I1837" s="38"/>
      <c r="J1837" s="112"/>
      <c r="K1837" s="44"/>
      <c r="L1837" s="46"/>
      <c r="M1837" s="46"/>
      <c r="N1837" s="46"/>
      <c r="O1837" s="46"/>
      <c r="P1837" s="46"/>
      <c r="Q1837" s="46"/>
      <c r="R1837" s="46"/>
      <c r="S1837" s="46"/>
      <c r="T1837" s="38"/>
      <c r="U1837" s="112"/>
      <c r="V1837" s="112"/>
      <c r="W1837" s="39"/>
      <c r="X1837" s="46"/>
      <c r="Y1837" s="46"/>
      <c r="Z1837" s="46"/>
      <c r="AA1837" s="46"/>
      <c r="AB1837" s="46"/>
      <c r="AC1837" s="46"/>
      <c r="AD1837" s="46"/>
      <c r="AE1837" s="46"/>
      <c r="AF1837" s="46"/>
      <c r="AG1837" s="38"/>
      <c r="AH1837" s="46"/>
      <c r="AI1837" s="46"/>
      <c r="AJ1837" s="46"/>
      <c r="AK1837" s="46"/>
      <c r="AL1837" s="46"/>
      <c r="AM1837" s="46"/>
      <c r="AN1837" s="46"/>
      <c r="AO1837" s="46"/>
      <c r="AP1837" s="46"/>
      <c r="AQ1837" s="46"/>
      <c r="AR1837" s="46"/>
      <c r="AS1837" s="38"/>
      <c r="AT1837" s="46"/>
      <c r="AU1837" s="46"/>
      <c r="AV1837" s="46"/>
      <c r="AW1837" s="46"/>
      <c r="AX1837" s="46"/>
      <c r="AY1837" s="46"/>
      <c r="AZ1837" s="46"/>
      <c r="BA1837" s="46"/>
      <c r="BB1837" s="46"/>
      <c r="BC1837" s="46"/>
      <c r="BD1837" s="46"/>
      <c r="BE1837" s="112"/>
      <c r="BF1837" s="46"/>
      <c r="BG1837" s="46"/>
      <c r="BH1837" s="46"/>
      <c r="BI1837" s="46"/>
      <c r="BJ1837" s="46"/>
      <c r="BK1837" s="46"/>
      <c r="BL1837" s="46"/>
      <c r="BM1837" s="46"/>
      <c r="BN1837" s="46"/>
      <c r="BO1837" s="46"/>
      <c r="BP1837" s="46"/>
      <c r="BQ1837" s="46"/>
      <c r="BR1837" s="250">
        <f t="shared" si="113"/>
        <v>0</v>
      </c>
      <c r="BS1837" s="172">
        <f t="shared" si="114"/>
        <v>0</v>
      </c>
      <c r="BT1837" s="128">
        <f t="shared" si="115"/>
        <v>0</v>
      </c>
      <c r="BU1837" s="36" t="b">
        <v>0</v>
      </c>
      <c r="BV1837" s="66"/>
      <c r="BW1837" s="72"/>
      <c r="BX1837" s="71"/>
    </row>
    <row r="1838" spans="1:76" s="69" customFormat="1" x14ac:dyDescent="0.25">
      <c r="A1838" s="6" t="s">
        <v>4840</v>
      </c>
      <c r="B1838" s="7" t="s">
        <v>412</v>
      </c>
      <c r="C1838" s="23"/>
      <c r="D1838" s="72" t="s">
        <v>2099</v>
      </c>
      <c r="E1838" s="71"/>
      <c r="F1838" s="137" t="s">
        <v>405</v>
      </c>
      <c r="G1838" s="311">
        <v>1</v>
      </c>
      <c r="H1838" s="74"/>
      <c r="I1838" s="46"/>
      <c r="J1838" s="112"/>
      <c r="K1838" s="46"/>
      <c r="L1838" s="46"/>
      <c r="M1838" s="46"/>
      <c r="N1838" s="46"/>
      <c r="O1838" s="46"/>
      <c r="P1838" s="46"/>
      <c r="Q1838" s="46"/>
      <c r="R1838" s="46"/>
      <c r="S1838" s="46"/>
      <c r="T1838" s="46"/>
      <c r="U1838" s="112"/>
      <c r="V1838" s="112"/>
      <c r="W1838" s="39"/>
      <c r="X1838" s="46"/>
      <c r="Y1838" s="46"/>
      <c r="Z1838" s="46"/>
      <c r="AA1838" s="46"/>
      <c r="AB1838" s="46"/>
      <c r="AC1838" s="46"/>
      <c r="AD1838" s="46"/>
      <c r="AE1838" s="46"/>
      <c r="AF1838" s="46"/>
      <c r="AG1838" s="46"/>
      <c r="AH1838" s="46"/>
      <c r="AI1838" s="46"/>
      <c r="AJ1838" s="46"/>
      <c r="AK1838" s="46"/>
      <c r="AL1838" s="46"/>
      <c r="AM1838" s="46"/>
      <c r="AN1838" s="46"/>
      <c r="AO1838" s="46"/>
      <c r="AP1838" s="46"/>
      <c r="AQ1838" s="46"/>
      <c r="AR1838" s="46"/>
      <c r="AS1838" s="46"/>
      <c r="AT1838" s="46"/>
      <c r="AU1838" s="46"/>
      <c r="AV1838" s="46"/>
      <c r="AW1838" s="46"/>
      <c r="AX1838" s="46"/>
      <c r="AY1838" s="46"/>
      <c r="AZ1838" s="46"/>
      <c r="BA1838" s="46"/>
      <c r="BB1838" s="46"/>
      <c r="BC1838" s="46"/>
      <c r="BD1838" s="46"/>
      <c r="BE1838" s="112"/>
      <c r="BF1838" s="46"/>
      <c r="BG1838" s="46"/>
      <c r="BH1838" s="46"/>
      <c r="BI1838" s="46"/>
      <c r="BJ1838" s="46"/>
      <c r="BK1838" s="46"/>
      <c r="BL1838" s="46"/>
      <c r="BM1838" s="46"/>
      <c r="BN1838" s="46"/>
      <c r="BO1838" s="46"/>
      <c r="BP1838" s="46"/>
      <c r="BQ1838" s="46"/>
      <c r="BR1838" s="250">
        <f t="shared" si="113"/>
        <v>1</v>
      </c>
      <c r="BS1838" s="172">
        <f t="shared" si="114"/>
        <v>0</v>
      </c>
      <c r="BT1838" s="128">
        <f t="shared" si="115"/>
        <v>0</v>
      </c>
      <c r="BU1838" s="36" t="b">
        <v>0</v>
      </c>
      <c r="BV1838" s="66"/>
      <c r="BW1838" s="72"/>
      <c r="BX1838" s="71"/>
    </row>
    <row r="1839" spans="1:76" s="69" customFormat="1" x14ac:dyDescent="0.25">
      <c r="A1839" s="6" t="s">
        <v>4840</v>
      </c>
      <c r="B1839" s="7" t="s">
        <v>412</v>
      </c>
      <c r="C1839" s="23"/>
      <c r="D1839" s="72" t="s">
        <v>3323</v>
      </c>
      <c r="E1839" s="71"/>
      <c r="F1839" s="137" t="s">
        <v>405</v>
      </c>
      <c r="G1839" s="311">
        <v>0</v>
      </c>
      <c r="H1839" s="74"/>
      <c r="I1839" s="46"/>
      <c r="J1839" s="112"/>
      <c r="K1839" s="46"/>
      <c r="L1839" s="46"/>
      <c r="M1839" s="46"/>
      <c r="N1839" s="46"/>
      <c r="O1839" s="46"/>
      <c r="P1839" s="46"/>
      <c r="Q1839" s="46"/>
      <c r="R1839" s="46"/>
      <c r="S1839" s="46"/>
      <c r="T1839" s="46"/>
      <c r="U1839" s="112"/>
      <c r="V1839" s="112"/>
      <c r="W1839" s="39"/>
      <c r="X1839" s="46"/>
      <c r="Y1839" s="46"/>
      <c r="Z1839" s="46"/>
      <c r="AA1839" s="46"/>
      <c r="AB1839" s="46"/>
      <c r="AC1839" s="46"/>
      <c r="AD1839" s="46"/>
      <c r="AE1839" s="46"/>
      <c r="AF1839" s="46"/>
      <c r="AG1839" s="46"/>
      <c r="AH1839" s="46"/>
      <c r="AI1839" s="46"/>
      <c r="AJ1839" s="46"/>
      <c r="AK1839" s="46"/>
      <c r="AL1839" s="46"/>
      <c r="AM1839" s="46"/>
      <c r="AN1839" s="46"/>
      <c r="AO1839" s="46"/>
      <c r="AP1839" s="46"/>
      <c r="AQ1839" s="46"/>
      <c r="AR1839" s="46"/>
      <c r="AS1839" s="46"/>
      <c r="AT1839" s="46"/>
      <c r="AU1839" s="46"/>
      <c r="AV1839" s="46"/>
      <c r="AW1839" s="46"/>
      <c r="AX1839" s="46"/>
      <c r="AY1839" s="46"/>
      <c r="AZ1839" s="46"/>
      <c r="BA1839" s="46"/>
      <c r="BB1839" s="46"/>
      <c r="BC1839" s="46"/>
      <c r="BD1839" s="46"/>
      <c r="BE1839" s="112"/>
      <c r="BF1839" s="46"/>
      <c r="BG1839" s="46"/>
      <c r="BH1839" s="46"/>
      <c r="BI1839" s="46"/>
      <c r="BJ1839" s="46"/>
      <c r="BK1839" s="46"/>
      <c r="BL1839" s="46"/>
      <c r="BM1839" s="46"/>
      <c r="BN1839" s="46"/>
      <c r="BO1839" s="46"/>
      <c r="BP1839" s="46"/>
      <c r="BQ1839" s="46"/>
      <c r="BR1839" s="250">
        <f t="shared" si="113"/>
        <v>0</v>
      </c>
      <c r="BS1839" s="172">
        <f t="shared" si="114"/>
        <v>0</v>
      </c>
      <c r="BT1839" s="128">
        <f t="shared" si="115"/>
        <v>0</v>
      </c>
      <c r="BU1839" s="36" t="b">
        <v>0</v>
      </c>
      <c r="BV1839" s="66"/>
      <c r="BW1839" s="72"/>
      <c r="BX1839" s="71"/>
    </row>
    <row r="1840" spans="1:76" s="69" customFormat="1" x14ac:dyDescent="0.25">
      <c r="A1840" s="6" t="s">
        <v>4840</v>
      </c>
      <c r="B1840" s="7" t="s">
        <v>412</v>
      </c>
      <c r="C1840" s="23"/>
      <c r="D1840" s="72" t="s">
        <v>4743</v>
      </c>
      <c r="E1840" s="71"/>
      <c r="F1840" s="137" t="s">
        <v>405</v>
      </c>
      <c r="G1840" s="311">
        <v>0</v>
      </c>
      <c r="H1840" s="74"/>
      <c r="I1840" s="46"/>
      <c r="J1840" s="112"/>
      <c r="K1840" s="46"/>
      <c r="L1840" s="46"/>
      <c r="M1840" s="46"/>
      <c r="N1840" s="46"/>
      <c r="O1840" s="46"/>
      <c r="P1840" s="46"/>
      <c r="Q1840" s="46"/>
      <c r="R1840" s="46"/>
      <c r="S1840" s="46"/>
      <c r="T1840" s="46"/>
      <c r="U1840" s="112"/>
      <c r="V1840" s="112"/>
      <c r="W1840" s="39"/>
      <c r="X1840" s="46"/>
      <c r="Y1840" s="46"/>
      <c r="Z1840" s="46"/>
      <c r="AA1840" s="46"/>
      <c r="AB1840" s="46"/>
      <c r="AC1840" s="46"/>
      <c r="AD1840" s="46"/>
      <c r="AE1840" s="46"/>
      <c r="AF1840" s="46"/>
      <c r="AG1840" s="46"/>
      <c r="AH1840" s="46"/>
      <c r="AI1840" s="46"/>
      <c r="AJ1840" s="46"/>
      <c r="AK1840" s="46"/>
      <c r="AL1840" s="46"/>
      <c r="AM1840" s="46"/>
      <c r="AN1840" s="46"/>
      <c r="AO1840" s="46"/>
      <c r="AP1840" s="46"/>
      <c r="AQ1840" s="46"/>
      <c r="AR1840" s="46"/>
      <c r="AS1840" s="46"/>
      <c r="AT1840" s="46"/>
      <c r="AU1840" s="46"/>
      <c r="AV1840" s="46"/>
      <c r="AW1840" s="46"/>
      <c r="AX1840" s="46"/>
      <c r="AY1840" s="46"/>
      <c r="AZ1840" s="46"/>
      <c r="BA1840" s="46"/>
      <c r="BB1840" s="46"/>
      <c r="BC1840" s="46"/>
      <c r="BD1840" s="46"/>
      <c r="BE1840" s="112"/>
      <c r="BF1840" s="46"/>
      <c r="BG1840" s="46"/>
      <c r="BH1840" s="46"/>
      <c r="BI1840" s="46"/>
      <c r="BJ1840" s="46"/>
      <c r="BK1840" s="46"/>
      <c r="BL1840" s="46"/>
      <c r="BM1840" s="46"/>
      <c r="BN1840" s="46"/>
      <c r="BO1840" s="46"/>
      <c r="BP1840" s="46"/>
      <c r="BQ1840" s="46"/>
      <c r="BR1840" s="287">
        <f t="shared" si="113"/>
        <v>0</v>
      </c>
      <c r="BS1840" s="172">
        <f>SUMIF(H1840:BQ1840,"&gt;0")</f>
        <v>0</v>
      </c>
      <c r="BT1840" s="128">
        <f>SUMIF(I1840:BR1840,"&lt;0")</f>
        <v>0</v>
      </c>
      <c r="BU1840" s="36" t="b">
        <v>0</v>
      </c>
      <c r="BV1840" s="66"/>
      <c r="BW1840" s="72"/>
      <c r="BX1840" s="71"/>
    </row>
    <row r="1841" spans="1:76" s="69" customFormat="1" x14ac:dyDescent="0.25">
      <c r="A1841" s="6" t="s">
        <v>4840</v>
      </c>
      <c r="B1841" s="7" t="s">
        <v>412</v>
      </c>
      <c r="C1841" s="23"/>
      <c r="D1841" s="72" t="s">
        <v>4744</v>
      </c>
      <c r="E1841" s="71"/>
      <c r="F1841" s="137" t="s">
        <v>405</v>
      </c>
      <c r="G1841" s="311">
        <v>0</v>
      </c>
      <c r="H1841" s="74"/>
      <c r="I1841" s="46"/>
      <c r="J1841" s="112"/>
      <c r="K1841" s="46"/>
      <c r="L1841" s="46"/>
      <c r="M1841" s="46"/>
      <c r="N1841" s="46"/>
      <c r="O1841" s="46"/>
      <c r="P1841" s="46"/>
      <c r="Q1841" s="46"/>
      <c r="R1841" s="46"/>
      <c r="S1841" s="46"/>
      <c r="T1841" s="46"/>
      <c r="U1841" s="112"/>
      <c r="V1841" s="112"/>
      <c r="W1841" s="39"/>
      <c r="X1841" s="46"/>
      <c r="Y1841" s="46"/>
      <c r="Z1841" s="46"/>
      <c r="AA1841" s="46"/>
      <c r="AB1841" s="46"/>
      <c r="AC1841" s="46"/>
      <c r="AD1841" s="46"/>
      <c r="AE1841" s="46"/>
      <c r="AF1841" s="46"/>
      <c r="AG1841" s="46"/>
      <c r="AH1841" s="46"/>
      <c r="AI1841" s="46"/>
      <c r="AJ1841" s="46"/>
      <c r="AK1841" s="46"/>
      <c r="AL1841" s="46"/>
      <c r="AM1841" s="46"/>
      <c r="AN1841" s="46"/>
      <c r="AO1841" s="46"/>
      <c r="AP1841" s="46"/>
      <c r="AQ1841" s="46"/>
      <c r="AR1841" s="46"/>
      <c r="AS1841" s="46"/>
      <c r="AT1841" s="46"/>
      <c r="AU1841" s="46"/>
      <c r="AV1841" s="46"/>
      <c r="AW1841" s="46"/>
      <c r="AX1841" s="46"/>
      <c r="AY1841" s="46"/>
      <c r="AZ1841" s="46"/>
      <c r="BA1841" s="46"/>
      <c r="BB1841" s="46"/>
      <c r="BC1841" s="46"/>
      <c r="BD1841" s="46"/>
      <c r="BE1841" s="112"/>
      <c r="BF1841" s="46"/>
      <c r="BG1841" s="46"/>
      <c r="BH1841" s="46"/>
      <c r="BI1841" s="46"/>
      <c r="BJ1841" s="46"/>
      <c r="BK1841" s="46"/>
      <c r="BL1841" s="46"/>
      <c r="BM1841" s="46"/>
      <c r="BN1841" s="46"/>
      <c r="BO1841" s="46"/>
      <c r="BP1841" s="46"/>
      <c r="BQ1841" s="46"/>
      <c r="BR1841" s="287">
        <f t="shared" si="113"/>
        <v>0</v>
      </c>
      <c r="BS1841" s="172">
        <f>SUMIF(H1841:BQ1841,"&gt;0")</f>
        <v>0</v>
      </c>
      <c r="BT1841" s="128">
        <f>SUMIF(I1841:BR1841,"&lt;0")</f>
        <v>0</v>
      </c>
      <c r="BU1841" s="36" t="b">
        <v>0</v>
      </c>
      <c r="BV1841" s="66"/>
      <c r="BW1841" s="72"/>
      <c r="BX1841" s="71"/>
    </row>
    <row r="1842" spans="1:76" s="69" customFormat="1" x14ac:dyDescent="0.25">
      <c r="A1842" s="6" t="s">
        <v>4840</v>
      </c>
      <c r="B1842" s="7" t="s">
        <v>412</v>
      </c>
      <c r="C1842" s="23"/>
      <c r="D1842" s="72" t="s">
        <v>4745</v>
      </c>
      <c r="E1842" s="71"/>
      <c r="F1842" s="137" t="s">
        <v>405</v>
      </c>
      <c r="G1842" s="311">
        <v>0</v>
      </c>
      <c r="H1842" s="74"/>
      <c r="I1842" s="46"/>
      <c r="J1842" s="112"/>
      <c r="K1842" s="46"/>
      <c r="L1842" s="46"/>
      <c r="M1842" s="46"/>
      <c r="N1842" s="46"/>
      <c r="O1842" s="46"/>
      <c r="P1842" s="46"/>
      <c r="Q1842" s="46"/>
      <c r="R1842" s="46"/>
      <c r="S1842" s="46"/>
      <c r="T1842" s="46"/>
      <c r="U1842" s="112"/>
      <c r="V1842" s="112"/>
      <c r="W1842" s="39"/>
      <c r="X1842" s="46"/>
      <c r="Y1842" s="46"/>
      <c r="Z1842" s="46"/>
      <c r="AA1842" s="46"/>
      <c r="AB1842" s="46"/>
      <c r="AC1842" s="46"/>
      <c r="AD1842" s="46"/>
      <c r="AE1842" s="46"/>
      <c r="AF1842" s="46"/>
      <c r="AG1842" s="46"/>
      <c r="AH1842" s="46"/>
      <c r="AI1842" s="46"/>
      <c r="AJ1842" s="46"/>
      <c r="AK1842" s="46"/>
      <c r="AL1842" s="46"/>
      <c r="AM1842" s="46"/>
      <c r="AN1842" s="46"/>
      <c r="AO1842" s="46"/>
      <c r="AP1842" s="46"/>
      <c r="AQ1842" s="46"/>
      <c r="AR1842" s="46"/>
      <c r="AS1842" s="46"/>
      <c r="AT1842" s="46"/>
      <c r="AU1842" s="46"/>
      <c r="AV1842" s="46"/>
      <c r="AW1842" s="46"/>
      <c r="AX1842" s="46"/>
      <c r="AY1842" s="46"/>
      <c r="AZ1842" s="46"/>
      <c r="BA1842" s="46"/>
      <c r="BB1842" s="46"/>
      <c r="BC1842" s="46"/>
      <c r="BD1842" s="46"/>
      <c r="BE1842" s="112"/>
      <c r="BF1842" s="46"/>
      <c r="BG1842" s="46"/>
      <c r="BH1842" s="46"/>
      <c r="BI1842" s="46"/>
      <c r="BJ1842" s="46"/>
      <c r="BK1842" s="46"/>
      <c r="BL1842" s="46"/>
      <c r="BM1842" s="46"/>
      <c r="BN1842" s="46"/>
      <c r="BO1842" s="46"/>
      <c r="BP1842" s="46"/>
      <c r="BQ1842" s="46"/>
      <c r="BR1842" s="287">
        <f t="shared" si="113"/>
        <v>0</v>
      </c>
      <c r="BS1842" s="172">
        <f>SUMIF(H1842:BQ1842,"&gt;0")</f>
        <v>0</v>
      </c>
      <c r="BT1842" s="128">
        <f>SUMIF(I1842:BR1842,"&lt;0")</f>
        <v>0</v>
      </c>
      <c r="BU1842" s="36" t="b">
        <v>0</v>
      </c>
      <c r="BV1842" s="66"/>
      <c r="BW1842" s="72"/>
      <c r="BX1842" s="71"/>
    </row>
    <row r="1843" spans="1:76" s="69" customFormat="1" x14ac:dyDescent="0.25">
      <c r="A1843" s="6" t="s">
        <v>4840</v>
      </c>
      <c r="B1843" s="7" t="s">
        <v>412</v>
      </c>
      <c r="C1843" s="23"/>
      <c r="D1843" s="72" t="s">
        <v>3324</v>
      </c>
      <c r="E1843" s="71"/>
      <c r="F1843" s="137" t="s">
        <v>642</v>
      </c>
      <c r="G1843" s="311">
        <v>0</v>
      </c>
      <c r="H1843" s="74"/>
      <c r="I1843" s="46"/>
      <c r="J1843" s="112"/>
      <c r="K1843" s="46"/>
      <c r="L1843" s="46"/>
      <c r="M1843" s="46"/>
      <c r="N1843" s="46"/>
      <c r="O1843" s="46"/>
      <c r="P1843" s="46"/>
      <c r="Q1843" s="46"/>
      <c r="R1843" s="46"/>
      <c r="S1843" s="46"/>
      <c r="T1843" s="46"/>
      <c r="U1843" s="112"/>
      <c r="V1843" s="112"/>
      <c r="W1843" s="39"/>
      <c r="X1843" s="46"/>
      <c r="Y1843" s="46"/>
      <c r="Z1843" s="46"/>
      <c r="AA1843" s="46"/>
      <c r="AB1843" s="46"/>
      <c r="AC1843" s="46"/>
      <c r="AD1843" s="46"/>
      <c r="AE1843" s="46"/>
      <c r="AF1843" s="46"/>
      <c r="AG1843" s="46"/>
      <c r="AH1843" s="46"/>
      <c r="AI1843" s="46"/>
      <c r="AJ1843" s="46"/>
      <c r="AK1843" s="46"/>
      <c r="AL1843" s="46"/>
      <c r="AM1843" s="46"/>
      <c r="AN1843" s="46"/>
      <c r="AO1843" s="46"/>
      <c r="AP1843" s="46"/>
      <c r="AQ1843" s="46"/>
      <c r="AR1843" s="46"/>
      <c r="AS1843" s="46"/>
      <c r="AT1843" s="46"/>
      <c r="AU1843" s="46"/>
      <c r="AV1843" s="46"/>
      <c r="AW1843" s="46"/>
      <c r="AX1843" s="46"/>
      <c r="AY1843" s="46"/>
      <c r="AZ1843" s="46"/>
      <c r="BA1843" s="46"/>
      <c r="BB1843" s="46"/>
      <c r="BC1843" s="46"/>
      <c r="BD1843" s="46"/>
      <c r="BE1843" s="112"/>
      <c r="BF1843" s="46"/>
      <c r="BG1843" s="46"/>
      <c r="BH1843" s="46"/>
      <c r="BI1843" s="46"/>
      <c r="BJ1843" s="46"/>
      <c r="BK1843" s="46"/>
      <c r="BL1843" s="46"/>
      <c r="BM1843" s="46"/>
      <c r="BN1843" s="46"/>
      <c r="BO1843" s="46"/>
      <c r="BP1843" s="46"/>
      <c r="BQ1843" s="46"/>
      <c r="BR1843" s="250">
        <f t="shared" si="113"/>
        <v>0</v>
      </c>
      <c r="BS1843" s="172">
        <f t="shared" si="114"/>
        <v>0</v>
      </c>
      <c r="BT1843" s="128">
        <f t="shared" si="115"/>
        <v>0</v>
      </c>
      <c r="BU1843" s="36" t="b">
        <v>0</v>
      </c>
      <c r="BV1843" s="66"/>
      <c r="BW1843" s="72"/>
      <c r="BX1843" s="71"/>
    </row>
    <row r="1844" spans="1:76" s="69" customFormat="1" x14ac:dyDescent="0.25">
      <c r="A1844" s="6" t="s">
        <v>4840</v>
      </c>
      <c r="B1844" s="7" t="s">
        <v>412</v>
      </c>
      <c r="C1844" s="23"/>
      <c r="D1844" s="72" t="s">
        <v>1679</v>
      </c>
      <c r="E1844" s="71"/>
      <c r="F1844" s="137" t="s">
        <v>21</v>
      </c>
      <c r="G1844" s="311">
        <v>0</v>
      </c>
      <c r="H1844" s="74"/>
      <c r="I1844" s="46"/>
      <c r="J1844" s="112"/>
      <c r="K1844" s="46"/>
      <c r="L1844" s="46"/>
      <c r="M1844" s="46"/>
      <c r="N1844" s="46"/>
      <c r="O1844" s="46"/>
      <c r="P1844" s="46"/>
      <c r="Q1844" s="46"/>
      <c r="R1844" s="46"/>
      <c r="S1844" s="46"/>
      <c r="T1844" s="46"/>
      <c r="U1844" s="112"/>
      <c r="V1844" s="112"/>
      <c r="W1844" s="39"/>
      <c r="X1844" s="46"/>
      <c r="Y1844" s="46"/>
      <c r="Z1844" s="46"/>
      <c r="AA1844" s="46"/>
      <c r="AB1844" s="46"/>
      <c r="AC1844" s="46"/>
      <c r="AD1844" s="46"/>
      <c r="AE1844" s="46"/>
      <c r="AF1844" s="46"/>
      <c r="AG1844" s="46"/>
      <c r="AH1844" s="46"/>
      <c r="AI1844" s="46"/>
      <c r="AJ1844" s="46"/>
      <c r="AK1844" s="46"/>
      <c r="AL1844" s="46"/>
      <c r="AM1844" s="46"/>
      <c r="AN1844" s="46"/>
      <c r="AO1844" s="46"/>
      <c r="AP1844" s="46"/>
      <c r="AQ1844" s="46"/>
      <c r="AR1844" s="46"/>
      <c r="AS1844" s="46"/>
      <c r="AT1844" s="46"/>
      <c r="AU1844" s="46"/>
      <c r="AV1844" s="46"/>
      <c r="AW1844" s="46"/>
      <c r="AX1844" s="46"/>
      <c r="AY1844" s="46"/>
      <c r="AZ1844" s="46"/>
      <c r="BA1844" s="46"/>
      <c r="BB1844" s="46"/>
      <c r="BC1844" s="46"/>
      <c r="BD1844" s="46"/>
      <c r="BE1844" s="112"/>
      <c r="BF1844" s="46"/>
      <c r="BG1844" s="46"/>
      <c r="BH1844" s="46"/>
      <c r="BI1844" s="46"/>
      <c r="BJ1844" s="46"/>
      <c r="BK1844" s="46"/>
      <c r="BL1844" s="46"/>
      <c r="BM1844" s="46"/>
      <c r="BN1844" s="46"/>
      <c r="BO1844" s="46"/>
      <c r="BP1844" s="46"/>
      <c r="BQ1844" s="46"/>
      <c r="BR1844" s="250">
        <f t="shared" si="113"/>
        <v>0</v>
      </c>
      <c r="BS1844" s="172">
        <f t="shared" si="114"/>
        <v>0</v>
      </c>
      <c r="BT1844" s="128">
        <f t="shared" si="115"/>
        <v>0</v>
      </c>
      <c r="BU1844" s="36" t="b">
        <v>0</v>
      </c>
      <c r="BV1844" s="66"/>
      <c r="BW1844" s="72"/>
      <c r="BX1844" s="71"/>
    </row>
    <row r="1845" spans="1:76" s="215" customFormat="1" x14ac:dyDescent="0.25">
      <c r="A1845" s="6" t="s">
        <v>4840</v>
      </c>
      <c r="B1845" s="7" t="s">
        <v>412</v>
      </c>
      <c r="C1845" s="18"/>
      <c r="D1845" s="18" t="s">
        <v>1674</v>
      </c>
      <c r="E1845" s="18"/>
      <c r="F1845" s="67" t="s">
        <v>405</v>
      </c>
      <c r="G1845" s="311">
        <v>0</v>
      </c>
      <c r="H1845" s="74"/>
      <c r="I1845" s="46"/>
      <c r="J1845" s="112"/>
      <c r="K1845" s="46"/>
      <c r="L1845" s="46"/>
      <c r="M1845" s="46"/>
      <c r="N1845" s="46"/>
      <c r="O1845" s="46"/>
      <c r="P1845" s="46"/>
      <c r="Q1845" s="46"/>
      <c r="R1845" s="46"/>
      <c r="S1845" s="46"/>
      <c r="T1845" s="46"/>
      <c r="U1845" s="112"/>
      <c r="V1845" s="112"/>
      <c r="W1845" s="46"/>
      <c r="X1845" s="46"/>
      <c r="Y1845" s="46"/>
      <c r="Z1845" s="46"/>
      <c r="AA1845" s="39"/>
      <c r="AB1845" s="46"/>
      <c r="AC1845" s="46"/>
      <c r="AD1845" s="46"/>
      <c r="AE1845" s="46"/>
      <c r="AF1845" s="46"/>
      <c r="AG1845" s="46"/>
      <c r="AH1845" s="46"/>
      <c r="AI1845" s="46"/>
      <c r="AJ1845" s="112"/>
      <c r="AK1845" s="46"/>
      <c r="AL1845" s="46"/>
      <c r="AM1845" s="46"/>
      <c r="AN1845" s="46"/>
      <c r="AO1845" s="46"/>
      <c r="AP1845" s="46"/>
      <c r="AQ1845" s="46"/>
      <c r="AR1845" s="46"/>
      <c r="AS1845" s="46"/>
      <c r="AT1845" s="46"/>
      <c r="AU1845" s="46"/>
      <c r="AV1845" s="46"/>
      <c r="AW1845" s="46"/>
      <c r="AX1845" s="46"/>
      <c r="AY1845" s="46"/>
      <c r="AZ1845" s="46"/>
      <c r="BA1845" s="39"/>
      <c r="BB1845" s="46"/>
      <c r="BC1845" s="46"/>
      <c r="BD1845" s="46"/>
      <c r="BE1845" s="39"/>
      <c r="BF1845" s="46"/>
      <c r="BG1845" s="46"/>
      <c r="BH1845" s="46"/>
      <c r="BI1845" s="46"/>
      <c r="BJ1845" s="46"/>
      <c r="BK1845" s="46"/>
      <c r="BL1845" s="46"/>
      <c r="BM1845" s="46"/>
      <c r="BN1845" s="46"/>
      <c r="BO1845" s="46"/>
      <c r="BP1845" s="46"/>
      <c r="BQ1845" s="46"/>
      <c r="BR1845" s="250">
        <f t="shared" si="113"/>
        <v>0</v>
      </c>
      <c r="BS1845" s="172">
        <f t="shared" si="114"/>
        <v>0</v>
      </c>
      <c r="BT1845" s="128">
        <f t="shared" si="115"/>
        <v>0</v>
      </c>
      <c r="BU1845" s="36" t="b">
        <v>0</v>
      </c>
      <c r="BV1845" s="66"/>
      <c r="BW1845" s="18"/>
      <c r="BX1845" s="18"/>
    </row>
    <row r="1846" spans="1:76" s="69" customFormat="1" x14ac:dyDescent="0.25">
      <c r="A1846" s="6" t="s">
        <v>4840</v>
      </c>
      <c r="B1846" s="7" t="s">
        <v>412</v>
      </c>
      <c r="C1846" s="23"/>
      <c r="D1846" s="72" t="s">
        <v>1680</v>
      </c>
      <c r="E1846" s="71"/>
      <c r="F1846" s="137" t="s">
        <v>21</v>
      </c>
      <c r="G1846" s="311">
        <v>0</v>
      </c>
      <c r="H1846" s="74"/>
      <c r="I1846" s="46"/>
      <c r="J1846" s="112"/>
      <c r="K1846" s="46"/>
      <c r="L1846" s="46"/>
      <c r="M1846" s="46"/>
      <c r="N1846" s="46"/>
      <c r="O1846" s="46"/>
      <c r="P1846" s="46"/>
      <c r="Q1846" s="46"/>
      <c r="R1846" s="46"/>
      <c r="S1846" s="46"/>
      <c r="T1846" s="46"/>
      <c r="U1846" s="112"/>
      <c r="V1846" s="112"/>
      <c r="W1846" s="39"/>
      <c r="X1846" s="46"/>
      <c r="Y1846" s="46"/>
      <c r="Z1846" s="46"/>
      <c r="AA1846" s="46"/>
      <c r="AB1846" s="46"/>
      <c r="AC1846" s="46"/>
      <c r="AD1846" s="46"/>
      <c r="AE1846" s="46"/>
      <c r="AF1846" s="46"/>
      <c r="AG1846" s="46"/>
      <c r="AH1846" s="46"/>
      <c r="AI1846" s="46"/>
      <c r="AJ1846" s="46"/>
      <c r="AK1846" s="46"/>
      <c r="AL1846" s="46"/>
      <c r="AM1846" s="46"/>
      <c r="AN1846" s="46"/>
      <c r="AO1846" s="46"/>
      <c r="AP1846" s="46"/>
      <c r="AQ1846" s="46"/>
      <c r="AR1846" s="46"/>
      <c r="AS1846" s="46"/>
      <c r="AT1846" s="46"/>
      <c r="AU1846" s="46"/>
      <c r="AV1846" s="46"/>
      <c r="AW1846" s="46"/>
      <c r="AX1846" s="46"/>
      <c r="AY1846" s="46"/>
      <c r="AZ1846" s="46"/>
      <c r="BA1846" s="46"/>
      <c r="BB1846" s="46"/>
      <c r="BC1846" s="46"/>
      <c r="BD1846" s="46"/>
      <c r="BE1846" s="112"/>
      <c r="BF1846" s="46"/>
      <c r="BG1846" s="46"/>
      <c r="BH1846" s="46"/>
      <c r="BI1846" s="46"/>
      <c r="BJ1846" s="46"/>
      <c r="BK1846" s="46"/>
      <c r="BL1846" s="46"/>
      <c r="BM1846" s="46"/>
      <c r="BN1846" s="46"/>
      <c r="BO1846" s="46"/>
      <c r="BP1846" s="46"/>
      <c r="BQ1846" s="46"/>
      <c r="BR1846" s="250">
        <f t="shared" si="113"/>
        <v>0</v>
      </c>
      <c r="BS1846" s="172">
        <f t="shared" si="114"/>
        <v>0</v>
      </c>
      <c r="BT1846" s="128">
        <f t="shared" si="115"/>
        <v>0</v>
      </c>
      <c r="BU1846" s="36" t="b">
        <v>0</v>
      </c>
      <c r="BV1846" s="66"/>
      <c r="BW1846" s="72"/>
      <c r="BX1846" s="71"/>
    </row>
    <row r="1847" spans="1:76" s="69" customFormat="1" x14ac:dyDescent="0.25">
      <c r="A1847" s="6" t="s">
        <v>4840</v>
      </c>
      <c r="B1847" s="7" t="s">
        <v>412</v>
      </c>
      <c r="C1847" s="23"/>
      <c r="D1847" s="72" t="s">
        <v>1684</v>
      </c>
      <c r="E1847" s="71"/>
      <c r="F1847" s="137" t="s">
        <v>21</v>
      </c>
      <c r="G1847" s="311">
        <v>0</v>
      </c>
      <c r="H1847" s="74"/>
      <c r="I1847" s="46"/>
      <c r="J1847" s="112"/>
      <c r="K1847" s="46"/>
      <c r="L1847" s="46"/>
      <c r="M1847" s="46"/>
      <c r="N1847" s="46"/>
      <c r="O1847" s="46"/>
      <c r="P1847" s="46"/>
      <c r="Q1847" s="46"/>
      <c r="R1847" s="46"/>
      <c r="S1847" s="46"/>
      <c r="T1847" s="46"/>
      <c r="U1847" s="112"/>
      <c r="V1847" s="112"/>
      <c r="W1847" s="39"/>
      <c r="X1847" s="46"/>
      <c r="Y1847" s="46"/>
      <c r="Z1847" s="46"/>
      <c r="AA1847" s="46"/>
      <c r="AB1847" s="46"/>
      <c r="AC1847" s="46"/>
      <c r="AD1847" s="46"/>
      <c r="AE1847" s="46"/>
      <c r="AF1847" s="46"/>
      <c r="AG1847" s="46"/>
      <c r="AH1847" s="46"/>
      <c r="AI1847" s="46"/>
      <c r="AJ1847" s="46"/>
      <c r="AK1847" s="46"/>
      <c r="AL1847" s="46"/>
      <c r="AM1847" s="46"/>
      <c r="AN1847" s="46"/>
      <c r="AO1847" s="46"/>
      <c r="AP1847" s="46"/>
      <c r="AQ1847" s="46"/>
      <c r="AR1847" s="46"/>
      <c r="AS1847" s="46"/>
      <c r="AT1847" s="46"/>
      <c r="AU1847" s="46"/>
      <c r="AV1847" s="46"/>
      <c r="AW1847" s="46"/>
      <c r="AX1847" s="46"/>
      <c r="AY1847" s="46"/>
      <c r="AZ1847" s="46"/>
      <c r="BA1847" s="46"/>
      <c r="BB1847" s="46"/>
      <c r="BC1847" s="46"/>
      <c r="BD1847" s="46"/>
      <c r="BE1847" s="112"/>
      <c r="BF1847" s="46"/>
      <c r="BG1847" s="46"/>
      <c r="BH1847" s="46"/>
      <c r="BI1847" s="46"/>
      <c r="BJ1847" s="46"/>
      <c r="BK1847" s="46"/>
      <c r="BL1847" s="46"/>
      <c r="BM1847" s="46"/>
      <c r="BN1847" s="46"/>
      <c r="BO1847" s="46"/>
      <c r="BP1847" s="46"/>
      <c r="BQ1847" s="46"/>
      <c r="BR1847" s="250">
        <f t="shared" si="113"/>
        <v>0</v>
      </c>
      <c r="BS1847" s="172">
        <f t="shared" si="114"/>
        <v>0</v>
      </c>
      <c r="BT1847" s="128">
        <f t="shared" si="115"/>
        <v>0</v>
      </c>
      <c r="BU1847" s="36" t="b">
        <v>0</v>
      </c>
      <c r="BV1847" s="66"/>
      <c r="BW1847" s="72"/>
      <c r="BX1847" s="71"/>
    </row>
    <row r="1848" spans="1:76" s="69" customFormat="1" x14ac:dyDescent="0.25">
      <c r="A1848" s="6" t="s">
        <v>4840</v>
      </c>
      <c r="B1848" s="7" t="s">
        <v>412</v>
      </c>
      <c r="C1848" s="23"/>
      <c r="D1848" s="72" t="s">
        <v>1701</v>
      </c>
      <c r="E1848" s="71"/>
      <c r="F1848" s="137" t="s">
        <v>21</v>
      </c>
      <c r="G1848" s="311">
        <v>0</v>
      </c>
      <c r="H1848" s="74"/>
      <c r="I1848" s="46"/>
      <c r="J1848" s="112"/>
      <c r="K1848" s="46"/>
      <c r="L1848" s="46"/>
      <c r="M1848" s="46"/>
      <c r="N1848" s="46"/>
      <c r="O1848" s="46"/>
      <c r="P1848" s="46"/>
      <c r="Q1848" s="46"/>
      <c r="R1848" s="46"/>
      <c r="S1848" s="46"/>
      <c r="T1848" s="46"/>
      <c r="U1848" s="112"/>
      <c r="V1848" s="112"/>
      <c r="W1848" s="39"/>
      <c r="X1848" s="46"/>
      <c r="Y1848" s="46"/>
      <c r="Z1848" s="46"/>
      <c r="AA1848" s="46"/>
      <c r="AB1848" s="46"/>
      <c r="AC1848" s="46"/>
      <c r="AD1848" s="46"/>
      <c r="AE1848" s="46"/>
      <c r="AF1848" s="46"/>
      <c r="AG1848" s="46"/>
      <c r="AH1848" s="46"/>
      <c r="AI1848" s="46"/>
      <c r="AJ1848" s="46"/>
      <c r="AK1848" s="46"/>
      <c r="AL1848" s="46"/>
      <c r="AM1848" s="46"/>
      <c r="AN1848" s="46"/>
      <c r="AO1848" s="46"/>
      <c r="AP1848" s="46"/>
      <c r="AQ1848" s="46"/>
      <c r="AR1848" s="46"/>
      <c r="AS1848" s="46"/>
      <c r="AT1848" s="46"/>
      <c r="AU1848" s="46"/>
      <c r="AV1848" s="46"/>
      <c r="AW1848" s="46"/>
      <c r="AX1848" s="46"/>
      <c r="AY1848" s="46"/>
      <c r="AZ1848" s="46"/>
      <c r="BA1848" s="46"/>
      <c r="BB1848" s="46"/>
      <c r="BC1848" s="46"/>
      <c r="BD1848" s="46"/>
      <c r="BE1848" s="112"/>
      <c r="BF1848" s="46"/>
      <c r="BG1848" s="46"/>
      <c r="BH1848" s="46"/>
      <c r="BI1848" s="46"/>
      <c r="BJ1848" s="46"/>
      <c r="BK1848" s="46"/>
      <c r="BL1848" s="46"/>
      <c r="BM1848" s="46"/>
      <c r="BN1848" s="46"/>
      <c r="BO1848" s="46"/>
      <c r="BP1848" s="46"/>
      <c r="BQ1848" s="46"/>
      <c r="BR1848" s="250">
        <f t="shared" si="113"/>
        <v>0</v>
      </c>
      <c r="BS1848" s="172">
        <f t="shared" si="114"/>
        <v>0</v>
      </c>
      <c r="BT1848" s="128">
        <f t="shared" si="115"/>
        <v>0</v>
      </c>
      <c r="BU1848" s="36" t="b">
        <v>0</v>
      </c>
      <c r="BV1848" s="66"/>
      <c r="BW1848" s="72"/>
      <c r="BX1848" s="71"/>
    </row>
    <row r="1849" spans="1:76" s="69" customFormat="1" x14ac:dyDescent="0.25">
      <c r="A1849" s="6" t="s">
        <v>4840</v>
      </c>
      <c r="B1849" s="7" t="s">
        <v>412</v>
      </c>
      <c r="C1849" s="23"/>
      <c r="D1849" s="72" t="s">
        <v>1681</v>
      </c>
      <c r="E1849" s="71"/>
      <c r="F1849" s="137" t="s">
        <v>21</v>
      </c>
      <c r="G1849" s="311">
        <v>0</v>
      </c>
      <c r="H1849" s="74"/>
      <c r="I1849" s="46"/>
      <c r="J1849" s="112"/>
      <c r="K1849" s="46"/>
      <c r="L1849" s="46"/>
      <c r="M1849" s="46"/>
      <c r="N1849" s="46"/>
      <c r="O1849" s="46"/>
      <c r="P1849" s="46"/>
      <c r="Q1849" s="46"/>
      <c r="R1849" s="46"/>
      <c r="S1849" s="46"/>
      <c r="T1849" s="46"/>
      <c r="U1849" s="112"/>
      <c r="V1849" s="112"/>
      <c r="W1849" s="39"/>
      <c r="X1849" s="46"/>
      <c r="Y1849" s="46"/>
      <c r="Z1849" s="46"/>
      <c r="AA1849" s="46"/>
      <c r="AB1849" s="46"/>
      <c r="AC1849" s="46"/>
      <c r="AD1849" s="46"/>
      <c r="AE1849" s="46"/>
      <c r="AF1849" s="46"/>
      <c r="AG1849" s="46"/>
      <c r="AH1849" s="46"/>
      <c r="AI1849" s="46"/>
      <c r="AJ1849" s="46"/>
      <c r="AK1849" s="46"/>
      <c r="AL1849" s="46"/>
      <c r="AM1849" s="46"/>
      <c r="AN1849" s="46"/>
      <c r="AO1849" s="46"/>
      <c r="AP1849" s="46"/>
      <c r="AQ1849" s="46"/>
      <c r="AR1849" s="46"/>
      <c r="AS1849" s="46"/>
      <c r="AT1849" s="46"/>
      <c r="AU1849" s="46"/>
      <c r="AV1849" s="46"/>
      <c r="AW1849" s="46"/>
      <c r="AX1849" s="46"/>
      <c r="AY1849" s="46"/>
      <c r="AZ1849" s="46"/>
      <c r="BA1849" s="46"/>
      <c r="BB1849" s="46"/>
      <c r="BC1849" s="46"/>
      <c r="BD1849" s="46"/>
      <c r="BE1849" s="112"/>
      <c r="BF1849" s="46"/>
      <c r="BG1849" s="46"/>
      <c r="BH1849" s="46"/>
      <c r="BI1849" s="46"/>
      <c r="BJ1849" s="46"/>
      <c r="BK1849" s="46"/>
      <c r="BL1849" s="46"/>
      <c r="BM1849" s="46"/>
      <c r="BN1849" s="46"/>
      <c r="BO1849" s="41"/>
      <c r="BP1849" s="46"/>
      <c r="BQ1849" s="46"/>
      <c r="BR1849" s="250">
        <f t="shared" ref="BR1849:BR1916" si="116">+SUM(G1849,H1849:BQ1849)</f>
        <v>0</v>
      </c>
      <c r="BS1849" s="172">
        <f t="shared" si="114"/>
        <v>0</v>
      </c>
      <c r="BT1849" s="128">
        <f t="shared" si="115"/>
        <v>0</v>
      </c>
      <c r="BU1849" s="36" t="b">
        <v>0</v>
      </c>
      <c r="BV1849" s="66"/>
      <c r="BW1849" s="72"/>
      <c r="BX1849" s="71"/>
    </row>
    <row r="1850" spans="1:76" s="69" customFormat="1" x14ac:dyDescent="0.25">
      <c r="A1850" s="6" t="s">
        <v>4840</v>
      </c>
      <c r="B1850" s="7" t="s">
        <v>412</v>
      </c>
      <c r="C1850" s="23"/>
      <c r="D1850" s="72" t="s">
        <v>1699</v>
      </c>
      <c r="E1850" s="71"/>
      <c r="F1850" s="137" t="s">
        <v>21</v>
      </c>
      <c r="G1850" s="311">
        <v>0</v>
      </c>
      <c r="H1850" s="74"/>
      <c r="I1850" s="46"/>
      <c r="J1850" s="112"/>
      <c r="K1850" s="46"/>
      <c r="L1850" s="46"/>
      <c r="M1850" s="46"/>
      <c r="N1850" s="46"/>
      <c r="O1850" s="46"/>
      <c r="P1850" s="46"/>
      <c r="Q1850" s="46"/>
      <c r="R1850" s="46"/>
      <c r="S1850" s="46"/>
      <c r="T1850" s="46"/>
      <c r="U1850" s="112"/>
      <c r="V1850" s="112"/>
      <c r="W1850" s="39"/>
      <c r="X1850" s="46"/>
      <c r="Y1850" s="46"/>
      <c r="Z1850" s="46"/>
      <c r="AA1850" s="46"/>
      <c r="AB1850" s="46"/>
      <c r="AC1850" s="46"/>
      <c r="AD1850" s="46"/>
      <c r="AE1850" s="46"/>
      <c r="AF1850" s="46"/>
      <c r="AG1850" s="46"/>
      <c r="AH1850" s="46"/>
      <c r="AI1850" s="46"/>
      <c r="AJ1850" s="46"/>
      <c r="AK1850" s="46"/>
      <c r="AL1850" s="46"/>
      <c r="AM1850" s="46"/>
      <c r="AN1850" s="46"/>
      <c r="AO1850" s="46"/>
      <c r="AP1850" s="46"/>
      <c r="AQ1850" s="46"/>
      <c r="AR1850" s="46"/>
      <c r="AS1850" s="46"/>
      <c r="AT1850" s="46"/>
      <c r="AU1850" s="46"/>
      <c r="AV1850" s="46"/>
      <c r="AW1850" s="46"/>
      <c r="AX1850" s="46"/>
      <c r="AY1850" s="46"/>
      <c r="AZ1850" s="46"/>
      <c r="BA1850" s="46"/>
      <c r="BB1850" s="46"/>
      <c r="BC1850" s="46"/>
      <c r="BD1850" s="46"/>
      <c r="BE1850" s="46"/>
      <c r="BF1850" s="46"/>
      <c r="BG1850" s="46"/>
      <c r="BH1850" s="46"/>
      <c r="BI1850" s="46"/>
      <c r="BJ1850" s="46"/>
      <c r="BK1850" s="46"/>
      <c r="BL1850" s="46"/>
      <c r="BM1850" s="46"/>
      <c r="BN1850" s="46"/>
      <c r="BO1850" s="46"/>
      <c r="BP1850" s="46"/>
      <c r="BQ1850" s="46"/>
      <c r="BR1850" s="250">
        <f t="shared" si="116"/>
        <v>0</v>
      </c>
      <c r="BS1850" s="172">
        <f t="shared" si="114"/>
        <v>0</v>
      </c>
      <c r="BT1850" s="128">
        <f t="shared" si="115"/>
        <v>0</v>
      </c>
      <c r="BU1850" s="36" t="b">
        <v>0</v>
      </c>
      <c r="BV1850" s="66"/>
      <c r="BW1850" s="72"/>
      <c r="BX1850" s="72"/>
    </row>
    <row r="1851" spans="1:76" s="69" customFormat="1" x14ac:dyDescent="0.25">
      <c r="A1851" s="6" t="s">
        <v>4840</v>
      </c>
      <c r="B1851" s="7" t="s">
        <v>412</v>
      </c>
      <c r="C1851" s="23"/>
      <c r="D1851" s="72" t="s">
        <v>1708</v>
      </c>
      <c r="E1851" s="71"/>
      <c r="F1851" s="137" t="s">
        <v>21</v>
      </c>
      <c r="G1851" s="311">
        <v>0</v>
      </c>
      <c r="H1851" s="74"/>
      <c r="I1851" s="46"/>
      <c r="J1851" s="112"/>
      <c r="K1851" s="46"/>
      <c r="L1851" s="46"/>
      <c r="M1851" s="46"/>
      <c r="N1851" s="46"/>
      <c r="O1851" s="46"/>
      <c r="P1851" s="46"/>
      <c r="Q1851" s="46"/>
      <c r="R1851" s="46"/>
      <c r="S1851" s="46"/>
      <c r="T1851" s="46"/>
      <c r="U1851" s="112"/>
      <c r="V1851" s="112"/>
      <c r="W1851" s="39"/>
      <c r="X1851" s="46"/>
      <c r="Y1851" s="46"/>
      <c r="Z1851" s="46"/>
      <c r="AA1851" s="46"/>
      <c r="AB1851" s="46"/>
      <c r="AC1851" s="46"/>
      <c r="AD1851" s="46"/>
      <c r="AE1851" s="46"/>
      <c r="AF1851" s="46"/>
      <c r="AG1851" s="46"/>
      <c r="AH1851" s="46"/>
      <c r="AI1851" s="46"/>
      <c r="AJ1851" s="46"/>
      <c r="AK1851" s="46"/>
      <c r="AL1851" s="46"/>
      <c r="AM1851" s="46"/>
      <c r="AN1851" s="46"/>
      <c r="AO1851" s="46"/>
      <c r="AP1851" s="46"/>
      <c r="AQ1851" s="46"/>
      <c r="AR1851" s="46"/>
      <c r="AS1851" s="46"/>
      <c r="AT1851" s="46"/>
      <c r="AU1851" s="46"/>
      <c r="AV1851" s="46"/>
      <c r="AW1851" s="46"/>
      <c r="AX1851" s="46"/>
      <c r="AY1851" s="46"/>
      <c r="AZ1851" s="46"/>
      <c r="BA1851" s="46"/>
      <c r="BB1851" s="46"/>
      <c r="BC1851" s="46"/>
      <c r="BD1851" s="46"/>
      <c r="BE1851" s="46"/>
      <c r="BF1851" s="46"/>
      <c r="BG1851" s="46"/>
      <c r="BH1851" s="46"/>
      <c r="BI1851" s="46"/>
      <c r="BJ1851" s="46"/>
      <c r="BK1851" s="46"/>
      <c r="BL1851" s="46"/>
      <c r="BM1851" s="46"/>
      <c r="BN1851" s="46"/>
      <c r="BO1851" s="46"/>
      <c r="BP1851" s="46"/>
      <c r="BQ1851" s="46"/>
      <c r="BR1851" s="250">
        <f t="shared" si="116"/>
        <v>0</v>
      </c>
      <c r="BS1851" s="172">
        <f t="shared" si="114"/>
        <v>0</v>
      </c>
      <c r="BT1851" s="128">
        <f t="shared" si="115"/>
        <v>0</v>
      </c>
      <c r="BU1851" s="36" t="b">
        <v>0</v>
      </c>
      <c r="BV1851" s="66"/>
      <c r="BW1851" s="72"/>
      <c r="BX1851" s="72"/>
    </row>
    <row r="1852" spans="1:76" s="69" customFormat="1" x14ac:dyDescent="0.25">
      <c r="A1852" s="6" t="s">
        <v>4840</v>
      </c>
      <c r="B1852" s="7" t="s">
        <v>412</v>
      </c>
      <c r="C1852" s="23"/>
      <c r="D1852" s="72" t="s">
        <v>1715</v>
      </c>
      <c r="E1852" s="71"/>
      <c r="F1852" s="137" t="s">
        <v>405</v>
      </c>
      <c r="G1852" s="311">
        <v>1</v>
      </c>
      <c r="H1852" s="74"/>
      <c r="I1852" s="46"/>
      <c r="J1852" s="112"/>
      <c r="K1852" s="46"/>
      <c r="L1852" s="46"/>
      <c r="M1852" s="46"/>
      <c r="N1852" s="46"/>
      <c r="O1852" s="46"/>
      <c r="P1852" s="46"/>
      <c r="Q1852" s="46"/>
      <c r="R1852" s="46"/>
      <c r="S1852" s="46"/>
      <c r="T1852" s="46"/>
      <c r="U1852" s="112"/>
      <c r="V1852" s="112"/>
      <c r="W1852" s="39"/>
      <c r="X1852" s="46"/>
      <c r="Y1852" s="46"/>
      <c r="Z1852" s="46"/>
      <c r="AA1852" s="46"/>
      <c r="AB1852" s="46"/>
      <c r="AC1852" s="46"/>
      <c r="AD1852" s="46"/>
      <c r="AE1852" s="46"/>
      <c r="AF1852" s="46"/>
      <c r="AG1852" s="46"/>
      <c r="AH1852" s="46"/>
      <c r="AI1852" s="46"/>
      <c r="AJ1852" s="46"/>
      <c r="AK1852" s="46"/>
      <c r="AL1852" s="46"/>
      <c r="AM1852" s="46"/>
      <c r="AN1852" s="46"/>
      <c r="AO1852" s="46"/>
      <c r="AP1852" s="46"/>
      <c r="AQ1852" s="46"/>
      <c r="AR1852" s="46"/>
      <c r="AS1852" s="46"/>
      <c r="AT1852" s="46"/>
      <c r="AU1852" s="46"/>
      <c r="AV1852" s="46"/>
      <c r="AW1852" s="46"/>
      <c r="AX1852" s="46"/>
      <c r="AY1852" s="46"/>
      <c r="AZ1852" s="46"/>
      <c r="BA1852" s="46"/>
      <c r="BB1852" s="46"/>
      <c r="BC1852" s="46"/>
      <c r="BD1852" s="46"/>
      <c r="BE1852" s="46"/>
      <c r="BF1852" s="46"/>
      <c r="BG1852" s="46"/>
      <c r="BH1852" s="46"/>
      <c r="BI1852" s="46"/>
      <c r="BJ1852" s="46"/>
      <c r="BK1852" s="46"/>
      <c r="BL1852" s="46"/>
      <c r="BM1852" s="46"/>
      <c r="BN1852" s="46"/>
      <c r="BO1852" s="46"/>
      <c r="BP1852" s="46"/>
      <c r="BQ1852" s="46"/>
      <c r="BR1852" s="250">
        <f t="shared" si="116"/>
        <v>1</v>
      </c>
      <c r="BS1852" s="172">
        <f t="shared" si="114"/>
        <v>0</v>
      </c>
      <c r="BT1852" s="128">
        <f t="shared" si="115"/>
        <v>0</v>
      </c>
      <c r="BU1852" s="36" t="b">
        <v>0</v>
      </c>
      <c r="BV1852" s="66"/>
      <c r="BW1852" s="72"/>
      <c r="BX1852" s="72"/>
    </row>
    <row r="1853" spans="1:76" s="69" customFormat="1" x14ac:dyDescent="0.25">
      <c r="A1853" s="6" t="s">
        <v>4840</v>
      </c>
      <c r="B1853" s="7" t="s">
        <v>412</v>
      </c>
      <c r="C1853" s="23"/>
      <c r="D1853" s="72" t="s">
        <v>1737</v>
      </c>
      <c r="E1853" s="71"/>
      <c r="F1853" s="137" t="s">
        <v>21</v>
      </c>
      <c r="G1853" s="311">
        <v>0</v>
      </c>
      <c r="H1853" s="74"/>
      <c r="I1853" s="38"/>
      <c r="J1853" s="112"/>
      <c r="K1853" s="46"/>
      <c r="L1853" s="46"/>
      <c r="M1853" s="46"/>
      <c r="N1853" s="46"/>
      <c r="O1853" s="46"/>
      <c r="P1853" s="46"/>
      <c r="Q1853" s="46"/>
      <c r="R1853" s="46"/>
      <c r="S1853" s="46"/>
      <c r="T1853" s="46"/>
      <c r="U1853" s="112"/>
      <c r="V1853" s="112"/>
      <c r="W1853" s="39"/>
      <c r="X1853" s="46"/>
      <c r="Y1853" s="46"/>
      <c r="Z1853" s="46"/>
      <c r="AA1853" s="46"/>
      <c r="AB1853" s="46"/>
      <c r="AC1853" s="46"/>
      <c r="AD1853" s="46"/>
      <c r="AE1853" s="46"/>
      <c r="AF1853" s="46"/>
      <c r="AG1853" s="46"/>
      <c r="AH1853" s="46"/>
      <c r="AI1853" s="46"/>
      <c r="AJ1853" s="46"/>
      <c r="AK1853" s="46"/>
      <c r="AL1853" s="46"/>
      <c r="AM1853" s="46"/>
      <c r="AN1853" s="46"/>
      <c r="AO1853" s="46"/>
      <c r="AP1853" s="46"/>
      <c r="AQ1853" s="46"/>
      <c r="AR1853" s="46"/>
      <c r="AS1853" s="46"/>
      <c r="AT1853" s="46"/>
      <c r="AU1853" s="46"/>
      <c r="AV1853" s="46"/>
      <c r="AW1853" s="46"/>
      <c r="AX1853" s="46"/>
      <c r="AY1853" s="46"/>
      <c r="AZ1853" s="46"/>
      <c r="BA1853" s="46"/>
      <c r="BB1853" s="46"/>
      <c r="BC1853" s="46"/>
      <c r="BD1853" s="46"/>
      <c r="BE1853" s="46"/>
      <c r="BF1853" s="46"/>
      <c r="BG1853" s="46"/>
      <c r="BH1853" s="46"/>
      <c r="BI1853" s="46"/>
      <c r="BJ1853" s="46"/>
      <c r="BK1853" s="46"/>
      <c r="BL1853" s="46"/>
      <c r="BM1853" s="46"/>
      <c r="BN1853" s="46"/>
      <c r="BO1853" s="46"/>
      <c r="BP1853" s="46"/>
      <c r="BQ1853" s="46"/>
      <c r="BR1853" s="250">
        <f t="shared" si="116"/>
        <v>0</v>
      </c>
      <c r="BS1853" s="172">
        <f t="shared" si="114"/>
        <v>0</v>
      </c>
      <c r="BT1853" s="128">
        <f t="shared" si="115"/>
        <v>0</v>
      </c>
      <c r="BU1853" s="36" t="b">
        <v>0</v>
      </c>
      <c r="BV1853" s="66"/>
      <c r="BW1853" s="72"/>
      <c r="BX1853" s="72"/>
    </row>
    <row r="1854" spans="1:76" s="69" customFormat="1" x14ac:dyDescent="0.25">
      <c r="A1854" s="6" t="s">
        <v>4840</v>
      </c>
      <c r="B1854" s="7" t="s">
        <v>412</v>
      </c>
      <c r="C1854" s="23"/>
      <c r="D1854" s="72" t="s">
        <v>1746</v>
      </c>
      <c r="E1854" s="71"/>
      <c r="F1854" s="137" t="s">
        <v>21</v>
      </c>
      <c r="G1854" s="311">
        <v>8</v>
      </c>
      <c r="H1854" s="74"/>
      <c r="I1854" s="46"/>
      <c r="J1854" s="112"/>
      <c r="K1854" s="46"/>
      <c r="L1854" s="46"/>
      <c r="M1854" s="46"/>
      <c r="N1854" s="46"/>
      <c r="O1854" s="46"/>
      <c r="P1854" s="46"/>
      <c r="Q1854" s="46"/>
      <c r="R1854" s="46"/>
      <c r="S1854" s="46"/>
      <c r="T1854" s="46"/>
      <c r="U1854" s="112"/>
      <c r="V1854" s="112"/>
      <c r="W1854" s="39"/>
      <c r="X1854" s="46"/>
      <c r="Y1854" s="46"/>
      <c r="Z1854" s="46"/>
      <c r="AA1854" s="46"/>
      <c r="AB1854" s="46"/>
      <c r="AC1854" s="46"/>
      <c r="AD1854" s="46"/>
      <c r="AE1854" s="46"/>
      <c r="AF1854" s="46"/>
      <c r="AG1854" s="46"/>
      <c r="AH1854" s="46"/>
      <c r="AI1854" s="46"/>
      <c r="AJ1854" s="46"/>
      <c r="AK1854" s="46"/>
      <c r="AL1854" s="46"/>
      <c r="AM1854" s="46"/>
      <c r="AN1854" s="46"/>
      <c r="AO1854" s="46"/>
      <c r="AP1854" s="46"/>
      <c r="AQ1854" s="38"/>
      <c r="AR1854" s="46"/>
      <c r="AS1854" s="46"/>
      <c r="AT1854" s="46"/>
      <c r="AU1854" s="46"/>
      <c r="AV1854" s="46"/>
      <c r="AW1854" s="46"/>
      <c r="AX1854" s="46"/>
      <c r="AY1854" s="46"/>
      <c r="AZ1854" s="46"/>
      <c r="BA1854" s="46"/>
      <c r="BB1854" s="46"/>
      <c r="BC1854" s="46"/>
      <c r="BD1854" s="46"/>
      <c r="BE1854" s="46"/>
      <c r="BF1854" s="46"/>
      <c r="BG1854" s="46"/>
      <c r="BH1854" s="46"/>
      <c r="BI1854" s="46"/>
      <c r="BJ1854" s="46"/>
      <c r="BK1854" s="46"/>
      <c r="BL1854" s="46"/>
      <c r="BM1854" s="46"/>
      <c r="BN1854" s="46"/>
      <c r="BO1854" s="46"/>
      <c r="BP1854" s="46"/>
      <c r="BQ1854" s="46"/>
      <c r="BR1854" s="250">
        <f t="shared" si="116"/>
        <v>8</v>
      </c>
      <c r="BS1854" s="172">
        <f t="shared" si="114"/>
        <v>0</v>
      </c>
      <c r="BT1854" s="128">
        <f t="shared" si="115"/>
        <v>0</v>
      </c>
      <c r="BU1854" s="36" t="b">
        <v>0</v>
      </c>
      <c r="BV1854" s="66"/>
      <c r="BW1854" s="72"/>
      <c r="BX1854" s="72"/>
    </row>
    <row r="1855" spans="1:76" s="69" customFormat="1" x14ac:dyDescent="0.25">
      <c r="A1855" s="6" t="s">
        <v>4840</v>
      </c>
      <c r="B1855" s="7" t="s">
        <v>412</v>
      </c>
      <c r="C1855" s="23"/>
      <c r="D1855" s="72" t="s">
        <v>1742</v>
      </c>
      <c r="E1855" s="71"/>
      <c r="F1855" s="137" t="s">
        <v>642</v>
      </c>
      <c r="G1855" s="311">
        <v>0</v>
      </c>
      <c r="H1855" s="74"/>
      <c r="I1855" s="46"/>
      <c r="J1855" s="112"/>
      <c r="K1855" s="112"/>
      <c r="L1855" s="46"/>
      <c r="M1855" s="46"/>
      <c r="N1855" s="46"/>
      <c r="O1855" s="46"/>
      <c r="P1855" s="46"/>
      <c r="Q1855" s="46"/>
      <c r="R1855" s="46"/>
      <c r="S1855" s="46"/>
      <c r="T1855" s="46"/>
      <c r="U1855" s="112"/>
      <c r="V1855" s="112"/>
      <c r="W1855" s="39"/>
      <c r="X1855" s="46"/>
      <c r="Y1855" s="46"/>
      <c r="Z1855" s="46"/>
      <c r="AA1855" s="46"/>
      <c r="AB1855" s="46"/>
      <c r="AC1855" s="46"/>
      <c r="AD1855" s="46"/>
      <c r="AE1855" s="46"/>
      <c r="AF1855" s="46"/>
      <c r="AG1855" s="46"/>
      <c r="AH1855" s="46"/>
      <c r="AI1855" s="46"/>
      <c r="AJ1855" s="46"/>
      <c r="AK1855" s="46"/>
      <c r="AL1855" s="46"/>
      <c r="AM1855" s="46"/>
      <c r="AN1855" s="46"/>
      <c r="AO1855" s="46"/>
      <c r="AP1855" s="46"/>
      <c r="AQ1855" s="46"/>
      <c r="AR1855" s="46"/>
      <c r="AS1855" s="46"/>
      <c r="AT1855" s="46"/>
      <c r="AU1855" s="46"/>
      <c r="AV1855" s="46"/>
      <c r="AW1855" s="46"/>
      <c r="AX1855" s="46"/>
      <c r="AY1855" s="46"/>
      <c r="AZ1855" s="46"/>
      <c r="BA1855" s="46"/>
      <c r="BB1855" s="46"/>
      <c r="BC1855" s="46"/>
      <c r="BD1855" s="46"/>
      <c r="BE1855" s="46"/>
      <c r="BF1855" s="46"/>
      <c r="BG1855" s="46"/>
      <c r="BH1855" s="46"/>
      <c r="BI1855" s="46"/>
      <c r="BJ1855" s="46"/>
      <c r="BK1855" s="46"/>
      <c r="BL1855" s="46"/>
      <c r="BM1855" s="46"/>
      <c r="BN1855" s="46"/>
      <c r="BO1855" s="46"/>
      <c r="BP1855" s="46"/>
      <c r="BQ1855" s="46"/>
      <c r="BR1855" s="250">
        <f t="shared" si="116"/>
        <v>0</v>
      </c>
      <c r="BS1855" s="172">
        <f t="shared" si="114"/>
        <v>0</v>
      </c>
      <c r="BT1855" s="128">
        <f t="shared" si="115"/>
        <v>0</v>
      </c>
      <c r="BU1855" s="36" t="b">
        <v>0</v>
      </c>
      <c r="BV1855" s="66"/>
      <c r="BW1855" s="72"/>
      <c r="BX1855" s="72"/>
    </row>
    <row r="1856" spans="1:76" s="69" customFormat="1" x14ac:dyDescent="0.25">
      <c r="A1856" s="6" t="s">
        <v>4840</v>
      </c>
      <c r="B1856" s="7" t="s">
        <v>412</v>
      </c>
      <c r="C1856" s="23"/>
      <c r="D1856" s="72" t="s">
        <v>1914</v>
      </c>
      <c r="E1856" s="71"/>
      <c r="F1856" s="137" t="s">
        <v>21</v>
      </c>
      <c r="G1856" s="311">
        <v>0</v>
      </c>
      <c r="H1856" s="74"/>
      <c r="I1856" s="46"/>
      <c r="J1856" s="112"/>
      <c r="K1856" s="112"/>
      <c r="L1856" s="46"/>
      <c r="M1856" s="46"/>
      <c r="N1856" s="46"/>
      <c r="O1856" s="46"/>
      <c r="P1856" s="46"/>
      <c r="Q1856" s="46"/>
      <c r="R1856" s="46"/>
      <c r="S1856" s="46"/>
      <c r="T1856" s="46"/>
      <c r="U1856" s="112"/>
      <c r="V1856" s="112"/>
      <c r="W1856" s="39"/>
      <c r="X1856" s="46"/>
      <c r="Y1856" s="46"/>
      <c r="Z1856" s="46"/>
      <c r="AA1856" s="46"/>
      <c r="AB1856" s="46"/>
      <c r="AC1856" s="46"/>
      <c r="AD1856" s="46"/>
      <c r="AE1856" s="46"/>
      <c r="AF1856" s="46"/>
      <c r="AG1856" s="46"/>
      <c r="AH1856" s="46"/>
      <c r="AI1856" s="46"/>
      <c r="AJ1856" s="46"/>
      <c r="AK1856" s="46"/>
      <c r="AL1856" s="46"/>
      <c r="AM1856" s="46"/>
      <c r="AN1856" s="46"/>
      <c r="AO1856" s="46"/>
      <c r="AP1856" s="46"/>
      <c r="AQ1856" s="46"/>
      <c r="AR1856" s="46"/>
      <c r="AS1856" s="46"/>
      <c r="AT1856" s="46"/>
      <c r="AU1856" s="46"/>
      <c r="AV1856" s="46"/>
      <c r="AW1856" s="46"/>
      <c r="AX1856" s="46"/>
      <c r="AY1856" s="46"/>
      <c r="AZ1856" s="46"/>
      <c r="BA1856" s="46"/>
      <c r="BB1856" s="46"/>
      <c r="BC1856" s="46"/>
      <c r="BD1856" s="46"/>
      <c r="BE1856" s="46"/>
      <c r="BF1856" s="46"/>
      <c r="BG1856" s="46"/>
      <c r="BH1856" s="46"/>
      <c r="BI1856" s="46"/>
      <c r="BJ1856" s="46"/>
      <c r="BK1856" s="46"/>
      <c r="BL1856" s="46"/>
      <c r="BM1856" s="46"/>
      <c r="BN1856" s="46"/>
      <c r="BO1856" s="46"/>
      <c r="BP1856" s="46"/>
      <c r="BQ1856" s="46"/>
      <c r="BR1856" s="250">
        <f t="shared" si="116"/>
        <v>0</v>
      </c>
      <c r="BS1856" s="172">
        <f t="shared" si="114"/>
        <v>0</v>
      </c>
      <c r="BT1856" s="128">
        <f t="shared" si="115"/>
        <v>0</v>
      </c>
      <c r="BU1856" s="36" t="b">
        <v>0</v>
      </c>
      <c r="BV1856" s="66"/>
      <c r="BW1856" s="72"/>
      <c r="BX1856" s="72"/>
    </row>
    <row r="1857" spans="1:76" s="69" customFormat="1" x14ac:dyDescent="0.25">
      <c r="A1857" s="6" t="s">
        <v>4840</v>
      </c>
      <c r="B1857" s="7" t="s">
        <v>412</v>
      </c>
      <c r="C1857" s="23"/>
      <c r="D1857" s="72" t="s">
        <v>4833</v>
      </c>
      <c r="E1857" s="71"/>
      <c r="F1857" s="137" t="s">
        <v>21</v>
      </c>
      <c r="G1857" s="311">
        <v>0</v>
      </c>
      <c r="H1857" s="74"/>
      <c r="I1857" s="46"/>
      <c r="J1857" s="112"/>
      <c r="K1857" s="46"/>
      <c r="L1857" s="46"/>
      <c r="M1857" s="46"/>
      <c r="N1857" s="46"/>
      <c r="O1857" s="46"/>
      <c r="P1857" s="46"/>
      <c r="Q1857" s="46"/>
      <c r="R1857" s="46"/>
      <c r="S1857" s="46"/>
      <c r="T1857" s="46"/>
      <c r="U1857" s="112"/>
      <c r="V1857" s="112"/>
      <c r="W1857" s="38"/>
      <c r="X1857" s="46"/>
      <c r="Y1857" s="46"/>
      <c r="Z1857" s="112"/>
      <c r="AA1857" s="46"/>
      <c r="AB1857" s="46"/>
      <c r="AC1857" s="46"/>
      <c r="AD1857" s="46"/>
      <c r="AE1857" s="46"/>
      <c r="AF1857" s="46"/>
      <c r="AG1857" s="46"/>
      <c r="AH1857" s="46"/>
      <c r="AI1857" s="46"/>
      <c r="AJ1857" s="46"/>
      <c r="AK1857" s="46"/>
      <c r="AL1857" s="46"/>
      <c r="AM1857" s="46"/>
      <c r="AN1857" s="46"/>
      <c r="AO1857" s="46"/>
      <c r="AP1857" s="46"/>
      <c r="AQ1857" s="46"/>
      <c r="AR1857" s="46"/>
      <c r="AS1857" s="46"/>
      <c r="AT1857" s="46"/>
      <c r="AU1857" s="46"/>
      <c r="AV1857" s="46"/>
      <c r="AW1857" s="46"/>
      <c r="AX1857" s="46"/>
      <c r="AY1857" s="46"/>
      <c r="AZ1857" s="46"/>
      <c r="BA1857" s="46"/>
      <c r="BB1857" s="46"/>
      <c r="BC1857" s="46"/>
      <c r="BD1857" s="46"/>
      <c r="BE1857" s="46"/>
      <c r="BF1857" s="46"/>
      <c r="BG1857" s="46"/>
      <c r="BH1857" s="46"/>
      <c r="BI1857" s="46"/>
      <c r="BJ1857" s="46"/>
      <c r="BK1857" s="46"/>
      <c r="BL1857" s="46"/>
      <c r="BM1857" s="46"/>
      <c r="BN1857" s="76"/>
      <c r="BO1857" s="46"/>
      <c r="BP1857" s="46"/>
      <c r="BQ1857" s="46"/>
      <c r="BR1857" s="250">
        <f t="shared" si="116"/>
        <v>0</v>
      </c>
      <c r="BS1857" s="172">
        <f t="shared" si="114"/>
        <v>0</v>
      </c>
      <c r="BT1857" s="128">
        <f t="shared" si="115"/>
        <v>0</v>
      </c>
      <c r="BU1857" s="36" t="b">
        <v>0</v>
      </c>
      <c r="BV1857" s="66"/>
      <c r="BW1857" s="72"/>
      <c r="BX1857" s="72"/>
    </row>
    <row r="1858" spans="1:76" s="69" customFormat="1" x14ac:dyDescent="0.25">
      <c r="A1858" s="6" t="s">
        <v>4840</v>
      </c>
      <c r="B1858" s="7" t="s">
        <v>412</v>
      </c>
      <c r="C1858" s="23"/>
      <c r="D1858" s="72" t="s">
        <v>1778</v>
      </c>
      <c r="E1858" s="71"/>
      <c r="F1858" s="137" t="s">
        <v>21</v>
      </c>
      <c r="G1858" s="311">
        <v>0</v>
      </c>
      <c r="H1858" s="74"/>
      <c r="I1858" s="46"/>
      <c r="J1858" s="112"/>
      <c r="K1858" s="46"/>
      <c r="L1858" s="46"/>
      <c r="M1858" s="46"/>
      <c r="N1858" s="46"/>
      <c r="O1858" s="46"/>
      <c r="P1858" s="46"/>
      <c r="Q1858" s="46"/>
      <c r="R1858" s="46"/>
      <c r="S1858" s="46"/>
      <c r="T1858" s="46"/>
      <c r="U1858" s="112"/>
      <c r="V1858" s="112"/>
      <c r="W1858" s="38"/>
      <c r="X1858" s="46"/>
      <c r="Y1858" s="46"/>
      <c r="Z1858" s="112"/>
      <c r="AA1858" s="46"/>
      <c r="AB1858" s="46"/>
      <c r="AC1858" s="46"/>
      <c r="AD1858" s="46"/>
      <c r="AE1858" s="46"/>
      <c r="AF1858" s="46"/>
      <c r="AG1858" s="46"/>
      <c r="AH1858" s="46"/>
      <c r="AI1858" s="46"/>
      <c r="AJ1858" s="46"/>
      <c r="AK1858" s="46"/>
      <c r="AL1858" s="46"/>
      <c r="AM1858" s="46"/>
      <c r="AN1858" s="46"/>
      <c r="AO1858" s="46"/>
      <c r="AP1858" s="46"/>
      <c r="AQ1858" s="46"/>
      <c r="AR1858" s="46"/>
      <c r="AS1858" s="46"/>
      <c r="AT1858" s="46"/>
      <c r="AU1858" s="46"/>
      <c r="AV1858" s="46"/>
      <c r="AW1858" s="46"/>
      <c r="AX1858" s="46"/>
      <c r="AY1858" s="46"/>
      <c r="AZ1858" s="46"/>
      <c r="BA1858" s="46"/>
      <c r="BB1858" s="46"/>
      <c r="BC1858" s="46"/>
      <c r="BD1858" s="46"/>
      <c r="BE1858" s="46"/>
      <c r="BF1858" s="46"/>
      <c r="BG1858" s="46"/>
      <c r="BH1858" s="46"/>
      <c r="BI1858" s="46"/>
      <c r="BJ1858" s="46"/>
      <c r="BK1858" s="46"/>
      <c r="BL1858" s="46"/>
      <c r="BM1858" s="46"/>
      <c r="BN1858" s="46"/>
      <c r="BO1858" s="46"/>
      <c r="BP1858" s="46"/>
      <c r="BQ1858" s="46"/>
      <c r="BR1858" s="250">
        <f t="shared" si="116"/>
        <v>0</v>
      </c>
      <c r="BS1858" s="172">
        <f t="shared" si="114"/>
        <v>0</v>
      </c>
      <c r="BT1858" s="128">
        <f t="shared" si="115"/>
        <v>0</v>
      </c>
      <c r="BU1858" s="36" t="b">
        <v>0</v>
      </c>
      <c r="BV1858" s="66"/>
      <c r="BW1858" s="72"/>
      <c r="BX1858" s="72"/>
    </row>
    <row r="1859" spans="1:76" s="69" customFormat="1" x14ac:dyDescent="0.25">
      <c r="A1859" s="6" t="s">
        <v>4840</v>
      </c>
      <c r="B1859" s="7" t="s">
        <v>412</v>
      </c>
      <c r="C1859" s="23"/>
      <c r="D1859" s="72" t="s">
        <v>1784</v>
      </c>
      <c r="E1859" s="71"/>
      <c r="F1859" s="137" t="s">
        <v>21</v>
      </c>
      <c r="G1859" s="311">
        <v>5</v>
      </c>
      <c r="H1859" s="74"/>
      <c r="I1859" s="46"/>
      <c r="J1859" s="112"/>
      <c r="K1859" s="46"/>
      <c r="L1859" s="46"/>
      <c r="M1859" s="46"/>
      <c r="N1859" s="46"/>
      <c r="O1859" s="46"/>
      <c r="P1859" s="46"/>
      <c r="Q1859" s="46"/>
      <c r="R1859" s="46"/>
      <c r="S1859" s="46"/>
      <c r="T1859" s="46"/>
      <c r="U1859" s="112"/>
      <c r="V1859" s="112"/>
      <c r="W1859" s="38"/>
      <c r="X1859" s="46"/>
      <c r="Y1859" s="46"/>
      <c r="Z1859" s="112"/>
      <c r="AA1859" s="46"/>
      <c r="AB1859" s="46"/>
      <c r="AC1859" s="46"/>
      <c r="AD1859" s="46"/>
      <c r="AE1859" s="46"/>
      <c r="AF1859" s="46"/>
      <c r="AG1859" s="46"/>
      <c r="AH1859" s="46"/>
      <c r="AI1859" s="46"/>
      <c r="AJ1859" s="46"/>
      <c r="AK1859" s="46"/>
      <c r="AL1859" s="46"/>
      <c r="AM1859" s="46"/>
      <c r="AN1859" s="46"/>
      <c r="AO1859" s="46"/>
      <c r="AP1859" s="46"/>
      <c r="AQ1859" s="46"/>
      <c r="AR1859" s="46"/>
      <c r="AS1859" s="46"/>
      <c r="AT1859" s="46"/>
      <c r="AU1859" s="46"/>
      <c r="AV1859" s="46"/>
      <c r="AW1859" s="46"/>
      <c r="AX1859" s="46"/>
      <c r="AY1859" s="46"/>
      <c r="AZ1859" s="46"/>
      <c r="BA1859" s="46"/>
      <c r="BB1859" s="46"/>
      <c r="BC1859" s="46"/>
      <c r="BD1859" s="46"/>
      <c r="BE1859" s="46"/>
      <c r="BF1859" s="46"/>
      <c r="BG1859" s="46"/>
      <c r="BH1859" s="46"/>
      <c r="BI1859" s="46"/>
      <c r="BJ1859" s="46"/>
      <c r="BK1859" s="46"/>
      <c r="BL1859" s="46"/>
      <c r="BM1859" s="46"/>
      <c r="BN1859" s="46"/>
      <c r="BO1859" s="46"/>
      <c r="BP1859" s="46"/>
      <c r="BQ1859" s="46"/>
      <c r="BR1859" s="250">
        <f t="shared" si="116"/>
        <v>5</v>
      </c>
      <c r="BS1859" s="172">
        <f t="shared" si="114"/>
        <v>0</v>
      </c>
      <c r="BT1859" s="128">
        <f t="shared" si="115"/>
        <v>0</v>
      </c>
      <c r="BU1859" s="36" t="b">
        <v>0</v>
      </c>
      <c r="BV1859" s="66"/>
      <c r="BW1859" s="72"/>
      <c r="BX1859" s="72"/>
    </row>
    <row r="1860" spans="1:76" s="69" customFormat="1" x14ac:dyDescent="0.25">
      <c r="A1860" s="6" t="s">
        <v>4840</v>
      </c>
      <c r="B1860" s="7" t="s">
        <v>412</v>
      </c>
      <c r="C1860" s="23"/>
      <c r="D1860" s="72" t="s">
        <v>1815</v>
      </c>
      <c r="E1860" s="71"/>
      <c r="F1860" s="137" t="s">
        <v>21</v>
      </c>
      <c r="G1860" s="311">
        <v>0</v>
      </c>
      <c r="H1860" s="48"/>
      <c r="I1860" s="46"/>
      <c r="J1860" s="112"/>
      <c r="K1860" s="46"/>
      <c r="L1860" s="46"/>
      <c r="M1860" s="112"/>
      <c r="N1860" s="46"/>
      <c r="O1860" s="46"/>
      <c r="P1860" s="46"/>
      <c r="Q1860" s="46"/>
      <c r="R1860" s="46"/>
      <c r="S1860" s="46"/>
      <c r="T1860" s="46"/>
      <c r="U1860" s="112"/>
      <c r="V1860" s="112"/>
      <c r="W1860" s="38"/>
      <c r="X1860" s="46"/>
      <c r="Y1860" s="46"/>
      <c r="Z1860" s="112"/>
      <c r="AA1860" s="46"/>
      <c r="AB1860" s="46"/>
      <c r="AC1860" s="46"/>
      <c r="AD1860" s="46"/>
      <c r="AE1860" s="46"/>
      <c r="AF1860" s="46"/>
      <c r="AG1860" s="46"/>
      <c r="AH1860" s="46"/>
      <c r="AI1860" s="46"/>
      <c r="AJ1860" s="46"/>
      <c r="AK1860" s="46"/>
      <c r="AL1860" s="46"/>
      <c r="AM1860" s="46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46"/>
      <c r="AY1860" s="46"/>
      <c r="AZ1860" s="46"/>
      <c r="BA1860" s="46"/>
      <c r="BB1860" s="46"/>
      <c r="BC1860" s="46"/>
      <c r="BD1860" s="46"/>
      <c r="BE1860" s="46"/>
      <c r="BF1860" s="46"/>
      <c r="BG1860" s="46"/>
      <c r="BH1860" s="46"/>
      <c r="BI1860" s="46"/>
      <c r="BJ1860" s="46"/>
      <c r="BK1860" s="46"/>
      <c r="BL1860" s="46"/>
      <c r="BM1860" s="46"/>
      <c r="BN1860" s="46"/>
      <c r="BO1860" s="46"/>
      <c r="BP1860" s="46"/>
      <c r="BQ1860" s="46"/>
      <c r="BR1860" s="250">
        <f t="shared" si="116"/>
        <v>0</v>
      </c>
      <c r="BS1860" s="172">
        <f t="shared" si="114"/>
        <v>0</v>
      </c>
      <c r="BT1860" s="128">
        <f t="shared" si="115"/>
        <v>0</v>
      </c>
      <c r="BU1860" s="36" t="b">
        <v>0</v>
      </c>
      <c r="BV1860" s="66"/>
      <c r="BW1860" s="72"/>
      <c r="BX1860" s="72"/>
    </row>
    <row r="1861" spans="1:76" s="69" customFormat="1" x14ac:dyDescent="0.25">
      <c r="A1861" s="6" t="s">
        <v>4840</v>
      </c>
      <c r="B1861" s="7" t="s">
        <v>412</v>
      </c>
      <c r="C1861" s="23"/>
      <c r="D1861" s="72" t="s">
        <v>1816</v>
      </c>
      <c r="E1861" s="71"/>
      <c r="F1861" s="137" t="s">
        <v>21</v>
      </c>
      <c r="G1861" s="311">
        <v>3</v>
      </c>
      <c r="H1861" s="48"/>
      <c r="I1861" s="38"/>
      <c r="J1861" s="112"/>
      <c r="K1861" s="46"/>
      <c r="L1861" s="46"/>
      <c r="M1861" s="46"/>
      <c r="N1861" s="38"/>
      <c r="O1861" s="46"/>
      <c r="P1861" s="46"/>
      <c r="Q1861" s="46"/>
      <c r="R1861" s="46"/>
      <c r="S1861" s="46"/>
      <c r="T1861" s="46"/>
      <c r="U1861" s="112"/>
      <c r="V1861" s="112"/>
      <c r="W1861" s="38"/>
      <c r="X1861" s="46"/>
      <c r="Y1861" s="46"/>
      <c r="Z1861" s="112"/>
      <c r="AA1861" s="46"/>
      <c r="AB1861" s="46"/>
      <c r="AC1861" s="46"/>
      <c r="AD1861" s="46"/>
      <c r="AE1861" s="46"/>
      <c r="AF1861" s="46"/>
      <c r="AG1861" s="46"/>
      <c r="AH1861" s="46"/>
      <c r="AI1861" s="46"/>
      <c r="AJ1861" s="46"/>
      <c r="AK1861" s="46"/>
      <c r="AL1861" s="46"/>
      <c r="AM1861" s="46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46"/>
      <c r="AY1861" s="46"/>
      <c r="AZ1861" s="46"/>
      <c r="BA1861" s="46"/>
      <c r="BB1861" s="46"/>
      <c r="BC1861" s="46"/>
      <c r="BD1861" s="46"/>
      <c r="BE1861" s="46"/>
      <c r="BF1861" s="46"/>
      <c r="BG1861" s="46"/>
      <c r="BH1861" s="46"/>
      <c r="BI1861" s="46"/>
      <c r="BJ1861" s="46"/>
      <c r="BK1861" s="46"/>
      <c r="BL1861" s="46"/>
      <c r="BM1861" s="46"/>
      <c r="BN1861" s="46"/>
      <c r="BO1861" s="46"/>
      <c r="BP1861" s="46"/>
      <c r="BQ1861" s="46"/>
      <c r="BR1861" s="250">
        <f t="shared" si="116"/>
        <v>3</v>
      </c>
      <c r="BS1861" s="172">
        <f t="shared" si="114"/>
        <v>0</v>
      </c>
      <c r="BT1861" s="128">
        <f t="shared" si="115"/>
        <v>0</v>
      </c>
      <c r="BU1861" s="36" t="b">
        <v>0</v>
      </c>
      <c r="BV1861" s="66"/>
      <c r="BW1861" s="72"/>
      <c r="BX1861" s="72"/>
    </row>
    <row r="1862" spans="1:76" s="69" customFormat="1" x14ac:dyDescent="0.25">
      <c r="A1862" s="6" t="s">
        <v>4840</v>
      </c>
      <c r="B1862" s="7" t="s">
        <v>412</v>
      </c>
      <c r="C1862" s="23"/>
      <c r="D1862" s="72" t="s">
        <v>3302</v>
      </c>
      <c r="E1862" s="71"/>
      <c r="F1862" s="137" t="s">
        <v>21</v>
      </c>
      <c r="G1862" s="311">
        <v>0</v>
      </c>
      <c r="H1862" s="75"/>
      <c r="I1862" s="38"/>
      <c r="J1862" s="112"/>
      <c r="K1862" s="46"/>
      <c r="L1862" s="46"/>
      <c r="M1862" s="46"/>
      <c r="N1862" s="38"/>
      <c r="O1862" s="46"/>
      <c r="P1862" s="46"/>
      <c r="Q1862" s="46"/>
      <c r="R1862" s="46"/>
      <c r="S1862" s="38"/>
      <c r="T1862" s="46"/>
      <c r="U1862" s="112"/>
      <c r="V1862" s="112"/>
      <c r="W1862" s="38"/>
      <c r="X1862" s="46"/>
      <c r="Y1862" s="46"/>
      <c r="Z1862" s="112"/>
      <c r="AA1862" s="46"/>
      <c r="AB1862" s="46"/>
      <c r="AC1862" s="46"/>
      <c r="AD1862" s="46"/>
      <c r="AE1862" s="46"/>
      <c r="AF1862" s="46"/>
      <c r="AG1862" s="46"/>
      <c r="AH1862" s="46"/>
      <c r="AI1862" s="46"/>
      <c r="AJ1862" s="46"/>
      <c r="AK1862" s="46"/>
      <c r="AL1862" s="46"/>
      <c r="AM1862" s="46"/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/>
      <c r="BB1862" s="46"/>
      <c r="BC1862" s="46"/>
      <c r="BD1862" s="46"/>
      <c r="BE1862" s="46"/>
      <c r="BF1862" s="46"/>
      <c r="BG1862" s="46"/>
      <c r="BH1862" s="46"/>
      <c r="BI1862" s="46"/>
      <c r="BJ1862" s="46"/>
      <c r="BK1862" s="46"/>
      <c r="BL1862" s="46"/>
      <c r="BM1862" s="46"/>
      <c r="BN1862" s="46"/>
      <c r="BO1862" s="46"/>
      <c r="BP1862" s="46"/>
      <c r="BQ1862" s="46"/>
      <c r="BR1862" s="250">
        <f t="shared" si="116"/>
        <v>0</v>
      </c>
      <c r="BS1862" s="172">
        <f t="shared" si="114"/>
        <v>0</v>
      </c>
      <c r="BT1862" s="128">
        <f t="shared" si="115"/>
        <v>0</v>
      </c>
      <c r="BU1862" s="36" t="b">
        <v>0</v>
      </c>
      <c r="BV1862" s="66"/>
      <c r="BW1862" s="72"/>
      <c r="BX1862" s="72"/>
    </row>
    <row r="1863" spans="1:76" s="69" customFormat="1" x14ac:dyDescent="0.25">
      <c r="A1863" s="6" t="s">
        <v>4840</v>
      </c>
      <c r="B1863" s="7" t="s">
        <v>412</v>
      </c>
      <c r="C1863" s="23"/>
      <c r="D1863" s="72" t="s">
        <v>4488</v>
      </c>
      <c r="E1863" s="71"/>
      <c r="F1863" s="137" t="s">
        <v>21</v>
      </c>
      <c r="G1863" s="311">
        <v>4</v>
      </c>
      <c r="H1863" s="75"/>
      <c r="I1863" s="38"/>
      <c r="J1863" s="112"/>
      <c r="K1863" s="46"/>
      <c r="L1863" s="46"/>
      <c r="M1863" s="46"/>
      <c r="N1863" s="46"/>
      <c r="O1863" s="46"/>
      <c r="P1863" s="46"/>
      <c r="Q1863" s="46"/>
      <c r="R1863" s="46"/>
      <c r="S1863" s="46"/>
      <c r="T1863" s="46"/>
      <c r="U1863" s="112"/>
      <c r="V1863" s="112"/>
      <c r="W1863" s="38"/>
      <c r="X1863" s="46"/>
      <c r="Y1863" s="46"/>
      <c r="Z1863" s="112"/>
      <c r="AA1863" s="46"/>
      <c r="AB1863" s="46"/>
      <c r="AC1863" s="46"/>
      <c r="AD1863" s="46"/>
      <c r="AE1863" s="46"/>
      <c r="AF1863" s="46"/>
      <c r="AG1863" s="46"/>
      <c r="AH1863" s="46"/>
      <c r="AI1863" s="46"/>
      <c r="AJ1863" s="46"/>
      <c r="AK1863" s="46"/>
      <c r="AL1863" s="46"/>
      <c r="AM1863" s="46"/>
      <c r="AN1863" s="46"/>
      <c r="AO1863" s="46"/>
      <c r="AP1863" s="46"/>
      <c r="AQ1863" s="46"/>
      <c r="AR1863" s="46"/>
      <c r="AS1863" s="46"/>
      <c r="AT1863" s="46"/>
      <c r="AU1863" s="44"/>
      <c r="AV1863" s="46"/>
      <c r="AW1863" s="46"/>
      <c r="AX1863" s="46"/>
      <c r="AY1863" s="46"/>
      <c r="AZ1863" s="46"/>
      <c r="BA1863" s="46"/>
      <c r="BB1863" s="46"/>
      <c r="BC1863" s="46"/>
      <c r="BD1863" s="46"/>
      <c r="BE1863" s="46"/>
      <c r="BF1863" s="46"/>
      <c r="BG1863" s="46"/>
      <c r="BH1863" s="46"/>
      <c r="BI1863" s="46"/>
      <c r="BJ1863" s="46"/>
      <c r="BK1863" s="46"/>
      <c r="BL1863" s="46"/>
      <c r="BM1863" s="46"/>
      <c r="BN1863" s="46"/>
      <c r="BO1863" s="46"/>
      <c r="BP1863" s="46"/>
      <c r="BQ1863" s="46"/>
      <c r="BR1863" s="250">
        <f t="shared" si="116"/>
        <v>4</v>
      </c>
      <c r="BS1863" s="172">
        <f t="shared" si="114"/>
        <v>0</v>
      </c>
      <c r="BT1863" s="128">
        <f t="shared" si="115"/>
        <v>0</v>
      </c>
      <c r="BU1863" s="36" t="b">
        <v>0</v>
      </c>
      <c r="BV1863" s="66"/>
      <c r="BW1863" s="72"/>
      <c r="BX1863" s="72"/>
    </row>
    <row r="1864" spans="1:76" s="69" customFormat="1" x14ac:dyDescent="0.25">
      <c r="A1864" s="6" t="s">
        <v>4840</v>
      </c>
      <c r="B1864" s="7" t="s">
        <v>412</v>
      </c>
      <c r="C1864" s="23"/>
      <c r="D1864" s="72" t="s">
        <v>1831</v>
      </c>
      <c r="E1864" s="71"/>
      <c r="F1864" s="137" t="s">
        <v>405</v>
      </c>
      <c r="G1864" s="311">
        <v>0</v>
      </c>
      <c r="H1864" s="75"/>
      <c r="I1864" s="38"/>
      <c r="J1864" s="112"/>
      <c r="K1864" s="46"/>
      <c r="L1864" s="46"/>
      <c r="M1864" s="46"/>
      <c r="N1864" s="46"/>
      <c r="O1864" s="46"/>
      <c r="P1864" s="46"/>
      <c r="Q1864" s="46"/>
      <c r="R1864" s="46"/>
      <c r="S1864" s="46"/>
      <c r="T1864" s="46"/>
      <c r="U1864" s="112"/>
      <c r="V1864" s="112"/>
      <c r="W1864" s="38"/>
      <c r="X1864" s="46"/>
      <c r="Y1864" s="46"/>
      <c r="Z1864" s="112"/>
      <c r="AA1864" s="46"/>
      <c r="AB1864" s="46"/>
      <c r="AC1864" s="46"/>
      <c r="AD1864" s="46"/>
      <c r="AE1864" s="46"/>
      <c r="AF1864" s="46"/>
      <c r="AG1864" s="46"/>
      <c r="AH1864" s="46"/>
      <c r="AI1864" s="46"/>
      <c r="AJ1864" s="46"/>
      <c r="AK1864" s="46"/>
      <c r="AL1864" s="46"/>
      <c r="AM1864" s="46"/>
      <c r="AN1864" s="46"/>
      <c r="AO1864" s="46"/>
      <c r="AP1864" s="46"/>
      <c r="AQ1864" s="46"/>
      <c r="AR1864" s="46"/>
      <c r="AS1864" s="46"/>
      <c r="AT1864" s="181"/>
      <c r="AU1864" s="46"/>
      <c r="AV1864" s="46"/>
      <c r="AW1864" s="46"/>
      <c r="AX1864" s="46"/>
      <c r="AY1864" s="46"/>
      <c r="AZ1864" s="46"/>
      <c r="BA1864" s="46"/>
      <c r="BB1864" s="46"/>
      <c r="BC1864" s="38"/>
      <c r="BD1864" s="46"/>
      <c r="BE1864" s="46"/>
      <c r="BF1864" s="46"/>
      <c r="BG1864" s="46"/>
      <c r="BH1864" s="46"/>
      <c r="BI1864" s="46"/>
      <c r="BJ1864" s="46"/>
      <c r="BK1864" s="46"/>
      <c r="BL1864" s="46"/>
      <c r="BM1864" s="46"/>
      <c r="BN1864" s="46"/>
      <c r="BO1864" s="46"/>
      <c r="BP1864" s="46"/>
      <c r="BQ1864" s="46"/>
      <c r="BR1864" s="250">
        <f t="shared" si="116"/>
        <v>0</v>
      </c>
      <c r="BS1864" s="172">
        <f t="shared" si="114"/>
        <v>0</v>
      </c>
      <c r="BT1864" s="128">
        <f t="shared" si="115"/>
        <v>0</v>
      </c>
      <c r="BU1864" s="36" t="b">
        <v>0</v>
      </c>
      <c r="BV1864" s="66"/>
      <c r="BW1864" s="72"/>
      <c r="BX1864" s="72"/>
    </row>
    <row r="1865" spans="1:76" s="69" customFormat="1" x14ac:dyDescent="0.25">
      <c r="A1865" s="6" t="s">
        <v>4840</v>
      </c>
      <c r="B1865" s="7" t="s">
        <v>412</v>
      </c>
      <c r="C1865" s="23"/>
      <c r="D1865" s="72" t="s">
        <v>2447</v>
      </c>
      <c r="E1865" s="71"/>
      <c r="F1865" s="137" t="s">
        <v>21</v>
      </c>
      <c r="G1865" s="311">
        <v>0</v>
      </c>
      <c r="H1865" s="76"/>
      <c r="I1865" s="46"/>
      <c r="J1865" s="112"/>
      <c r="K1865" s="46"/>
      <c r="L1865" s="46"/>
      <c r="M1865" s="46"/>
      <c r="N1865" s="46"/>
      <c r="O1865" s="46"/>
      <c r="P1865" s="46"/>
      <c r="Q1865" s="46"/>
      <c r="R1865" s="46"/>
      <c r="S1865" s="46"/>
      <c r="T1865" s="46"/>
      <c r="U1865" s="112"/>
      <c r="V1865" s="112"/>
      <c r="W1865" s="46"/>
      <c r="X1865" s="46"/>
      <c r="Y1865" s="46"/>
      <c r="Z1865" s="112"/>
      <c r="AA1865" s="46"/>
      <c r="AB1865" s="46"/>
      <c r="AC1865" s="46"/>
      <c r="AD1865" s="46"/>
      <c r="AE1865" s="46"/>
      <c r="AF1865" s="46"/>
      <c r="AG1865" s="46"/>
      <c r="AH1865" s="46"/>
      <c r="AI1865" s="46"/>
      <c r="AJ1865" s="46"/>
      <c r="AK1865" s="46"/>
      <c r="AL1865" s="46"/>
      <c r="AM1865" s="46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38"/>
      <c r="AX1865" s="46"/>
      <c r="AY1865" s="46"/>
      <c r="AZ1865" s="46"/>
      <c r="BA1865" s="46"/>
      <c r="BB1865" s="46"/>
      <c r="BC1865" s="46"/>
      <c r="BD1865" s="46"/>
      <c r="BE1865" s="46"/>
      <c r="BF1865" s="46"/>
      <c r="BG1865" s="46"/>
      <c r="BH1865" s="46"/>
      <c r="BI1865" s="46"/>
      <c r="BJ1865" s="46"/>
      <c r="BK1865" s="46"/>
      <c r="BL1865" s="46"/>
      <c r="BM1865" s="46"/>
      <c r="BN1865" s="46"/>
      <c r="BO1865" s="46"/>
      <c r="BP1865" s="46"/>
      <c r="BQ1865" s="46"/>
      <c r="BR1865" s="250">
        <f t="shared" si="116"/>
        <v>0</v>
      </c>
      <c r="BS1865" s="172">
        <f t="shared" si="114"/>
        <v>0</v>
      </c>
      <c r="BT1865" s="128">
        <f t="shared" si="115"/>
        <v>0</v>
      </c>
      <c r="BU1865" s="36" t="b">
        <v>0</v>
      </c>
      <c r="BV1865" s="66"/>
      <c r="BW1865" s="72"/>
      <c r="BX1865" s="72"/>
    </row>
    <row r="1866" spans="1:76" s="215" customFormat="1" x14ac:dyDescent="0.25">
      <c r="A1866" s="6" t="s">
        <v>4840</v>
      </c>
      <c r="B1866" s="7" t="s">
        <v>412</v>
      </c>
      <c r="C1866" s="23"/>
      <c r="D1866" s="71" t="s">
        <v>1934</v>
      </c>
      <c r="E1866" s="18"/>
      <c r="F1866" s="67" t="s">
        <v>405</v>
      </c>
      <c r="G1866" s="311">
        <v>0</v>
      </c>
      <c r="H1866" s="74"/>
      <c r="I1866" s="46"/>
      <c r="J1866" s="112"/>
      <c r="K1866" s="46"/>
      <c r="L1866" s="46"/>
      <c r="M1866" s="46"/>
      <c r="N1866" s="46"/>
      <c r="O1866" s="46"/>
      <c r="P1866" s="46"/>
      <c r="Q1866" s="46"/>
      <c r="R1866" s="46"/>
      <c r="S1866" s="46"/>
      <c r="T1866" s="46"/>
      <c r="U1866" s="112"/>
      <c r="V1866" s="112"/>
      <c r="W1866" s="46"/>
      <c r="X1866" s="46"/>
      <c r="Y1866" s="46"/>
      <c r="Z1866" s="46"/>
      <c r="AA1866" s="39"/>
      <c r="AB1866" s="46"/>
      <c r="AC1866" s="46"/>
      <c r="AD1866" s="46"/>
      <c r="AE1866" s="46"/>
      <c r="AF1866" s="46"/>
      <c r="AG1866" s="46"/>
      <c r="AH1866" s="46"/>
      <c r="AI1866" s="46"/>
      <c r="AJ1866" s="112"/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8"/>
      <c r="AY1866" s="46"/>
      <c r="AZ1866" s="46"/>
      <c r="BA1866" s="39"/>
      <c r="BB1866" s="46"/>
      <c r="BC1866" s="46"/>
      <c r="BD1866" s="46"/>
      <c r="BE1866" s="39"/>
      <c r="BF1866" s="46"/>
      <c r="BG1866" s="46"/>
      <c r="BH1866" s="46"/>
      <c r="BI1866" s="46"/>
      <c r="BJ1866" s="46"/>
      <c r="BK1866" s="46"/>
      <c r="BL1866" s="46"/>
      <c r="BM1866" s="46"/>
      <c r="BN1866" s="46"/>
      <c r="BO1866" s="46"/>
      <c r="BP1866" s="46"/>
      <c r="BQ1866" s="46"/>
      <c r="BR1866" s="250">
        <f t="shared" si="116"/>
        <v>0</v>
      </c>
      <c r="BS1866" s="172">
        <f t="shared" si="114"/>
        <v>0</v>
      </c>
      <c r="BT1866" s="128">
        <f t="shared" si="115"/>
        <v>0</v>
      </c>
      <c r="BU1866" s="36" t="b">
        <v>0</v>
      </c>
      <c r="BV1866" s="66"/>
      <c r="BW1866" s="67"/>
      <c r="BX1866" s="18"/>
    </row>
    <row r="1867" spans="1:76" s="215" customFormat="1" x14ac:dyDescent="0.25">
      <c r="A1867" s="6" t="s">
        <v>4840</v>
      </c>
      <c r="B1867" s="7" t="s">
        <v>412</v>
      </c>
      <c r="C1867" s="23"/>
      <c r="D1867" s="71" t="s">
        <v>1935</v>
      </c>
      <c r="E1867" s="18"/>
      <c r="F1867" s="67" t="s">
        <v>405</v>
      </c>
      <c r="G1867" s="311">
        <v>0</v>
      </c>
      <c r="H1867" s="74"/>
      <c r="I1867" s="46"/>
      <c r="J1867" s="112"/>
      <c r="K1867" s="46"/>
      <c r="L1867" s="46"/>
      <c r="M1867" s="46"/>
      <c r="N1867" s="46"/>
      <c r="O1867" s="46"/>
      <c r="P1867" s="46"/>
      <c r="Q1867" s="46"/>
      <c r="R1867" s="46"/>
      <c r="S1867" s="46"/>
      <c r="T1867" s="46"/>
      <c r="U1867" s="112"/>
      <c r="V1867" s="112"/>
      <c r="W1867" s="46"/>
      <c r="X1867" s="46"/>
      <c r="Y1867" s="46"/>
      <c r="Z1867" s="46"/>
      <c r="AA1867" s="39"/>
      <c r="AB1867" s="46"/>
      <c r="AC1867" s="46"/>
      <c r="AD1867" s="46"/>
      <c r="AE1867" s="46"/>
      <c r="AF1867" s="46"/>
      <c r="AG1867" s="46"/>
      <c r="AH1867" s="46"/>
      <c r="AI1867" s="46"/>
      <c r="AJ1867" s="112"/>
      <c r="AK1867" s="46"/>
      <c r="AL1867" s="46"/>
      <c r="AM1867" s="46"/>
      <c r="AN1867" s="46"/>
      <c r="AO1867" s="46"/>
      <c r="AP1867" s="46"/>
      <c r="AQ1867" s="46"/>
      <c r="AR1867" s="46"/>
      <c r="AS1867" s="46"/>
      <c r="AT1867" s="46"/>
      <c r="AU1867" s="46"/>
      <c r="AV1867" s="46"/>
      <c r="AW1867" s="46"/>
      <c r="AX1867" s="46"/>
      <c r="AY1867" s="46"/>
      <c r="AZ1867" s="46"/>
      <c r="BA1867" s="39"/>
      <c r="BB1867" s="46"/>
      <c r="BC1867" s="46"/>
      <c r="BD1867" s="46"/>
      <c r="BE1867" s="39"/>
      <c r="BF1867" s="46"/>
      <c r="BG1867" s="46"/>
      <c r="BH1867" s="46"/>
      <c r="BI1867" s="46"/>
      <c r="BJ1867" s="46"/>
      <c r="BK1867" s="46"/>
      <c r="BL1867" s="46"/>
      <c r="BM1867" s="46"/>
      <c r="BN1867" s="46"/>
      <c r="BO1867" s="46"/>
      <c r="BP1867" s="46"/>
      <c r="BQ1867" s="46"/>
      <c r="BR1867" s="250">
        <f t="shared" si="116"/>
        <v>0</v>
      </c>
      <c r="BS1867" s="172">
        <f t="shared" si="114"/>
        <v>0</v>
      </c>
      <c r="BT1867" s="128">
        <f t="shared" si="115"/>
        <v>0</v>
      </c>
      <c r="BU1867" s="36" t="b">
        <v>0</v>
      </c>
      <c r="BV1867" s="66"/>
      <c r="BW1867" s="67"/>
      <c r="BX1867" s="18"/>
    </row>
    <row r="1868" spans="1:76" s="215" customFormat="1" x14ac:dyDescent="0.25">
      <c r="A1868" s="6" t="s">
        <v>4840</v>
      </c>
      <c r="B1868" s="7" t="s">
        <v>412</v>
      </c>
      <c r="C1868" s="23"/>
      <c r="D1868" s="71" t="s">
        <v>1936</v>
      </c>
      <c r="E1868" s="18"/>
      <c r="F1868" s="67" t="s">
        <v>405</v>
      </c>
      <c r="G1868" s="311">
        <v>0</v>
      </c>
      <c r="H1868" s="74"/>
      <c r="I1868" s="46"/>
      <c r="J1868" s="112"/>
      <c r="K1868" s="46"/>
      <c r="L1868" s="46"/>
      <c r="M1868" s="46"/>
      <c r="N1868" s="46"/>
      <c r="O1868" s="46"/>
      <c r="P1868" s="46"/>
      <c r="Q1868" s="46"/>
      <c r="R1868" s="46"/>
      <c r="S1868" s="46"/>
      <c r="T1868" s="46"/>
      <c r="U1868" s="112"/>
      <c r="V1868" s="112"/>
      <c r="W1868" s="46"/>
      <c r="X1868" s="46"/>
      <c r="Y1868" s="46"/>
      <c r="Z1868" s="46"/>
      <c r="AA1868" s="39"/>
      <c r="AB1868" s="46"/>
      <c r="AC1868" s="46"/>
      <c r="AD1868" s="46"/>
      <c r="AE1868" s="46"/>
      <c r="AF1868" s="46"/>
      <c r="AG1868" s="46"/>
      <c r="AH1868" s="46"/>
      <c r="AI1868" s="46"/>
      <c r="AJ1868" s="112"/>
      <c r="AK1868" s="46"/>
      <c r="AL1868" s="46"/>
      <c r="AM1868" s="46"/>
      <c r="AN1868" s="46"/>
      <c r="AO1868" s="46"/>
      <c r="AP1868" s="46"/>
      <c r="AQ1868" s="46"/>
      <c r="AR1868" s="46"/>
      <c r="AS1868" s="46"/>
      <c r="AT1868" s="46"/>
      <c r="AU1868" s="46"/>
      <c r="AV1868" s="46"/>
      <c r="AW1868" s="46"/>
      <c r="AX1868" s="46"/>
      <c r="AY1868" s="46"/>
      <c r="AZ1868" s="46"/>
      <c r="BA1868" s="39"/>
      <c r="BB1868" s="46"/>
      <c r="BC1868" s="46"/>
      <c r="BD1868" s="46"/>
      <c r="BE1868" s="39"/>
      <c r="BF1868" s="46"/>
      <c r="BG1868" s="46"/>
      <c r="BH1868" s="46"/>
      <c r="BI1868" s="46"/>
      <c r="BJ1868" s="46"/>
      <c r="BK1868" s="46"/>
      <c r="BL1868" s="46"/>
      <c r="BM1868" s="46"/>
      <c r="BN1868" s="46"/>
      <c r="BO1868" s="46"/>
      <c r="BP1868" s="46"/>
      <c r="BQ1868" s="46"/>
      <c r="BR1868" s="250">
        <f t="shared" si="116"/>
        <v>0</v>
      </c>
      <c r="BS1868" s="172">
        <f t="shared" si="114"/>
        <v>0</v>
      </c>
      <c r="BT1868" s="128">
        <f t="shared" si="115"/>
        <v>0</v>
      </c>
      <c r="BU1868" s="36" t="b">
        <v>0</v>
      </c>
      <c r="BV1868" s="66"/>
      <c r="BW1868" s="67"/>
      <c r="BX1868" s="18"/>
    </row>
    <row r="1869" spans="1:76" s="215" customFormat="1" x14ac:dyDescent="0.25">
      <c r="A1869" s="6" t="s">
        <v>4840</v>
      </c>
      <c r="B1869" s="7" t="s">
        <v>412</v>
      </c>
      <c r="C1869" s="23"/>
      <c r="D1869" s="71" t="s">
        <v>2532</v>
      </c>
      <c r="E1869" s="18"/>
      <c r="F1869" s="67" t="s">
        <v>21</v>
      </c>
      <c r="G1869" s="311">
        <v>2</v>
      </c>
      <c r="H1869" s="74"/>
      <c r="I1869" s="46"/>
      <c r="J1869" s="112"/>
      <c r="K1869" s="38"/>
      <c r="L1869" s="46"/>
      <c r="M1869" s="46"/>
      <c r="N1869" s="46"/>
      <c r="O1869" s="46"/>
      <c r="P1869" s="46"/>
      <c r="Q1869" s="46"/>
      <c r="R1869" s="46"/>
      <c r="S1869" s="46"/>
      <c r="T1869" s="46"/>
      <c r="U1869" s="112"/>
      <c r="V1869" s="112"/>
      <c r="W1869" s="46"/>
      <c r="X1869" s="46"/>
      <c r="Y1869" s="46"/>
      <c r="Z1869" s="46"/>
      <c r="AA1869" s="46"/>
      <c r="AB1869" s="46"/>
      <c r="AC1869" s="46"/>
      <c r="AD1869" s="46"/>
      <c r="AE1869" s="46"/>
      <c r="AF1869" s="46"/>
      <c r="AG1869" s="46"/>
      <c r="AH1869" s="46"/>
      <c r="AI1869" s="46"/>
      <c r="AJ1869" s="112"/>
      <c r="AK1869" s="46"/>
      <c r="AL1869" s="46"/>
      <c r="AM1869" s="46"/>
      <c r="AN1869" s="46"/>
      <c r="AO1869" s="46"/>
      <c r="AP1869" s="46"/>
      <c r="AQ1869" s="46"/>
      <c r="AR1869" s="46"/>
      <c r="AS1869" s="46"/>
      <c r="AT1869" s="46"/>
      <c r="AU1869" s="46"/>
      <c r="AV1869" s="46"/>
      <c r="AW1869" s="46"/>
      <c r="AX1869" s="46"/>
      <c r="AY1869" s="46"/>
      <c r="AZ1869" s="46"/>
      <c r="BA1869" s="46"/>
      <c r="BB1869" s="46"/>
      <c r="BC1869" s="46"/>
      <c r="BD1869" s="46"/>
      <c r="BE1869" s="39"/>
      <c r="BF1869" s="46"/>
      <c r="BG1869" s="46"/>
      <c r="BH1869" s="46"/>
      <c r="BI1869" s="46"/>
      <c r="BJ1869" s="46"/>
      <c r="BK1869" s="74"/>
      <c r="BL1869" s="46"/>
      <c r="BM1869" s="46"/>
      <c r="BN1869" s="46"/>
      <c r="BO1869" s="46"/>
      <c r="BP1869" s="46"/>
      <c r="BQ1869" s="46"/>
      <c r="BR1869" s="250">
        <f t="shared" si="116"/>
        <v>2</v>
      </c>
      <c r="BS1869" s="172">
        <f t="shared" si="114"/>
        <v>0</v>
      </c>
      <c r="BT1869" s="128">
        <f t="shared" si="115"/>
        <v>0</v>
      </c>
      <c r="BU1869" s="36" t="b">
        <v>0</v>
      </c>
      <c r="BV1869" s="66"/>
      <c r="BW1869" s="67"/>
      <c r="BX1869" s="18"/>
    </row>
    <row r="1870" spans="1:76" s="215" customFormat="1" x14ac:dyDescent="0.25">
      <c r="A1870" s="6" t="s">
        <v>4840</v>
      </c>
      <c r="B1870" s="7" t="s">
        <v>412</v>
      </c>
      <c r="C1870" s="23"/>
      <c r="D1870" s="71" t="s">
        <v>3767</v>
      </c>
      <c r="E1870" s="18"/>
      <c r="F1870" s="67" t="s">
        <v>21</v>
      </c>
      <c r="G1870" s="311">
        <v>0</v>
      </c>
      <c r="H1870" s="74"/>
      <c r="I1870" s="74"/>
      <c r="J1870" s="112"/>
      <c r="K1870" s="46"/>
      <c r="L1870" s="46"/>
      <c r="M1870" s="46"/>
      <c r="N1870" s="46"/>
      <c r="O1870" s="46"/>
      <c r="P1870" s="46"/>
      <c r="Q1870" s="46"/>
      <c r="R1870" s="46"/>
      <c r="S1870" s="46"/>
      <c r="T1870" s="46"/>
      <c r="U1870" s="112"/>
      <c r="V1870" s="112"/>
      <c r="W1870" s="46"/>
      <c r="X1870" s="46"/>
      <c r="Y1870" s="46"/>
      <c r="Z1870" s="46"/>
      <c r="AA1870" s="39"/>
      <c r="AB1870" s="46"/>
      <c r="AC1870" s="46"/>
      <c r="AD1870" s="46"/>
      <c r="AE1870" s="46"/>
      <c r="AF1870" s="46"/>
      <c r="AG1870" s="46"/>
      <c r="AH1870" s="46"/>
      <c r="AI1870" s="46"/>
      <c r="AJ1870" s="112"/>
      <c r="AK1870" s="46"/>
      <c r="AL1870" s="46"/>
      <c r="AM1870" s="46"/>
      <c r="AN1870" s="46"/>
      <c r="AO1870" s="46"/>
      <c r="AP1870" s="46"/>
      <c r="AQ1870" s="46"/>
      <c r="AR1870" s="46"/>
      <c r="AS1870" s="46"/>
      <c r="AT1870" s="46"/>
      <c r="AU1870" s="46"/>
      <c r="AV1870" s="46"/>
      <c r="AW1870" s="46"/>
      <c r="AX1870" s="46"/>
      <c r="AY1870" s="46"/>
      <c r="AZ1870" s="46"/>
      <c r="BA1870" s="46"/>
      <c r="BB1870" s="46"/>
      <c r="BC1870" s="46"/>
      <c r="BD1870" s="46"/>
      <c r="BE1870" s="39"/>
      <c r="BF1870" s="46"/>
      <c r="BG1870" s="46"/>
      <c r="BH1870" s="46"/>
      <c r="BI1870" s="46"/>
      <c r="BJ1870" s="46"/>
      <c r="BK1870" s="74"/>
      <c r="BL1870" s="46"/>
      <c r="BM1870" s="46"/>
      <c r="BN1870" s="46"/>
      <c r="BO1870" s="46"/>
      <c r="BP1870" s="46"/>
      <c r="BQ1870" s="46"/>
      <c r="BR1870" s="250">
        <f t="shared" si="116"/>
        <v>0</v>
      </c>
      <c r="BS1870" s="172">
        <f t="shared" si="114"/>
        <v>0</v>
      </c>
      <c r="BT1870" s="128">
        <f t="shared" si="115"/>
        <v>0</v>
      </c>
      <c r="BU1870" s="36" t="b">
        <v>0</v>
      </c>
      <c r="BV1870" s="66"/>
      <c r="BW1870" s="67"/>
      <c r="BX1870" s="18"/>
    </row>
    <row r="1871" spans="1:76" s="215" customFormat="1" x14ac:dyDescent="0.25">
      <c r="A1871" s="6" t="s">
        <v>4840</v>
      </c>
      <c r="B1871" s="7" t="s">
        <v>412</v>
      </c>
      <c r="C1871" s="23"/>
      <c r="D1871" s="71" t="s">
        <v>4704</v>
      </c>
      <c r="E1871" s="18"/>
      <c r="F1871" s="67" t="s">
        <v>21</v>
      </c>
      <c r="G1871" s="311">
        <v>0</v>
      </c>
      <c r="H1871" s="46"/>
      <c r="I1871" s="46"/>
      <c r="J1871" s="112"/>
      <c r="K1871" s="46"/>
      <c r="L1871" s="46"/>
      <c r="M1871" s="46"/>
      <c r="N1871" s="46"/>
      <c r="O1871" s="46"/>
      <c r="P1871" s="46"/>
      <c r="Q1871" s="46"/>
      <c r="R1871" s="46"/>
      <c r="S1871" s="46"/>
      <c r="T1871" s="46"/>
      <c r="U1871" s="112"/>
      <c r="V1871" s="112"/>
      <c r="W1871" s="46"/>
      <c r="X1871" s="46"/>
      <c r="Y1871" s="46"/>
      <c r="Z1871" s="46"/>
      <c r="AA1871" s="39"/>
      <c r="AB1871" s="46"/>
      <c r="AC1871" s="46"/>
      <c r="AD1871" s="46"/>
      <c r="AE1871" s="46"/>
      <c r="AF1871" s="46"/>
      <c r="AG1871" s="46"/>
      <c r="AH1871" s="46"/>
      <c r="AI1871" s="46"/>
      <c r="AJ1871" s="112"/>
      <c r="AK1871" s="46"/>
      <c r="AL1871" s="46"/>
      <c r="AM1871" s="46"/>
      <c r="AN1871" s="46"/>
      <c r="AO1871" s="46"/>
      <c r="AP1871" s="46"/>
      <c r="AQ1871" s="46"/>
      <c r="AR1871" s="46"/>
      <c r="AS1871" s="46"/>
      <c r="AT1871" s="46"/>
      <c r="AU1871" s="46"/>
      <c r="AV1871" s="46"/>
      <c r="AW1871" s="46"/>
      <c r="AX1871" s="46"/>
      <c r="AY1871" s="46"/>
      <c r="AZ1871" s="46"/>
      <c r="BA1871" s="46"/>
      <c r="BB1871" s="46"/>
      <c r="BC1871" s="46"/>
      <c r="BD1871" s="46"/>
      <c r="BE1871" s="39"/>
      <c r="BF1871" s="46"/>
      <c r="BG1871" s="46"/>
      <c r="BH1871" s="46"/>
      <c r="BI1871" s="46"/>
      <c r="BJ1871" s="46"/>
      <c r="BK1871" s="74"/>
      <c r="BL1871" s="46"/>
      <c r="BM1871" s="46"/>
      <c r="BN1871" s="46"/>
      <c r="BO1871" s="46"/>
      <c r="BP1871" s="46"/>
      <c r="BQ1871" s="46"/>
      <c r="BR1871" s="250">
        <f t="shared" si="116"/>
        <v>0</v>
      </c>
      <c r="BS1871" s="172">
        <f t="shared" si="114"/>
        <v>0</v>
      </c>
      <c r="BT1871" s="128">
        <f t="shared" si="115"/>
        <v>0</v>
      </c>
      <c r="BU1871" s="36" t="b">
        <v>0</v>
      </c>
      <c r="BV1871" s="66"/>
      <c r="BW1871" s="67"/>
      <c r="BX1871" s="18"/>
    </row>
    <row r="1872" spans="1:76" s="215" customFormat="1" x14ac:dyDescent="0.25">
      <c r="A1872" s="6" t="s">
        <v>4840</v>
      </c>
      <c r="B1872" s="7" t="s">
        <v>412</v>
      </c>
      <c r="C1872" s="23"/>
      <c r="D1872" s="71" t="s">
        <v>2100</v>
      </c>
      <c r="E1872" s="18"/>
      <c r="F1872" s="67" t="s">
        <v>21</v>
      </c>
      <c r="G1872" s="311">
        <v>0</v>
      </c>
      <c r="H1872" s="74"/>
      <c r="I1872" s="154"/>
      <c r="J1872" s="112"/>
      <c r="K1872" s="46"/>
      <c r="L1872" s="46"/>
      <c r="M1872" s="46"/>
      <c r="N1872" s="46"/>
      <c r="O1872" s="46"/>
      <c r="P1872" s="46"/>
      <c r="Q1872" s="46"/>
      <c r="R1872" s="46"/>
      <c r="S1872" s="46"/>
      <c r="T1872" s="46"/>
      <c r="U1872" s="112"/>
      <c r="V1872" s="112"/>
      <c r="W1872" s="46"/>
      <c r="X1872" s="46"/>
      <c r="Y1872" s="46"/>
      <c r="Z1872" s="46"/>
      <c r="AA1872" s="39"/>
      <c r="AB1872" s="46"/>
      <c r="AC1872" s="46"/>
      <c r="AD1872" s="46"/>
      <c r="AE1872" s="46"/>
      <c r="AF1872" s="46"/>
      <c r="AG1872" s="46"/>
      <c r="AH1872" s="46"/>
      <c r="AI1872" s="46"/>
      <c r="AJ1872" s="112"/>
      <c r="AK1872" s="46"/>
      <c r="AL1872" s="46"/>
      <c r="AM1872" s="46"/>
      <c r="AN1872" s="46"/>
      <c r="AO1872" s="46"/>
      <c r="AP1872" s="46"/>
      <c r="AQ1872" s="46"/>
      <c r="AR1872" s="46"/>
      <c r="AS1872" s="46"/>
      <c r="AT1872" s="46"/>
      <c r="AU1872" s="46"/>
      <c r="AV1872" s="46"/>
      <c r="AW1872" s="46"/>
      <c r="AX1872" s="46"/>
      <c r="AY1872" s="46"/>
      <c r="AZ1872" s="46"/>
      <c r="BA1872" s="46"/>
      <c r="BB1872" s="46"/>
      <c r="BC1872" s="46"/>
      <c r="BD1872" s="46"/>
      <c r="BE1872" s="39"/>
      <c r="BF1872" s="46"/>
      <c r="BG1872" s="46"/>
      <c r="BH1872" s="46"/>
      <c r="BI1872" s="46"/>
      <c r="BJ1872" s="46"/>
      <c r="BK1872" s="74"/>
      <c r="BL1872" s="46"/>
      <c r="BM1872" s="46"/>
      <c r="BN1872" s="46"/>
      <c r="BO1872" s="46"/>
      <c r="BP1872" s="46"/>
      <c r="BQ1872" s="46"/>
      <c r="BR1872" s="250">
        <f t="shared" si="116"/>
        <v>0</v>
      </c>
      <c r="BS1872" s="172">
        <f t="shared" si="114"/>
        <v>0</v>
      </c>
      <c r="BT1872" s="128">
        <f t="shared" si="115"/>
        <v>0</v>
      </c>
      <c r="BU1872" s="36" t="b">
        <v>0</v>
      </c>
      <c r="BV1872" s="66"/>
      <c r="BW1872" s="67"/>
      <c r="BX1872" s="18"/>
    </row>
    <row r="1873" spans="1:76" s="215" customFormat="1" x14ac:dyDescent="0.25">
      <c r="A1873" s="6" t="s">
        <v>4840</v>
      </c>
      <c r="B1873" s="7" t="s">
        <v>412</v>
      </c>
      <c r="C1873" s="23"/>
      <c r="D1873" s="71" t="s">
        <v>2101</v>
      </c>
      <c r="E1873" s="18"/>
      <c r="F1873" s="67" t="s">
        <v>21</v>
      </c>
      <c r="G1873" s="311">
        <v>0</v>
      </c>
      <c r="H1873" s="74"/>
      <c r="I1873" s="46"/>
      <c r="J1873" s="112"/>
      <c r="K1873" s="46"/>
      <c r="L1873" s="46"/>
      <c r="M1873" s="46"/>
      <c r="N1873" s="46"/>
      <c r="O1873" s="46"/>
      <c r="P1873" s="46"/>
      <c r="Q1873" s="46"/>
      <c r="R1873" s="46"/>
      <c r="S1873" s="46"/>
      <c r="T1873" s="46"/>
      <c r="U1873" s="112"/>
      <c r="V1873" s="112"/>
      <c r="W1873" s="46"/>
      <c r="X1873" s="46"/>
      <c r="Y1873" s="46"/>
      <c r="Z1873" s="46"/>
      <c r="AA1873" s="39"/>
      <c r="AB1873" s="46"/>
      <c r="AC1873" s="46"/>
      <c r="AD1873" s="46"/>
      <c r="AE1873" s="46"/>
      <c r="AF1873" s="46"/>
      <c r="AG1873" s="46"/>
      <c r="AH1873" s="46"/>
      <c r="AI1873" s="46"/>
      <c r="AJ1873" s="112"/>
      <c r="AK1873" s="46"/>
      <c r="AL1873" s="46"/>
      <c r="AM1873" s="46"/>
      <c r="AN1873" s="46"/>
      <c r="AO1873" s="46"/>
      <c r="AP1873" s="46"/>
      <c r="AQ1873" s="46"/>
      <c r="AR1873" s="46"/>
      <c r="AS1873" s="46"/>
      <c r="AT1873" s="46"/>
      <c r="AU1873" s="46"/>
      <c r="AV1873" s="46"/>
      <c r="AW1873" s="46"/>
      <c r="AX1873" s="46"/>
      <c r="AY1873" s="46"/>
      <c r="AZ1873" s="46"/>
      <c r="BA1873" s="46"/>
      <c r="BB1873" s="46"/>
      <c r="BC1873" s="46"/>
      <c r="BD1873" s="46"/>
      <c r="BE1873" s="39"/>
      <c r="BF1873" s="46"/>
      <c r="BG1873" s="46"/>
      <c r="BH1873" s="46"/>
      <c r="BI1873" s="46"/>
      <c r="BJ1873" s="46"/>
      <c r="BK1873" s="74"/>
      <c r="BL1873" s="46"/>
      <c r="BM1873" s="46"/>
      <c r="BN1873" s="46"/>
      <c r="BO1873" s="46"/>
      <c r="BP1873" s="46"/>
      <c r="BQ1873" s="46"/>
      <c r="BR1873" s="250">
        <f t="shared" si="116"/>
        <v>0</v>
      </c>
      <c r="BS1873" s="172">
        <f t="shared" si="114"/>
        <v>0</v>
      </c>
      <c r="BT1873" s="128">
        <f t="shared" si="115"/>
        <v>0</v>
      </c>
      <c r="BU1873" s="36" t="b">
        <v>0</v>
      </c>
      <c r="BV1873" s="66"/>
      <c r="BW1873" s="67"/>
      <c r="BX1873" s="18"/>
    </row>
    <row r="1874" spans="1:76" s="215" customFormat="1" x14ac:dyDescent="0.25">
      <c r="A1874" s="6" t="s">
        <v>4840</v>
      </c>
      <c r="B1874" s="7" t="s">
        <v>412</v>
      </c>
      <c r="C1874" s="23"/>
      <c r="D1874" s="71" t="s">
        <v>4793</v>
      </c>
      <c r="E1874" s="18"/>
      <c r="F1874" s="67" t="s">
        <v>21</v>
      </c>
      <c r="G1874" s="311">
        <v>2</v>
      </c>
      <c r="H1874" s="74"/>
      <c r="I1874" s="39"/>
      <c r="J1874" s="46"/>
      <c r="K1874" s="46"/>
      <c r="L1874" s="46"/>
      <c r="M1874" s="46"/>
      <c r="N1874" s="46"/>
      <c r="O1874" s="46"/>
      <c r="P1874" s="46"/>
      <c r="Q1874" s="46"/>
      <c r="R1874" s="46"/>
      <c r="S1874" s="46"/>
      <c r="T1874" s="46"/>
      <c r="U1874" s="112"/>
      <c r="V1874" s="112"/>
      <c r="W1874" s="46"/>
      <c r="X1874" s="46"/>
      <c r="Y1874" s="46"/>
      <c r="Z1874" s="46"/>
      <c r="AA1874" s="39"/>
      <c r="AB1874" s="46"/>
      <c r="AC1874" s="46"/>
      <c r="AD1874" s="46"/>
      <c r="AE1874" s="46"/>
      <c r="AF1874" s="46"/>
      <c r="AG1874" s="46"/>
      <c r="AH1874" s="46"/>
      <c r="AI1874" s="46"/>
      <c r="AJ1874" s="112"/>
      <c r="AK1874" s="38"/>
      <c r="AL1874" s="46"/>
      <c r="AM1874" s="46"/>
      <c r="AN1874" s="46"/>
      <c r="AO1874" s="46"/>
      <c r="AP1874" s="46"/>
      <c r="AQ1874" s="46"/>
      <c r="AR1874" s="46"/>
      <c r="AS1874" s="46"/>
      <c r="AT1874" s="46"/>
      <c r="AU1874" s="46"/>
      <c r="AV1874" s="46"/>
      <c r="AW1874" s="46"/>
      <c r="AX1874" s="46"/>
      <c r="AY1874" s="46"/>
      <c r="AZ1874" s="46"/>
      <c r="BA1874" s="46"/>
      <c r="BB1874" s="46"/>
      <c r="BC1874" s="46"/>
      <c r="BD1874" s="46"/>
      <c r="BE1874" s="39"/>
      <c r="BF1874" s="46"/>
      <c r="BG1874" s="46"/>
      <c r="BH1874" s="46"/>
      <c r="BI1874" s="46"/>
      <c r="BJ1874" s="46"/>
      <c r="BK1874" s="74"/>
      <c r="BL1874" s="46"/>
      <c r="BM1874" s="46"/>
      <c r="BN1874" s="46"/>
      <c r="BO1874" s="46"/>
      <c r="BP1874" s="46"/>
      <c r="BQ1874" s="46"/>
      <c r="BR1874" s="250">
        <f t="shared" si="116"/>
        <v>2</v>
      </c>
      <c r="BS1874" s="172">
        <f t="shared" si="114"/>
        <v>0</v>
      </c>
      <c r="BT1874" s="128">
        <f t="shared" si="115"/>
        <v>0</v>
      </c>
      <c r="BU1874" s="36" t="b">
        <v>0</v>
      </c>
      <c r="BV1874" s="66"/>
      <c r="BW1874" s="67"/>
      <c r="BX1874" s="18"/>
    </row>
    <row r="1875" spans="1:76" s="215" customFormat="1" x14ac:dyDescent="0.25">
      <c r="A1875" s="6" t="s">
        <v>4840</v>
      </c>
      <c r="B1875" s="7" t="s">
        <v>412</v>
      </c>
      <c r="C1875" s="23"/>
      <c r="D1875" s="71" t="s">
        <v>2143</v>
      </c>
      <c r="E1875" s="18"/>
      <c r="F1875" s="67" t="s">
        <v>21</v>
      </c>
      <c r="G1875" s="311">
        <v>2</v>
      </c>
      <c r="H1875" s="74"/>
      <c r="I1875" s="46"/>
      <c r="J1875" s="112"/>
      <c r="K1875" s="46"/>
      <c r="L1875" s="46"/>
      <c r="M1875" s="46"/>
      <c r="N1875" s="46"/>
      <c r="O1875" s="46"/>
      <c r="P1875" s="46"/>
      <c r="Q1875" s="46"/>
      <c r="R1875" s="46"/>
      <c r="S1875" s="46"/>
      <c r="T1875" s="46"/>
      <c r="U1875" s="112"/>
      <c r="V1875" s="112"/>
      <c r="W1875" s="46"/>
      <c r="X1875" s="46"/>
      <c r="Y1875" s="46"/>
      <c r="Z1875" s="46"/>
      <c r="AA1875" s="39"/>
      <c r="AB1875" s="46"/>
      <c r="AC1875" s="46"/>
      <c r="AD1875" s="46"/>
      <c r="AE1875" s="46"/>
      <c r="AF1875" s="46"/>
      <c r="AG1875" s="46"/>
      <c r="AH1875" s="46"/>
      <c r="AI1875" s="46"/>
      <c r="AJ1875" s="112"/>
      <c r="AK1875" s="38"/>
      <c r="AL1875" s="46"/>
      <c r="AM1875" s="46"/>
      <c r="AN1875" s="46"/>
      <c r="AO1875" s="46"/>
      <c r="AP1875" s="46"/>
      <c r="AQ1875" s="46"/>
      <c r="AR1875" s="46"/>
      <c r="AS1875" s="46"/>
      <c r="AT1875" s="46"/>
      <c r="AU1875" s="46"/>
      <c r="AV1875" s="46"/>
      <c r="AW1875" s="46"/>
      <c r="AX1875" s="46"/>
      <c r="AY1875" s="46"/>
      <c r="AZ1875" s="46"/>
      <c r="BA1875" s="46"/>
      <c r="BB1875" s="46"/>
      <c r="BC1875" s="46"/>
      <c r="BD1875" s="46"/>
      <c r="BE1875" s="39"/>
      <c r="BF1875" s="46"/>
      <c r="BG1875" s="46"/>
      <c r="BH1875" s="46"/>
      <c r="BI1875" s="46"/>
      <c r="BJ1875" s="46"/>
      <c r="BK1875" s="74"/>
      <c r="BL1875" s="46"/>
      <c r="BM1875" s="46"/>
      <c r="BN1875" s="46"/>
      <c r="BO1875" s="46"/>
      <c r="BP1875" s="46"/>
      <c r="BQ1875" s="46"/>
      <c r="BR1875" s="250">
        <f t="shared" si="116"/>
        <v>2</v>
      </c>
      <c r="BS1875" s="172">
        <f t="shared" si="114"/>
        <v>0</v>
      </c>
      <c r="BT1875" s="128">
        <f t="shared" si="115"/>
        <v>0</v>
      </c>
      <c r="BU1875" s="36" t="b">
        <v>0</v>
      </c>
      <c r="BV1875" s="66"/>
      <c r="BW1875" s="67"/>
      <c r="BX1875" s="18"/>
    </row>
    <row r="1876" spans="1:76" s="215" customFormat="1" x14ac:dyDescent="0.25">
      <c r="A1876" s="6" t="s">
        <v>4840</v>
      </c>
      <c r="B1876" s="7" t="s">
        <v>412</v>
      </c>
      <c r="C1876" s="23"/>
      <c r="D1876" s="71" t="s">
        <v>2144</v>
      </c>
      <c r="E1876" s="18"/>
      <c r="F1876" s="67" t="s">
        <v>21</v>
      </c>
      <c r="G1876" s="311">
        <v>1</v>
      </c>
      <c r="H1876" s="74"/>
      <c r="I1876" s="46"/>
      <c r="J1876" s="112"/>
      <c r="K1876" s="46"/>
      <c r="L1876" s="46"/>
      <c r="M1876" s="46"/>
      <c r="N1876" s="46"/>
      <c r="O1876" s="46"/>
      <c r="P1876" s="46"/>
      <c r="Q1876" s="46"/>
      <c r="R1876" s="46"/>
      <c r="S1876" s="46"/>
      <c r="T1876" s="46"/>
      <c r="U1876" s="112"/>
      <c r="V1876" s="112"/>
      <c r="W1876" s="46"/>
      <c r="X1876" s="46"/>
      <c r="Y1876" s="46"/>
      <c r="Z1876" s="46"/>
      <c r="AA1876" s="39"/>
      <c r="AB1876" s="46"/>
      <c r="AC1876" s="46"/>
      <c r="AD1876" s="46"/>
      <c r="AE1876" s="46"/>
      <c r="AF1876" s="46"/>
      <c r="AG1876" s="46"/>
      <c r="AH1876" s="46"/>
      <c r="AI1876" s="46"/>
      <c r="AJ1876" s="112"/>
      <c r="AK1876" s="38"/>
      <c r="AL1876" s="46"/>
      <c r="AM1876" s="46"/>
      <c r="AN1876" s="46"/>
      <c r="AO1876" s="46"/>
      <c r="AP1876" s="46"/>
      <c r="AQ1876" s="46"/>
      <c r="AR1876" s="46"/>
      <c r="AS1876" s="46"/>
      <c r="AT1876" s="46"/>
      <c r="AU1876" s="46"/>
      <c r="AV1876" s="46"/>
      <c r="AW1876" s="46"/>
      <c r="AX1876" s="46"/>
      <c r="AY1876" s="46"/>
      <c r="AZ1876" s="46"/>
      <c r="BA1876" s="46"/>
      <c r="BB1876" s="46"/>
      <c r="BC1876" s="46"/>
      <c r="BD1876" s="46"/>
      <c r="BE1876" s="39"/>
      <c r="BF1876" s="46"/>
      <c r="BG1876" s="46"/>
      <c r="BH1876" s="46"/>
      <c r="BI1876" s="46"/>
      <c r="BJ1876" s="46"/>
      <c r="BK1876" s="74"/>
      <c r="BL1876" s="46"/>
      <c r="BM1876" s="46"/>
      <c r="BN1876" s="46"/>
      <c r="BO1876" s="46"/>
      <c r="BP1876" s="46"/>
      <c r="BQ1876" s="46"/>
      <c r="BR1876" s="250">
        <f t="shared" si="116"/>
        <v>1</v>
      </c>
      <c r="BS1876" s="172">
        <f t="shared" si="114"/>
        <v>0</v>
      </c>
      <c r="BT1876" s="128">
        <f t="shared" si="115"/>
        <v>0</v>
      </c>
      <c r="BU1876" s="36" t="b">
        <v>0</v>
      </c>
      <c r="BV1876" s="66"/>
      <c r="BW1876" s="67"/>
      <c r="BX1876" s="18"/>
    </row>
    <row r="1877" spans="1:76" s="215" customFormat="1" x14ac:dyDescent="0.25">
      <c r="A1877" s="6" t="s">
        <v>4840</v>
      </c>
      <c r="B1877" s="7" t="s">
        <v>412</v>
      </c>
      <c r="C1877" s="23"/>
      <c r="D1877" s="71" t="s">
        <v>2252</v>
      </c>
      <c r="E1877" s="18"/>
      <c r="F1877" s="67" t="s">
        <v>21</v>
      </c>
      <c r="G1877" s="311">
        <v>1</v>
      </c>
      <c r="H1877" s="74"/>
      <c r="I1877" s="46"/>
      <c r="J1877" s="112"/>
      <c r="K1877" s="46"/>
      <c r="L1877" s="46"/>
      <c r="M1877" s="46"/>
      <c r="N1877" s="46"/>
      <c r="O1877" s="46"/>
      <c r="P1877" s="46"/>
      <c r="Q1877" s="46"/>
      <c r="R1877" s="46"/>
      <c r="S1877" s="46"/>
      <c r="T1877" s="46"/>
      <c r="U1877" s="112"/>
      <c r="V1877" s="112"/>
      <c r="W1877" s="46"/>
      <c r="X1877" s="46"/>
      <c r="Y1877" s="46"/>
      <c r="Z1877" s="46"/>
      <c r="AA1877" s="39"/>
      <c r="AB1877" s="46"/>
      <c r="AC1877" s="46"/>
      <c r="AD1877" s="46"/>
      <c r="AE1877" s="46"/>
      <c r="AF1877" s="46"/>
      <c r="AG1877" s="46"/>
      <c r="AH1877" s="46"/>
      <c r="AI1877" s="46"/>
      <c r="AJ1877" s="112"/>
      <c r="AK1877" s="38"/>
      <c r="AL1877" s="46"/>
      <c r="AM1877" s="46"/>
      <c r="AN1877" s="46"/>
      <c r="AO1877" s="46"/>
      <c r="AP1877" s="46"/>
      <c r="AQ1877" s="46"/>
      <c r="AR1877" s="46"/>
      <c r="AS1877" s="46"/>
      <c r="AT1877" s="46"/>
      <c r="AU1877" s="46"/>
      <c r="AV1877" s="46"/>
      <c r="AW1877" s="46"/>
      <c r="AX1877" s="46"/>
      <c r="AY1877" s="46"/>
      <c r="AZ1877" s="46"/>
      <c r="BA1877" s="46"/>
      <c r="BB1877" s="46"/>
      <c r="BC1877" s="46"/>
      <c r="BD1877" s="46"/>
      <c r="BE1877" s="112"/>
      <c r="BF1877" s="46"/>
      <c r="BG1877" s="46"/>
      <c r="BH1877" s="46"/>
      <c r="BI1877" s="46"/>
      <c r="BJ1877" s="46"/>
      <c r="BK1877" s="74"/>
      <c r="BL1877" s="46"/>
      <c r="BM1877" s="46"/>
      <c r="BN1877" s="46"/>
      <c r="BO1877" s="46"/>
      <c r="BP1877" s="46"/>
      <c r="BQ1877" s="46"/>
      <c r="BR1877" s="250">
        <f t="shared" si="116"/>
        <v>1</v>
      </c>
      <c r="BS1877" s="172">
        <f t="shared" si="114"/>
        <v>0</v>
      </c>
      <c r="BT1877" s="128">
        <f t="shared" si="115"/>
        <v>0</v>
      </c>
      <c r="BU1877" s="36" t="b">
        <v>0</v>
      </c>
      <c r="BV1877" s="66"/>
      <c r="BW1877" s="67"/>
      <c r="BX1877" s="18"/>
    </row>
    <row r="1878" spans="1:76" s="215" customFormat="1" x14ac:dyDescent="0.25">
      <c r="A1878" s="6" t="s">
        <v>4840</v>
      </c>
      <c r="B1878" s="7" t="s">
        <v>412</v>
      </c>
      <c r="C1878" s="23"/>
      <c r="D1878" s="71" t="s">
        <v>2145</v>
      </c>
      <c r="E1878" s="18"/>
      <c r="F1878" s="67" t="s">
        <v>21</v>
      </c>
      <c r="G1878" s="311">
        <v>4</v>
      </c>
      <c r="H1878" s="74"/>
      <c r="I1878" s="39"/>
      <c r="J1878" s="112"/>
      <c r="K1878" s="46"/>
      <c r="L1878" s="46"/>
      <c r="M1878" s="46"/>
      <c r="N1878" s="46"/>
      <c r="O1878" s="46"/>
      <c r="P1878" s="46"/>
      <c r="Q1878" s="46"/>
      <c r="R1878" s="46"/>
      <c r="S1878" s="46"/>
      <c r="T1878" s="46"/>
      <c r="U1878" s="112"/>
      <c r="V1878" s="112"/>
      <c r="W1878" s="46"/>
      <c r="X1878" s="46"/>
      <c r="Y1878" s="46"/>
      <c r="Z1878" s="46"/>
      <c r="AA1878" s="39"/>
      <c r="AB1878" s="46"/>
      <c r="AC1878" s="46"/>
      <c r="AD1878" s="46"/>
      <c r="AE1878" s="46"/>
      <c r="AF1878" s="46"/>
      <c r="AG1878" s="46"/>
      <c r="AH1878" s="46"/>
      <c r="AI1878" s="46"/>
      <c r="AJ1878" s="112"/>
      <c r="AK1878" s="38"/>
      <c r="AL1878" s="46"/>
      <c r="AM1878" s="46"/>
      <c r="AN1878" s="46"/>
      <c r="AO1878" s="46"/>
      <c r="AP1878" s="46"/>
      <c r="AQ1878" s="46"/>
      <c r="AR1878" s="46"/>
      <c r="AS1878" s="46"/>
      <c r="AT1878" s="46"/>
      <c r="AU1878" s="46"/>
      <c r="AV1878" s="46"/>
      <c r="AW1878" s="46"/>
      <c r="AX1878" s="46"/>
      <c r="AY1878" s="46"/>
      <c r="AZ1878" s="46"/>
      <c r="BA1878" s="46"/>
      <c r="BB1878" s="46"/>
      <c r="BC1878" s="46"/>
      <c r="BD1878" s="46"/>
      <c r="BE1878" s="39"/>
      <c r="BF1878" s="46"/>
      <c r="BG1878" s="46"/>
      <c r="BH1878" s="46"/>
      <c r="BI1878" s="46"/>
      <c r="BJ1878" s="46"/>
      <c r="BK1878" s="74"/>
      <c r="BL1878" s="46"/>
      <c r="BM1878" s="46"/>
      <c r="BN1878" s="46"/>
      <c r="BO1878" s="46"/>
      <c r="BP1878" s="46"/>
      <c r="BQ1878" s="46"/>
      <c r="BR1878" s="250">
        <f t="shared" si="116"/>
        <v>4</v>
      </c>
      <c r="BS1878" s="172">
        <f t="shared" si="114"/>
        <v>0</v>
      </c>
      <c r="BT1878" s="128">
        <f t="shared" si="115"/>
        <v>0</v>
      </c>
      <c r="BU1878" s="36" t="b">
        <v>0</v>
      </c>
      <c r="BV1878" s="66"/>
      <c r="BW1878" s="67"/>
      <c r="BX1878" s="18"/>
    </row>
    <row r="1879" spans="1:76" s="215" customFormat="1" x14ac:dyDescent="0.25">
      <c r="A1879" s="6" t="s">
        <v>4840</v>
      </c>
      <c r="B1879" s="7" t="s">
        <v>412</v>
      </c>
      <c r="C1879" s="23"/>
      <c r="D1879" s="71" t="s">
        <v>2249</v>
      </c>
      <c r="E1879" s="18"/>
      <c r="F1879" s="67" t="s">
        <v>21</v>
      </c>
      <c r="G1879" s="311">
        <v>2</v>
      </c>
      <c r="H1879" s="74"/>
      <c r="I1879" s="46"/>
      <c r="J1879" s="112"/>
      <c r="K1879" s="46"/>
      <c r="L1879" s="46"/>
      <c r="M1879" s="46"/>
      <c r="N1879" s="46"/>
      <c r="O1879" s="46"/>
      <c r="P1879" s="46"/>
      <c r="Q1879" s="46"/>
      <c r="R1879" s="46"/>
      <c r="S1879" s="46"/>
      <c r="T1879" s="46"/>
      <c r="U1879" s="112"/>
      <c r="V1879" s="112"/>
      <c r="W1879" s="46"/>
      <c r="X1879" s="46"/>
      <c r="Y1879" s="46"/>
      <c r="Z1879" s="46"/>
      <c r="AA1879" s="39"/>
      <c r="AB1879" s="46"/>
      <c r="AC1879" s="46"/>
      <c r="AD1879" s="46"/>
      <c r="AE1879" s="46"/>
      <c r="AF1879" s="46"/>
      <c r="AG1879" s="46"/>
      <c r="AH1879" s="46"/>
      <c r="AI1879" s="46"/>
      <c r="AJ1879" s="112"/>
      <c r="AK1879" s="46"/>
      <c r="AL1879" s="46"/>
      <c r="AM1879" s="46"/>
      <c r="AN1879" s="46"/>
      <c r="AO1879" s="46"/>
      <c r="AP1879" s="46"/>
      <c r="AQ1879" s="46"/>
      <c r="AR1879" s="46"/>
      <c r="AS1879" s="46"/>
      <c r="AT1879" s="46"/>
      <c r="AU1879" s="46"/>
      <c r="AV1879" s="46"/>
      <c r="AW1879" s="46"/>
      <c r="AX1879" s="46"/>
      <c r="AY1879" s="46"/>
      <c r="AZ1879" s="46"/>
      <c r="BA1879" s="46"/>
      <c r="BB1879" s="46"/>
      <c r="BC1879" s="39"/>
      <c r="BD1879" s="46"/>
      <c r="BE1879" s="39"/>
      <c r="BF1879" s="46"/>
      <c r="BG1879" s="46"/>
      <c r="BH1879" s="46"/>
      <c r="BI1879" s="46"/>
      <c r="BJ1879" s="46"/>
      <c r="BK1879" s="74"/>
      <c r="BL1879" s="46"/>
      <c r="BM1879" s="46"/>
      <c r="BN1879" s="46"/>
      <c r="BO1879" s="46"/>
      <c r="BP1879" s="46"/>
      <c r="BQ1879" s="46"/>
      <c r="BR1879" s="250">
        <f t="shared" si="116"/>
        <v>2</v>
      </c>
      <c r="BS1879" s="172">
        <f t="shared" si="114"/>
        <v>0</v>
      </c>
      <c r="BT1879" s="128">
        <f t="shared" si="115"/>
        <v>0</v>
      </c>
      <c r="BU1879" s="36" t="b">
        <v>0</v>
      </c>
      <c r="BV1879" s="66"/>
      <c r="BW1879" s="67"/>
      <c r="BX1879" s="18"/>
    </row>
    <row r="1880" spans="1:76" s="215" customFormat="1" x14ac:dyDescent="0.25">
      <c r="A1880" s="6" t="s">
        <v>4840</v>
      </c>
      <c r="B1880" s="7" t="s">
        <v>412</v>
      </c>
      <c r="C1880" s="23"/>
      <c r="D1880" s="71" t="s">
        <v>2199</v>
      </c>
      <c r="E1880" s="18"/>
      <c r="F1880" s="67" t="s">
        <v>21</v>
      </c>
      <c r="G1880" s="311">
        <v>0</v>
      </c>
      <c r="H1880" s="74"/>
      <c r="I1880" s="46"/>
      <c r="J1880" s="112"/>
      <c r="K1880" s="46"/>
      <c r="L1880" s="46"/>
      <c r="M1880" s="46"/>
      <c r="N1880" s="46"/>
      <c r="O1880" s="46"/>
      <c r="P1880" s="46"/>
      <c r="Q1880" s="46"/>
      <c r="R1880" s="46"/>
      <c r="S1880" s="46"/>
      <c r="T1880" s="46"/>
      <c r="U1880" s="112"/>
      <c r="V1880" s="112"/>
      <c r="W1880" s="46"/>
      <c r="X1880" s="46"/>
      <c r="Y1880" s="46"/>
      <c r="Z1880" s="46"/>
      <c r="AA1880" s="39"/>
      <c r="AB1880" s="46"/>
      <c r="AC1880" s="46"/>
      <c r="AD1880" s="46"/>
      <c r="AE1880" s="46"/>
      <c r="AF1880" s="46"/>
      <c r="AG1880" s="46"/>
      <c r="AH1880" s="46"/>
      <c r="AI1880" s="46"/>
      <c r="AJ1880" s="112"/>
      <c r="AK1880" s="46"/>
      <c r="AL1880" s="46"/>
      <c r="AM1880" s="46"/>
      <c r="AN1880" s="46"/>
      <c r="AO1880" s="46"/>
      <c r="AP1880" s="46"/>
      <c r="AQ1880" s="46"/>
      <c r="AR1880" s="46"/>
      <c r="AS1880" s="46"/>
      <c r="AT1880" s="46"/>
      <c r="AU1880" s="46"/>
      <c r="AV1880" s="46"/>
      <c r="AW1880" s="46"/>
      <c r="AX1880" s="46"/>
      <c r="AY1880" s="46"/>
      <c r="AZ1880" s="46"/>
      <c r="BA1880" s="46"/>
      <c r="BB1880" s="46"/>
      <c r="BC1880" s="46"/>
      <c r="BD1880" s="46"/>
      <c r="BE1880" s="39"/>
      <c r="BF1880" s="46"/>
      <c r="BG1880" s="46"/>
      <c r="BH1880" s="46"/>
      <c r="BI1880" s="46"/>
      <c r="BJ1880" s="46"/>
      <c r="BK1880" s="74"/>
      <c r="BL1880" s="46"/>
      <c r="BM1880" s="46"/>
      <c r="BN1880" s="46"/>
      <c r="BO1880" s="46"/>
      <c r="BP1880" s="46"/>
      <c r="BQ1880" s="46"/>
      <c r="BR1880" s="250">
        <f t="shared" si="116"/>
        <v>0</v>
      </c>
      <c r="BS1880" s="172">
        <f t="shared" si="114"/>
        <v>0</v>
      </c>
      <c r="BT1880" s="128">
        <f t="shared" si="115"/>
        <v>0</v>
      </c>
      <c r="BU1880" s="36" t="b">
        <v>0</v>
      </c>
      <c r="BV1880" s="66"/>
      <c r="BW1880" s="67"/>
      <c r="BX1880" s="18"/>
    </row>
    <row r="1881" spans="1:76" s="215" customFormat="1" x14ac:dyDescent="0.25">
      <c r="A1881" s="6" t="s">
        <v>4840</v>
      </c>
      <c r="B1881" s="7" t="s">
        <v>412</v>
      </c>
      <c r="C1881" s="23"/>
      <c r="D1881" s="71" t="s">
        <v>2205</v>
      </c>
      <c r="E1881" s="18"/>
      <c r="F1881" s="67" t="s">
        <v>21</v>
      </c>
      <c r="G1881" s="311">
        <v>0</v>
      </c>
      <c r="H1881" s="74"/>
      <c r="I1881" s="46"/>
      <c r="J1881" s="112"/>
      <c r="K1881" s="46"/>
      <c r="L1881" s="46"/>
      <c r="M1881" s="46"/>
      <c r="N1881" s="46"/>
      <c r="O1881" s="46"/>
      <c r="P1881" s="46"/>
      <c r="Q1881" s="46"/>
      <c r="R1881" s="46"/>
      <c r="S1881" s="46"/>
      <c r="T1881" s="46"/>
      <c r="U1881" s="112"/>
      <c r="V1881" s="112"/>
      <c r="W1881" s="46"/>
      <c r="X1881" s="46"/>
      <c r="Y1881" s="46"/>
      <c r="Z1881" s="46"/>
      <c r="AA1881" s="39"/>
      <c r="AB1881" s="46"/>
      <c r="AC1881" s="46"/>
      <c r="AD1881" s="46"/>
      <c r="AE1881" s="46"/>
      <c r="AF1881" s="46"/>
      <c r="AG1881" s="46"/>
      <c r="AH1881" s="46"/>
      <c r="AI1881" s="46"/>
      <c r="AJ1881" s="112"/>
      <c r="AK1881" s="46"/>
      <c r="AL1881" s="46"/>
      <c r="AM1881" s="46"/>
      <c r="AN1881" s="46"/>
      <c r="AO1881" s="46"/>
      <c r="AP1881" s="46"/>
      <c r="AQ1881" s="46"/>
      <c r="AR1881" s="46"/>
      <c r="AS1881" s="46"/>
      <c r="AT1881" s="46"/>
      <c r="AU1881" s="46"/>
      <c r="AV1881" s="46"/>
      <c r="AW1881" s="46"/>
      <c r="AX1881" s="46"/>
      <c r="AY1881" s="46"/>
      <c r="AZ1881" s="46"/>
      <c r="BA1881" s="46"/>
      <c r="BB1881" s="46"/>
      <c r="BC1881" s="46"/>
      <c r="BD1881" s="46"/>
      <c r="BE1881" s="39"/>
      <c r="BF1881" s="46"/>
      <c r="BG1881" s="46"/>
      <c r="BH1881" s="46"/>
      <c r="BI1881" s="46"/>
      <c r="BJ1881" s="46"/>
      <c r="BK1881" s="74"/>
      <c r="BL1881" s="46"/>
      <c r="BM1881" s="46"/>
      <c r="BN1881" s="46"/>
      <c r="BO1881" s="46"/>
      <c r="BP1881" s="46"/>
      <c r="BQ1881" s="46"/>
      <c r="BR1881" s="250">
        <f t="shared" si="116"/>
        <v>0</v>
      </c>
      <c r="BS1881" s="172">
        <f t="shared" si="114"/>
        <v>0</v>
      </c>
      <c r="BT1881" s="128">
        <f t="shared" si="115"/>
        <v>0</v>
      </c>
      <c r="BU1881" s="36" t="b">
        <v>0</v>
      </c>
      <c r="BV1881" s="66"/>
      <c r="BW1881" s="67"/>
      <c r="BX1881" s="18"/>
    </row>
    <row r="1882" spans="1:76" s="215" customFormat="1" x14ac:dyDescent="0.25">
      <c r="A1882" s="6" t="s">
        <v>4840</v>
      </c>
      <c r="B1882" s="7" t="s">
        <v>412</v>
      </c>
      <c r="C1882" s="23"/>
      <c r="D1882" s="71" t="s">
        <v>2202</v>
      </c>
      <c r="E1882" s="18"/>
      <c r="F1882" s="67" t="s">
        <v>21</v>
      </c>
      <c r="G1882" s="311">
        <v>1</v>
      </c>
      <c r="H1882" s="74"/>
      <c r="I1882" s="38"/>
      <c r="J1882" s="112"/>
      <c r="K1882" s="46"/>
      <c r="L1882" s="46"/>
      <c r="M1882" s="46"/>
      <c r="N1882" s="46"/>
      <c r="O1882" s="46"/>
      <c r="P1882" s="46"/>
      <c r="Q1882" s="46"/>
      <c r="R1882" s="46"/>
      <c r="S1882" s="46"/>
      <c r="T1882" s="46"/>
      <c r="U1882" s="112"/>
      <c r="V1882" s="112"/>
      <c r="W1882" s="46"/>
      <c r="X1882" s="46"/>
      <c r="Y1882" s="46"/>
      <c r="Z1882" s="46"/>
      <c r="AA1882" s="39"/>
      <c r="AB1882" s="46"/>
      <c r="AC1882" s="46"/>
      <c r="AD1882" s="46"/>
      <c r="AE1882" s="46"/>
      <c r="AF1882" s="46"/>
      <c r="AG1882" s="46"/>
      <c r="AH1882" s="46"/>
      <c r="AI1882" s="46"/>
      <c r="AJ1882" s="112"/>
      <c r="AK1882" s="46"/>
      <c r="AL1882" s="46"/>
      <c r="AM1882" s="46"/>
      <c r="AN1882" s="46"/>
      <c r="AO1882" s="46"/>
      <c r="AP1882" s="46"/>
      <c r="AQ1882" s="46"/>
      <c r="AR1882" s="46"/>
      <c r="AS1882" s="46"/>
      <c r="AT1882" s="46"/>
      <c r="AU1882" s="46"/>
      <c r="AV1882" s="46"/>
      <c r="AW1882" s="46"/>
      <c r="AX1882" s="46"/>
      <c r="AY1882" s="46"/>
      <c r="AZ1882" s="46"/>
      <c r="BA1882" s="46"/>
      <c r="BB1882" s="46"/>
      <c r="BC1882" s="46"/>
      <c r="BD1882" s="46"/>
      <c r="BE1882" s="39"/>
      <c r="BF1882" s="46"/>
      <c r="BG1882" s="46"/>
      <c r="BH1882" s="46"/>
      <c r="BI1882" s="46"/>
      <c r="BJ1882" s="46"/>
      <c r="BK1882" s="74"/>
      <c r="BL1882" s="46"/>
      <c r="BM1882" s="46"/>
      <c r="BN1882" s="46"/>
      <c r="BO1882" s="46"/>
      <c r="BP1882" s="46"/>
      <c r="BQ1882" s="46"/>
      <c r="BR1882" s="250">
        <f t="shared" si="116"/>
        <v>1</v>
      </c>
      <c r="BS1882" s="172">
        <f t="shared" si="114"/>
        <v>0</v>
      </c>
      <c r="BT1882" s="128">
        <f t="shared" si="115"/>
        <v>0</v>
      </c>
      <c r="BU1882" s="36" t="b">
        <v>0</v>
      </c>
      <c r="BV1882" s="66"/>
      <c r="BW1882" s="67"/>
      <c r="BX1882" s="18"/>
    </row>
    <row r="1883" spans="1:76" s="215" customFormat="1" x14ac:dyDescent="0.25">
      <c r="A1883" s="6" t="s">
        <v>4840</v>
      </c>
      <c r="B1883" s="7" t="s">
        <v>412</v>
      </c>
      <c r="C1883" s="23"/>
      <c r="D1883" s="71" t="s">
        <v>2203</v>
      </c>
      <c r="E1883" s="18"/>
      <c r="F1883" s="67" t="s">
        <v>21</v>
      </c>
      <c r="G1883" s="311">
        <v>0</v>
      </c>
      <c r="H1883" s="74"/>
      <c r="I1883" s="38"/>
      <c r="J1883" s="112"/>
      <c r="K1883" s="46"/>
      <c r="L1883" s="46"/>
      <c r="M1883" s="46"/>
      <c r="N1883" s="46"/>
      <c r="O1883" s="46"/>
      <c r="P1883" s="46"/>
      <c r="Q1883" s="46"/>
      <c r="R1883" s="46"/>
      <c r="S1883" s="46"/>
      <c r="T1883" s="46"/>
      <c r="U1883" s="112"/>
      <c r="V1883" s="112"/>
      <c r="W1883" s="46"/>
      <c r="X1883" s="46"/>
      <c r="Y1883" s="46"/>
      <c r="Z1883" s="46"/>
      <c r="AA1883" s="39"/>
      <c r="AB1883" s="46"/>
      <c r="AC1883" s="46"/>
      <c r="AD1883" s="46"/>
      <c r="AE1883" s="46"/>
      <c r="AF1883" s="46"/>
      <c r="AG1883" s="46"/>
      <c r="AH1883" s="46"/>
      <c r="AI1883" s="46"/>
      <c r="AJ1883" s="112"/>
      <c r="AK1883" s="46"/>
      <c r="AL1883" s="46"/>
      <c r="AM1883" s="46"/>
      <c r="AN1883" s="46"/>
      <c r="AO1883" s="46"/>
      <c r="AP1883" s="46"/>
      <c r="AQ1883" s="46"/>
      <c r="AR1883" s="46"/>
      <c r="AS1883" s="46"/>
      <c r="AT1883" s="46"/>
      <c r="AU1883" s="46"/>
      <c r="AV1883" s="46"/>
      <c r="AW1883" s="46"/>
      <c r="AX1883" s="46"/>
      <c r="AY1883" s="46"/>
      <c r="AZ1883" s="46"/>
      <c r="BA1883" s="46"/>
      <c r="BB1883" s="46"/>
      <c r="BC1883" s="46"/>
      <c r="BD1883" s="46"/>
      <c r="BE1883" s="39"/>
      <c r="BF1883" s="46"/>
      <c r="BG1883" s="46"/>
      <c r="BH1883" s="46"/>
      <c r="BI1883" s="46"/>
      <c r="BJ1883" s="46"/>
      <c r="BK1883" s="74"/>
      <c r="BL1883" s="46"/>
      <c r="BM1883" s="46"/>
      <c r="BN1883" s="46"/>
      <c r="BO1883" s="46"/>
      <c r="BP1883" s="46"/>
      <c r="BQ1883" s="46"/>
      <c r="BR1883" s="250">
        <f t="shared" si="116"/>
        <v>0</v>
      </c>
      <c r="BS1883" s="172">
        <f t="shared" si="114"/>
        <v>0</v>
      </c>
      <c r="BT1883" s="128">
        <f t="shared" si="115"/>
        <v>0</v>
      </c>
      <c r="BU1883" s="36" t="b">
        <v>0</v>
      </c>
      <c r="BV1883" s="66"/>
      <c r="BW1883" s="67"/>
      <c r="BX1883" s="18"/>
    </row>
    <row r="1884" spans="1:76" s="215" customFormat="1" x14ac:dyDescent="0.25">
      <c r="A1884" s="6" t="s">
        <v>4840</v>
      </c>
      <c r="B1884" s="7" t="s">
        <v>412</v>
      </c>
      <c r="C1884" s="23"/>
      <c r="D1884" s="71" t="s">
        <v>2258</v>
      </c>
      <c r="E1884" s="18"/>
      <c r="F1884" s="67" t="s">
        <v>21</v>
      </c>
      <c r="G1884" s="311">
        <v>0</v>
      </c>
      <c r="H1884" s="74"/>
      <c r="I1884" s="46"/>
      <c r="J1884" s="112"/>
      <c r="K1884" s="46"/>
      <c r="L1884" s="46"/>
      <c r="M1884" s="46"/>
      <c r="N1884" s="46"/>
      <c r="O1884" s="46"/>
      <c r="P1884" s="46"/>
      <c r="Q1884" s="46"/>
      <c r="R1884" s="46"/>
      <c r="S1884" s="46"/>
      <c r="T1884" s="46"/>
      <c r="U1884" s="112"/>
      <c r="V1884" s="112"/>
      <c r="W1884" s="38"/>
      <c r="X1884" s="46"/>
      <c r="Y1884" s="46"/>
      <c r="Z1884" s="46"/>
      <c r="AA1884" s="39"/>
      <c r="AB1884" s="46"/>
      <c r="AC1884" s="46"/>
      <c r="AD1884" s="46"/>
      <c r="AE1884" s="46"/>
      <c r="AF1884" s="46"/>
      <c r="AG1884" s="46"/>
      <c r="AH1884" s="46"/>
      <c r="AI1884" s="46"/>
      <c r="AJ1884" s="41"/>
      <c r="AK1884" s="46"/>
      <c r="AL1884" s="46"/>
      <c r="AM1884" s="46"/>
      <c r="AN1884" s="46"/>
      <c r="AO1884" s="46"/>
      <c r="AP1884" s="46"/>
      <c r="AQ1884" s="46"/>
      <c r="AR1884" s="46"/>
      <c r="AS1884" s="39"/>
      <c r="AT1884" s="46"/>
      <c r="AU1884" s="46"/>
      <c r="AV1884" s="48"/>
      <c r="AW1884" s="38"/>
      <c r="AX1884" s="46"/>
      <c r="AY1884" s="46"/>
      <c r="AZ1884" s="46"/>
      <c r="BA1884" s="46"/>
      <c r="BB1884" s="46"/>
      <c r="BC1884" s="46"/>
      <c r="BD1884" s="46"/>
      <c r="BE1884" s="38"/>
      <c r="BF1884" s="46"/>
      <c r="BG1884" s="46"/>
      <c r="BH1884" s="46"/>
      <c r="BI1884" s="46"/>
      <c r="BJ1884" s="46"/>
      <c r="BK1884" s="74"/>
      <c r="BL1884" s="46"/>
      <c r="BM1884" s="46"/>
      <c r="BN1884" s="46"/>
      <c r="BO1884" s="46"/>
      <c r="BP1884" s="46"/>
      <c r="BQ1884" s="46"/>
      <c r="BR1884" s="250">
        <f t="shared" si="116"/>
        <v>0</v>
      </c>
      <c r="BS1884" s="172">
        <f t="shared" si="114"/>
        <v>0</v>
      </c>
      <c r="BT1884" s="128">
        <f t="shared" si="115"/>
        <v>0</v>
      </c>
      <c r="BU1884" s="36" t="b">
        <v>0</v>
      </c>
      <c r="BV1884" s="66"/>
      <c r="BW1884" s="67"/>
      <c r="BX1884" s="18"/>
    </row>
    <row r="1885" spans="1:76" s="215" customFormat="1" x14ac:dyDescent="0.25">
      <c r="A1885" s="6" t="s">
        <v>4840</v>
      </c>
      <c r="B1885" s="7" t="s">
        <v>412</v>
      </c>
      <c r="C1885" s="23"/>
      <c r="D1885" s="71" t="s">
        <v>2467</v>
      </c>
      <c r="E1885" s="18"/>
      <c r="F1885" s="67" t="s">
        <v>21</v>
      </c>
      <c r="G1885" s="311">
        <v>0</v>
      </c>
      <c r="H1885" s="74"/>
      <c r="I1885" s="46"/>
      <c r="J1885" s="112"/>
      <c r="K1885" s="46"/>
      <c r="L1885" s="46"/>
      <c r="M1885" s="46"/>
      <c r="N1885" s="46"/>
      <c r="O1885" s="46"/>
      <c r="P1885" s="46"/>
      <c r="Q1885" s="46"/>
      <c r="R1885" s="46"/>
      <c r="S1885" s="46"/>
      <c r="T1885" s="46"/>
      <c r="U1885" s="112"/>
      <c r="V1885" s="112"/>
      <c r="W1885" s="38"/>
      <c r="X1885" s="46"/>
      <c r="Y1885" s="46"/>
      <c r="Z1885" s="46"/>
      <c r="AA1885" s="46"/>
      <c r="AB1885" s="46"/>
      <c r="AC1885" s="46"/>
      <c r="AD1885" s="46"/>
      <c r="AE1885" s="46"/>
      <c r="AF1885" s="46"/>
      <c r="AG1885" s="46"/>
      <c r="AH1885" s="46"/>
      <c r="AI1885" s="46"/>
      <c r="AJ1885" s="112"/>
      <c r="AK1885" s="46"/>
      <c r="AL1885" s="46"/>
      <c r="AM1885" s="46"/>
      <c r="AN1885" s="46"/>
      <c r="AO1885" s="46"/>
      <c r="AP1885" s="46"/>
      <c r="AQ1885" s="46"/>
      <c r="AR1885" s="46"/>
      <c r="AS1885" s="46"/>
      <c r="AT1885" s="46"/>
      <c r="AU1885" s="46"/>
      <c r="AV1885" s="46"/>
      <c r="AW1885" s="46"/>
      <c r="AX1885" s="46"/>
      <c r="AY1885" s="46"/>
      <c r="AZ1885" s="46"/>
      <c r="BA1885" s="46"/>
      <c r="BB1885" s="46"/>
      <c r="BC1885" s="46"/>
      <c r="BD1885" s="46"/>
      <c r="BE1885" s="39"/>
      <c r="BF1885" s="46"/>
      <c r="BG1885" s="46"/>
      <c r="BH1885" s="46"/>
      <c r="BI1885" s="46"/>
      <c r="BJ1885" s="46"/>
      <c r="BK1885" s="74"/>
      <c r="BL1885" s="46"/>
      <c r="BM1885" s="46"/>
      <c r="BN1885" s="46"/>
      <c r="BO1885" s="46"/>
      <c r="BP1885" s="46"/>
      <c r="BQ1885" s="46"/>
      <c r="BR1885" s="250">
        <f t="shared" si="116"/>
        <v>0</v>
      </c>
      <c r="BS1885" s="172">
        <f t="shared" si="114"/>
        <v>0</v>
      </c>
      <c r="BT1885" s="128">
        <f t="shared" si="115"/>
        <v>0</v>
      </c>
      <c r="BU1885" s="36" t="b">
        <v>0</v>
      </c>
      <c r="BV1885" s="66"/>
      <c r="BW1885" s="67"/>
      <c r="BX1885" s="18"/>
    </row>
    <row r="1886" spans="1:76" s="215" customFormat="1" x14ac:dyDescent="0.25">
      <c r="A1886" s="6" t="s">
        <v>4840</v>
      </c>
      <c r="B1886" s="7" t="s">
        <v>412</v>
      </c>
      <c r="C1886" s="23"/>
      <c r="D1886" s="71" t="s">
        <v>2259</v>
      </c>
      <c r="E1886" s="18"/>
      <c r="F1886" s="67" t="s">
        <v>21</v>
      </c>
      <c r="G1886" s="311">
        <v>3</v>
      </c>
      <c r="H1886" s="74"/>
      <c r="I1886" s="46"/>
      <c r="J1886" s="112"/>
      <c r="K1886" s="46"/>
      <c r="L1886" s="46"/>
      <c r="M1886" s="46"/>
      <c r="N1886" s="46"/>
      <c r="O1886" s="46"/>
      <c r="P1886" s="46"/>
      <c r="Q1886" s="46"/>
      <c r="R1886" s="46"/>
      <c r="S1886" s="46"/>
      <c r="T1886" s="46"/>
      <c r="U1886" s="112"/>
      <c r="V1886" s="112"/>
      <c r="W1886" s="38"/>
      <c r="X1886" s="46"/>
      <c r="Y1886" s="46"/>
      <c r="Z1886" s="46"/>
      <c r="AA1886" s="39"/>
      <c r="AB1886" s="46"/>
      <c r="AC1886" s="46"/>
      <c r="AD1886" s="46"/>
      <c r="AE1886" s="46"/>
      <c r="AF1886" s="46"/>
      <c r="AG1886" s="46"/>
      <c r="AH1886" s="46"/>
      <c r="AI1886" s="46"/>
      <c r="AJ1886" s="112"/>
      <c r="AK1886" s="46"/>
      <c r="AL1886" s="46"/>
      <c r="AM1886" s="46"/>
      <c r="AN1886" s="46"/>
      <c r="AO1886" s="46"/>
      <c r="AP1886" s="46"/>
      <c r="AQ1886" s="46"/>
      <c r="AR1886" s="46"/>
      <c r="AS1886" s="46"/>
      <c r="AT1886" s="46"/>
      <c r="AU1886" s="46"/>
      <c r="AV1886" s="46"/>
      <c r="AW1886" s="46"/>
      <c r="AX1886" s="46"/>
      <c r="AY1886" s="46"/>
      <c r="AZ1886" s="46"/>
      <c r="BA1886" s="46"/>
      <c r="BB1886" s="46"/>
      <c r="BC1886" s="46"/>
      <c r="BD1886" s="46"/>
      <c r="BE1886" s="39"/>
      <c r="BF1886" s="46"/>
      <c r="BG1886" s="46"/>
      <c r="BH1886" s="46"/>
      <c r="BI1886" s="46"/>
      <c r="BJ1886" s="46"/>
      <c r="BK1886" s="74"/>
      <c r="BL1886" s="46"/>
      <c r="BM1886" s="46"/>
      <c r="BN1886" s="46"/>
      <c r="BO1886" s="46"/>
      <c r="BP1886" s="46"/>
      <c r="BQ1886" s="46"/>
      <c r="BR1886" s="250">
        <f t="shared" si="116"/>
        <v>3</v>
      </c>
      <c r="BS1886" s="172">
        <f t="shared" si="114"/>
        <v>0</v>
      </c>
      <c r="BT1886" s="128">
        <f t="shared" si="115"/>
        <v>0</v>
      </c>
      <c r="BU1886" s="36" t="b">
        <v>0</v>
      </c>
      <c r="BV1886" s="66"/>
      <c r="BW1886" s="67"/>
      <c r="BX1886" s="18"/>
    </row>
    <row r="1887" spans="1:76" s="215" customFormat="1" x14ac:dyDescent="0.25">
      <c r="A1887" s="6" t="s">
        <v>4840</v>
      </c>
      <c r="B1887" s="7" t="s">
        <v>412</v>
      </c>
      <c r="C1887" s="23"/>
      <c r="D1887" s="71" t="s">
        <v>2280</v>
      </c>
      <c r="E1887" s="18"/>
      <c r="F1887" s="67" t="s">
        <v>405</v>
      </c>
      <c r="G1887" s="311">
        <v>0</v>
      </c>
      <c r="H1887" s="74"/>
      <c r="I1887" s="46"/>
      <c r="J1887" s="112"/>
      <c r="K1887" s="46"/>
      <c r="L1887" s="46"/>
      <c r="M1887" s="46"/>
      <c r="N1887" s="46"/>
      <c r="O1887" s="46"/>
      <c r="P1887" s="46"/>
      <c r="Q1887" s="46"/>
      <c r="R1887" s="46"/>
      <c r="S1887" s="46"/>
      <c r="T1887" s="46"/>
      <c r="U1887" s="112"/>
      <c r="V1887" s="112"/>
      <c r="W1887" s="46"/>
      <c r="X1887" s="46"/>
      <c r="Y1887" s="46"/>
      <c r="Z1887" s="46"/>
      <c r="AA1887" s="39"/>
      <c r="AB1887" s="46"/>
      <c r="AC1887" s="46"/>
      <c r="AD1887" s="46"/>
      <c r="AE1887" s="46"/>
      <c r="AF1887" s="46"/>
      <c r="AG1887" s="46"/>
      <c r="AH1887" s="46"/>
      <c r="AI1887" s="46"/>
      <c r="AJ1887" s="112"/>
      <c r="AK1887" s="46"/>
      <c r="AL1887" s="46"/>
      <c r="AM1887" s="46"/>
      <c r="AN1887" s="46"/>
      <c r="AO1887" s="46"/>
      <c r="AP1887" s="46"/>
      <c r="AQ1887" s="46"/>
      <c r="AR1887" s="46"/>
      <c r="AS1887" s="46"/>
      <c r="AT1887" s="46"/>
      <c r="AU1887" s="46"/>
      <c r="AV1887" s="46"/>
      <c r="AW1887" s="46"/>
      <c r="AX1887" s="46"/>
      <c r="AY1887" s="46"/>
      <c r="AZ1887" s="46"/>
      <c r="BA1887" s="46"/>
      <c r="BB1887" s="46"/>
      <c r="BC1887" s="46"/>
      <c r="BD1887" s="46"/>
      <c r="BE1887" s="39"/>
      <c r="BF1887" s="46"/>
      <c r="BG1887" s="46"/>
      <c r="BH1887" s="46"/>
      <c r="BI1887" s="46"/>
      <c r="BJ1887" s="46"/>
      <c r="BK1887" s="74"/>
      <c r="BL1887" s="46"/>
      <c r="BM1887" s="46"/>
      <c r="BN1887" s="46"/>
      <c r="BO1887" s="46"/>
      <c r="BP1887" s="46"/>
      <c r="BQ1887" s="46"/>
      <c r="BR1887" s="250">
        <f t="shared" si="116"/>
        <v>0</v>
      </c>
      <c r="BS1887" s="172">
        <f t="shared" si="114"/>
        <v>0</v>
      </c>
      <c r="BT1887" s="128">
        <f t="shared" si="115"/>
        <v>0</v>
      </c>
      <c r="BU1887" s="36" t="b">
        <v>0</v>
      </c>
      <c r="BV1887" s="66"/>
      <c r="BW1887" s="67"/>
      <c r="BX1887" s="18"/>
    </row>
    <row r="1888" spans="1:76" s="215" customFormat="1" x14ac:dyDescent="0.25">
      <c r="A1888" s="6" t="s">
        <v>4840</v>
      </c>
      <c r="B1888" s="7" t="s">
        <v>412</v>
      </c>
      <c r="C1888" s="23"/>
      <c r="D1888" s="71" t="s">
        <v>2308</v>
      </c>
      <c r="E1888" s="18"/>
      <c r="F1888" s="67" t="s">
        <v>21</v>
      </c>
      <c r="G1888" s="311">
        <v>1</v>
      </c>
      <c r="H1888" s="74"/>
      <c r="I1888" s="46"/>
      <c r="J1888" s="112"/>
      <c r="K1888" s="46"/>
      <c r="L1888" s="46"/>
      <c r="M1888" s="46"/>
      <c r="N1888" s="46"/>
      <c r="O1888" s="46"/>
      <c r="P1888" s="46"/>
      <c r="Q1888" s="46"/>
      <c r="R1888" s="46"/>
      <c r="S1888" s="46"/>
      <c r="T1888" s="46"/>
      <c r="U1888" s="112"/>
      <c r="V1888" s="112"/>
      <c r="W1888" s="46"/>
      <c r="X1888" s="46"/>
      <c r="Y1888" s="46"/>
      <c r="Z1888" s="46"/>
      <c r="AA1888" s="39"/>
      <c r="AB1888" s="46"/>
      <c r="AC1888" s="46"/>
      <c r="AD1888" s="46"/>
      <c r="AE1888" s="46"/>
      <c r="AF1888" s="46"/>
      <c r="AG1888" s="46"/>
      <c r="AH1888" s="46"/>
      <c r="AI1888" s="46"/>
      <c r="AJ1888" s="112"/>
      <c r="AK1888" s="46"/>
      <c r="AL1888" s="46"/>
      <c r="AM1888" s="46"/>
      <c r="AN1888" s="46"/>
      <c r="AO1888" s="46"/>
      <c r="AP1888" s="46"/>
      <c r="AQ1888" s="46"/>
      <c r="AR1888" s="46"/>
      <c r="AS1888" s="46"/>
      <c r="AT1888" s="46"/>
      <c r="AU1888" s="46"/>
      <c r="AV1888" s="46"/>
      <c r="AW1888" s="46"/>
      <c r="AX1888" s="46"/>
      <c r="AY1888" s="46"/>
      <c r="AZ1888" s="46"/>
      <c r="BA1888" s="46"/>
      <c r="BB1888" s="46"/>
      <c r="BC1888" s="46"/>
      <c r="BD1888" s="46"/>
      <c r="BE1888" s="39"/>
      <c r="BF1888" s="46"/>
      <c r="BG1888" s="46"/>
      <c r="BH1888" s="46"/>
      <c r="BI1888" s="46"/>
      <c r="BJ1888" s="46"/>
      <c r="BK1888" s="74"/>
      <c r="BL1888" s="46"/>
      <c r="BM1888" s="46"/>
      <c r="BN1888" s="46"/>
      <c r="BO1888" s="46"/>
      <c r="BP1888" s="46"/>
      <c r="BQ1888" s="46"/>
      <c r="BR1888" s="250">
        <f t="shared" si="116"/>
        <v>1</v>
      </c>
      <c r="BS1888" s="172">
        <f t="shared" si="114"/>
        <v>0</v>
      </c>
      <c r="BT1888" s="128">
        <f t="shared" si="115"/>
        <v>0</v>
      </c>
      <c r="BU1888" s="36" t="b">
        <v>0</v>
      </c>
      <c r="BV1888" s="66"/>
      <c r="BW1888" s="67"/>
      <c r="BX1888" s="18"/>
    </row>
    <row r="1889" spans="1:76" s="215" customFormat="1" x14ac:dyDescent="0.25">
      <c r="A1889" s="6" t="s">
        <v>4840</v>
      </c>
      <c r="B1889" s="7" t="s">
        <v>412</v>
      </c>
      <c r="C1889" s="23"/>
      <c r="D1889" s="71" t="s">
        <v>2337</v>
      </c>
      <c r="E1889" s="18"/>
      <c r="F1889" s="67" t="s">
        <v>21</v>
      </c>
      <c r="G1889" s="311">
        <v>0</v>
      </c>
      <c r="H1889" s="38"/>
      <c r="I1889" s="46"/>
      <c r="J1889" s="112"/>
      <c r="K1889" s="46"/>
      <c r="L1889" s="46"/>
      <c r="M1889" s="46"/>
      <c r="N1889" s="46"/>
      <c r="O1889" s="46"/>
      <c r="P1889" s="46"/>
      <c r="Q1889" s="46"/>
      <c r="R1889" s="46"/>
      <c r="S1889" s="46"/>
      <c r="T1889" s="46"/>
      <c r="U1889" s="112"/>
      <c r="V1889" s="112"/>
      <c r="W1889" s="46"/>
      <c r="X1889" s="46"/>
      <c r="Y1889" s="46"/>
      <c r="Z1889" s="46"/>
      <c r="AA1889" s="39"/>
      <c r="AB1889" s="38"/>
      <c r="AC1889" s="46"/>
      <c r="AD1889" s="46"/>
      <c r="AE1889" s="46"/>
      <c r="AF1889" s="46"/>
      <c r="AG1889" s="46"/>
      <c r="AH1889" s="46"/>
      <c r="AI1889" s="46"/>
      <c r="AJ1889" s="112"/>
      <c r="AK1889" s="46"/>
      <c r="AL1889" s="46"/>
      <c r="AM1889" s="46"/>
      <c r="AN1889" s="46"/>
      <c r="AO1889" s="46"/>
      <c r="AP1889" s="46"/>
      <c r="AQ1889" s="46"/>
      <c r="AR1889" s="46"/>
      <c r="AS1889" s="46"/>
      <c r="AT1889" s="46"/>
      <c r="AU1889" s="46"/>
      <c r="AV1889" s="46"/>
      <c r="AW1889" s="46"/>
      <c r="AX1889" s="46"/>
      <c r="AY1889" s="46"/>
      <c r="AZ1889" s="46"/>
      <c r="BA1889" s="46"/>
      <c r="BB1889" s="46"/>
      <c r="BC1889" s="46"/>
      <c r="BD1889" s="46"/>
      <c r="BE1889" s="39"/>
      <c r="BF1889" s="46"/>
      <c r="BG1889" s="46"/>
      <c r="BH1889" s="46"/>
      <c r="BI1889" s="46"/>
      <c r="BJ1889" s="46"/>
      <c r="BK1889" s="74"/>
      <c r="BL1889" s="46"/>
      <c r="BM1889" s="46"/>
      <c r="BN1889" s="46"/>
      <c r="BO1889" s="46"/>
      <c r="BP1889" s="46"/>
      <c r="BQ1889" s="46"/>
      <c r="BR1889" s="250">
        <f t="shared" si="116"/>
        <v>0</v>
      </c>
      <c r="BS1889" s="172">
        <f t="shared" si="114"/>
        <v>0</v>
      </c>
      <c r="BT1889" s="128">
        <f t="shared" si="115"/>
        <v>0</v>
      </c>
      <c r="BU1889" s="36" t="b">
        <v>0</v>
      </c>
      <c r="BV1889" s="66"/>
      <c r="BW1889" s="67"/>
      <c r="BX1889" s="18"/>
    </row>
    <row r="1890" spans="1:76" s="215" customFormat="1" x14ac:dyDescent="0.25">
      <c r="A1890" s="6" t="s">
        <v>4840</v>
      </c>
      <c r="B1890" s="7" t="s">
        <v>412</v>
      </c>
      <c r="C1890" s="23"/>
      <c r="D1890" s="71" t="s">
        <v>2423</v>
      </c>
      <c r="E1890" s="18"/>
      <c r="F1890" s="12" t="s">
        <v>21</v>
      </c>
      <c r="G1890" s="311">
        <v>3</v>
      </c>
      <c r="H1890" s="38"/>
      <c r="I1890" s="46"/>
      <c r="J1890" s="112"/>
      <c r="K1890" s="46"/>
      <c r="L1890" s="46"/>
      <c r="M1890" s="46"/>
      <c r="N1890" s="46"/>
      <c r="O1890" s="46"/>
      <c r="P1890" s="46"/>
      <c r="Q1890" s="46"/>
      <c r="R1890" s="46"/>
      <c r="S1890" s="46"/>
      <c r="T1890" s="46"/>
      <c r="U1890" s="112"/>
      <c r="V1890" s="112"/>
      <c r="W1890" s="46"/>
      <c r="X1890" s="46"/>
      <c r="Y1890" s="46"/>
      <c r="Z1890" s="46"/>
      <c r="AA1890" s="39"/>
      <c r="AB1890" s="46"/>
      <c r="AC1890" s="46"/>
      <c r="AD1890" s="46"/>
      <c r="AE1890" s="46"/>
      <c r="AF1890" s="46"/>
      <c r="AG1890" s="46"/>
      <c r="AH1890" s="46"/>
      <c r="AI1890" s="46"/>
      <c r="AJ1890" s="112"/>
      <c r="AK1890" s="46"/>
      <c r="AL1890" s="46"/>
      <c r="AM1890" s="46"/>
      <c r="AN1890" s="46"/>
      <c r="AO1890" s="46"/>
      <c r="AP1890" s="46"/>
      <c r="AQ1890" s="46"/>
      <c r="AR1890" s="46"/>
      <c r="AS1890" s="46"/>
      <c r="AT1890" s="46"/>
      <c r="AU1890" s="46"/>
      <c r="AV1890" s="46"/>
      <c r="AW1890" s="46"/>
      <c r="AX1890" s="46"/>
      <c r="AY1890" s="46"/>
      <c r="AZ1890" s="46"/>
      <c r="BA1890" s="46"/>
      <c r="BB1890" s="46"/>
      <c r="BC1890" s="46"/>
      <c r="BD1890" s="46"/>
      <c r="BE1890" s="39"/>
      <c r="BF1890" s="46"/>
      <c r="BG1890" s="46"/>
      <c r="BH1890" s="46"/>
      <c r="BI1890" s="46"/>
      <c r="BJ1890" s="46"/>
      <c r="BK1890" s="74"/>
      <c r="BL1890" s="46"/>
      <c r="BM1890" s="46"/>
      <c r="BN1890" s="46"/>
      <c r="BO1890" s="46"/>
      <c r="BP1890" s="46"/>
      <c r="BQ1890" s="46"/>
      <c r="BR1890" s="250">
        <f t="shared" si="116"/>
        <v>3</v>
      </c>
      <c r="BS1890" s="172">
        <f t="shared" ref="BS1890:BS1979" si="117">SUMIF(H1890:BQ1890,"&gt;0")</f>
        <v>0</v>
      </c>
      <c r="BT1890" s="128">
        <f t="shared" ref="BT1890:BT1979" si="118">SUMIF(I1890:BR1890,"&lt;0")</f>
        <v>0</v>
      </c>
      <c r="BU1890" s="36" t="b">
        <v>0</v>
      </c>
      <c r="BV1890" s="66"/>
      <c r="BW1890" s="67"/>
      <c r="BX1890" s="18"/>
    </row>
    <row r="1891" spans="1:76" s="215" customFormat="1" x14ac:dyDescent="0.25">
      <c r="A1891" s="6" t="s">
        <v>4840</v>
      </c>
      <c r="B1891" s="7" t="s">
        <v>412</v>
      </c>
      <c r="C1891" s="23"/>
      <c r="D1891" s="71" t="s">
        <v>2427</v>
      </c>
      <c r="E1891" s="18"/>
      <c r="F1891" s="12" t="s">
        <v>21</v>
      </c>
      <c r="G1891" s="311">
        <v>0</v>
      </c>
      <c r="H1891" s="38"/>
      <c r="I1891" s="46"/>
      <c r="J1891" s="112"/>
      <c r="K1891" s="46"/>
      <c r="L1891" s="46"/>
      <c r="M1891" s="46"/>
      <c r="N1891" s="46"/>
      <c r="O1891" s="46"/>
      <c r="P1891" s="46"/>
      <c r="Q1891" s="46"/>
      <c r="R1891" s="46"/>
      <c r="S1891" s="46"/>
      <c r="T1891" s="46"/>
      <c r="U1891" s="112"/>
      <c r="V1891" s="112"/>
      <c r="W1891" s="46"/>
      <c r="X1891" s="46"/>
      <c r="Y1891" s="46"/>
      <c r="Z1891" s="46"/>
      <c r="AA1891" s="39"/>
      <c r="AB1891" s="46"/>
      <c r="AC1891" s="46"/>
      <c r="AD1891" s="46"/>
      <c r="AE1891" s="46"/>
      <c r="AF1891" s="46"/>
      <c r="AG1891" s="46"/>
      <c r="AH1891" s="46"/>
      <c r="AI1891" s="46"/>
      <c r="AJ1891" s="112"/>
      <c r="AK1891" s="46"/>
      <c r="AL1891" s="46"/>
      <c r="AM1891" s="46"/>
      <c r="AN1891" s="46"/>
      <c r="AO1891" s="46"/>
      <c r="AP1891" s="46"/>
      <c r="AQ1891" s="46"/>
      <c r="AR1891" s="46"/>
      <c r="AS1891" s="46"/>
      <c r="AT1891" s="46"/>
      <c r="AU1891" s="46"/>
      <c r="AV1891" s="46"/>
      <c r="AW1891" s="46"/>
      <c r="AX1891" s="46"/>
      <c r="AY1891" s="46"/>
      <c r="AZ1891" s="46"/>
      <c r="BA1891" s="46"/>
      <c r="BB1891" s="46"/>
      <c r="BC1891" s="46"/>
      <c r="BD1891" s="46"/>
      <c r="BE1891" s="39"/>
      <c r="BF1891" s="46"/>
      <c r="BG1891" s="46"/>
      <c r="BH1891" s="46"/>
      <c r="BI1891" s="46"/>
      <c r="BJ1891" s="46"/>
      <c r="BK1891" s="74"/>
      <c r="BL1891" s="46"/>
      <c r="BM1891" s="46"/>
      <c r="BN1891" s="46"/>
      <c r="BO1891" s="46"/>
      <c r="BP1891" s="46"/>
      <c r="BQ1891" s="46"/>
      <c r="BR1891" s="250">
        <f t="shared" si="116"/>
        <v>0</v>
      </c>
      <c r="BS1891" s="172">
        <f t="shared" si="117"/>
        <v>0</v>
      </c>
      <c r="BT1891" s="128">
        <f t="shared" si="118"/>
        <v>0</v>
      </c>
      <c r="BU1891" s="36" t="b">
        <v>0</v>
      </c>
      <c r="BV1891" s="66"/>
      <c r="BW1891" s="67"/>
      <c r="BX1891" s="18"/>
    </row>
    <row r="1892" spans="1:76" s="215" customFormat="1" x14ac:dyDescent="0.25">
      <c r="A1892" s="6" t="s">
        <v>4840</v>
      </c>
      <c r="B1892" s="7" t="s">
        <v>412</v>
      </c>
      <c r="C1892" s="23"/>
      <c r="D1892" s="71" t="s">
        <v>2458</v>
      </c>
      <c r="E1892" s="18"/>
      <c r="F1892" s="12" t="s">
        <v>21</v>
      </c>
      <c r="G1892" s="311">
        <v>0</v>
      </c>
      <c r="H1892" s="38"/>
      <c r="I1892" s="46"/>
      <c r="J1892" s="112"/>
      <c r="K1892" s="46"/>
      <c r="L1892" s="46"/>
      <c r="M1892" s="46"/>
      <c r="N1892" s="46"/>
      <c r="O1892" s="46"/>
      <c r="P1892" s="46"/>
      <c r="Q1892" s="46"/>
      <c r="R1892" s="46"/>
      <c r="S1892" s="46"/>
      <c r="T1892" s="46"/>
      <c r="U1892" s="112"/>
      <c r="V1892" s="112"/>
      <c r="W1892" s="46"/>
      <c r="X1892" s="46"/>
      <c r="Y1892" s="46"/>
      <c r="Z1892" s="46"/>
      <c r="AA1892" s="39"/>
      <c r="AB1892" s="46"/>
      <c r="AC1892" s="46"/>
      <c r="AD1892" s="46"/>
      <c r="AE1892" s="46"/>
      <c r="AF1892" s="46"/>
      <c r="AG1892" s="46"/>
      <c r="AH1892" s="46"/>
      <c r="AI1892" s="46"/>
      <c r="AJ1892" s="112"/>
      <c r="AK1892" s="46"/>
      <c r="AL1892" s="46"/>
      <c r="AM1892" s="46"/>
      <c r="AN1892" s="46"/>
      <c r="AO1892" s="46"/>
      <c r="AP1892" s="46"/>
      <c r="AQ1892" s="46"/>
      <c r="AR1892" s="46"/>
      <c r="AS1892" s="46"/>
      <c r="AT1892" s="46"/>
      <c r="AU1892" s="46"/>
      <c r="AV1892" s="46"/>
      <c r="AW1892" s="46"/>
      <c r="AX1892" s="46"/>
      <c r="AY1892" s="46"/>
      <c r="AZ1892" s="46"/>
      <c r="BA1892" s="46"/>
      <c r="BB1892" s="46"/>
      <c r="BC1892" s="46"/>
      <c r="BD1892" s="46"/>
      <c r="BE1892" s="39"/>
      <c r="BF1892" s="46"/>
      <c r="BG1892" s="46"/>
      <c r="BH1892" s="46"/>
      <c r="BI1892" s="46"/>
      <c r="BJ1892" s="46"/>
      <c r="BK1892" s="74"/>
      <c r="BL1892" s="46"/>
      <c r="BM1892" s="46"/>
      <c r="BN1892" s="46"/>
      <c r="BO1892" s="46"/>
      <c r="BP1892" s="46"/>
      <c r="BQ1892" s="46"/>
      <c r="BR1892" s="250">
        <f t="shared" si="116"/>
        <v>0</v>
      </c>
      <c r="BS1892" s="172">
        <f t="shared" si="117"/>
        <v>0</v>
      </c>
      <c r="BT1892" s="128">
        <f t="shared" si="118"/>
        <v>0</v>
      </c>
      <c r="BU1892" s="36" t="b">
        <v>0</v>
      </c>
      <c r="BV1892" s="66"/>
      <c r="BW1892" s="67"/>
      <c r="BX1892" s="18"/>
    </row>
    <row r="1893" spans="1:76" s="215" customFormat="1" x14ac:dyDescent="0.25">
      <c r="A1893" s="6" t="s">
        <v>4840</v>
      </c>
      <c r="B1893" s="19" t="s">
        <v>412</v>
      </c>
      <c r="C1893" s="18"/>
      <c r="D1893" s="18" t="s">
        <v>4426</v>
      </c>
      <c r="E1893" s="18"/>
      <c r="F1893" s="53" t="s">
        <v>21</v>
      </c>
      <c r="G1893" s="311">
        <v>1</v>
      </c>
      <c r="H1893" s="116"/>
      <c r="I1893" s="38"/>
      <c r="J1893" s="117"/>
      <c r="K1893" s="38"/>
      <c r="L1893" s="36"/>
      <c r="M1893" s="38"/>
      <c r="N1893" s="36"/>
      <c r="O1893" s="38"/>
      <c r="P1893" s="36"/>
      <c r="Q1893" s="38"/>
      <c r="R1893" s="36"/>
      <c r="S1893" s="36"/>
      <c r="T1893" s="36"/>
      <c r="U1893" s="117"/>
      <c r="V1893" s="117"/>
      <c r="W1893" s="41"/>
      <c r="X1893" s="76"/>
      <c r="Y1893" s="36"/>
      <c r="Z1893" s="36"/>
      <c r="AA1893" s="36"/>
      <c r="AB1893" s="36"/>
      <c r="AC1893" s="36"/>
      <c r="AD1893" s="36"/>
      <c r="AE1893" s="36"/>
      <c r="AF1893" s="36"/>
      <c r="AG1893" s="38"/>
      <c r="AH1893" s="43"/>
      <c r="AI1893" s="41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8"/>
      <c r="AT1893" s="36"/>
      <c r="AU1893" s="36"/>
      <c r="AV1893" s="36"/>
      <c r="AW1893" s="46"/>
      <c r="AX1893" s="36"/>
      <c r="AY1893" s="38"/>
      <c r="AZ1893" s="36"/>
      <c r="BA1893" s="38"/>
      <c r="BB1893" s="36"/>
      <c r="BC1893" s="36"/>
      <c r="BD1893" s="36"/>
      <c r="BE1893" s="36"/>
      <c r="BF1893" s="36"/>
      <c r="BG1893" s="36"/>
      <c r="BH1893" s="48"/>
      <c r="BI1893" s="36"/>
      <c r="BJ1893" s="36"/>
      <c r="BK1893" s="36"/>
      <c r="BL1893" s="36"/>
      <c r="BM1893" s="36"/>
      <c r="BN1893" s="36"/>
      <c r="BO1893" s="36"/>
      <c r="BP1893" s="36"/>
      <c r="BQ1893" s="36"/>
      <c r="BR1893" s="264">
        <f t="shared" si="116"/>
        <v>1</v>
      </c>
      <c r="BS1893" s="172">
        <f t="shared" si="117"/>
        <v>0</v>
      </c>
      <c r="BT1893" s="128">
        <f t="shared" si="118"/>
        <v>0</v>
      </c>
      <c r="BU1893" s="36" t="b">
        <v>0</v>
      </c>
      <c r="BV1893" s="37"/>
      <c r="BW1893" s="12"/>
      <c r="BX1893" s="12"/>
    </row>
    <row r="1894" spans="1:76" s="69" customFormat="1" x14ac:dyDescent="0.25">
      <c r="A1894" s="6" t="s">
        <v>4840</v>
      </c>
      <c r="B1894" s="7" t="s">
        <v>412</v>
      </c>
      <c r="C1894" s="23" t="s">
        <v>2577</v>
      </c>
      <c r="D1894" s="107" t="s">
        <v>2581</v>
      </c>
      <c r="E1894" s="71"/>
      <c r="F1894" s="67" t="s">
        <v>21</v>
      </c>
      <c r="G1894" s="311">
        <v>4</v>
      </c>
      <c r="H1894" s="77"/>
      <c r="I1894" s="46"/>
      <c r="J1894" s="112"/>
      <c r="K1894" s="46"/>
      <c r="L1894" s="46"/>
      <c r="M1894" s="46"/>
      <c r="N1894" s="112"/>
      <c r="O1894" s="46"/>
      <c r="P1894" s="46"/>
      <c r="Q1894" s="46"/>
      <c r="R1894" s="46"/>
      <c r="S1894" s="46"/>
      <c r="T1894" s="46"/>
      <c r="U1894" s="112"/>
      <c r="V1894" s="112"/>
      <c r="W1894" s="39"/>
      <c r="X1894" s="46"/>
      <c r="Y1894" s="46"/>
      <c r="Z1894" s="46"/>
      <c r="AA1894" s="46"/>
      <c r="AB1894" s="46"/>
      <c r="AC1894" s="46"/>
      <c r="AD1894" s="46"/>
      <c r="AE1894" s="46"/>
      <c r="AF1894" s="46"/>
      <c r="AG1894" s="46"/>
      <c r="AH1894" s="46"/>
      <c r="AI1894" s="46"/>
      <c r="AJ1894" s="46"/>
      <c r="AK1894" s="46"/>
      <c r="AL1894" s="46"/>
      <c r="AM1894" s="46"/>
      <c r="AN1894" s="46"/>
      <c r="AO1894" s="46"/>
      <c r="AP1894" s="46"/>
      <c r="AQ1894" s="46"/>
      <c r="AR1894" s="46"/>
      <c r="AS1894" s="46"/>
      <c r="AT1894" s="46"/>
      <c r="AU1894" s="38"/>
      <c r="AV1894" s="46"/>
      <c r="AW1894" s="39"/>
      <c r="AX1894" s="46"/>
      <c r="AY1894" s="46"/>
      <c r="AZ1894" s="46"/>
      <c r="BA1894" s="46"/>
      <c r="BB1894" s="46"/>
      <c r="BC1894" s="46"/>
      <c r="BD1894" s="46"/>
      <c r="BE1894" s="112"/>
      <c r="BF1894" s="46"/>
      <c r="BG1894" s="39"/>
      <c r="BH1894" s="46"/>
      <c r="BI1894" s="46"/>
      <c r="BJ1894" s="46"/>
      <c r="BK1894" s="46"/>
      <c r="BL1894" s="46"/>
      <c r="BM1894" s="46"/>
      <c r="BN1894" s="46"/>
      <c r="BO1894" s="46"/>
      <c r="BP1894" s="46"/>
      <c r="BQ1894" s="46"/>
      <c r="BR1894" s="250">
        <f t="shared" si="116"/>
        <v>4</v>
      </c>
      <c r="BS1894" s="172">
        <f t="shared" si="117"/>
        <v>0</v>
      </c>
      <c r="BT1894" s="128">
        <f t="shared" si="118"/>
        <v>0</v>
      </c>
      <c r="BU1894" s="36" t="b">
        <v>0</v>
      </c>
      <c r="BV1894" s="66"/>
      <c r="BW1894" s="72"/>
      <c r="BX1894" s="72"/>
    </row>
    <row r="1895" spans="1:76" s="69" customFormat="1" x14ac:dyDescent="0.25">
      <c r="A1895" s="6" t="s">
        <v>928</v>
      </c>
      <c r="B1895" s="7" t="s">
        <v>412</v>
      </c>
      <c r="C1895" s="23"/>
      <c r="D1895" s="72" t="s">
        <v>4261</v>
      </c>
      <c r="E1895" s="71"/>
      <c r="F1895" s="67" t="s">
        <v>21</v>
      </c>
      <c r="G1895" s="311">
        <v>2</v>
      </c>
      <c r="H1895" s="74"/>
      <c r="I1895" s="46"/>
      <c r="J1895" s="112"/>
      <c r="K1895" s="46"/>
      <c r="L1895" s="46"/>
      <c r="M1895" s="46"/>
      <c r="N1895" s="112"/>
      <c r="O1895" s="46"/>
      <c r="P1895" s="46"/>
      <c r="Q1895" s="46"/>
      <c r="R1895" s="46"/>
      <c r="S1895" s="46"/>
      <c r="T1895" s="46"/>
      <c r="U1895" s="112"/>
      <c r="V1895" s="112"/>
      <c r="W1895" s="39"/>
      <c r="X1895" s="46"/>
      <c r="Y1895" s="46"/>
      <c r="Z1895" s="46"/>
      <c r="AA1895" s="46"/>
      <c r="AB1895" s="46"/>
      <c r="AC1895" s="46"/>
      <c r="AD1895" s="46"/>
      <c r="AE1895" s="46"/>
      <c r="AF1895" s="46"/>
      <c r="AG1895" s="46"/>
      <c r="AH1895" s="46"/>
      <c r="AI1895" s="46"/>
      <c r="AJ1895" s="46"/>
      <c r="AK1895" s="46"/>
      <c r="AL1895" s="46"/>
      <c r="AM1895" s="46"/>
      <c r="AN1895" s="46"/>
      <c r="AO1895" s="46"/>
      <c r="AP1895" s="46"/>
      <c r="AQ1895" s="46"/>
      <c r="AR1895" s="46"/>
      <c r="AS1895" s="46"/>
      <c r="AT1895" s="46"/>
      <c r="AU1895" s="46"/>
      <c r="AV1895" s="46"/>
      <c r="AW1895" s="39"/>
      <c r="AX1895" s="46"/>
      <c r="AY1895" s="46"/>
      <c r="AZ1895" s="46"/>
      <c r="BA1895" s="46"/>
      <c r="BB1895" s="46"/>
      <c r="BC1895" s="46"/>
      <c r="BD1895" s="46"/>
      <c r="BE1895" s="112"/>
      <c r="BF1895" s="46"/>
      <c r="BG1895" s="39"/>
      <c r="BH1895" s="46"/>
      <c r="BI1895" s="46"/>
      <c r="BJ1895" s="46"/>
      <c r="BK1895" s="46"/>
      <c r="BL1895" s="46"/>
      <c r="BM1895" s="46"/>
      <c r="BN1895" s="46"/>
      <c r="BO1895" s="46"/>
      <c r="BP1895" s="46"/>
      <c r="BQ1895" s="46"/>
      <c r="BR1895" s="250">
        <f t="shared" si="116"/>
        <v>2</v>
      </c>
      <c r="BS1895" s="172">
        <f t="shared" si="117"/>
        <v>0</v>
      </c>
      <c r="BT1895" s="128">
        <f t="shared" si="118"/>
        <v>0</v>
      </c>
      <c r="BU1895" s="36" t="b">
        <v>0</v>
      </c>
      <c r="BV1895" s="66"/>
      <c r="BW1895" s="72"/>
      <c r="BX1895" s="72"/>
    </row>
    <row r="1896" spans="1:76" s="69" customFormat="1" x14ac:dyDescent="0.25">
      <c r="A1896" s="6" t="s">
        <v>4840</v>
      </c>
      <c r="B1896" s="7" t="s">
        <v>412</v>
      </c>
      <c r="C1896" s="23"/>
      <c r="D1896" s="72" t="s">
        <v>4324</v>
      </c>
      <c r="E1896" s="71"/>
      <c r="F1896" s="67" t="s">
        <v>21</v>
      </c>
      <c r="G1896" s="311">
        <v>0</v>
      </c>
      <c r="H1896" s="74"/>
      <c r="I1896" s="46"/>
      <c r="J1896" s="112"/>
      <c r="K1896" s="46"/>
      <c r="L1896" s="46"/>
      <c r="M1896" s="46"/>
      <c r="N1896" s="112"/>
      <c r="O1896" s="46"/>
      <c r="P1896" s="46"/>
      <c r="Q1896" s="46"/>
      <c r="R1896" s="46"/>
      <c r="S1896" s="46"/>
      <c r="T1896" s="46"/>
      <c r="U1896" s="112"/>
      <c r="V1896" s="112"/>
      <c r="W1896" s="39"/>
      <c r="X1896" s="46"/>
      <c r="Y1896" s="46"/>
      <c r="Z1896" s="46"/>
      <c r="AA1896" s="46"/>
      <c r="AB1896" s="46"/>
      <c r="AC1896" s="46"/>
      <c r="AD1896" s="46"/>
      <c r="AE1896" s="46"/>
      <c r="AF1896" s="46"/>
      <c r="AG1896" s="46"/>
      <c r="AH1896" s="46"/>
      <c r="AI1896" s="46"/>
      <c r="AJ1896" s="46"/>
      <c r="AK1896" s="46"/>
      <c r="AL1896" s="46"/>
      <c r="AM1896" s="82"/>
      <c r="AN1896" s="46"/>
      <c r="AO1896" s="46"/>
      <c r="AP1896" s="46"/>
      <c r="AQ1896" s="46"/>
      <c r="AR1896" s="46"/>
      <c r="AS1896" s="46"/>
      <c r="AT1896" s="46"/>
      <c r="AU1896" s="46"/>
      <c r="AV1896" s="46"/>
      <c r="AW1896" s="39"/>
      <c r="AX1896" s="46"/>
      <c r="AY1896" s="46"/>
      <c r="AZ1896" s="46"/>
      <c r="BA1896" s="46"/>
      <c r="BB1896" s="46"/>
      <c r="BC1896" s="46"/>
      <c r="BD1896" s="46"/>
      <c r="BE1896" s="112"/>
      <c r="BF1896" s="46"/>
      <c r="BG1896" s="39"/>
      <c r="BH1896" s="46"/>
      <c r="BI1896" s="46"/>
      <c r="BJ1896" s="46"/>
      <c r="BK1896" s="46"/>
      <c r="BL1896" s="46"/>
      <c r="BM1896" s="46"/>
      <c r="BN1896" s="46"/>
      <c r="BO1896" s="46"/>
      <c r="BP1896" s="46"/>
      <c r="BQ1896" s="46"/>
      <c r="BR1896" s="263">
        <f t="shared" si="116"/>
        <v>0</v>
      </c>
      <c r="BS1896" s="172">
        <f>SUMIF(H1896:BQ1896,"&gt;0")</f>
        <v>0</v>
      </c>
      <c r="BT1896" s="128">
        <f>SUMIF(I1896:BR1896,"&lt;0")</f>
        <v>0</v>
      </c>
      <c r="BU1896" s="36" t="b">
        <v>0</v>
      </c>
      <c r="BV1896" s="66"/>
      <c r="BW1896" s="72"/>
      <c r="BX1896" s="72"/>
    </row>
    <row r="1897" spans="1:76" s="69" customFormat="1" x14ac:dyDescent="0.25">
      <c r="A1897" s="6" t="s">
        <v>4840</v>
      </c>
      <c r="B1897" s="7" t="s">
        <v>412</v>
      </c>
      <c r="C1897" s="23" t="s">
        <v>2777</v>
      </c>
      <c r="D1897" s="107" t="s">
        <v>2776</v>
      </c>
      <c r="E1897" s="71"/>
      <c r="F1897" s="67" t="s">
        <v>405</v>
      </c>
      <c r="G1897" s="311">
        <v>3</v>
      </c>
      <c r="H1897" s="74"/>
      <c r="I1897" s="46"/>
      <c r="J1897" s="112"/>
      <c r="K1897" s="46"/>
      <c r="L1897" s="46"/>
      <c r="M1897" s="46"/>
      <c r="N1897" s="112"/>
      <c r="O1897" s="46"/>
      <c r="P1897" s="46"/>
      <c r="Q1897" s="46"/>
      <c r="R1897" s="46"/>
      <c r="S1897" s="46"/>
      <c r="T1897" s="46"/>
      <c r="U1897" s="118"/>
      <c r="V1897" s="112"/>
      <c r="W1897" s="39"/>
      <c r="X1897" s="46"/>
      <c r="Y1897" s="46"/>
      <c r="Z1897" s="46"/>
      <c r="AA1897" s="46"/>
      <c r="AB1897" s="46"/>
      <c r="AC1897" s="46"/>
      <c r="AD1897" s="46"/>
      <c r="AE1897" s="46"/>
      <c r="AF1897" s="46"/>
      <c r="AG1897" s="46"/>
      <c r="AH1897" s="46"/>
      <c r="AI1897" s="46"/>
      <c r="AJ1897" s="46"/>
      <c r="AK1897" s="46"/>
      <c r="AL1897" s="46"/>
      <c r="AM1897" s="46"/>
      <c r="AN1897" s="46"/>
      <c r="AO1897" s="46"/>
      <c r="AP1897" s="46"/>
      <c r="AQ1897" s="46"/>
      <c r="AR1897" s="46"/>
      <c r="AS1897" s="46"/>
      <c r="AT1897" s="46"/>
      <c r="AU1897" s="46"/>
      <c r="AV1897" s="46"/>
      <c r="AW1897" s="39"/>
      <c r="AX1897" s="46"/>
      <c r="AY1897" s="41"/>
      <c r="AZ1897" s="46"/>
      <c r="BA1897" s="46"/>
      <c r="BB1897" s="46"/>
      <c r="BC1897" s="46"/>
      <c r="BD1897" s="46"/>
      <c r="BE1897" s="112"/>
      <c r="BF1897" s="46"/>
      <c r="BG1897" s="39"/>
      <c r="BH1897" s="46"/>
      <c r="BI1897" s="46"/>
      <c r="BJ1897" s="46"/>
      <c r="BK1897" s="46"/>
      <c r="BL1897" s="46"/>
      <c r="BM1897" s="46"/>
      <c r="BN1897" s="46"/>
      <c r="BO1897" s="46"/>
      <c r="BP1897" s="46"/>
      <c r="BQ1897" s="46"/>
      <c r="BR1897" s="250">
        <f t="shared" si="116"/>
        <v>3</v>
      </c>
      <c r="BS1897" s="172">
        <f t="shared" si="117"/>
        <v>0</v>
      </c>
      <c r="BT1897" s="128">
        <f t="shared" si="118"/>
        <v>0</v>
      </c>
      <c r="BU1897" s="36" t="b">
        <v>0</v>
      </c>
      <c r="BV1897" s="66"/>
      <c r="BW1897" s="72"/>
      <c r="BX1897" s="72"/>
    </row>
    <row r="1898" spans="1:76" s="69" customFormat="1" x14ac:dyDescent="0.25">
      <c r="A1898" s="6" t="s">
        <v>4840</v>
      </c>
      <c r="B1898" s="7" t="s">
        <v>412</v>
      </c>
      <c r="C1898" s="23" t="s">
        <v>2877</v>
      </c>
      <c r="D1898" s="107" t="s">
        <v>2879</v>
      </c>
      <c r="E1898" s="71"/>
      <c r="F1898" s="67" t="s">
        <v>21</v>
      </c>
      <c r="G1898" s="311">
        <v>0</v>
      </c>
      <c r="H1898" s="162"/>
      <c r="I1898" s="46"/>
      <c r="J1898" s="112"/>
      <c r="K1898" s="46"/>
      <c r="L1898" s="46"/>
      <c r="M1898" s="46"/>
      <c r="N1898" s="112"/>
      <c r="O1898" s="46"/>
      <c r="P1898" s="46"/>
      <c r="Q1898" s="46"/>
      <c r="R1898" s="46"/>
      <c r="S1898" s="46"/>
      <c r="T1898" s="46"/>
      <c r="U1898" s="119"/>
      <c r="V1898" s="112"/>
      <c r="W1898" s="39"/>
      <c r="X1898" s="46"/>
      <c r="Y1898" s="163"/>
      <c r="Z1898" s="46"/>
      <c r="AA1898" s="38"/>
      <c r="AB1898" s="46"/>
      <c r="AC1898" s="46"/>
      <c r="AD1898" s="46"/>
      <c r="AE1898" s="46"/>
      <c r="AF1898" s="46"/>
      <c r="AG1898" s="46"/>
      <c r="AH1898" s="46"/>
      <c r="AI1898" s="46"/>
      <c r="AJ1898" s="46"/>
      <c r="AK1898" s="46"/>
      <c r="AL1898" s="46"/>
      <c r="AM1898" s="46"/>
      <c r="AN1898" s="46"/>
      <c r="AO1898" s="46"/>
      <c r="AP1898" s="46"/>
      <c r="AQ1898" s="46"/>
      <c r="AR1898" s="46"/>
      <c r="AS1898" s="38"/>
      <c r="AT1898" s="46"/>
      <c r="AU1898" s="46"/>
      <c r="AV1898" s="46"/>
      <c r="AW1898" s="39"/>
      <c r="AX1898" s="46"/>
      <c r="AY1898" s="46"/>
      <c r="AZ1898" s="46"/>
      <c r="BA1898" s="46"/>
      <c r="BB1898" s="46"/>
      <c r="BC1898" s="46"/>
      <c r="BD1898" s="46"/>
      <c r="BE1898" s="112"/>
      <c r="BF1898" s="46"/>
      <c r="BG1898" s="39"/>
      <c r="BH1898" s="46"/>
      <c r="BI1898" s="46"/>
      <c r="BJ1898" s="46"/>
      <c r="BK1898" s="46"/>
      <c r="BL1898" s="46"/>
      <c r="BM1898" s="46"/>
      <c r="BN1898" s="46"/>
      <c r="BO1898" s="46"/>
      <c r="BP1898" s="46"/>
      <c r="BQ1898" s="46"/>
      <c r="BR1898" s="250">
        <f t="shared" si="116"/>
        <v>0</v>
      </c>
      <c r="BS1898" s="172">
        <f t="shared" si="117"/>
        <v>0</v>
      </c>
      <c r="BT1898" s="128">
        <f t="shared" si="118"/>
        <v>0</v>
      </c>
      <c r="BU1898" s="36" t="b">
        <v>0</v>
      </c>
      <c r="BV1898" s="66"/>
      <c r="BW1898" s="72"/>
      <c r="BX1898" s="72"/>
    </row>
    <row r="1899" spans="1:76" s="69" customFormat="1" x14ac:dyDescent="0.25">
      <c r="A1899" s="6" t="s">
        <v>4840</v>
      </c>
      <c r="B1899" s="7" t="s">
        <v>412</v>
      </c>
      <c r="C1899" s="23"/>
      <c r="D1899" s="72" t="s">
        <v>4041</v>
      </c>
      <c r="E1899" s="71"/>
      <c r="F1899" s="67" t="s">
        <v>21</v>
      </c>
      <c r="G1899" s="311">
        <v>0</v>
      </c>
      <c r="H1899" s="162"/>
      <c r="I1899" s="46"/>
      <c r="J1899" s="112"/>
      <c r="K1899" s="46"/>
      <c r="L1899" s="46"/>
      <c r="M1899" s="46"/>
      <c r="N1899" s="112"/>
      <c r="O1899" s="46"/>
      <c r="P1899" s="46"/>
      <c r="Q1899" s="46"/>
      <c r="R1899" s="46"/>
      <c r="S1899" s="46"/>
      <c r="T1899" s="46"/>
      <c r="U1899" s="242"/>
      <c r="V1899" s="112"/>
      <c r="W1899" s="39"/>
      <c r="X1899" s="46"/>
      <c r="Y1899" s="163"/>
      <c r="Z1899" s="46"/>
      <c r="AA1899" s="38"/>
      <c r="AB1899" s="46"/>
      <c r="AC1899" s="46"/>
      <c r="AD1899" s="46"/>
      <c r="AE1899" s="46"/>
      <c r="AF1899" s="46"/>
      <c r="AG1899" s="46"/>
      <c r="AH1899" s="46"/>
      <c r="AI1899" s="46"/>
      <c r="AJ1899" s="46"/>
      <c r="AK1899" s="46"/>
      <c r="AL1899" s="46"/>
      <c r="AM1899" s="46"/>
      <c r="AN1899" s="46"/>
      <c r="AO1899" s="46"/>
      <c r="AP1899" s="46"/>
      <c r="AQ1899" s="46"/>
      <c r="AR1899" s="46"/>
      <c r="AS1899" s="46"/>
      <c r="AT1899" s="46"/>
      <c r="AU1899" s="46"/>
      <c r="AV1899" s="46"/>
      <c r="AW1899" s="39"/>
      <c r="AX1899" s="46"/>
      <c r="AY1899" s="46"/>
      <c r="AZ1899" s="46"/>
      <c r="BA1899" s="38"/>
      <c r="BB1899" s="46"/>
      <c r="BC1899" s="46"/>
      <c r="BD1899" s="46"/>
      <c r="BE1899" s="112"/>
      <c r="BF1899" s="46"/>
      <c r="BG1899" s="39"/>
      <c r="BH1899" s="46"/>
      <c r="BI1899" s="46"/>
      <c r="BJ1899" s="46"/>
      <c r="BK1899" s="46"/>
      <c r="BL1899" s="46"/>
      <c r="BM1899" s="46"/>
      <c r="BN1899" s="46"/>
      <c r="BO1899" s="46"/>
      <c r="BP1899" s="46"/>
      <c r="BQ1899" s="46"/>
      <c r="BR1899" s="250">
        <f t="shared" si="116"/>
        <v>0</v>
      </c>
      <c r="BS1899" s="172">
        <f t="shared" si="117"/>
        <v>0</v>
      </c>
      <c r="BT1899" s="128">
        <f t="shared" si="118"/>
        <v>0</v>
      </c>
      <c r="BU1899" s="36" t="b">
        <v>0</v>
      </c>
      <c r="BV1899" s="66"/>
      <c r="BW1899" s="72"/>
      <c r="BX1899" s="72"/>
    </row>
    <row r="1900" spans="1:76" s="69" customFormat="1" x14ac:dyDescent="0.25">
      <c r="A1900" s="6" t="s">
        <v>4840</v>
      </c>
      <c r="B1900" s="7" t="s">
        <v>412</v>
      </c>
      <c r="C1900" s="23"/>
      <c r="D1900" s="72" t="s">
        <v>4439</v>
      </c>
      <c r="E1900" s="71"/>
      <c r="F1900" s="67" t="s">
        <v>21</v>
      </c>
      <c r="G1900" s="311">
        <v>0</v>
      </c>
      <c r="H1900" s="162"/>
      <c r="I1900" s="46"/>
      <c r="J1900" s="112"/>
      <c r="K1900" s="46"/>
      <c r="L1900" s="46"/>
      <c r="M1900" s="46"/>
      <c r="N1900" s="112"/>
      <c r="O1900" s="46"/>
      <c r="P1900" s="46"/>
      <c r="Q1900" s="46"/>
      <c r="R1900" s="46"/>
      <c r="S1900" s="46"/>
      <c r="T1900" s="46"/>
      <c r="U1900" s="242"/>
      <c r="V1900" s="112"/>
      <c r="W1900" s="39"/>
      <c r="X1900" s="46"/>
      <c r="Y1900" s="163"/>
      <c r="Z1900" s="46"/>
      <c r="AA1900" s="38"/>
      <c r="AB1900" s="46"/>
      <c r="AC1900" s="46"/>
      <c r="AD1900" s="46"/>
      <c r="AE1900" s="46"/>
      <c r="AF1900" s="46"/>
      <c r="AG1900" s="46"/>
      <c r="AH1900" s="46"/>
      <c r="AI1900" s="46"/>
      <c r="AJ1900" s="46"/>
      <c r="AK1900" s="46"/>
      <c r="AL1900" s="46"/>
      <c r="AM1900" s="46"/>
      <c r="AN1900" s="46"/>
      <c r="AO1900" s="46"/>
      <c r="AP1900" s="46"/>
      <c r="AQ1900" s="46"/>
      <c r="AR1900" s="46"/>
      <c r="AS1900" s="46"/>
      <c r="AT1900" s="46"/>
      <c r="AU1900" s="46"/>
      <c r="AV1900" s="46"/>
      <c r="AW1900" s="39"/>
      <c r="AX1900" s="46"/>
      <c r="AY1900" s="46"/>
      <c r="AZ1900" s="46"/>
      <c r="BA1900" s="46"/>
      <c r="BB1900" s="46"/>
      <c r="BC1900" s="46"/>
      <c r="BD1900" s="46"/>
      <c r="BE1900" s="112"/>
      <c r="BF1900" s="46"/>
      <c r="BG1900" s="39"/>
      <c r="BH1900" s="46"/>
      <c r="BI1900" s="46"/>
      <c r="BJ1900" s="46"/>
      <c r="BK1900" s="46"/>
      <c r="BL1900" s="46"/>
      <c r="BM1900" s="38"/>
      <c r="BN1900" s="46"/>
      <c r="BO1900" s="46"/>
      <c r="BP1900" s="46"/>
      <c r="BQ1900" s="46"/>
      <c r="BR1900" s="264">
        <f>+SUM(G1900,H1900:BQ1900)</f>
        <v>0</v>
      </c>
      <c r="BS1900" s="172">
        <f>SUMIF(H1900:BQ1900,"&gt;0")</f>
        <v>0</v>
      </c>
      <c r="BT1900" s="128">
        <f>SUMIF(I1900:BR1900,"&lt;0")</f>
        <v>0</v>
      </c>
      <c r="BU1900" s="36" t="b">
        <v>0</v>
      </c>
      <c r="BV1900" s="66"/>
      <c r="BW1900" s="72"/>
      <c r="BX1900" s="72"/>
    </row>
    <row r="1901" spans="1:76" s="69" customFormat="1" x14ac:dyDescent="0.25">
      <c r="A1901" s="6" t="s">
        <v>4840</v>
      </c>
      <c r="B1901" s="7" t="s">
        <v>412</v>
      </c>
      <c r="C1901" s="23"/>
      <c r="D1901" s="72" t="s">
        <v>4779</v>
      </c>
      <c r="E1901" s="71"/>
      <c r="F1901" s="67" t="s">
        <v>21</v>
      </c>
      <c r="G1901" s="311">
        <v>1</v>
      </c>
      <c r="H1901" s="162"/>
      <c r="I1901" s="46"/>
      <c r="J1901" s="112"/>
      <c r="K1901" s="46"/>
      <c r="L1901" s="46"/>
      <c r="M1901" s="46"/>
      <c r="N1901" s="112"/>
      <c r="O1901" s="46"/>
      <c r="P1901" s="46"/>
      <c r="Q1901" s="46"/>
      <c r="R1901" s="46"/>
      <c r="S1901" s="46"/>
      <c r="T1901" s="46"/>
      <c r="U1901" s="242"/>
      <c r="V1901" s="112"/>
      <c r="W1901" s="39"/>
      <c r="X1901" s="46">
        <v>3</v>
      </c>
      <c r="Y1901" s="163"/>
      <c r="Z1901" s="46"/>
      <c r="AA1901" s="38"/>
      <c r="AB1901" s="46"/>
      <c r="AC1901" s="46"/>
      <c r="AD1901" s="46"/>
      <c r="AE1901" s="46"/>
      <c r="AF1901" s="46"/>
      <c r="AG1901" s="46"/>
      <c r="AH1901" s="46"/>
      <c r="AI1901" s="46"/>
      <c r="AJ1901" s="46"/>
      <c r="AK1901" s="46"/>
      <c r="AL1901" s="46"/>
      <c r="AM1901" s="46"/>
      <c r="AN1901" s="46"/>
      <c r="AO1901" s="46"/>
      <c r="AP1901" s="46"/>
      <c r="AQ1901" s="46"/>
      <c r="AR1901" s="46"/>
      <c r="AS1901" s="46"/>
      <c r="AT1901" s="46"/>
      <c r="AU1901" s="46"/>
      <c r="AV1901" s="46"/>
      <c r="AW1901" s="39"/>
      <c r="AX1901" s="46"/>
      <c r="AY1901" s="46"/>
      <c r="AZ1901" s="46"/>
      <c r="BA1901" s="46"/>
      <c r="BB1901" s="46"/>
      <c r="BC1901" s="46"/>
      <c r="BD1901" s="46"/>
      <c r="BE1901" s="112"/>
      <c r="BF1901" s="46"/>
      <c r="BG1901" s="39"/>
      <c r="BH1901" s="46"/>
      <c r="BI1901" s="46"/>
      <c r="BJ1901" s="46"/>
      <c r="BK1901" s="46"/>
      <c r="BL1901" s="46"/>
      <c r="BM1901" s="46"/>
      <c r="BN1901" s="46"/>
      <c r="BO1901" s="46"/>
      <c r="BP1901" s="46"/>
      <c r="BQ1901" s="46"/>
      <c r="BR1901" s="290">
        <f>+SUM(G1901,H1901:BQ1901)</f>
        <v>4</v>
      </c>
      <c r="BS1901" s="172">
        <f>SUMIF(H1901:BQ1901,"&gt;0")</f>
        <v>3</v>
      </c>
      <c r="BT1901" s="128">
        <f>SUMIF(I1901:BR1901,"&lt;0")</f>
        <v>0</v>
      </c>
      <c r="BU1901" s="36" t="b">
        <v>0</v>
      </c>
      <c r="BV1901" s="66"/>
      <c r="BW1901" s="72"/>
      <c r="BX1901" s="72"/>
    </row>
    <row r="1902" spans="1:76" s="69" customFormat="1" x14ac:dyDescent="0.25">
      <c r="A1902" s="6" t="s">
        <v>4840</v>
      </c>
      <c r="B1902" s="7" t="s">
        <v>412</v>
      </c>
      <c r="C1902" s="23" t="s">
        <v>3062</v>
      </c>
      <c r="D1902" s="107" t="s">
        <v>3061</v>
      </c>
      <c r="E1902" s="71"/>
      <c r="F1902" s="67" t="s">
        <v>21</v>
      </c>
      <c r="G1902" s="311">
        <v>1</v>
      </c>
      <c r="H1902" s="75"/>
      <c r="I1902" s="46"/>
      <c r="J1902" s="112"/>
      <c r="K1902" s="46"/>
      <c r="L1902" s="46"/>
      <c r="M1902" s="46"/>
      <c r="N1902" s="112"/>
      <c r="O1902" s="46"/>
      <c r="P1902" s="46"/>
      <c r="Q1902" s="46"/>
      <c r="R1902" s="46"/>
      <c r="S1902" s="46"/>
      <c r="T1902" s="46"/>
      <c r="U1902" s="112"/>
      <c r="V1902" s="112"/>
      <c r="W1902" s="39"/>
      <c r="X1902" s="46"/>
      <c r="Y1902" s="163"/>
      <c r="Z1902" s="46"/>
      <c r="AA1902" s="38"/>
      <c r="AB1902" s="46"/>
      <c r="AC1902" s="46"/>
      <c r="AD1902" s="46"/>
      <c r="AE1902" s="46"/>
      <c r="AF1902" s="46"/>
      <c r="AG1902" s="46"/>
      <c r="AH1902" s="46"/>
      <c r="AI1902" s="46"/>
      <c r="AJ1902" s="46"/>
      <c r="AK1902" s="46"/>
      <c r="AL1902" s="46"/>
      <c r="AM1902" s="46"/>
      <c r="AN1902" s="46"/>
      <c r="AO1902" s="46"/>
      <c r="AP1902" s="46"/>
      <c r="AQ1902" s="46"/>
      <c r="AR1902" s="46"/>
      <c r="AS1902" s="38"/>
      <c r="AT1902" s="46"/>
      <c r="AU1902" s="46"/>
      <c r="AV1902" s="46"/>
      <c r="AW1902" s="39"/>
      <c r="AX1902" s="46"/>
      <c r="AY1902" s="46"/>
      <c r="AZ1902" s="46"/>
      <c r="BA1902" s="46"/>
      <c r="BB1902" s="46"/>
      <c r="BC1902" s="46"/>
      <c r="BD1902" s="46"/>
      <c r="BE1902" s="112"/>
      <c r="BF1902" s="46"/>
      <c r="BG1902" s="39"/>
      <c r="BH1902" s="46"/>
      <c r="BI1902" s="46"/>
      <c r="BJ1902" s="46"/>
      <c r="BK1902" s="46"/>
      <c r="BL1902" s="46"/>
      <c r="BM1902" s="46"/>
      <c r="BN1902" s="46"/>
      <c r="BO1902" s="46"/>
      <c r="BP1902" s="46"/>
      <c r="BQ1902" s="46"/>
      <c r="BR1902" s="250">
        <f t="shared" si="116"/>
        <v>1</v>
      </c>
      <c r="BS1902" s="172">
        <f t="shared" si="117"/>
        <v>0</v>
      </c>
      <c r="BT1902" s="128">
        <f t="shared" si="118"/>
        <v>0</v>
      </c>
      <c r="BU1902" s="36" t="b">
        <v>0</v>
      </c>
      <c r="BV1902" s="66"/>
      <c r="BW1902" s="72"/>
      <c r="BX1902" s="72"/>
    </row>
    <row r="1903" spans="1:76" s="69" customFormat="1" x14ac:dyDescent="0.25">
      <c r="A1903" s="6" t="s">
        <v>4840</v>
      </c>
      <c r="B1903" s="7" t="s">
        <v>412</v>
      </c>
      <c r="C1903" s="23" t="s">
        <v>3316</v>
      </c>
      <c r="D1903" s="107" t="s">
        <v>3315</v>
      </c>
      <c r="E1903" s="71"/>
      <c r="F1903" s="67" t="s">
        <v>21</v>
      </c>
      <c r="G1903" s="311">
        <v>1</v>
      </c>
      <c r="H1903" s="75"/>
      <c r="I1903" s="46"/>
      <c r="J1903" s="112"/>
      <c r="K1903" s="46"/>
      <c r="L1903" s="46"/>
      <c r="M1903" s="38"/>
      <c r="N1903" s="112"/>
      <c r="O1903" s="46"/>
      <c r="P1903" s="46"/>
      <c r="Q1903" s="46"/>
      <c r="R1903" s="46"/>
      <c r="S1903" s="46"/>
      <c r="T1903" s="46"/>
      <c r="U1903" s="112"/>
      <c r="V1903" s="112"/>
      <c r="W1903" s="39"/>
      <c r="X1903" s="46"/>
      <c r="Y1903" s="163"/>
      <c r="Z1903" s="46"/>
      <c r="AA1903" s="38"/>
      <c r="AB1903" s="46"/>
      <c r="AC1903" s="46"/>
      <c r="AD1903" s="46"/>
      <c r="AE1903" s="46"/>
      <c r="AF1903" s="46"/>
      <c r="AG1903" s="46"/>
      <c r="AH1903" s="46"/>
      <c r="AI1903" s="46"/>
      <c r="AJ1903" s="46"/>
      <c r="AK1903" s="46"/>
      <c r="AL1903" s="46"/>
      <c r="AM1903" s="46"/>
      <c r="AN1903" s="46"/>
      <c r="AO1903" s="46"/>
      <c r="AP1903" s="46"/>
      <c r="AQ1903" s="46"/>
      <c r="AR1903" s="46"/>
      <c r="AS1903" s="38"/>
      <c r="AT1903" s="46"/>
      <c r="AU1903" s="46"/>
      <c r="AV1903" s="46"/>
      <c r="AW1903" s="39"/>
      <c r="AX1903" s="46"/>
      <c r="AY1903" s="46"/>
      <c r="AZ1903" s="46"/>
      <c r="BA1903" s="46"/>
      <c r="BB1903" s="46"/>
      <c r="BC1903" s="46"/>
      <c r="BD1903" s="46"/>
      <c r="BE1903" s="112"/>
      <c r="BF1903" s="46"/>
      <c r="BG1903" s="39"/>
      <c r="BH1903" s="46"/>
      <c r="BI1903" s="46"/>
      <c r="BJ1903" s="46"/>
      <c r="BK1903" s="46"/>
      <c r="BL1903" s="46"/>
      <c r="BM1903" s="46"/>
      <c r="BN1903" s="46"/>
      <c r="BO1903" s="46"/>
      <c r="BP1903" s="46"/>
      <c r="BQ1903" s="46"/>
      <c r="BR1903" s="250">
        <f t="shared" si="116"/>
        <v>1</v>
      </c>
      <c r="BS1903" s="172">
        <f t="shared" si="117"/>
        <v>0</v>
      </c>
      <c r="BT1903" s="128">
        <f t="shared" si="118"/>
        <v>0</v>
      </c>
      <c r="BU1903" s="36" t="b">
        <v>0</v>
      </c>
      <c r="BV1903" s="66"/>
      <c r="BW1903" s="72"/>
      <c r="BX1903" s="72"/>
    </row>
    <row r="1904" spans="1:76" s="69" customFormat="1" x14ac:dyDescent="0.25">
      <c r="A1904" s="6" t="s">
        <v>4840</v>
      </c>
      <c r="B1904" s="7" t="s">
        <v>412</v>
      </c>
      <c r="C1904" s="23" t="s">
        <v>3320</v>
      </c>
      <c r="D1904" s="107" t="s">
        <v>3317</v>
      </c>
      <c r="E1904" s="71"/>
      <c r="F1904" s="67" t="s">
        <v>21</v>
      </c>
      <c r="G1904" s="311">
        <v>0</v>
      </c>
      <c r="H1904" s="75"/>
      <c r="I1904" s="46"/>
      <c r="J1904" s="112"/>
      <c r="K1904" s="46"/>
      <c r="L1904" s="46"/>
      <c r="M1904" s="46"/>
      <c r="N1904" s="112"/>
      <c r="O1904" s="46"/>
      <c r="P1904" s="46"/>
      <c r="Q1904" s="46"/>
      <c r="R1904" s="46"/>
      <c r="S1904" s="46"/>
      <c r="T1904" s="46"/>
      <c r="U1904" s="112"/>
      <c r="V1904" s="112"/>
      <c r="W1904" s="39"/>
      <c r="X1904" s="46"/>
      <c r="Y1904" s="163"/>
      <c r="Z1904" s="46"/>
      <c r="AA1904" s="38"/>
      <c r="AB1904" s="46"/>
      <c r="AC1904" s="46"/>
      <c r="AD1904" s="46"/>
      <c r="AE1904" s="46"/>
      <c r="AF1904" s="46"/>
      <c r="AG1904" s="46"/>
      <c r="AH1904" s="46"/>
      <c r="AI1904" s="46"/>
      <c r="AJ1904" s="46"/>
      <c r="AK1904" s="46"/>
      <c r="AL1904" s="46"/>
      <c r="AM1904" s="46"/>
      <c r="AN1904" s="46"/>
      <c r="AO1904" s="46"/>
      <c r="AP1904" s="46"/>
      <c r="AQ1904" s="46"/>
      <c r="AR1904" s="46"/>
      <c r="AS1904" s="38"/>
      <c r="AT1904" s="46"/>
      <c r="AU1904" s="46"/>
      <c r="AV1904" s="46"/>
      <c r="AW1904" s="39"/>
      <c r="AX1904" s="46"/>
      <c r="AY1904" s="46"/>
      <c r="AZ1904" s="46"/>
      <c r="BA1904" s="46"/>
      <c r="BB1904" s="46"/>
      <c r="BC1904" s="46"/>
      <c r="BD1904" s="46"/>
      <c r="BE1904" s="112"/>
      <c r="BF1904" s="46"/>
      <c r="BG1904" s="39"/>
      <c r="BH1904" s="46"/>
      <c r="BI1904" s="46"/>
      <c r="BJ1904" s="46"/>
      <c r="BK1904" s="46"/>
      <c r="BL1904" s="46"/>
      <c r="BM1904" s="46"/>
      <c r="BN1904" s="46"/>
      <c r="BO1904" s="46"/>
      <c r="BP1904" s="46"/>
      <c r="BQ1904" s="46"/>
      <c r="BR1904" s="250">
        <f t="shared" si="116"/>
        <v>0</v>
      </c>
      <c r="BS1904" s="172">
        <f t="shared" si="117"/>
        <v>0</v>
      </c>
      <c r="BT1904" s="128">
        <f t="shared" si="118"/>
        <v>0</v>
      </c>
      <c r="BU1904" s="36" t="b">
        <v>0</v>
      </c>
      <c r="BV1904" s="66"/>
      <c r="BW1904" s="72"/>
      <c r="BX1904" s="72"/>
    </row>
    <row r="1905" spans="1:76" s="69" customFormat="1" x14ac:dyDescent="0.25">
      <c r="A1905" s="6" t="s">
        <v>4840</v>
      </c>
      <c r="B1905" s="7" t="s">
        <v>412</v>
      </c>
      <c r="C1905" s="23" t="s">
        <v>3321</v>
      </c>
      <c r="D1905" s="107" t="s">
        <v>3318</v>
      </c>
      <c r="E1905" s="71"/>
      <c r="F1905" s="67" t="s">
        <v>21</v>
      </c>
      <c r="G1905" s="311">
        <v>0</v>
      </c>
      <c r="H1905" s="75"/>
      <c r="I1905" s="46"/>
      <c r="J1905" s="112"/>
      <c r="K1905" s="46"/>
      <c r="L1905" s="46"/>
      <c r="M1905" s="46"/>
      <c r="N1905" s="112"/>
      <c r="O1905" s="46"/>
      <c r="P1905" s="46"/>
      <c r="Q1905" s="46"/>
      <c r="R1905" s="46"/>
      <c r="S1905" s="46"/>
      <c r="T1905" s="46"/>
      <c r="U1905" s="112"/>
      <c r="V1905" s="112"/>
      <c r="W1905" s="39"/>
      <c r="X1905" s="46"/>
      <c r="Y1905" s="163"/>
      <c r="Z1905" s="46"/>
      <c r="AA1905" s="38"/>
      <c r="AB1905" s="46"/>
      <c r="AC1905" s="46"/>
      <c r="AD1905" s="46"/>
      <c r="AE1905" s="46"/>
      <c r="AF1905" s="46"/>
      <c r="AG1905" s="46"/>
      <c r="AH1905" s="46"/>
      <c r="AI1905" s="46"/>
      <c r="AJ1905" s="46"/>
      <c r="AK1905" s="46"/>
      <c r="AL1905" s="46"/>
      <c r="AM1905" s="46"/>
      <c r="AN1905" s="46"/>
      <c r="AO1905" s="46"/>
      <c r="AP1905" s="46"/>
      <c r="AQ1905" s="46"/>
      <c r="AR1905" s="46"/>
      <c r="AS1905" s="38"/>
      <c r="AT1905" s="46"/>
      <c r="AU1905" s="46"/>
      <c r="AV1905" s="46"/>
      <c r="AW1905" s="39"/>
      <c r="AX1905" s="46"/>
      <c r="AY1905" s="46"/>
      <c r="AZ1905" s="46"/>
      <c r="BA1905" s="46"/>
      <c r="BB1905" s="46"/>
      <c r="BC1905" s="46"/>
      <c r="BD1905" s="46"/>
      <c r="BE1905" s="112"/>
      <c r="BF1905" s="46"/>
      <c r="BG1905" s="39"/>
      <c r="BH1905" s="46"/>
      <c r="BI1905" s="46"/>
      <c r="BJ1905" s="46"/>
      <c r="BK1905" s="46"/>
      <c r="BL1905" s="46"/>
      <c r="BM1905" s="46"/>
      <c r="BN1905" s="46"/>
      <c r="BO1905" s="46"/>
      <c r="BP1905" s="46"/>
      <c r="BQ1905" s="46"/>
      <c r="BR1905" s="250">
        <f t="shared" si="116"/>
        <v>0</v>
      </c>
      <c r="BS1905" s="172">
        <f t="shared" si="117"/>
        <v>0</v>
      </c>
      <c r="BT1905" s="128">
        <f t="shared" si="118"/>
        <v>0</v>
      </c>
      <c r="BU1905" s="36" t="b">
        <v>0</v>
      </c>
      <c r="BV1905" s="66"/>
      <c r="BW1905" s="72"/>
      <c r="BX1905" s="72"/>
    </row>
    <row r="1906" spans="1:76" s="69" customFormat="1" x14ac:dyDescent="0.25">
      <c r="A1906" s="6" t="s">
        <v>4840</v>
      </c>
      <c r="B1906" s="7" t="s">
        <v>412</v>
      </c>
      <c r="C1906" s="23" t="s">
        <v>3322</v>
      </c>
      <c r="D1906" s="107" t="s">
        <v>3319</v>
      </c>
      <c r="E1906" s="71"/>
      <c r="F1906" s="67" t="s">
        <v>21</v>
      </c>
      <c r="G1906" s="311">
        <v>0</v>
      </c>
      <c r="H1906" s="75"/>
      <c r="I1906" s="46"/>
      <c r="J1906" s="112"/>
      <c r="K1906" s="46"/>
      <c r="L1906" s="46"/>
      <c r="M1906" s="46"/>
      <c r="N1906" s="112"/>
      <c r="O1906" s="46"/>
      <c r="P1906" s="46"/>
      <c r="Q1906" s="46"/>
      <c r="R1906" s="46"/>
      <c r="S1906" s="46"/>
      <c r="T1906" s="46"/>
      <c r="U1906" s="112"/>
      <c r="V1906" s="112"/>
      <c r="W1906" s="39"/>
      <c r="X1906" s="46"/>
      <c r="Y1906" s="163"/>
      <c r="Z1906" s="46"/>
      <c r="AA1906" s="38"/>
      <c r="AB1906" s="46"/>
      <c r="AC1906" s="46"/>
      <c r="AD1906" s="46"/>
      <c r="AE1906" s="46"/>
      <c r="AF1906" s="46"/>
      <c r="AG1906" s="46"/>
      <c r="AH1906" s="46"/>
      <c r="AI1906" s="46"/>
      <c r="AJ1906" s="46"/>
      <c r="AK1906" s="46"/>
      <c r="AL1906" s="46"/>
      <c r="AM1906" s="46"/>
      <c r="AN1906" s="46"/>
      <c r="AO1906" s="46"/>
      <c r="AP1906" s="46"/>
      <c r="AQ1906" s="46"/>
      <c r="AR1906" s="46"/>
      <c r="AS1906" s="38"/>
      <c r="AT1906" s="46"/>
      <c r="AU1906" s="46"/>
      <c r="AV1906" s="46"/>
      <c r="AW1906" s="39"/>
      <c r="AX1906" s="46"/>
      <c r="AY1906" s="46"/>
      <c r="AZ1906" s="46"/>
      <c r="BA1906" s="46"/>
      <c r="BB1906" s="46"/>
      <c r="BC1906" s="46"/>
      <c r="BD1906" s="46"/>
      <c r="BE1906" s="112"/>
      <c r="BF1906" s="46"/>
      <c r="BG1906" s="39"/>
      <c r="BH1906" s="46"/>
      <c r="BI1906" s="46"/>
      <c r="BJ1906" s="46"/>
      <c r="BK1906" s="46"/>
      <c r="BL1906" s="46"/>
      <c r="BM1906" s="46"/>
      <c r="BN1906" s="46"/>
      <c r="BO1906" s="46"/>
      <c r="BP1906" s="46"/>
      <c r="BQ1906" s="46"/>
      <c r="BR1906" s="250">
        <f t="shared" si="116"/>
        <v>0</v>
      </c>
      <c r="BS1906" s="172">
        <f t="shared" si="117"/>
        <v>0</v>
      </c>
      <c r="BT1906" s="128">
        <f t="shared" si="118"/>
        <v>0</v>
      </c>
      <c r="BU1906" s="36" t="b">
        <v>0</v>
      </c>
      <c r="BV1906" s="66"/>
      <c r="BW1906" s="72"/>
      <c r="BX1906" s="72"/>
    </row>
    <row r="1907" spans="1:76" s="69" customFormat="1" x14ac:dyDescent="0.25">
      <c r="A1907" s="6" t="s">
        <v>4840</v>
      </c>
      <c r="B1907" s="7" t="s">
        <v>412</v>
      </c>
      <c r="C1907" s="23" t="s">
        <v>3370</v>
      </c>
      <c r="D1907" s="107" t="s">
        <v>3366</v>
      </c>
      <c r="E1907" s="71"/>
      <c r="F1907" s="67" t="s">
        <v>21</v>
      </c>
      <c r="G1907" s="311">
        <v>1</v>
      </c>
      <c r="H1907" s="75"/>
      <c r="I1907" s="46"/>
      <c r="J1907" s="112"/>
      <c r="K1907" s="46"/>
      <c r="L1907" s="46"/>
      <c r="M1907" s="46"/>
      <c r="N1907" s="112"/>
      <c r="O1907" s="46"/>
      <c r="P1907" s="46"/>
      <c r="Q1907" s="46"/>
      <c r="R1907" s="46"/>
      <c r="S1907" s="46"/>
      <c r="T1907" s="46"/>
      <c r="U1907" s="112"/>
      <c r="V1907" s="112"/>
      <c r="W1907" s="39"/>
      <c r="X1907" s="46"/>
      <c r="Y1907" s="163"/>
      <c r="Z1907" s="46"/>
      <c r="AA1907" s="38"/>
      <c r="AB1907" s="46"/>
      <c r="AC1907" s="46"/>
      <c r="AD1907" s="46"/>
      <c r="AE1907" s="46"/>
      <c r="AF1907" s="46"/>
      <c r="AG1907" s="46"/>
      <c r="AH1907" s="46"/>
      <c r="AI1907" s="46"/>
      <c r="AJ1907" s="46"/>
      <c r="AK1907" s="46"/>
      <c r="AL1907" s="46"/>
      <c r="AM1907" s="46"/>
      <c r="AN1907" s="46"/>
      <c r="AO1907" s="46"/>
      <c r="AP1907" s="46"/>
      <c r="AQ1907" s="46"/>
      <c r="AR1907" s="46"/>
      <c r="AS1907" s="38"/>
      <c r="AT1907" s="46"/>
      <c r="AU1907" s="46"/>
      <c r="AV1907" s="46"/>
      <c r="AW1907" s="39"/>
      <c r="AX1907" s="46"/>
      <c r="AY1907" s="46"/>
      <c r="AZ1907" s="46"/>
      <c r="BA1907" s="46"/>
      <c r="BB1907" s="46"/>
      <c r="BC1907" s="46"/>
      <c r="BD1907" s="46"/>
      <c r="BE1907" s="112"/>
      <c r="BF1907" s="46"/>
      <c r="BG1907" s="39"/>
      <c r="BH1907" s="46"/>
      <c r="BI1907" s="46"/>
      <c r="BJ1907" s="46"/>
      <c r="BK1907" s="46"/>
      <c r="BL1907" s="46"/>
      <c r="BM1907" s="46"/>
      <c r="BN1907" s="46"/>
      <c r="BO1907" s="46"/>
      <c r="BP1907" s="46"/>
      <c r="BQ1907" s="46"/>
      <c r="BR1907" s="250">
        <f t="shared" si="116"/>
        <v>1</v>
      </c>
      <c r="BS1907" s="172">
        <f t="shared" si="117"/>
        <v>0</v>
      </c>
      <c r="BT1907" s="128">
        <f t="shared" si="118"/>
        <v>0</v>
      </c>
      <c r="BU1907" s="36" t="b">
        <v>0</v>
      </c>
      <c r="BV1907" s="66"/>
      <c r="BW1907" s="72"/>
      <c r="BX1907" s="72"/>
    </row>
    <row r="1908" spans="1:76" s="69" customFormat="1" x14ac:dyDescent="0.25">
      <c r="A1908" s="6" t="s">
        <v>4840</v>
      </c>
      <c r="B1908" s="7" t="s">
        <v>412</v>
      </c>
      <c r="C1908" s="23" t="s">
        <v>3371</v>
      </c>
      <c r="D1908" s="107" t="s">
        <v>3367</v>
      </c>
      <c r="E1908" s="71"/>
      <c r="F1908" s="67" t="s">
        <v>21</v>
      </c>
      <c r="G1908" s="311">
        <v>1</v>
      </c>
      <c r="H1908" s="75"/>
      <c r="I1908" s="46"/>
      <c r="J1908" s="112"/>
      <c r="K1908" s="46"/>
      <c r="L1908" s="46"/>
      <c r="M1908" s="46"/>
      <c r="N1908" s="112"/>
      <c r="O1908" s="46"/>
      <c r="P1908" s="46"/>
      <c r="Q1908" s="46"/>
      <c r="R1908" s="46"/>
      <c r="S1908" s="46"/>
      <c r="T1908" s="46"/>
      <c r="U1908" s="112"/>
      <c r="V1908" s="112"/>
      <c r="W1908" s="39"/>
      <c r="X1908" s="46"/>
      <c r="Y1908" s="163"/>
      <c r="Z1908" s="46"/>
      <c r="AA1908" s="38"/>
      <c r="AB1908" s="46"/>
      <c r="AC1908" s="46"/>
      <c r="AD1908" s="46"/>
      <c r="AE1908" s="46"/>
      <c r="AF1908" s="46"/>
      <c r="AG1908" s="46"/>
      <c r="AH1908" s="46"/>
      <c r="AI1908" s="46"/>
      <c r="AJ1908" s="46"/>
      <c r="AK1908" s="46"/>
      <c r="AL1908" s="46"/>
      <c r="AM1908" s="46"/>
      <c r="AN1908" s="46"/>
      <c r="AO1908" s="46"/>
      <c r="AP1908" s="46"/>
      <c r="AQ1908" s="46"/>
      <c r="AR1908" s="46"/>
      <c r="AS1908" s="38"/>
      <c r="AT1908" s="46"/>
      <c r="AU1908" s="46"/>
      <c r="AV1908" s="46"/>
      <c r="AW1908" s="39"/>
      <c r="AX1908" s="46"/>
      <c r="AY1908" s="46"/>
      <c r="AZ1908" s="46"/>
      <c r="BA1908" s="46"/>
      <c r="BB1908" s="46"/>
      <c r="BC1908" s="46"/>
      <c r="BD1908" s="46"/>
      <c r="BE1908" s="112"/>
      <c r="BF1908" s="46"/>
      <c r="BG1908" s="39"/>
      <c r="BH1908" s="46"/>
      <c r="BI1908" s="46"/>
      <c r="BJ1908" s="46"/>
      <c r="BK1908" s="46"/>
      <c r="BL1908" s="46"/>
      <c r="BM1908" s="46"/>
      <c r="BN1908" s="46"/>
      <c r="BO1908" s="46"/>
      <c r="BP1908" s="46"/>
      <c r="BQ1908" s="46"/>
      <c r="BR1908" s="250">
        <f t="shared" si="116"/>
        <v>1</v>
      </c>
      <c r="BS1908" s="172">
        <f t="shared" si="117"/>
        <v>0</v>
      </c>
      <c r="BT1908" s="128">
        <f t="shared" si="118"/>
        <v>0</v>
      </c>
      <c r="BU1908" s="36" t="b">
        <v>0</v>
      </c>
      <c r="BV1908" s="66"/>
      <c r="BW1908" s="72"/>
      <c r="BX1908" s="72"/>
    </row>
    <row r="1909" spans="1:76" s="69" customFormat="1" x14ac:dyDescent="0.25">
      <c r="A1909" s="6" t="s">
        <v>4840</v>
      </c>
      <c r="B1909" s="7" t="s">
        <v>412</v>
      </c>
      <c r="C1909" s="23" t="s">
        <v>3372</v>
      </c>
      <c r="D1909" s="107" t="s">
        <v>3368</v>
      </c>
      <c r="E1909" s="71"/>
      <c r="F1909" s="67" t="s">
        <v>405</v>
      </c>
      <c r="G1909" s="311">
        <v>1</v>
      </c>
      <c r="H1909" s="75"/>
      <c r="I1909" s="46"/>
      <c r="J1909" s="112"/>
      <c r="K1909" s="46"/>
      <c r="L1909" s="46"/>
      <c r="M1909" s="46"/>
      <c r="N1909" s="112"/>
      <c r="O1909" s="46"/>
      <c r="P1909" s="46"/>
      <c r="Q1909" s="46"/>
      <c r="R1909" s="46"/>
      <c r="S1909" s="46"/>
      <c r="T1909" s="46"/>
      <c r="U1909" s="112"/>
      <c r="V1909" s="112"/>
      <c r="W1909" s="39"/>
      <c r="X1909" s="46"/>
      <c r="Y1909" s="163"/>
      <c r="Z1909" s="46"/>
      <c r="AA1909" s="38"/>
      <c r="AB1909" s="46"/>
      <c r="AC1909" s="46"/>
      <c r="AD1909" s="46"/>
      <c r="AE1909" s="46"/>
      <c r="AF1909" s="46"/>
      <c r="AG1909" s="46"/>
      <c r="AH1909" s="46"/>
      <c r="AI1909" s="46"/>
      <c r="AJ1909" s="46"/>
      <c r="AK1909" s="46"/>
      <c r="AL1909" s="46"/>
      <c r="AM1909" s="46"/>
      <c r="AN1909" s="46"/>
      <c r="AO1909" s="46"/>
      <c r="AP1909" s="46"/>
      <c r="AQ1909" s="46"/>
      <c r="AR1909" s="46"/>
      <c r="AS1909" s="38"/>
      <c r="AT1909" s="46"/>
      <c r="AU1909" s="46"/>
      <c r="AV1909" s="46"/>
      <c r="AW1909" s="39"/>
      <c r="AX1909" s="46"/>
      <c r="AY1909" s="46"/>
      <c r="AZ1909" s="46"/>
      <c r="BA1909" s="46"/>
      <c r="BB1909" s="46"/>
      <c r="BC1909" s="46"/>
      <c r="BD1909" s="46"/>
      <c r="BE1909" s="112"/>
      <c r="BF1909" s="46"/>
      <c r="BG1909" s="39"/>
      <c r="BH1909" s="46"/>
      <c r="BI1909" s="46"/>
      <c r="BJ1909" s="46"/>
      <c r="BK1909" s="46"/>
      <c r="BL1909" s="46"/>
      <c r="BM1909" s="46"/>
      <c r="BN1909" s="46"/>
      <c r="BO1909" s="46"/>
      <c r="BP1909" s="46"/>
      <c r="BQ1909" s="46"/>
      <c r="BR1909" s="250">
        <f t="shared" si="116"/>
        <v>1</v>
      </c>
      <c r="BS1909" s="172">
        <f t="shared" si="117"/>
        <v>0</v>
      </c>
      <c r="BT1909" s="128">
        <f t="shared" si="118"/>
        <v>0</v>
      </c>
      <c r="BU1909" s="36" t="b">
        <v>0</v>
      </c>
      <c r="BV1909" s="66"/>
      <c r="BW1909" s="72"/>
      <c r="BX1909" s="72"/>
    </row>
    <row r="1910" spans="1:76" s="69" customFormat="1" x14ac:dyDescent="0.25">
      <c r="A1910" s="6" t="s">
        <v>4840</v>
      </c>
      <c r="B1910" s="7" t="s">
        <v>412</v>
      </c>
      <c r="C1910" s="23" t="s">
        <v>3373</v>
      </c>
      <c r="D1910" s="107" t="s">
        <v>3369</v>
      </c>
      <c r="E1910" s="71"/>
      <c r="F1910" s="67" t="s">
        <v>405</v>
      </c>
      <c r="G1910" s="311">
        <v>1</v>
      </c>
      <c r="H1910" s="75"/>
      <c r="I1910" s="46"/>
      <c r="J1910" s="112"/>
      <c r="K1910" s="46"/>
      <c r="L1910" s="46"/>
      <c r="M1910" s="46"/>
      <c r="N1910" s="112"/>
      <c r="O1910" s="46"/>
      <c r="P1910" s="46"/>
      <c r="Q1910" s="46"/>
      <c r="R1910" s="46"/>
      <c r="S1910" s="46"/>
      <c r="T1910" s="46"/>
      <c r="U1910" s="112"/>
      <c r="V1910" s="112"/>
      <c r="W1910" s="39"/>
      <c r="X1910" s="46"/>
      <c r="Y1910" s="163"/>
      <c r="Z1910" s="46"/>
      <c r="AA1910" s="38"/>
      <c r="AB1910" s="46"/>
      <c r="AC1910" s="46"/>
      <c r="AD1910" s="46"/>
      <c r="AE1910" s="46"/>
      <c r="AF1910" s="46"/>
      <c r="AG1910" s="46"/>
      <c r="AH1910" s="46"/>
      <c r="AI1910" s="46"/>
      <c r="AJ1910" s="46"/>
      <c r="AK1910" s="46"/>
      <c r="AL1910" s="46"/>
      <c r="AM1910" s="46"/>
      <c r="AN1910" s="46"/>
      <c r="AO1910" s="46"/>
      <c r="AP1910" s="46"/>
      <c r="AQ1910" s="46"/>
      <c r="AR1910" s="46"/>
      <c r="AS1910" s="38"/>
      <c r="AT1910" s="46"/>
      <c r="AU1910" s="46"/>
      <c r="AV1910" s="46"/>
      <c r="AW1910" s="39"/>
      <c r="AX1910" s="46"/>
      <c r="AY1910" s="46"/>
      <c r="AZ1910" s="46"/>
      <c r="BA1910" s="46"/>
      <c r="BB1910" s="46"/>
      <c r="BC1910" s="46"/>
      <c r="BD1910" s="46"/>
      <c r="BE1910" s="112"/>
      <c r="BF1910" s="46"/>
      <c r="BG1910" s="39"/>
      <c r="BH1910" s="46"/>
      <c r="BI1910" s="46"/>
      <c r="BJ1910" s="46"/>
      <c r="BK1910" s="46"/>
      <c r="BL1910" s="46"/>
      <c r="BM1910" s="46"/>
      <c r="BN1910" s="46"/>
      <c r="BO1910" s="46"/>
      <c r="BP1910" s="46"/>
      <c r="BQ1910" s="46"/>
      <c r="BR1910" s="250">
        <f t="shared" si="116"/>
        <v>1</v>
      </c>
      <c r="BS1910" s="172">
        <f t="shared" si="117"/>
        <v>0</v>
      </c>
      <c r="BT1910" s="128">
        <f t="shared" si="118"/>
        <v>0</v>
      </c>
      <c r="BU1910" s="36" t="b">
        <v>0</v>
      </c>
      <c r="BV1910" s="66"/>
      <c r="BW1910" s="72"/>
      <c r="BX1910" s="72"/>
    </row>
    <row r="1911" spans="1:76" s="69" customFormat="1" x14ac:dyDescent="0.25">
      <c r="A1911" s="6" t="s">
        <v>4840</v>
      </c>
      <c r="B1911" s="7" t="s">
        <v>412</v>
      </c>
      <c r="C1911" s="23" t="s">
        <v>3391</v>
      </c>
      <c r="D1911" s="107" t="s">
        <v>3385</v>
      </c>
      <c r="E1911" s="71"/>
      <c r="F1911" s="67" t="s">
        <v>21</v>
      </c>
      <c r="G1911" s="311">
        <v>0</v>
      </c>
      <c r="H1911" s="75"/>
      <c r="I1911" s="46"/>
      <c r="J1911" s="112"/>
      <c r="K1911" s="46"/>
      <c r="L1911" s="46"/>
      <c r="M1911" s="46"/>
      <c r="N1911" s="112"/>
      <c r="O1911" s="46"/>
      <c r="P1911" s="46"/>
      <c r="Q1911" s="46"/>
      <c r="R1911" s="46"/>
      <c r="S1911" s="46"/>
      <c r="T1911" s="46"/>
      <c r="U1911" s="112"/>
      <c r="V1911" s="112"/>
      <c r="W1911" s="39"/>
      <c r="X1911" s="46"/>
      <c r="Y1911" s="163"/>
      <c r="Z1911" s="46"/>
      <c r="AA1911" s="38"/>
      <c r="AB1911" s="46"/>
      <c r="AC1911" s="46"/>
      <c r="AD1911" s="46"/>
      <c r="AE1911" s="46"/>
      <c r="AF1911" s="46"/>
      <c r="AG1911" s="46"/>
      <c r="AH1911" s="46"/>
      <c r="AI1911" s="46"/>
      <c r="AJ1911" s="46"/>
      <c r="AK1911" s="46"/>
      <c r="AL1911" s="46"/>
      <c r="AM1911" s="46"/>
      <c r="AN1911" s="46"/>
      <c r="AO1911" s="46"/>
      <c r="AP1911" s="46"/>
      <c r="AQ1911" s="46"/>
      <c r="AR1911" s="46"/>
      <c r="AS1911" s="38"/>
      <c r="AT1911" s="46"/>
      <c r="AU1911" s="46"/>
      <c r="AV1911" s="46"/>
      <c r="AW1911" s="39"/>
      <c r="AX1911" s="46"/>
      <c r="AY1911" s="46"/>
      <c r="AZ1911" s="46"/>
      <c r="BA1911" s="46"/>
      <c r="BB1911" s="46"/>
      <c r="BC1911" s="46"/>
      <c r="BD1911" s="46"/>
      <c r="BE1911" s="112"/>
      <c r="BF1911" s="46"/>
      <c r="BG1911" s="39"/>
      <c r="BH1911" s="46"/>
      <c r="BI1911" s="46"/>
      <c r="BJ1911" s="46"/>
      <c r="BK1911" s="46"/>
      <c r="BL1911" s="46"/>
      <c r="BM1911" s="46"/>
      <c r="BN1911" s="46"/>
      <c r="BO1911" s="46"/>
      <c r="BP1911" s="46"/>
      <c r="BQ1911" s="46"/>
      <c r="BR1911" s="250">
        <f t="shared" si="116"/>
        <v>0</v>
      </c>
      <c r="BS1911" s="172">
        <f t="shared" si="117"/>
        <v>0</v>
      </c>
      <c r="BT1911" s="128">
        <f t="shared" si="118"/>
        <v>0</v>
      </c>
      <c r="BU1911" s="36" t="b">
        <v>0</v>
      </c>
      <c r="BV1911" s="66"/>
      <c r="BW1911" s="72"/>
      <c r="BX1911" s="72"/>
    </row>
    <row r="1912" spans="1:76" s="69" customFormat="1" x14ac:dyDescent="0.25">
      <c r="A1912" s="6" t="s">
        <v>4840</v>
      </c>
      <c r="B1912" s="7" t="s">
        <v>412</v>
      </c>
      <c r="C1912" s="23" t="s">
        <v>3392</v>
      </c>
      <c r="D1912" s="107" t="s">
        <v>3386</v>
      </c>
      <c r="E1912" s="71"/>
      <c r="F1912" s="67" t="s">
        <v>21</v>
      </c>
      <c r="G1912" s="311">
        <v>0</v>
      </c>
      <c r="H1912" s="75"/>
      <c r="I1912" s="46"/>
      <c r="J1912" s="112"/>
      <c r="K1912" s="46"/>
      <c r="L1912" s="46"/>
      <c r="M1912" s="46"/>
      <c r="N1912" s="112"/>
      <c r="O1912" s="46"/>
      <c r="P1912" s="46"/>
      <c r="Q1912" s="46"/>
      <c r="R1912" s="46"/>
      <c r="S1912" s="46"/>
      <c r="T1912" s="46"/>
      <c r="U1912" s="112"/>
      <c r="V1912" s="112"/>
      <c r="W1912" s="39"/>
      <c r="X1912" s="46"/>
      <c r="Y1912" s="163"/>
      <c r="Z1912" s="46"/>
      <c r="AA1912" s="38"/>
      <c r="AB1912" s="46"/>
      <c r="AC1912" s="46"/>
      <c r="AD1912" s="46"/>
      <c r="AE1912" s="46"/>
      <c r="AF1912" s="46"/>
      <c r="AG1912" s="46"/>
      <c r="AH1912" s="46"/>
      <c r="AI1912" s="46"/>
      <c r="AJ1912" s="46"/>
      <c r="AK1912" s="46"/>
      <c r="AL1912" s="46"/>
      <c r="AM1912" s="46"/>
      <c r="AN1912" s="46"/>
      <c r="AO1912" s="46"/>
      <c r="AP1912" s="46"/>
      <c r="AQ1912" s="46"/>
      <c r="AR1912" s="46"/>
      <c r="AS1912" s="38"/>
      <c r="AT1912" s="46"/>
      <c r="AU1912" s="46"/>
      <c r="AV1912" s="46"/>
      <c r="AW1912" s="39"/>
      <c r="AX1912" s="46"/>
      <c r="AY1912" s="46"/>
      <c r="AZ1912" s="46"/>
      <c r="BA1912" s="46"/>
      <c r="BB1912" s="46"/>
      <c r="BC1912" s="46"/>
      <c r="BD1912" s="46"/>
      <c r="BE1912" s="112"/>
      <c r="BF1912" s="46"/>
      <c r="BG1912" s="39"/>
      <c r="BH1912" s="46"/>
      <c r="BI1912" s="46"/>
      <c r="BJ1912" s="46"/>
      <c r="BK1912" s="46"/>
      <c r="BL1912" s="46"/>
      <c r="BM1912" s="46"/>
      <c r="BN1912" s="46"/>
      <c r="BO1912" s="46"/>
      <c r="BP1912" s="46"/>
      <c r="BQ1912" s="46"/>
      <c r="BR1912" s="250">
        <f t="shared" si="116"/>
        <v>0</v>
      </c>
      <c r="BS1912" s="172">
        <f t="shared" si="117"/>
        <v>0</v>
      </c>
      <c r="BT1912" s="128">
        <f t="shared" si="118"/>
        <v>0</v>
      </c>
      <c r="BU1912" s="36" t="b">
        <v>0</v>
      </c>
      <c r="BV1912" s="66"/>
      <c r="BW1912" s="72"/>
      <c r="BX1912" s="72"/>
    </row>
    <row r="1913" spans="1:76" s="69" customFormat="1" ht="15.75" x14ac:dyDescent="0.25">
      <c r="A1913" s="6" t="s">
        <v>4840</v>
      </c>
      <c r="B1913" s="7" t="s">
        <v>412</v>
      </c>
      <c r="C1913" s="23" t="s">
        <v>3393</v>
      </c>
      <c r="D1913" s="107" t="s">
        <v>3387</v>
      </c>
      <c r="E1913" s="71"/>
      <c r="F1913" s="67" t="s">
        <v>405</v>
      </c>
      <c r="G1913" s="311">
        <v>0</v>
      </c>
      <c r="H1913" s="75"/>
      <c r="I1913" s="46"/>
      <c r="J1913" s="112"/>
      <c r="K1913" s="46"/>
      <c r="L1913" s="46"/>
      <c r="M1913" s="46"/>
      <c r="N1913" s="112"/>
      <c r="O1913" s="46"/>
      <c r="P1913" s="46"/>
      <c r="Q1913" s="46"/>
      <c r="R1913" s="46"/>
      <c r="S1913" s="46"/>
      <c r="T1913" s="46"/>
      <c r="U1913" s="112"/>
      <c r="V1913" s="112"/>
      <c r="W1913" s="39"/>
      <c r="X1913" s="46"/>
      <c r="Y1913" s="163"/>
      <c r="Z1913" s="46"/>
      <c r="AA1913" s="38"/>
      <c r="AB1913" s="46"/>
      <c r="AC1913" s="46"/>
      <c r="AD1913" s="46"/>
      <c r="AE1913" s="46"/>
      <c r="AF1913" s="46"/>
      <c r="AG1913" s="46"/>
      <c r="AH1913" s="46"/>
      <c r="AI1913" s="46"/>
      <c r="AJ1913" s="46"/>
      <c r="AK1913" s="46"/>
      <c r="AL1913" s="46"/>
      <c r="AM1913" s="46"/>
      <c r="AN1913" s="46"/>
      <c r="AO1913" s="46"/>
      <c r="AP1913" s="46"/>
      <c r="AQ1913" s="46"/>
      <c r="AR1913" s="46"/>
      <c r="AS1913" s="38"/>
      <c r="AT1913" s="46"/>
      <c r="AU1913" s="46"/>
      <c r="AV1913" s="46"/>
      <c r="AW1913" s="39"/>
      <c r="AX1913" s="46"/>
      <c r="AY1913" s="46"/>
      <c r="AZ1913" s="46"/>
      <c r="BA1913" s="46"/>
      <c r="BB1913" s="46"/>
      <c r="BC1913" s="46"/>
      <c r="BD1913" s="46"/>
      <c r="BE1913" s="112"/>
      <c r="BF1913" s="46"/>
      <c r="BG1913" s="39"/>
      <c r="BH1913" s="46"/>
      <c r="BI1913" s="46"/>
      <c r="BJ1913" s="46"/>
      <c r="BK1913" s="46"/>
      <c r="BL1913" s="46"/>
      <c r="BM1913" s="46"/>
      <c r="BN1913" s="46"/>
      <c r="BO1913" s="46"/>
      <c r="BP1913" s="46"/>
      <c r="BQ1913" s="173"/>
      <c r="BR1913" s="250">
        <f t="shared" si="116"/>
        <v>0</v>
      </c>
      <c r="BS1913" s="172">
        <f t="shared" si="117"/>
        <v>0</v>
      </c>
      <c r="BT1913" s="128">
        <f t="shared" si="118"/>
        <v>0</v>
      </c>
      <c r="BU1913" s="36" t="b">
        <v>0</v>
      </c>
      <c r="BV1913" s="66"/>
      <c r="BW1913" s="72"/>
      <c r="BX1913" s="72"/>
    </row>
    <row r="1914" spans="1:76" s="69" customFormat="1" x14ac:dyDescent="0.25">
      <c r="A1914" s="6" t="s">
        <v>4840</v>
      </c>
      <c r="B1914" s="7" t="s">
        <v>412</v>
      </c>
      <c r="C1914" s="23" t="s">
        <v>3394</v>
      </c>
      <c r="D1914" s="107" t="s">
        <v>3388</v>
      </c>
      <c r="E1914" s="71"/>
      <c r="F1914" s="67" t="s">
        <v>21</v>
      </c>
      <c r="G1914" s="311">
        <v>0</v>
      </c>
      <c r="H1914" s="75"/>
      <c r="I1914" s="46"/>
      <c r="J1914" s="112"/>
      <c r="K1914" s="46"/>
      <c r="L1914" s="46"/>
      <c r="M1914" s="46"/>
      <c r="N1914" s="112"/>
      <c r="O1914" s="46"/>
      <c r="P1914" s="46"/>
      <c r="Q1914" s="46"/>
      <c r="R1914" s="46"/>
      <c r="S1914" s="46"/>
      <c r="T1914" s="46"/>
      <c r="U1914" s="112"/>
      <c r="V1914" s="112"/>
      <c r="W1914" s="39"/>
      <c r="X1914" s="46"/>
      <c r="Y1914" s="163"/>
      <c r="Z1914" s="46"/>
      <c r="AA1914" s="38"/>
      <c r="AB1914" s="46"/>
      <c r="AC1914" s="46"/>
      <c r="AD1914" s="46"/>
      <c r="AE1914" s="46"/>
      <c r="AF1914" s="46"/>
      <c r="AG1914" s="46"/>
      <c r="AH1914" s="46"/>
      <c r="AI1914" s="46"/>
      <c r="AJ1914" s="46"/>
      <c r="AK1914" s="46"/>
      <c r="AL1914" s="46"/>
      <c r="AM1914" s="46"/>
      <c r="AN1914" s="46"/>
      <c r="AO1914" s="46"/>
      <c r="AP1914" s="46"/>
      <c r="AQ1914" s="46"/>
      <c r="AR1914" s="46"/>
      <c r="AS1914" s="38"/>
      <c r="AT1914" s="46"/>
      <c r="AU1914" s="46"/>
      <c r="AV1914" s="46"/>
      <c r="AW1914" s="39"/>
      <c r="AX1914" s="46"/>
      <c r="AY1914" s="46"/>
      <c r="AZ1914" s="46"/>
      <c r="BA1914" s="46"/>
      <c r="BB1914" s="46"/>
      <c r="BC1914" s="46"/>
      <c r="BD1914" s="46"/>
      <c r="BE1914" s="112"/>
      <c r="BF1914" s="46"/>
      <c r="BG1914" s="39"/>
      <c r="BH1914" s="46"/>
      <c r="BI1914" s="46"/>
      <c r="BJ1914" s="46"/>
      <c r="BK1914" s="46"/>
      <c r="BL1914" s="46"/>
      <c r="BM1914" s="46"/>
      <c r="BN1914" s="46"/>
      <c r="BO1914" s="46"/>
      <c r="BP1914" s="46"/>
      <c r="BQ1914" s="46"/>
      <c r="BR1914" s="250">
        <f t="shared" si="116"/>
        <v>0</v>
      </c>
      <c r="BS1914" s="172">
        <f t="shared" si="117"/>
        <v>0</v>
      </c>
      <c r="BT1914" s="128">
        <f t="shared" si="118"/>
        <v>0</v>
      </c>
      <c r="BU1914" s="36" t="b">
        <v>0</v>
      </c>
      <c r="BV1914" s="66"/>
      <c r="BW1914" s="72"/>
      <c r="BX1914" s="72"/>
    </row>
    <row r="1915" spans="1:76" s="69" customFormat="1" x14ac:dyDescent="0.25">
      <c r="A1915" s="6" t="s">
        <v>4840</v>
      </c>
      <c r="B1915" s="7" t="s">
        <v>412</v>
      </c>
      <c r="C1915" s="23" t="s">
        <v>3395</v>
      </c>
      <c r="D1915" s="107" t="s">
        <v>3389</v>
      </c>
      <c r="E1915" s="71"/>
      <c r="F1915" s="67" t="s">
        <v>21</v>
      </c>
      <c r="G1915" s="311">
        <v>0</v>
      </c>
      <c r="H1915" s="75"/>
      <c r="I1915" s="46"/>
      <c r="J1915" s="112"/>
      <c r="K1915" s="46"/>
      <c r="L1915" s="46"/>
      <c r="M1915" s="46"/>
      <c r="N1915" s="112"/>
      <c r="O1915" s="46"/>
      <c r="P1915" s="46"/>
      <c r="Q1915" s="46"/>
      <c r="R1915" s="46"/>
      <c r="S1915" s="46"/>
      <c r="T1915" s="46"/>
      <c r="U1915" s="112"/>
      <c r="V1915" s="112"/>
      <c r="W1915" s="39"/>
      <c r="X1915" s="46"/>
      <c r="Y1915" s="163"/>
      <c r="Z1915" s="46"/>
      <c r="AA1915" s="38"/>
      <c r="AB1915" s="46"/>
      <c r="AC1915" s="46"/>
      <c r="AD1915" s="46"/>
      <c r="AE1915" s="46"/>
      <c r="AF1915" s="46"/>
      <c r="AG1915" s="46"/>
      <c r="AH1915" s="46"/>
      <c r="AI1915" s="46"/>
      <c r="AJ1915" s="46"/>
      <c r="AK1915" s="46"/>
      <c r="AL1915" s="46"/>
      <c r="AM1915" s="46"/>
      <c r="AN1915" s="46"/>
      <c r="AO1915" s="46"/>
      <c r="AP1915" s="46"/>
      <c r="AQ1915" s="46"/>
      <c r="AR1915" s="46"/>
      <c r="AS1915" s="38"/>
      <c r="AT1915" s="46"/>
      <c r="AU1915" s="46"/>
      <c r="AV1915" s="46"/>
      <c r="AW1915" s="39"/>
      <c r="AX1915" s="46"/>
      <c r="AY1915" s="46"/>
      <c r="AZ1915" s="46"/>
      <c r="BA1915" s="46"/>
      <c r="BB1915" s="46"/>
      <c r="BC1915" s="46"/>
      <c r="BD1915" s="46"/>
      <c r="BE1915" s="112"/>
      <c r="BF1915" s="46"/>
      <c r="BG1915" s="39"/>
      <c r="BH1915" s="46"/>
      <c r="BI1915" s="46"/>
      <c r="BJ1915" s="46"/>
      <c r="BK1915" s="46"/>
      <c r="BL1915" s="46"/>
      <c r="BM1915" s="46"/>
      <c r="BN1915" s="46"/>
      <c r="BO1915" s="46"/>
      <c r="BP1915" s="46"/>
      <c r="BQ1915" s="46"/>
      <c r="BR1915" s="250">
        <f t="shared" si="116"/>
        <v>0</v>
      </c>
      <c r="BS1915" s="172">
        <f t="shared" si="117"/>
        <v>0</v>
      </c>
      <c r="BT1915" s="128">
        <f t="shared" si="118"/>
        <v>0</v>
      </c>
      <c r="BU1915" s="36" t="b">
        <v>0</v>
      </c>
      <c r="BV1915" s="66"/>
      <c r="BW1915" s="72"/>
      <c r="BX1915" s="72"/>
    </row>
    <row r="1916" spans="1:76" s="69" customFormat="1" x14ac:dyDescent="0.25">
      <c r="A1916" s="6" t="s">
        <v>4840</v>
      </c>
      <c r="B1916" s="7" t="s">
        <v>412</v>
      </c>
      <c r="C1916" s="23" t="s">
        <v>3396</v>
      </c>
      <c r="D1916" s="107" t="s">
        <v>3390</v>
      </c>
      <c r="E1916" s="71"/>
      <c r="F1916" s="67" t="s">
        <v>405</v>
      </c>
      <c r="G1916" s="311">
        <v>0</v>
      </c>
      <c r="H1916" s="75"/>
      <c r="I1916" s="46"/>
      <c r="J1916" s="112"/>
      <c r="K1916" s="46"/>
      <c r="L1916" s="46"/>
      <c r="M1916" s="46"/>
      <c r="N1916" s="112"/>
      <c r="O1916" s="46"/>
      <c r="P1916" s="46"/>
      <c r="Q1916" s="46"/>
      <c r="R1916" s="46"/>
      <c r="S1916" s="46"/>
      <c r="T1916" s="46"/>
      <c r="U1916" s="112"/>
      <c r="V1916" s="112"/>
      <c r="W1916" s="39"/>
      <c r="X1916" s="46"/>
      <c r="Y1916" s="163"/>
      <c r="Z1916" s="46"/>
      <c r="AA1916" s="38"/>
      <c r="AB1916" s="46"/>
      <c r="AC1916" s="46"/>
      <c r="AD1916" s="46"/>
      <c r="AE1916" s="46"/>
      <c r="AF1916" s="46"/>
      <c r="AG1916" s="46"/>
      <c r="AH1916" s="46"/>
      <c r="AI1916" s="46"/>
      <c r="AJ1916" s="46"/>
      <c r="AK1916" s="46"/>
      <c r="AL1916" s="46"/>
      <c r="AM1916" s="46"/>
      <c r="AN1916" s="46"/>
      <c r="AO1916" s="46"/>
      <c r="AP1916" s="46"/>
      <c r="AQ1916" s="46"/>
      <c r="AR1916" s="46"/>
      <c r="AS1916" s="38"/>
      <c r="AT1916" s="46"/>
      <c r="AU1916" s="46"/>
      <c r="AV1916" s="46"/>
      <c r="AW1916" s="39"/>
      <c r="AX1916" s="46"/>
      <c r="AY1916" s="46"/>
      <c r="AZ1916" s="46"/>
      <c r="BA1916" s="46"/>
      <c r="BB1916" s="46"/>
      <c r="BC1916" s="46"/>
      <c r="BD1916" s="46"/>
      <c r="BE1916" s="112"/>
      <c r="BF1916" s="46"/>
      <c r="BG1916" s="39"/>
      <c r="BH1916" s="46"/>
      <c r="BI1916" s="46"/>
      <c r="BJ1916" s="46"/>
      <c r="BK1916" s="46"/>
      <c r="BL1916" s="46"/>
      <c r="BM1916" s="46"/>
      <c r="BN1916" s="46"/>
      <c r="BO1916" s="46"/>
      <c r="BP1916" s="46"/>
      <c r="BQ1916" s="46"/>
      <c r="BR1916" s="250">
        <f t="shared" si="116"/>
        <v>0</v>
      </c>
      <c r="BS1916" s="172">
        <f t="shared" si="117"/>
        <v>0</v>
      </c>
      <c r="BT1916" s="128">
        <f t="shared" si="118"/>
        <v>0</v>
      </c>
      <c r="BU1916" s="36" t="b">
        <v>0</v>
      </c>
      <c r="BV1916" s="66"/>
      <c r="BW1916" s="72"/>
      <c r="BX1916" s="72"/>
    </row>
    <row r="1917" spans="1:76" s="69" customFormat="1" x14ac:dyDescent="0.25">
      <c r="A1917" s="6" t="s">
        <v>4840</v>
      </c>
      <c r="B1917" s="7" t="s">
        <v>412</v>
      </c>
      <c r="C1917" s="23" t="s">
        <v>3505</v>
      </c>
      <c r="D1917" s="107" t="s">
        <v>3504</v>
      </c>
      <c r="E1917" s="71"/>
      <c r="F1917" s="67" t="s">
        <v>21</v>
      </c>
      <c r="G1917" s="311">
        <v>0</v>
      </c>
      <c r="H1917" s="75"/>
      <c r="I1917" s="46"/>
      <c r="J1917" s="112"/>
      <c r="K1917" s="46"/>
      <c r="L1917" s="46"/>
      <c r="M1917" s="46"/>
      <c r="N1917" s="112"/>
      <c r="O1917" s="46"/>
      <c r="P1917" s="46"/>
      <c r="Q1917" s="39"/>
      <c r="R1917" s="46"/>
      <c r="S1917" s="46"/>
      <c r="T1917" s="46"/>
      <c r="U1917" s="112"/>
      <c r="V1917" s="112"/>
      <c r="W1917" s="39"/>
      <c r="X1917" s="46"/>
      <c r="Y1917" s="163"/>
      <c r="Z1917" s="46"/>
      <c r="AA1917" s="38"/>
      <c r="AB1917" s="46"/>
      <c r="AC1917" s="46"/>
      <c r="AD1917" s="46"/>
      <c r="AE1917" s="46"/>
      <c r="AF1917" s="46"/>
      <c r="AG1917" s="46"/>
      <c r="AH1917" s="46"/>
      <c r="AI1917" s="46"/>
      <c r="AJ1917" s="46"/>
      <c r="AK1917" s="46"/>
      <c r="AL1917" s="46"/>
      <c r="AM1917" s="46"/>
      <c r="AN1917" s="46"/>
      <c r="AO1917" s="46"/>
      <c r="AP1917" s="46"/>
      <c r="AQ1917" s="46"/>
      <c r="AR1917" s="46"/>
      <c r="AS1917" s="38"/>
      <c r="AT1917" s="46"/>
      <c r="AU1917" s="46"/>
      <c r="AV1917" s="46"/>
      <c r="AW1917" s="39"/>
      <c r="AX1917" s="46"/>
      <c r="AY1917" s="46"/>
      <c r="AZ1917" s="46"/>
      <c r="BA1917" s="46"/>
      <c r="BB1917" s="46"/>
      <c r="BC1917" s="46"/>
      <c r="BD1917" s="46"/>
      <c r="BE1917" s="112"/>
      <c r="BF1917" s="46"/>
      <c r="BG1917" s="39"/>
      <c r="BH1917" s="46"/>
      <c r="BI1917" s="46"/>
      <c r="BJ1917" s="46"/>
      <c r="BK1917" s="46"/>
      <c r="BL1917" s="46"/>
      <c r="BM1917" s="46"/>
      <c r="BN1917" s="46"/>
      <c r="BO1917" s="46"/>
      <c r="BP1917" s="46"/>
      <c r="BQ1917" s="46"/>
      <c r="BR1917" s="250">
        <f t="shared" ref="BR1917:BR2002" si="119">+SUM(G1917,H1917:BQ1917)</f>
        <v>0</v>
      </c>
      <c r="BS1917" s="172">
        <f t="shared" si="117"/>
        <v>0</v>
      </c>
      <c r="BT1917" s="128">
        <f t="shared" si="118"/>
        <v>0</v>
      </c>
      <c r="BU1917" s="36" t="b">
        <v>0</v>
      </c>
      <c r="BV1917" s="66"/>
      <c r="BW1917" s="72"/>
      <c r="BX1917" s="72"/>
    </row>
    <row r="1918" spans="1:76" s="69" customFormat="1" x14ac:dyDescent="0.25">
      <c r="A1918" s="6" t="s">
        <v>4840</v>
      </c>
      <c r="B1918" s="7" t="s">
        <v>412</v>
      </c>
      <c r="C1918" s="23" t="s">
        <v>3506</v>
      </c>
      <c r="D1918" s="107" t="s">
        <v>3508</v>
      </c>
      <c r="E1918" s="71"/>
      <c r="F1918" s="67" t="s">
        <v>21</v>
      </c>
      <c r="G1918" s="311">
        <v>1</v>
      </c>
      <c r="H1918" s="75"/>
      <c r="I1918" s="46"/>
      <c r="J1918" s="112"/>
      <c r="K1918" s="46"/>
      <c r="L1918" s="46"/>
      <c r="M1918" s="46"/>
      <c r="N1918" s="112"/>
      <c r="O1918" s="46"/>
      <c r="P1918" s="46"/>
      <c r="Q1918" s="46"/>
      <c r="R1918" s="46"/>
      <c r="S1918" s="46"/>
      <c r="T1918" s="46"/>
      <c r="U1918" s="112"/>
      <c r="V1918" s="112"/>
      <c r="W1918" s="39"/>
      <c r="X1918" s="46"/>
      <c r="Y1918" s="163"/>
      <c r="Z1918" s="46"/>
      <c r="AA1918" s="38"/>
      <c r="AB1918" s="46"/>
      <c r="AC1918" s="46"/>
      <c r="AD1918" s="46"/>
      <c r="AE1918" s="46"/>
      <c r="AF1918" s="46"/>
      <c r="AG1918" s="46"/>
      <c r="AH1918" s="46"/>
      <c r="AI1918" s="46"/>
      <c r="AJ1918" s="46"/>
      <c r="AK1918" s="46"/>
      <c r="AL1918" s="46"/>
      <c r="AM1918" s="46"/>
      <c r="AN1918" s="46"/>
      <c r="AO1918" s="46"/>
      <c r="AP1918" s="46"/>
      <c r="AQ1918" s="46"/>
      <c r="AR1918" s="46"/>
      <c r="AS1918" s="38"/>
      <c r="AT1918" s="46"/>
      <c r="AU1918" s="46"/>
      <c r="AV1918" s="46"/>
      <c r="AW1918" s="39"/>
      <c r="AX1918" s="46"/>
      <c r="AY1918" s="46"/>
      <c r="AZ1918" s="46"/>
      <c r="BA1918" s="46"/>
      <c r="BB1918" s="46"/>
      <c r="BC1918" s="46"/>
      <c r="BD1918" s="46"/>
      <c r="BE1918" s="112"/>
      <c r="BF1918" s="46"/>
      <c r="BG1918" s="46"/>
      <c r="BH1918" s="46"/>
      <c r="BI1918" s="46"/>
      <c r="BJ1918" s="46"/>
      <c r="BK1918" s="46"/>
      <c r="BL1918" s="46"/>
      <c r="BM1918" s="46"/>
      <c r="BN1918" s="46"/>
      <c r="BO1918" s="46"/>
      <c r="BP1918" s="46"/>
      <c r="BQ1918" s="46"/>
      <c r="BR1918" s="250">
        <f t="shared" si="119"/>
        <v>1</v>
      </c>
      <c r="BS1918" s="172">
        <f t="shared" si="117"/>
        <v>0</v>
      </c>
      <c r="BT1918" s="128">
        <f t="shared" si="118"/>
        <v>0</v>
      </c>
      <c r="BU1918" s="36" t="b">
        <v>0</v>
      </c>
      <c r="BV1918" s="66"/>
      <c r="BW1918" s="72"/>
      <c r="BX1918" s="72"/>
    </row>
    <row r="1919" spans="1:76" s="69" customFormat="1" x14ac:dyDescent="0.25">
      <c r="A1919" s="6" t="s">
        <v>4840</v>
      </c>
      <c r="B1919" s="7" t="s">
        <v>412</v>
      </c>
      <c r="C1919" s="23" t="s">
        <v>3586</v>
      </c>
      <c r="D1919" s="107" t="s">
        <v>3585</v>
      </c>
      <c r="E1919" s="71"/>
      <c r="F1919" s="67" t="s">
        <v>21</v>
      </c>
      <c r="G1919" s="311">
        <v>0</v>
      </c>
      <c r="H1919" s="75"/>
      <c r="I1919" s="46"/>
      <c r="J1919" s="112"/>
      <c r="K1919" s="46"/>
      <c r="L1919" s="46"/>
      <c r="M1919" s="46"/>
      <c r="N1919" s="112"/>
      <c r="O1919" s="46"/>
      <c r="P1919" s="46"/>
      <c r="Q1919" s="46"/>
      <c r="R1919" s="46"/>
      <c r="S1919" s="46"/>
      <c r="T1919" s="46"/>
      <c r="U1919" s="112"/>
      <c r="V1919" s="112"/>
      <c r="W1919" s="39"/>
      <c r="X1919" s="46"/>
      <c r="Y1919" s="163"/>
      <c r="Z1919" s="46"/>
      <c r="AA1919" s="38"/>
      <c r="AB1919" s="46"/>
      <c r="AC1919" s="46"/>
      <c r="AD1919" s="46"/>
      <c r="AE1919" s="46"/>
      <c r="AF1919" s="46"/>
      <c r="AG1919" s="46"/>
      <c r="AH1919" s="46"/>
      <c r="AI1919" s="46"/>
      <c r="AJ1919" s="46"/>
      <c r="AK1919" s="46"/>
      <c r="AL1919" s="46"/>
      <c r="AM1919" s="46"/>
      <c r="AN1919" s="46"/>
      <c r="AO1919" s="46"/>
      <c r="AP1919" s="46"/>
      <c r="AQ1919" s="46"/>
      <c r="AR1919" s="46"/>
      <c r="AS1919" s="38"/>
      <c r="AT1919" s="46"/>
      <c r="AU1919" s="46"/>
      <c r="AV1919" s="46"/>
      <c r="AW1919" s="39"/>
      <c r="AX1919" s="46"/>
      <c r="AY1919" s="46"/>
      <c r="AZ1919" s="46"/>
      <c r="BA1919" s="46"/>
      <c r="BB1919" s="46"/>
      <c r="BC1919" s="46"/>
      <c r="BD1919" s="46"/>
      <c r="BE1919" s="112"/>
      <c r="BF1919" s="46"/>
      <c r="BG1919" s="46"/>
      <c r="BH1919" s="46"/>
      <c r="BI1919" s="46"/>
      <c r="BJ1919" s="46"/>
      <c r="BK1919" s="46"/>
      <c r="BL1919" s="46"/>
      <c r="BM1919" s="41"/>
      <c r="BN1919" s="46"/>
      <c r="BO1919" s="46"/>
      <c r="BP1919" s="46"/>
      <c r="BQ1919" s="46"/>
      <c r="BR1919" s="250">
        <f t="shared" si="119"/>
        <v>0</v>
      </c>
      <c r="BS1919" s="172">
        <f>SUMIF(H1919:BQ1919,"&gt;0")</f>
        <v>0</v>
      </c>
      <c r="BT1919" s="128">
        <f>SUMIF(I1919:BR1919,"&lt;0")</f>
        <v>0</v>
      </c>
      <c r="BU1919" s="36" t="b">
        <v>0</v>
      </c>
      <c r="BV1919" s="66"/>
      <c r="BW1919" s="72"/>
      <c r="BX1919" s="72"/>
    </row>
    <row r="1920" spans="1:76" s="69" customFormat="1" x14ac:dyDescent="0.25">
      <c r="A1920" s="6" t="s">
        <v>4840</v>
      </c>
      <c r="B1920" s="7" t="s">
        <v>412</v>
      </c>
      <c r="C1920" s="23"/>
      <c r="D1920" s="72" t="s">
        <v>3507</v>
      </c>
      <c r="E1920" s="71"/>
      <c r="F1920" s="67" t="s">
        <v>21</v>
      </c>
      <c r="G1920" s="311">
        <v>0</v>
      </c>
      <c r="H1920" s="75"/>
      <c r="I1920" s="46"/>
      <c r="J1920" s="112"/>
      <c r="K1920" s="46"/>
      <c r="L1920" s="46"/>
      <c r="M1920" s="46"/>
      <c r="N1920" s="112"/>
      <c r="O1920" s="46"/>
      <c r="P1920" s="46"/>
      <c r="Q1920" s="46"/>
      <c r="R1920" s="46"/>
      <c r="S1920" s="46"/>
      <c r="T1920" s="46"/>
      <c r="U1920" s="112"/>
      <c r="V1920" s="112"/>
      <c r="W1920" s="39"/>
      <c r="X1920" s="46"/>
      <c r="Y1920" s="163"/>
      <c r="Z1920" s="46"/>
      <c r="AA1920" s="38"/>
      <c r="AB1920" s="46"/>
      <c r="AC1920" s="46"/>
      <c r="AD1920" s="46"/>
      <c r="AE1920" s="46"/>
      <c r="AF1920" s="46"/>
      <c r="AG1920" s="46"/>
      <c r="AH1920" s="46"/>
      <c r="AI1920" s="46"/>
      <c r="AJ1920" s="46"/>
      <c r="AK1920" s="46"/>
      <c r="AL1920" s="46"/>
      <c r="AM1920" s="46"/>
      <c r="AN1920" s="46"/>
      <c r="AO1920" s="46"/>
      <c r="AP1920" s="46"/>
      <c r="AQ1920" s="46"/>
      <c r="AR1920" s="46"/>
      <c r="AS1920" s="38"/>
      <c r="AT1920" s="46"/>
      <c r="AU1920" s="46"/>
      <c r="AV1920" s="46"/>
      <c r="AW1920" s="39"/>
      <c r="AX1920" s="46"/>
      <c r="AY1920" s="46"/>
      <c r="AZ1920" s="46"/>
      <c r="BA1920" s="46"/>
      <c r="BB1920" s="46"/>
      <c r="BC1920" s="46"/>
      <c r="BD1920" s="46"/>
      <c r="BE1920" s="112"/>
      <c r="BF1920" s="46"/>
      <c r="BG1920" s="39"/>
      <c r="BH1920" s="46"/>
      <c r="BI1920" s="46"/>
      <c r="BJ1920" s="46"/>
      <c r="BK1920" s="46"/>
      <c r="BL1920" s="46"/>
      <c r="BM1920" s="46"/>
      <c r="BN1920" s="46"/>
      <c r="BO1920" s="46"/>
      <c r="BP1920" s="46"/>
      <c r="BQ1920" s="46"/>
      <c r="BR1920" s="250">
        <f t="shared" si="119"/>
        <v>0</v>
      </c>
      <c r="BS1920" s="172">
        <f t="shared" si="117"/>
        <v>0</v>
      </c>
      <c r="BT1920" s="128">
        <f t="shared" si="118"/>
        <v>0</v>
      </c>
      <c r="BU1920" s="36" t="b">
        <v>0</v>
      </c>
      <c r="BV1920" s="66"/>
      <c r="BW1920" s="72"/>
      <c r="BX1920" s="72"/>
    </row>
    <row r="1921" spans="1:76" s="69" customFormat="1" x14ac:dyDescent="0.25">
      <c r="A1921" s="6" t="s">
        <v>4840</v>
      </c>
      <c r="B1921" s="7" t="s">
        <v>412</v>
      </c>
      <c r="C1921" s="23"/>
      <c r="D1921" s="72" t="s">
        <v>3063</v>
      </c>
      <c r="E1921" s="71"/>
      <c r="F1921" s="67" t="s">
        <v>21</v>
      </c>
      <c r="G1921" s="311">
        <v>0</v>
      </c>
      <c r="H1921" s="75"/>
      <c r="I1921" s="46"/>
      <c r="J1921" s="112"/>
      <c r="K1921" s="46"/>
      <c r="L1921" s="46"/>
      <c r="M1921" s="46"/>
      <c r="N1921" s="112"/>
      <c r="O1921" s="46"/>
      <c r="P1921" s="46"/>
      <c r="Q1921" s="46"/>
      <c r="R1921" s="46"/>
      <c r="S1921" s="46"/>
      <c r="T1921" s="46"/>
      <c r="U1921" s="112"/>
      <c r="V1921" s="112"/>
      <c r="W1921" s="39"/>
      <c r="X1921" s="46"/>
      <c r="Y1921" s="163"/>
      <c r="Z1921" s="46"/>
      <c r="AA1921" s="38"/>
      <c r="AB1921" s="46"/>
      <c r="AC1921" s="46"/>
      <c r="AD1921" s="46"/>
      <c r="AE1921" s="46"/>
      <c r="AF1921" s="46"/>
      <c r="AG1921" s="46"/>
      <c r="AH1921" s="46"/>
      <c r="AI1921" s="46"/>
      <c r="AJ1921" s="46"/>
      <c r="AK1921" s="46"/>
      <c r="AL1921" s="46"/>
      <c r="AM1921" s="46"/>
      <c r="AN1921" s="46"/>
      <c r="AO1921" s="46"/>
      <c r="AP1921" s="46"/>
      <c r="AQ1921" s="46"/>
      <c r="AR1921" s="46"/>
      <c r="AS1921" s="38"/>
      <c r="AT1921" s="46"/>
      <c r="AU1921" s="46"/>
      <c r="AV1921" s="46"/>
      <c r="AW1921" s="39"/>
      <c r="AX1921" s="46"/>
      <c r="AY1921" s="46"/>
      <c r="AZ1921" s="46"/>
      <c r="BA1921" s="46"/>
      <c r="BB1921" s="46"/>
      <c r="BC1921" s="46"/>
      <c r="BD1921" s="46"/>
      <c r="BE1921" s="112"/>
      <c r="BF1921" s="46"/>
      <c r="BG1921" s="39"/>
      <c r="BH1921" s="46"/>
      <c r="BI1921" s="46"/>
      <c r="BJ1921" s="46"/>
      <c r="BK1921" s="46"/>
      <c r="BL1921" s="46"/>
      <c r="BM1921" s="46"/>
      <c r="BN1921" s="46"/>
      <c r="BO1921" s="38"/>
      <c r="BP1921" s="46"/>
      <c r="BQ1921" s="46"/>
      <c r="BR1921" s="250">
        <f t="shared" si="119"/>
        <v>0</v>
      </c>
      <c r="BS1921" s="172">
        <f t="shared" si="117"/>
        <v>0</v>
      </c>
      <c r="BT1921" s="128">
        <f t="shared" si="118"/>
        <v>0</v>
      </c>
      <c r="BU1921" s="36" t="b">
        <v>0</v>
      </c>
      <c r="BV1921" s="66"/>
      <c r="BW1921" s="72"/>
      <c r="BX1921" s="72"/>
    </row>
    <row r="1922" spans="1:76" s="94" customFormat="1" ht="15" customHeight="1" x14ac:dyDescent="0.25">
      <c r="A1922" s="6" t="s">
        <v>928</v>
      </c>
      <c r="B1922" s="7" t="s">
        <v>412</v>
      </c>
      <c r="C1922" s="12"/>
      <c r="D1922" s="12" t="s">
        <v>3159</v>
      </c>
      <c r="E1922" s="12"/>
      <c r="F1922" s="175" t="s">
        <v>405</v>
      </c>
      <c r="G1922" s="311">
        <v>1</v>
      </c>
      <c r="H1922" s="48"/>
      <c r="I1922" s="8"/>
      <c r="J1922" s="176"/>
      <c r="K1922" s="177"/>
      <c r="L1922" s="8"/>
      <c r="M1922" s="177"/>
      <c r="N1922" s="178"/>
      <c r="O1922" s="8"/>
      <c r="P1922" s="48"/>
      <c r="Q1922" s="8"/>
      <c r="R1922" s="8"/>
      <c r="S1922" s="8"/>
      <c r="T1922" s="8"/>
      <c r="U1922" s="179"/>
      <c r="V1922" s="179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  <c r="AW1922" s="8"/>
      <c r="AX1922" s="8"/>
      <c r="AY1922" s="8"/>
      <c r="AZ1922" s="8"/>
      <c r="BA1922" s="41"/>
      <c r="BB1922" s="8"/>
      <c r="BC1922" s="8"/>
      <c r="BD1922" s="8"/>
      <c r="BE1922" s="8"/>
      <c r="BF1922" s="8"/>
      <c r="BG1922" s="8"/>
      <c r="BH1922" s="8"/>
      <c r="BI1922" s="8"/>
      <c r="BJ1922" s="8"/>
      <c r="BK1922" s="8"/>
      <c r="BL1922" s="8"/>
      <c r="BM1922" s="8"/>
      <c r="BN1922" s="8"/>
      <c r="BO1922" s="8"/>
      <c r="BP1922" s="8"/>
      <c r="BQ1922" s="8"/>
      <c r="BR1922" s="250">
        <f t="shared" si="119"/>
        <v>1</v>
      </c>
      <c r="BS1922" s="172">
        <f t="shared" si="117"/>
        <v>0</v>
      </c>
      <c r="BT1922" s="128">
        <f t="shared" si="118"/>
        <v>0</v>
      </c>
      <c r="BU1922" s="36" t="b">
        <v>0</v>
      </c>
      <c r="BV1922" s="8"/>
      <c r="BW1922" s="92" t="s">
        <v>1251</v>
      </c>
      <c r="BX1922" s="8"/>
    </row>
    <row r="1923" spans="1:76" s="94" customFormat="1" ht="15.75" customHeight="1" x14ac:dyDescent="0.25">
      <c r="A1923" s="6" t="s">
        <v>4840</v>
      </c>
      <c r="B1923" s="7" t="s">
        <v>412</v>
      </c>
      <c r="C1923" s="12"/>
      <c r="D1923" s="12" t="s">
        <v>3352</v>
      </c>
      <c r="E1923" s="12"/>
      <c r="F1923" s="208" t="s">
        <v>21</v>
      </c>
      <c r="G1923" s="311">
        <v>2</v>
      </c>
      <c r="H1923" s="250"/>
      <c r="I1923" s="8"/>
      <c r="J1923" s="176"/>
      <c r="K1923" s="41"/>
      <c r="L1923" s="8"/>
      <c r="M1923" s="177"/>
      <c r="N1923" s="178"/>
      <c r="O1923" s="8"/>
      <c r="P1923" s="48"/>
      <c r="Q1923" s="8"/>
      <c r="R1923" s="8"/>
      <c r="S1923" s="41"/>
      <c r="T1923" s="8"/>
      <c r="U1923" s="179"/>
      <c r="V1923" s="179"/>
      <c r="W1923" s="8"/>
      <c r="X1923" s="43"/>
      <c r="Y1923" s="41"/>
      <c r="Z1923" s="8"/>
      <c r="AA1923" s="8"/>
      <c r="AB1923" s="8"/>
      <c r="AC1923" s="45"/>
      <c r="AD1923" s="8"/>
      <c r="AE1923" s="8"/>
      <c r="AF1923" s="8"/>
      <c r="AG1923" s="8"/>
      <c r="AH1923" s="43"/>
      <c r="AI1923" s="8"/>
      <c r="AJ1923" s="8"/>
      <c r="AK1923" s="41"/>
      <c r="AL1923" s="8"/>
      <c r="AM1923" s="8"/>
      <c r="AN1923" s="8"/>
      <c r="AO1923" s="8"/>
      <c r="AP1923" s="8"/>
      <c r="AQ1923" s="8"/>
      <c r="AR1923" s="8"/>
      <c r="AS1923" s="8"/>
      <c r="AT1923" s="43"/>
      <c r="AU1923" s="8"/>
      <c r="AV1923" s="8"/>
      <c r="AW1923" s="8"/>
      <c r="AX1923" s="8"/>
      <c r="AY1923" s="39"/>
      <c r="AZ1923" s="8"/>
      <c r="BA1923" s="41"/>
      <c r="BB1923" s="8"/>
      <c r="BC1923" s="8"/>
      <c r="BD1923" s="8"/>
      <c r="BE1923" s="8"/>
      <c r="BF1923" s="8"/>
      <c r="BG1923" s="8"/>
      <c r="BH1923" s="8"/>
      <c r="BI1923" s="8"/>
      <c r="BJ1923" s="8"/>
      <c r="BK1923" s="8"/>
      <c r="BL1923" s="8"/>
      <c r="BM1923" s="8"/>
      <c r="BN1923" s="8"/>
      <c r="BO1923" s="8"/>
      <c r="BP1923" s="8"/>
      <c r="BQ1923" s="45"/>
      <c r="BR1923" s="250">
        <f t="shared" si="119"/>
        <v>2</v>
      </c>
      <c r="BS1923" s="172">
        <f t="shared" si="117"/>
        <v>0</v>
      </c>
      <c r="BT1923" s="128">
        <f t="shared" si="118"/>
        <v>0</v>
      </c>
      <c r="BU1923" s="36" t="b">
        <v>0</v>
      </c>
      <c r="BV1923" s="8"/>
      <c r="BW1923" s="92"/>
      <c r="BX1923" s="8"/>
    </row>
    <row r="1924" spans="1:76" s="94" customFormat="1" ht="15" customHeight="1" x14ac:dyDescent="0.25">
      <c r="A1924" s="6" t="s">
        <v>4840</v>
      </c>
      <c r="B1924" s="7" t="s">
        <v>412</v>
      </c>
      <c r="C1924" s="12"/>
      <c r="D1924" s="12" t="s">
        <v>4271</v>
      </c>
      <c r="E1924" s="12"/>
      <c r="F1924" s="208" t="s">
        <v>21</v>
      </c>
      <c r="G1924" s="311">
        <v>2</v>
      </c>
      <c r="H1924" s="209"/>
      <c r="I1924" s="8"/>
      <c r="J1924" s="176"/>
      <c r="K1924" s="177"/>
      <c r="L1924" s="8"/>
      <c r="M1924" s="177"/>
      <c r="N1924" s="178"/>
      <c r="O1924" s="8"/>
      <c r="P1924" s="48"/>
      <c r="Q1924" s="8"/>
      <c r="R1924" s="8"/>
      <c r="S1924" s="41"/>
      <c r="T1924" s="8"/>
      <c r="U1924" s="179"/>
      <c r="V1924" s="179"/>
      <c r="W1924" s="8"/>
      <c r="X1924" s="43"/>
      <c r="Y1924" s="8"/>
      <c r="Z1924" s="8"/>
      <c r="AA1924" s="8"/>
      <c r="AB1924" s="8"/>
      <c r="AC1924" s="45"/>
      <c r="AD1924" s="8"/>
      <c r="AE1924" s="8"/>
      <c r="AF1924" s="8"/>
      <c r="AG1924" s="8"/>
      <c r="AH1924" s="8"/>
      <c r="AI1924" s="8"/>
      <c r="AJ1924" s="8"/>
      <c r="AK1924" s="41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  <c r="AX1924" s="8"/>
      <c r="AY1924" s="8"/>
      <c r="AZ1924" s="8"/>
      <c r="BA1924" s="41"/>
      <c r="BB1924" s="8"/>
      <c r="BC1924" s="8"/>
      <c r="BD1924" s="8"/>
      <c r="BE1924" s="8"/>
      <c r="BF1924" s="8"/>
      <c r="BG1924" s="8"/>
      <c r="BH1924" s="8"/>
      <c r="BI1924" s="8"/>
      <c r="BJ1924" s="8"/>
      <c r="BK1924" s="8"/>
      <c r="BL1924" s="8"/>
      <c r="BM1924" s="8"/>
      <c r="BN1924" s="8"/>
      <c r="BO1924" s="8"/>
      <c r="BP1924" s="8"/>
      <c r="BQ1924" s="45"/>
      <c r="BR1924" s="262">
        <f t="shared" si="119"/>
        <v>2</v>
      </c>
      <c r="BS1924" s="172">
        <f>SUMIF(H1924:BQ1924,"&gt;0")</f>
        <v>0</v>
      </c>
      <c r="BT1924" s="128">
        <f>SUMIF(I1924:BR1924,"&lt;0")</f>
        <v>0</v>
      </c>
      <c r="BU1924" s="36" t="b">
        <v>0</v>
      </c>
      <c r="BV1924" s="8"/>
      <c r="BW1924" s="92"/>
      <c r="BX1924" s="8"/>
    </row>
    <row r="1925" spans="1:76" s="94" customFormat="1" ht="15" customHeight="1" x14ac:dyDescent="0.25">
      <c r="A1925" s="6" t="s">
        <v>4840</v>
      </c>
      <c r="B1925" s="7" t="s">
        <v>412</v>
      </c>
      <c r="C1925" s="12"/>
      <c r="D1925" s="12" t="s">
        <v>4270</v>
      </c>
      <c r="E1925" s="12"/>
      <c r="F1925" s="208" t="s">
        <v>21</v>
      </c>
      <c r="G1925" s="311">
        <v>4</v>
      </c>
      <c r="H1925" s="209"/>
      <c r="I1925" s="8"/>
      <c r="J1925" s="176"/>
      <c r="K1925" s="177"/>
      <c r="L1925" s="8"/>
      <c r="M1925" s="177"/>
      <c r="N1925" s="178"/>
      <c r="O1925" s="8"/>
      <c r="P1925" s="48"/>
      <c r="Q1925" s="8"/>
      <c r="R1925" s="8"/>
      <c r="S1925" s="41"/>
      <c r="T1925" s="8"/>
      <c r="U1925" s="179"/>
      <c r="V1925" s="179"/>
      <c r="W1925" s="8"/>
      <c r="X1925" s="43"/>
      <c r="Y1925" s="8"/>
      <c r="Z1925" s="8"/>
      <c r="AA1925" s="8"/>
      <c r="AB1925" s="8"/>
      <c r="AC1925" s="45"/>
      <c r="AD1925" s="8"/>
      <c r="AE1925" s="8"/>
      <c r="AF1925" s="8"/>
      <c r="AG1925" s="8"/>
      <c r="AH1925" s="8"/>
      <c r="AI1925" s="8"/>
      <c r="AJ1925" s="8"/>
      <c r="AK1925" s="41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  <c r="AW1925" s="8"/>
      <c r="AX1925" s="8"/>
      <c r="AY1925" s="8"/>
      <c r="AZ1925" s="8"/>
      <c r="BA1925" s="41"/>
      <c r="BB1925" s="8"/>
      <c r="BC1925" s="8"/>
      <c r="BD1925" s="8"/>
      <c r="BE1925" s="8"/>
      <c r="BF1925" s="8"/>
      <c r="BG1925" s="8"/>
      <c r="BH1925" s="8"/>
      <c r="BI1925" s="8"/>
      <c r="BJ1925" s="8"/>
      <c r="BK1925" s="8"/>
      <c r="BL1925" s="8"/>
      <c r="BM1925" s="8"/>
      <c r="BN1925" s="8"/>
      <c r="BO1925" s="8"/>
      <c r="BP1925" s="8"/>
      <c r="BQ1925" s="45"/>
      <c r="BR1925" s="262">
        <f t="shared" si="119"/>
        <v>4</v>
      </c>
      <c r="BS1925" s="172">
        <f>SUMIF(H1925:BQ1925,"&gt;0")</f>
        <v>0</v>
      </c>
      <c r="BT1925" s="128">
        <f>SUMIF(I1925:BR1925,"&lt;0")</f>
        <v>0</v>
      </c>
      <c r="BU1925" s="36" t="b">
        <v>0</v>
      </c>
      <c r="BV1925" s="8"/>
      <c r="BW1925" s="92"/>
      <c r="BX1925" s="8"/>
    </row>
    <row r="1926" spans="1:76" s="94" customFormat="1" ht="15" customHeight="1" x14ac:dyDescent="0.25">
      <c r="A1926" s="6" t="s">
        <v>4840</v>
      </c>
      <c r="B1926" s="7" t="s">
        <v>412</v>
      </c>
      <c r="C1926" s="12"/>
      <c r="D1926" s="12" t="s">
        <v>3353</v>
      </c>
      <c r="E1926" s="12"/>
      <c r="F1926" s="208" t="s">
        <v>21</v>
      </c>
      <c r="G1926" s="311">
        <v>0</v>
      </c>
      <c r="H1926" s="209"/>
      <c r="I1926" s="8"/>
      <c r="J1926" s="176"/>
      <c r="K1926" s="177"/>
      <c r="L1926" s="8"/>
      <c r="M1926" s="177"/>
      <c r="N1926" s="178"/>
      <c r="O1926" s="8"/>
      <c r="P1926" s="48"/>
      <c r="Q1926" s="8"/>
      <c r="R1926" s="8"/>
      <c r="S1926" s="8"/>
      <c r="T1926" s="8"/>
      <c r="U1926" s="179"/>
      <c r="V1926" s="179"/>
      <c r="W1926" s="8"/>
      <c r="X1926" s="8"/>
      <c r="Y1926" s="8"/>
      <c r="Z1926" s="8"/>
      <c r="AA1926" s="8"/>
      <c r="AB1926" s="8"/>
      <c r="AC1926" s="45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41"/>
      <c r="AP1926" s="8"/>
      <c r="AQ1926" s="8"/>
      <c r="AR1926" s="8"/>
      <c r="AS1926" s="8"/>
      <c r="AT1926" s="8"/>
      <c r="AU1926" s="8"/>
      <c r="AV1926" s="8"/>
      <c r="AW1926" s="8"/>
      <c r="AX1926" s="8"/>
      <c r="AY1926" s="8"/>
      <c r="AZ1926" s="8"/>
      <c r="BA1926" s="41"/>
      <c r="BB1926" s="8"/>
      <c r="BC1926" s="8"/>
      <c r="BD1926" s="8"/>
      <c r="BE1926" s="8"/>
      <c r="BF1926" s="8"/>
      <c r="BG1926" s="8"/>
      <c r="BH1926" s="8"/>
      <c r="BI1926" s="8"/>
      <c r="BJ1926" s="8"/>
      <c r="BK1926" s="8"/>
      <c r="BL1926" s="8"/>
      <c r="BM1926" s="8"/>
      <c r="BN1926" s="8"/>
      <c r="BO1926" s="8"/>
      <c r="BP1926" s="8"/>
      <c r="BQ1926" s="45"/>
      <c r="BR1926" s="250">
        <f t="shared" si="119"/>
        <v>0</v>
      </c>
      <c r="BS1926" s="172">
        <f t="shared" si="117"/>
        <v>0</v>
      </c>
      <c r="BT1926" s="128">
        <f t="shared" si="118"/>
        <v>0</v>
      </c>
      <c r="BU1926" s="36" t="b">
        <v>0</v>
      </c>
      <c r="BV1926" s="8"/>
      <c r="BW1926" s="92"/>
      <c r="BX1926" s="8"/>
    </row>
    <row r="1927" spans="1:76" s="94" customFormat="1" ht="15" customHeight="1" x14ac:dyDescent="0.25">
      <c r="A1927" s="6" t="s">
        <v>4840</v>
      </c>
      <c r="B1927" s="7" t="s">
        <v>412</v>
      </c>
      <c r="C1927" s="12"/>
      <c r="D1927" s="12" t="s">
        <v>3501</v>
      </c>
      <c r="E1927" s="12"/>
      <c r="F1927" s="208" t="s">
        <v>21</v>
      </c>
      <c r="G1927" s="311">
        <v>0</v>
      </c>
      <c r="H1927" s="209"/>
      <c r="I1927" s="8"/>
      <c r="J1927" s="176"/>
      <c r="K1927" s="177"/>
      <c r="L1927" s="8"/>
      <c r="M1927" s="177"/>
      <c r="N1927" s="178"/>
      <c r="O1927" s="8"/>
      <c r="P1927" s="48"/>
      <c r="Q1927" s="8"/>
      <c r="R1927" s="8"/>
      <c r="S1927" s="41"/>
      <c r="T1927" s="8"/>
      <c r="U1927" s="179"/>
      <c r="V1927" s="179"/>
      <c r="W1927" s="8"/>
      <c r="X1927" s="8"/>
      <c r="Y1927" s="8"/>
      <c r="Z1927" s="8"/>
      <c r="AA1927" s="8"/>
      <c r="AB1927" s="8"/>
      <c r="AC1927" s="45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41"/>
      <c r="AP1927" s="8"/>
      <c r="AQ1927" s="8"/>
      <c r="AR1927" s="8"/>
      <c r="AS1927" s="8"/>
      <c r="AT1927" s="8"/>
      <c r="AU1927" s="8"/>
      <c r="AV1927" s="8"/>
      <c r="AW1927" s="8"/>
      <c r="AX1927" s="8"/>
      <c r="AY1927" s="8"/>
      <c r="AZ1927" s="8"/>
      <c r="BA1927" s="41"/>
      <c r="BB1927" s="8"/>
      <c r="BC1927" s="8"/>
      <c r="BD1927" s="8"/>
      <c r="BE1927" s="38"/>
      <c r="BF1927" s="8"/>
      <c r="BG1927" s="8"/>
      <c r="BH1927" s="8"/>
      <c r="BI1927" s="8"/>
      <c r="BJ1927" s="8"/>
      <c r="BK1927" s="8"/>
      <c r="BL1927" s="8"/>
      <c r="BM1927" s="8"/>
      <c r="BN1927" s="8"/>
      <c r="BO1927" s="8"/>
      <c r="BP1927" s="8"/>
      <c r="BQ1927" s="45"/>
      <c r="BR1927" s="250">
        <f t="shared" si="119"/>
        <v>0</v>
      </c>
      <c r="BS1927" s="172">
        <f t="shared" si="117"/>
        <v>0</v>
      </c>
      <c r="BT1927" s="128">
        <f t="shared" si="118"/>
        <v>0</v>
      </c>
      <c r="BU1927" s="36" t="b">
        <v>0</v>
      </c>
      <c r="BV1927" s="8"/>
      <c r="BW1927" s="92"/>
      <c r="BX1927" s="8"/>
    </row>
    <row r="1928" spans="1:76" s="94" customFormat="1" ht="15" customHeight="1" x14ac:dyDescent="0.25">
      <c r="A1928" s="6" t="s">
        <v>4840</v>
      </c>
      <c r="B1928" s="7" t="s">
        <v>412</v>
      </c>
      <c r="C1928" s="12"/>
      <c r="D1928" s="12" t="s">
        <v>3587</v>
      </c>
      <c r="E1928" s="12"/>
      <c r="F1928" s="208" t="s">
        <v>21</v>
      </c>
      <c r="G1928" s="311">
        <v>0</v>
      </c>
      <c r="H1928" s="209"/>
      <c r="I1928" s="8"/>
      <c r="J1928" s="176"/>
      <c r="K1928" s="177"/>
      <c r="L1928" s="8"/>
      <c r="M1928" s="177"/>
      <c r="N1928" s="178"/>
      <c r="O1928" s="8"/>
      <c r="P1928" s="48"/>
      <c r="Q1928" s="8"/>
      <c r="R1928" s="8"/>
      <c r="S1928" s="8"/>
      <c r="T1928" s="8"/>
      <c r="U1928" s="179"/>
      <c r="V1928" s="179"/>
      <c r="W1928" s="8"/>
      <c r="X1928" s="8"/>
      <c r="Y1928" s="8"/>
      <c r="Z1928" s="8"/>
      <c r="AA1928" s="8"/>
      <c r="AB1928" s="8"/>
      <c r="AC1928" s="45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41"/>
      <c r="AP1928" s="8"/>
      <c r="AQ1928" s="8"/>
      <c r="AR1928" s="8"/>
      <c r="AS1928" s="8"/>
      <c r="AT1928" s="8"/>
      <c r="AU1928" s="8"/>
      <c r="AV1928" s="8"/>
      <c r="AW1928" s="8"/>
      <c r="AX1928" s="8"/>
      <c r="AY1928" s="8"/>
      <c r="AZ1928" s="8"/>
      <c r="BA1928" s="41"/>
      <c r="BB1928" s="8"/>
      <c r="BC1928" s="8"/>
      <c r="BD1928" s="8"/>
      <c r="BE1928" s="8"/>
      <c r="BF1928" s="8"/>
      <c r="BG1928" s="8"/>
      <c r="BH1928" s="8"/>
      <c r="BI1928" s="8"/>
      <c r="BJ1928" s="8"/>
      <c r="BK1928" s="8"/>
      <c r="BL1928" s="8"/>
      <c r="BM1928" s="41"/>
      <c r="BN1928" s="8"/>
      <c r="BO1928" s="8"/>
      <c r="BP1928" s="8"/>
      <c r="BQ1928" s="45"/>
      <c r="BR1928" s="250">
        <f t="shared" si="119"/>
        <v>0</v>
      </c>
      <c r="BS1928" s="172">
        <f t="shared" ref="BS1928:BS1942" si="120">SUMIF(H1928:BQ1928,"&gt;0")</f>
        <v>0</v>
      </c>
      <c r="BT1928" s="128">
        <f t="shared" ref="BT1928:BT1942" si="121">SUMIF(I1928:BR1928,"&lt;0")</f>
        <v>0</v>
      </c>
      <c r="BU1928" s="36" t="b">
        <v>0</v>
      </c>
      <c r="BV1928" s="8"/>
      <c r="BW1928" s="92"/>
      <c r="BX1928" s="8"/>
    </row>
    <row r="1929" spans="1:76" s="69" customFormat="1" x14ac:dyDescent="0.25">
      <c r="A1929" s="6" t="s">
        <v>4840</v>
      </c>
      <c r="B1929" s="7" t="s">
        <v>412</v>
      </c>
      <c r="C1929" s="23"/>
      <c r="D1929" s="72" t="s">
        <v>4420</v>
      </c>
      <c r="E1929" s="23"/>
      <c r="F1929" s="67" t="s">
        <v>21</v>
      </c>
      <c r="G1929" s="311">
        <v>0</v>
      </c>
      <c r="H1929" s="74"/>
      <c r="I1929" s="41"/>
      <c r="J1929" s="112"/>
      <c r="K1929" s="46"/>
      <c r="L1929" s="46"/>
      <c r="M1929" s="46"/>
      <c r="N1929" s="46"/>
      <c r="O1929" s="227"/>
      <c r="P1929" s="46"/>
      <c r="Q1929" s="46"/>
      <c r="R1929" s="46"/>
      <c r="S1929" s="46"/>
      <c r="T1929" s="112"/>
      <c r="U1929" s="112"/>
      <c r="V1929" s="112"/>
      <c r="W1929" s="46"/>
      <c r="X1929" s="46"/>
      <c r="Y1929" s="46"/>
      <c r="Z1929" s="46"/>
      <c r="AA1929" s="227"/>
      <c r="AB1929" s="46"/>
      <c r="AC1929" s="46"/>
      <c r="AD1929" s="46"/>
      <c r="AE1929" s="46"/>
      <c r="AF1929" s="46"/>
      <c r="AG1929" s="46"/>
      <c r="AH1929" s="46"/>
      <c r="AI1929" s="46"/>
      <c r="AJ1929" s="46"/>
      <c r="AK1929" s="46"/>
      <c r="AL1929" s="46"/>
      <c r="AM1929" s="227"/>
      <c r="AN1929" s="46"/>
      <c r="AO1929" s="46"/>
      <c r="AP1929" s="46"/>
      <c r="AQ1929" s="227"/>
      <c r="AR1929" s="46"/>
      <c r="AS1929" s="46"/>
      <c r="AT1929" s="46"/>
      <c r="AU1929" s="74"/>
      <c r="AV1929" s="74"/>
      <c r="AW1929" s="46"/>
      <c r="AX1929" s="46"/>
      <c r="AY1929" s="41"/>
      <c r="AZ1929" s="46"/>
      <c r="BA1929" s="46"/>
      <c r="BB1929" s="46"/>
      <c r="BC1929" s="46"/>
      <c r="BD1929" s="46"/>
      <c r="BE1929" s="46"/>
      <c r="BF1929" s="46"/>
      <c r="BG1929" s="46"/>
      <c r="BH1929" s="46"/>
      <c r="BI1929" s="46"/>
      <c r="BJ1929" s="46"/>
      <c r="BK1929" s="46"/>
      <c r="BL1929" s="46"/>
      <c r="BM1929" s="46"/>
      <c r="BN1929" s="46"/>
      <c r="BO1929" s="46"/>
      <c r="BP1929" s="46"/>
      <c r="BQ1929" s="46"/>
      <c r="BR1929" s="264">
        <f t="shared" ref="BR1929:BR1942" si="122">+SUM(G1929,H1929:BQ1929)</f>
        <v>0</v>
      </c>
      <c r="BS1929" s="172">
        <f t="shared" si="120"/>
        <v>0</v>
      </c>
      <c r="BT1929" s="128">
        <f t="shared" si="121"/>
        <v>0</v>
      </c>
      <c r="BU1929" s="36" t="b">
        <v>0</v>
      </c>
      <c r="BV1929" s="66"/>
      <c r="BW1929" s="72"/>
      <c r="BX1929" s="72"/>
    </row>
    <row r="1930" spans="1:76" s="69" customFormat="1" x14ac:dyDescent="0.25">
      <c r="A1930" s="6" t="s">
        <v>4840</v>
      </c>
      <c r="B1930" s="7" t="s">
        <v>412</v>
      </c>
      <c r="C1930" s="23"/>
      <c r="D1930" s="72" t="s">
        <v>3932</v>
      </c>
      <c r="E1930" s="23"/>
      <c r="F1930" s="67" t="s">
        <v>21</v>
      </c>
      <c r="G1930" s="311">
        <v>0</v>
      </c>
      <c r="H1930" s="41"/>
      <c r="I1930" s="41"/>
      <c r="J1930" s="112"/>
      <c r="K1930" s="46"/>
      <c r="L1930" s="46"/>
      <c r="M1930" s="46"/>
      <c r="N1930" s="46"/>
      <c r="O1930" s="227"/>
      <c r="P1930" s="46"/>
      <c r="Q1930" s="46"/>
      <c r="R1930" s="46"/>
      <c r="S1930" s="46"/>
      <c r="T1930" s="112"/>
      <c r="U1930" s="112"/>
      <c r="V1930" s="112"/>
      <c r="W1930" s="46"/>
      <c r="X1930" s="46"/>
      <c r="Y1930" s="46"/>
      <c r="Z1930" s="46"/>
      <c r="AA1930" s="227"/>
      <c r="AB1930" s="46"/>
      <c r="AC1930" s="46"/>
      <c r="AD1930" s="46"/>
      <c r="AE1930" s="46"/>
      <c r="AF1930" s="46"/>
      <c r="AG1930" s="46"/>
      <c r="AH1930" s="46"/>
      <c r="AI1930" s="46"/>
      <c r="AJ1930" s="46"/>
      <c r="AK1930" s="46"/>
      <c r="AL1930" s="46"/>
      <c r="AM1930" s="227"/>
      <c r="AN1930" s="46"/>
      <c r="AO1930" s="46"/>
      <c r="AP1930" s="46"/>
      <c r="AQ1930" s="227"/>
      <c r="AR1930" s="46"/>
      <c r="AS1930" s="46"/>
      <c r="AT1930" s="46"/>
      <c r="AU1930" s="74"/>
      <c r="AV1930" s="74"/>
      <c r="AW1930" s="46"/>
      <c r="AX1930" s="46"/>
      <c r="AY1930" s="41"/>
      <c r="AZ1930" s="46"/>
      <c r="BA1930" s="46"/>
      <c r="BB1930" s="46"/>
      <c r="BC1930" s="46"/>
      <c r="BD1930" s="46"/>
      <c r="BE1930" s="46"/>
      <c r="BF1930" s="46"/>
      <c r="BG1930" s="46"/>
      <c r="BH1930" s="46"/>
      <c r="BI1930" s="46"/>
      <c r="BJ1930" s="46"/>
      <c r="BK1930" s="46"/>
      <c r="BL1930" s="46"/>
      <c r="BM1930" s="46"/>
      <c r="BN1930" s="46"/>
      <c r="BO1930" s="46"/>
      <c r="BP1930" s="46"/>
      <c r="BQ1930" s="46"/>
      <c r="BR1930" s="264">
        <f t="shared" si="122"/>
        <v>0</v>
      </c>
      <c r="BS1930" s="172">
        <f t="shared" si="120"/>
        <v>0</v>
      </c>
      <c r="BT1930" s="128">
        <f t="shared" si="121"/>
        <v>0</v>
      </c>
      <c r="BU1930" s="36" t="b">
        <v>0</v>
      </c>
      <c r="BV1930" s="66"/>
      <c r="BW1930" s="72"/>
      <c r="BX1930" s="72"/>
    </row>
    <row r="1931" spans="1:76" s="69" customFormat="1" x14ac:dyDescent="0.25">
      <c r="A1931" s="6" t="s">
        <v>4840</v>
      </c>
      <c r="B1931" s="7" t="s">
        <v>412</v>
      </c>
      <c r="C1931" s="23"/>
      <c r="D1931" s="72" t="s">
        <v>4419</v>
      </c>
      <c r="E1931" s="23"/>
      <c r="F1931" s="67" t="s">
        <v>21</v>
      </c>
      <c r="G1931" s="311">
        <v>0</v>
      </c>
      <c r="H1931" s="41"/>
      <c r="I1931" s="41"/>
      <c r="J1931" s="112"/>
      <c r="K1931" s="46"/>
      <c r="L1931" s="46"/>
      <c r="M1931" s="46"/>
      <c r="N1931" s="46"/>
      <c r="O1931" s="227"/>
      <c r="P1931" s="46"/>
      <c r="Q1931" s="46"/>
      <c r="R1931" s="46"/>
      <c r="S1931" s="46"/>
      <c r="T1931" s="112"/>
      <c r="U1931" s="112"/>
      <c r="V1931" s="112"/>
      <c r="W1931" s="46"/>
      <c r="X1931" s="46"/>
      <c r="Y1931" s="46"/>
      <c r="Z1931" s="46"/>
      <c r="AA1931" s="227"/>
      <c r="AB1931" s="46"/>
      <c r="AC1931" s="46"/>
      <c r="AD1931" s="46"/>
      <c r="AE1931" s="46"/>
      <c r="AF1931" s="46"/>
      <c r="AG1931" s="46"/>
      <c r="AH1931" s="46"/>
      <c r="AI1931" s="46"/>
      <c r="AJ1931" s="46"/>
      <c r="AK1931" s="46"/>
      <c r="AL1931" s="46"/>
      <c r="AM1931" s="227"/>
      <c r="AN1931" s="46"/>
      <c r="AO1931" s="46"/>
      <c r="AP1931" s="46"/>
      <c r="AQ1931" s="227"/>
      <c r="AR1931" s="46"/>
      <c r="AS1931" s="46"/>
      <c r="AT1931" s="46"/>
      <c r="AU1931" s="74"/>
      <c r="AV1931" s="74"/>
      <c r="AW1931" s="46"/>
      <c r="AX1931" s="46"/>
      <c r="AY1931" s="41"/>
      <c r="AZ1931" s="46"/>
      <c r="BA1931" s="46"/>
      <c r="BB1931" s="46"/>
      <c r="BC1931" s="46"/>
      <c r="BD1931" s="46"/>
      <c r="BE1931" s="46"/>
      <c r="BF1931" s="46"/>
      <c r="BG1931" s="46"/>
      <c r="BH1931" s="46"/>
      <c r="BI1931" s="46"/>
      <c r="BJ1931" s="46"/>
      <c r="BK1931" s="46"/>
      <c r="BL1931" s="46">
        <v>2</v>
      </c>
      <c r="BM1931" s="46"/>
      <c r="BN1931" s="46"/>
      <c r="BO1931" s="46">
        <v>-1</v>
      </c>
      <c r="BP1931" s="46"/>
      <c r="BQ1931" s="46"/>
      <c r="BR1931" s="264">
        <f t="shared" si="122"/>
        <v>1</v>
      </c>
      <c r="BS1931" s="172">
        <f t="shared" si="120"/>
        <v>2</v>
      </c>
      <c r="BT1931" s="128">
        <f t="shared" si="121"/>
        <v>-1</v>
      </c>
      <c r="BU1931" s="36" t="b">
        <v>0</v>
      </c>
      <c r="BV1931" s="66"/>
      <c r="BW1931" s="72"/>
      <c r="BX1931" s="72"/>
    </row>
    <row r="1932" spans="1:76" s="69" customFormat="1" x14ac:dyDescent="0.25">
      <c r="A1932" s="6" t="s">
        <v>4840</v>
      </c>
      <c r="B1932" s="7" t="s">
        <v>412</v>
      </c>
      <c r="C1932" s="23"/>
      <c r="D1932" s="72" t="s">
        <v>5167</v>
      </c>
      <c r="E1932" s="23"/>
      <c r="F1932" s="67" t="s">
        <v>21</v>
      </c>
      <c r="G1932" s="311">
        <v>1</v>
      </c>
      <c r="H1932" s="46"/>
      <c r="I1932" s="41"/>
      <c r="J1932" s="112"/>
      <c r="K1932" s="46"/>
      <c r="L1932" s="46"/>
      <c r="M1932" s="46"/>
      <c r="N1932" s="46"/>
      <c r="O1932" s="227"/>
      <c r="P1932" s="46"/>
      <c r="Q1932" s="46"/>
      <c r="R1932" s="46"/>
      <c r="S1932" s="46"/>
      <c r="T1932" s="112"/>
      <c r="U1932" s="112"/>
      <c r="V1932" s="112"/>
      <c r="W1932" s="46"/>
      <c r="X1932" s="46"/>
      <c r="Y1932" s="46"/>
      <c r="Z1932" s="46"/>
      <c r="AA1932" s="227"/>
      <c r="AB1932" s="46"/>
      <c r="AC1932" s="46"/>
      <c r="AD1932" s="46"/>
      <c r="AE1932" s="46"/>
      <c r="AF1932" s="46"/>
      <c r="AG1932" s="46"/>
      <c r="AH1932" s="46"/>
      <c r="AI1932" s="46"/>
      <c r="AJ1932" s="46"/>
      <c r="AK1932" s="46"/>
      <c r="AL1932" s="46"/>
      <c r="AM1932" s="227"/>
      <c r="AN1932" s="46"/>
      <c r="AO1932" s="46"/>
      <c r="AP1932" s="46"/>
      <c r="AQ1932" s="227"/>
      <c r="AR1932" s="46"/>
      <c r="AS1932" s="46"/>
      <c r="AT1932" s="46"/>
      <c r="AU1932" s="74"/>
      <c r="AV1932" s="74"/>
      <c r="AW1932" s="46"/>
      <c r="AX1932" s="46"/>
      <c r="AY1932" s="41"/>
      <c r="AZ1932" s="46"/>
      <c r="BA1932" s="46"/>
      <c r="BB1932" s="46"/>
      <c r="BC1932" s="46"/>
      <c r="BD1932" s="46"/>
      <c r="BE1932" s="46"/>
      <c r="BF1932" s="46"/>
      <c r="BG1932" s="46"/>
      <c r="BH1932" s="46"/>
      <c r="BI1932" s="46"/>
      <c r="BJ1932" s="46"/>
      <c r="BK1932" s="46"/>
      <c r="BL1932" s="46"/>
      <c r="BM1932" s="46"/>
      <c r="BN1932" s="46"/>
      <c r="BO1932" s="46"/>
      <c r="BP1932" s="46"/>
      <c r="BQ1932" s="46"/>
      <c r="BR1932" s="311">
        <f t="shared" ref="BR1932:BR1933" si="123">+SUM(G1932,H1932:BQ1932)</f>
        <v>1</v>
      </c>
      <c r="BS1932" s="172">
        <f t="shared" ref="BS1932:BS1933" si="124">SUMIF(H1932:BQ1932,"&gt;0")</f>
        <v>0</v>
      </c>
      <c r="BT1932" s="128">
        <f t="shared" ref="BT1932:BT1933" si="125">SUMIF(I1932:BR1932,"&lt;0")</f>
        <v>0</v>
      </c>
      <c r="BU1932" s="36" t="b">
        <v>0</v>
      </c>
      <c r="BV1932" s="66"/>
      <c r="BW1932" s="72"/>
      <c r="BX1932" s="72"/>
    </row>
    <row r="1933" spans="1:76" s="69" customFormat="1" x14ac:dyDescent="0.25">
      <c r="A1933" s="6" t="s">
        <v>4840</v>
      </c>
      <c r="B1933" s="7" t="s">
        <v>412</v>
      </c>
      <c r="C1933" s="23"/>
      <c r="D1933" s="72" t="s">
        <v>5168</v>
      </c>
      <c r="E1933" s="23"/>
      <c r="F1933" s="67" t="s">
        <v>21</v>
      </c>
      <c r="G1933" s="311">
        <v>1</v>
      </c>
      <c r="H1933" s="46"/>
      <c r="I1933" s="41"/>
      <c r="J1933" s="112"/>
      <c r="K1933" s="46"/>
      <c r="L1933" s="46"/>
      <c r="M1933" s="46"/>
      <c r="N1933" s="46"/>
      <c r="O1933" s="227"/>
      <c r="P1933" s="46"/>
      <c r="Q1933" s="46"/>
      <c r="R1933" s="46"/>
      <c r="S1933" s="46"/>
      <c r="T1933" s="112"/>
      <c r="U1933" s="112"/>
      <c r="V1933" s="112"/>
      <c r="W1933" s="46"/>
      <c r="X1933" s="46"/>
      <c r="Y1933" s="46"/>
      <c r="Z1933" s="46"/>
      <c r="AA1933" s="227"/>
      <c r="AB1933" s="46"/>
      <c r="AC1933" s="46"/>
      <c r="AD1933" s="46"/>
      <c r="AE1933" s="46"/>
      <c r="AF1933" s="46"/>
      <c r="AG1933" s="46"/>
      <c r="AH1933" s="46"/>
      <c r="AI1933" s="46"/>
      <c r="AJ1933" s="46"/>
      <c r="AK1933" s="46"/>
      <c r="AL1933" s="46"/>
      <c r="AM1933" s="227"/>
      <c r="AN1933" s="46"/>
      <c r="AO1933" s="46"/>
      <c r="AP1933" s="46"/>
      <c r="AQ1933" s="227"/>
      <c r="AR1933" s="46"/>
      <c r="AS1933" s="46"/>
      <c r="AT1933" s="46"/>
      <c r="AU1933" s="74"/>
      <c r="AV1933" s="74"/>
      <c r="AW1933" s="46"/>
      <c r="AX1933" s="46"/>
      <c r="AY1933" s="41"/>
      <c r="AZ1933" s="46"/>
      <c r="BA1933" s="46"/>
      <c r="BB1933" s="46"/>
      <c r="BC1933" s="46"/>
      <c r="BD1933" s="46"/>
      <c r="BE1933" s="46"/>
      <c r="BF1933" s="46"/>
      <c r="BG1933" s="46"/>
      <c r="BH1933" s="46"/>
      <c r="BI1933" s="46"/>
      <c r="BJ1933" s="46"/>
      <c r="BK1933" s="46"/>
      <c r="BL1933" s="46"/>
      <c r="BM1933" s="46"/>
      <c r="BN1933" s="46"/>
      <c r="BO1933" s="46"/>
      <c r="BP1933" s="46"/>
      <c r="BQ1933" s="46"/>
      <c r="BR1933" s="311">
        <f t="shared" si="123"/>
        <v>1</v>
      </c>
      <c r="BS1933" s="172">
        <f t="shared" si="124"/>
        <v>0</v>
      </c>
      <c r="BT1933" s="128">
        <f t="shared" si="125"/>
        <v>0</v>
      </c>
      <c r="BU1933" s="36" t="b">
        <v>0</v>
      </c>
      <c r="BV1933" s="66"/>
      <c r="BW1933" s="72"/>
      <c r="BX1933" s="72"/>
    </row>
    <row r="1934" spans="1:76" s="69" customFormat="1" x14ac:dyDescent="0.25">
      <c r="A1934" s="6" t="s">
        <v>4840</v>
      </c>
      <c r="B1934" s="7" t="s">
        <v>412</v>
      </c>
      <c r="C1934" s="23"/>
      <c r="D1934" s="72" t="s">
        <v>4836</v>
      </c>
      <c r="E1934" s="23"/>
      <c r="F1934" s="67" t="s">
        <v>21</v>
      </c>
      <c r="G1934" s="311">
        <v>0</v>
      </c>
      <c r="H1934" s="268"/>
      <c r="I1934" s="41"/>
      <c r="J1934" s="112"/>
      <c r="K1934" s="46"/>
      <c r="L1934" s="46"/>
      <c r="M1934" s="46"/>
      <c r="N1934" s="46"/>
      <c r="O1934" s="227"/>
      <c r="P1934" s="46"/>
      <c r="Q1934" s="46"/>
      <c r="R1934" s="46"/>
      <c r="S1934" s="46"/>
      <c r="T1934" s="112"/>
      <c r="U1934" s="112"/>
      <c r="V1934" s="112"/>
      <c r="W1934" s="46"/>
      <c r="X1934" s="46"/>
      <c r="Y1934" s="46"/>
      <c r="Z1934" s="46"/>
      <c r="AA1934" s="227"/>
      <c r="AB1934" s="46"/>
      <c r="AC1934" s="46"/>
      <c r="AD1934" s="46"/>
      <c r="AE1934" s="46"/>
      <c r="AF1934" s="46"/>
      <c r="AG1934" s="46"/>
      <c r="AH1934" s="46"/>
      <c r="AI1934" s="46"/>
      <c r="AJ1934" s="46"/>
      <c r="AK1934" s="46"/>
      <c r="AL1934" s="46"/>
      <c r="AM1934" s="227"/>
      <c r="AN1934" s="46"/>
      <c r="AO1934" s="46"/>
      <c r="AP1934" s="46"/>
      <c r="AQ1934" s="227"/>
      <c r="AR1934" s="46"/>
      <c r="AS1934" s="46"/>
      <c r="AT1934" s="46"/>
      <c r="AU1934" s="74"/>
      <c r="AV1934" s="74"/>
      <c r="AW1934" s="46"/>
      <c r="AX1934" s="46"/>
      <c r="AY1934" s="41"/>
      <c r="AZ1934" s="46"/>
      <c r="BA1934" s="46"/>
      <c r="BB1934" s="46"/>
      <c r="BC1934" s="46"/>
      <c r="BD1934" s="46"/>
      <c r="BE1934" s="46"/>
      <c r="BF1934" s="46"/>
      <c r="BG1934" s="46"/>
      <c r="BH1934" s="46"/>
      <c r="BI1934" s="46"/>
      <c r="BJ1934" s="46"/>
      <c r="BK1934" s="46"/>
      <c r="BL1934" s="46"/>
      <c r="BM1934" s="46"/>
      <c r="BN1934" s="46"/>
      <c r="BO1934" s="46"/>
      <c r="BP1934" s="46"/>
      <c r="BQ1934" s="41"/>
      <c r="BR1934" s="290">
        <f t="shared" si="122"/>
        <v>0</v>
      </c>
      <c r="BS1934" s="172">
        <f t="shared" si="120"/>
        <v>0</v>
      </c>
      <c r="BT1934" s="128">
        <f t="shared" si="121"/>
        <v>0</v>
      </c>
      <c r="BU1934" s="36" t="b">
        <v>0</v>
      </c>
      <c r="BV1934" s="66"/>
      <c r="BW1934" s="72"/>
      <c r="BX1934" s="72"/>
    </row>
    <row r="1935" spans="1:76" s="69" customFormat="1" x14ac:dyDescent="0.25">
      <c r="A1935" s="6" t="s">
        <v>4840</v>
      </c>
      <c r="B1935" s="7" t="s">
        <v>412</v>
      </c>
      <c r="C1935" s="23"/>
      <c r="D1935" s="72" t="s">
        <v>4837</v>
      </c>
      <c r="E1935" s="23"/>
      <c r="F1935" s="67" t="s">
        <v>21</v>
      </c>
      <c r="G1935" s="311">
        <v>0</v>
      </c>
      <c r="H1935" s="268"/>
      <c r="I1935" s="41"/>
      <c r="J1935" s="112"/>
      <c r="K1935" s="46"/>
      <c r="L1935" s="46"/>
      <c r="M1935" s="46"/>
      <c r="N1935" s="46"/>
      <c r="O1935" s="227"/>
      <c r="P1935" s="46"/>
      <c r="Q1935" s="46"/>
      <c r="R1935" s="46"/>
      <c r="S1935" s="46"/>
      <c r="T1935" s="112"/>
      <c r="U1935" s="112"/>
      <c r="V1935" s="112"/>
      <c r="W1935" s="46"/>
      <c r="X1935" s="46"/>
      <c r="Y1935" s="46"/>
      <c r="Z1935" s="46"/>
      <c r="AA1935" s="227"/>
      <c r="AB1935" s="46"/>
      <c r="AC1935" s="46"/>
      <c r="AD1935" s="46"/>
      <c r="AE1935" s="46"/>
      <c r="AF1935" s="46"/>
      <c r="AG1935" s="46"/>
      <c r="AH1935" s="46"/>
      <c r="AI1935" s="46"/>
      <c r="AJ1935" s="46"/>
      <c r="AK1935" s="46"/>
      <c r="AL1935" s="46"/>
      <c r="AM1935" s="227"/>
      <c r="AN1935" s="46"/>
      <c r="AO1935" s="46"/>
      <c r="AP1935" s="46"/>
      <c r="AQ1935" s="227"/>
      <c r="AR1935" s="46"/>
      <c r="AS1935" s="46"/>
      <c r="AT1935" s="46"/>
      <c r="AU1935" s="74"/>
      <c r="AV1935" s="74"/>
      <c r="AW1935" s="46"/>
      <c r="AX1935" s="46"/>
      <c r="AY1935" s="41"/>
      <c r="AZ1935" s="46"/>
      <c r="BA1935" s="46"/>
      <c r="BB1935" s="46"/>
      <c r="BC1935" s="46"/>
      <c r="BD1935" s="46"/>
      <c r="BE1935" s="46"/>
      <c r="BF1935" s="46"/>
      <c r="BG1935" s="46"/>
      <c r="BH1935" s="46"/>
      <c r="BI1935" s="46"/>
      <c r="BJ1935" s="46"/>
      <c r="BK1935" s="46"/>
      <c r="BL1935" s="46"/>
      <c r="BM1935" s="46"/>
      <c r="BN1935" s="46"/>
      <c r="BO1935" s="46"/>
      <c r="BP1935" s="46"/>
      <c r="BQ1935" s="41"/>
      <c r="BR1935" s="290">
        <f t="shared" si="122"/>
        <v>0</v>
      </c>
      <c r="BS1935" s="172">
        <f t="shared" si="120"/>
        <v>0</v>
      </c>
      <c r="BT1935" s="128">
        <f t="shared" si="121"/>
        <v>0</v>
      </c>
      <c r="BU1935" s="36" t="b">
        <v>0</v>
      </c>
      <c r="BV1935" s="66"/>
      <c r="BW1935" s="72"/>
      <c r="BX1935" s="72"/>
    </row>
    <row r="1936" spans="1:76" s="69" customFormat="1" x14ac:dyDescent="0.25">
      <c r="A1936" s="6" t="s">
        <v>4840</v>
      </c>
      <c r="B1936" s="7" t="s">
        <v>412</v>
      </c>
      <c r="C1936" s="23"/>
      <c r="D1936" s="72" t="s">
        <v>4838</v>
      </c>
      <c r="E1936" s="23"/>
      <c r="F1936" s="67" t="s">
        <v>21</v>
      </c>
      <c r="G1936" s="311">
        <v>0</v>
      </c>
      <c r="H1936" s="268"/>
      <c r="I1936" s="41"/>
      <c r="J1936" s="112"/>
      <c r="K1936" s="46"/>
      <c r="L1936" s="46"/>
      <c r="M1936" s="46"/>
      <c r="N1936" s="46"/>
      <c r="O1936" s="227"/>
      <c r="P1936" s="46"/>
      <c r="Q1936" s="46"/>
      <c r="R1936" s="46"/>
      <c r="S1936" s="46"/>
      <c r="T1936" s="112"/>
      <c r="U1936" s="112"/>
      <c r="V1936" s="112"/>
      <c r="W1936" s="46"/>
      <c r="X1936" s="46"/>
      <c r="Y1936" s="46"/>
      <c r="Z1936" s="46"/>
      <c r="AA1936" s="227"/>
      <c r="AB1936" s="46"/>
      <c r="AC1936" s="46"/>
      <c r="AD1936" s="46"/>
      <c r="AE1936" s="46"/>
      <c r="AF1936" s="46"/>
      <c r="AG1936" s="46"/>
      <c r="AH1936" s="46"/>
      <c r="AI1936" s="46"/>
      <c r="AJ1936" s="46"/>
      <c r="AK1936" s="46"/>
      <c r="AL1936" s="46"/>
      <c r="AM1936" s="227"/>
      <c r="AN1936" s="46"/>
      <c r="AO1936" s="46"/>
      <c r="AP1936" s="46"/>
      <c r="AQ1936" s="227"/>
      <c r="AR1936" s="46"/>
      <c r="AS1936" s="46"/>
      <c r="AT1936" s="46"/>
      <c r="AU1936" s="74"/>
      <c r="AV1936" s="74"/>
      <c r="AW1936" s="46"/>
      <c r="AX1936" s="46"/>
      <c r="AY1936" s="41"/>
      <c r="AZ1936" s="46"/>
      <c r="BA1936" s="46"/>
      <c r="BB1936" s="46"/>
      <c r="BC1936" s="46"/>
      <c r="BD1936" s="46"/>
      <c r="BE1936" s="46"/>
      <c r="BF1936" s="46"/>
      <c r="BG1936" s="46"/>
      <c r="BH1936" s="46"/>
      <c r="BI1936" s="46"/>
      <c r="BJ1936" s="46"/>
      <c r="BK1936" s="46"/>
      <c r="BL1936" s="46"/>
      <c r="BM1936" s="46"/>
      <c r="BN1936" s="46"/>
      <c r="BO1936" s="46"/>
      <c r="BP1936" s="46"/>
      <c r="BQ1936" s="41"/>
      <c r="BR1936" s="290">
        <f t="shared" si="122"/>
        <v>0</v>
      </c>
      <c r="BS1936" s="172">
        <f t="shared" si="120"/>
        <v>0</v>
      </c>
      <c r="BT1936" s="128">
        <f t="shared" si="121"/>
        <v>0</v>
      </c>
      <c r="BU1936" s="36" t="b">
        <v>0</v>
      </c>
      <c r="BV1936" s="66"/>
      <c r="BW1936" s="72"/>
      <c r="BX1936" s="72"/>
    </row>
    <row r="1937" spans="1:76" s="69" customFormat="1" x14ac:dyDescent="0.25">
      <c r="A1937" s="6" t="s">
        <v>4840</v>
      </c>
      <c r="B1937" s="7" t="s">
        <v>412</v>
      </c>
      <c r="C1937" s="23"/>
      <c r="D1937" s="72" t="s">
        <v>4839</v>
      </c>
      <c r="E1937" s="23"/>
      <c r="F1937" s="67" t="s">
        <v>21</v>
      </c>
      <c r="G1937" s="311">
        <v>0</v>
      </c>
      <c r="H1937" s="268"/>
      <c r="I1937" s="41"/>
      <c r="J1937" s="112"/>
      <c r="K1937" s="46"/>
      <c r="L1937" s="46"/>
      <c r="M1937" s="46"/>
      <c r="N1937" s="46"/>
      <c r="O1937" s="227"/>
      <c r="P1937" s="46"/>
      <c r="Q1937" s="46"/>
      <c r="R1937" s="46"/>
      <c r="S1937" s="46"/>
      <c r="T1937" s="112"/>
      <c r="U1937" s="112"/>
      <c r="V1937" s="112"/>
      <c r="W1937" s="46"/>
      <c r="X1937" s="46"/>
      <c r="Y1937" s="46"/>
      <c r="Z1937" s="46"/>
      <c r="AA1937" s="227"/>
      <c r="AB1937" s="46"/>
      <c r="AC1937" s="46"/>
      <c r="AD1937" s="46"/>
      <c r="AE1937" s="46"/>
      <c r="AF1937" s="46"/>
      <c r="AG1937" s="46"/>
      <c r="AH1937" s="46"/>
      <c r="AI1937" s="46"/>
      <c r="AJ1937" s="46"/>
      <c r="AK1937" s="46"/>
      <c r="AL1937" s="46"/>
      <c r="AM1937" s="227"/>
      <c r="AN1937" s="46"/>
      <c r="AO1937" s="46"/>
      <c r="AP1937" s="46"/>
      <c r="AQ1937" s="227"/>
      <c r="AR1937" s="46"/>
      <c r="AS1937" s="46"/>
      <c r="AT1937" s="46"/>
      <c r="AU1937" s="74"/>
      <c r="AV1937" s="74"/>
      <c r="AW1937" s="46"/>
      <c r="AX1937" s="46"/>
      <c r="AY1937" s="41"/>
      <c r="AZ1937" s="46"/>
      <c r="BA1937" s="46"/>
      <c r="BB1937" s="46"/>
      <c r="BC1937" s="46"/>
      <c r="BD1937" s="46"/>
      <c r="BE1937" s="46"/>
      <c r="BF1937" s="46"/>
      <c r="BG1937" s="46"/>
      <c r="BH1937" s="46"/>
      <c r="BI1937" s="46"/>
      <c r="BJ1937" s="46"/>
      <c r="BK1937" s="46"/>
      <c r="BL1937" s="46"/>
      <c r="BM1937" s="46"/>
      <c r="BN1937" s="46"/>
      <c r="BO1937" s="46"/>
      <c r="BP1937" s="46"/>
      <c r="BQ1937" s="41"/>
      <c r="BR1937" s="290">
        <f t="shared" si="122"/>
        <v>0</v>
      </c>
      <c r="BS1937" s="172">
        <f t="shared" si="120"/>
        <v>0</v>
      </c>
      <c r="BT1937" s="128">
        <f t="shared" si="121"/>
        <v>0</v>
      </c>
      <c r="BU1937" s="36" t="b">
        <v>0</v>
      </c>
      <c r="BV1937" s="66"/>
      <c r="BW1937" s="72"/>
      <c r="BX1937" s="72"/>
    </row>
    <row r="1938" spans="1:76" s="69" customFormat="1" x14ac:dyDescent="0.25">
      <c r="A1938" s="6" t="s">
        <v>4840</v>
      </c>
      <c r="B1938" s="7" t="s">
        <v>412</v>
      </c>
      <c r="C1938" s="23"/>
      <c r="D1938" s="72" t="s">
        <v>4849</v>
      </c>
      <c r="E1938" s="23"/>
      <c r="F1938" s="67" t="s">
        <v>405</v>
      </c>
      <c r="G1938" s="311">
        <v>0</v>
      </c>
      <c r="H1938" s="268"/>
      <c r="I1938" s="41"/>
      <c r="J1938" s="112"/>
      <c r="K1938" s="46"/>
      <c r="L1938" s="46"/>
      <c r="M1938" s="46"/>
      <c r="N1938" s="46"/>
      <c r="O1938" s="227"/>
      <c r="P1938" s="46"/>
      <c r="Q1938" s="46"/>
      <c r="R1938" s="46"/>
      <c r="S1938" s="46"/>
      <c r="T1938" s="112"/>
      <c r="U1938" s="112"/>
      <c r="V1938" s="112"/>
      <c r="W1938" s="46"/>
      <c r="X1938" s="46"/>
      <c r="Y1938" s="46"/>
      <c r="Z1938" s="46"/>
      <c r="AA1938" s="227"/>
      <c r="AB1938" s="46"/>
      <c r="AC1938" s="46"/>
      <c r="AD1938" s="46"/>
      <c r="AE1938" s="46"/>
      <c r="AF1938" s="46"/>
      <c r="AG1938" s="46"/>
      <c r="AH1938" s="46"/>
      <c r="AI1938" s="46"/>
      <c r="AJ1938" s="46"/>
      <c r="AK1938" s="46"/>
      <c r="AL1938" s="46"/>
      <c r="AM1938" s="227"/>
      <c r="AN1938" s="46"/>
      <c r="AO1938" s="46"/>
      <c r="AP1938" s="46"/>
      <c r="AQ1938" s="227"/>
      <c r="AR1938" s="46"/>
      <c r="AS1938" s="46"/>
      <c r="AT1938" s="46"/>
      <c r="AU1938" s="74"/>
      <c r="AV1938" s="74"/>
      <c r="AW1938" s="46"/>
      <c r="AX1938" s="46"/>
      <c r="AY1938" s="41"/>
      <c r="AZ1938" s="46"/>
      <c r="BA1938" s="46"/>
      <c r="BB1938" s="46"/>
      <c r="BC1938" s="46"/>
      <c r="BD1938" s="46"/>
      <c r="BE1938" s="46"/>
      <c r="BF1938" s="46"/>
      <c r="BG1938" s="46"/>
      <c r="BH1938" s="46"/>
      <c r="BI1938" s="46"/>
      <c r="BJ1938" s="46"/>
      <c r="BK1938" s="46"/>
      <c r="BL1938" s="46"/>
      <c r="BM1938" s="46"/>
      <c r="BN1938" s="46"/>
      <c r="BO1938" s="46"/>
      <c r="BP1938" s="46"/>
      <c r="BQ1938" s="39"/>
      <c r="BR1938" s="291">
        <f t="shared" si="122"/>
        <v>0</v>
      </c>
      <c r="BS1938" s="172">
        <f t="shared" si="120"/>
        <v>0</v>
      </c>
      <c r="BT1938" s="128">
        <f t="shared" si="121"/>
        <v>0</v>
      </c>
      <c r="BU1938" s="36" t="b">
        <v>0</v>
      </c>
      <c r="BV1938" s="66"/>
      <c r="BW1938" s="72"/>
      <c r="BX1938" s="72"/>
    </row>
    <row r="1939" spans="1:76" s="69" customFormat="1" x14ac:dyDescent="0.25">
      <c r="A1939" s="6" t="s">
        <v>4840</v>
      </c>
      <c r="B1939" s="7" t="s">
        <v>412</v>
      </c>
      <c r="C1939" s="23"/>
      <c r="D1939" s="72" t="s">
        <v>4848</v>
      </c>
      <c r="E1939" s="23"/>
      <c r="F1939" s="67" t="s">
        <v>21</v>
      </c>
      <c r="G1939" s="311">
        <v>1</v>
      </c>
      <c r="H1939" s="268"/>
      <c r="I1939" s="41"/>
      <c r="J1939" s="112"/>
      <c r="K1939" s="46"/>
      <c r="L1939" s="46"/>
      <c r="M1939" s="46"/>
      <c r="N1939" s="46"/>
      <c r="O1939" s="227"/>
      <c r="P1939" s="46"/>
      <c r="Q1939" s="46"/>
      <c r="R1939" s="46"/>
      <c r="S1939" s="46"/>
      <c r="T1939" s="112"/>
      <c r="U1939" s="112"/>
      <c r="V1939" s="112"/>
      <c r="W1939" s="46"/>
      <c r="X1939" s="46"/>
      <c r="Y1939" s="46"/>
      <c r="Z1939" s="46"/>
      <c r="AA1939" s="227"/>
      <c r="AB1939" s="46"/>
      <c r="AC1939" s="46"/>
      <c r="AD1939" s="46"/>
      <c r="AE1939" s="46"/>
      <c r="AF1939" s="46"/>
      <c r="AG1939" s="46"/>
      <c r="AH1939" s="46"/>
      <c r="AI1939" s="46"/>
      <c r="AJ1939" s="46"/>
      <c r="AK1939" s="46"/>
      <c r="AL1939" s="46"/>
      <c r="AM1939" s="227"/>
      <c r="AN1939" s="46"/>
      <c r="AO1939" s="46"/>
      <c r="AP1939" s="46"/>
      <c r="AQ1939" s="227"/>
      <c r="AR1939" s="46"/>
      <c r="AS1939" s="46"/>
      <c r="AT1939" s="46"/>
      <c r="AU1939" s="74"/>
      <c r="AV1939" s="74"/>
      <c r="AW1939" s="46"/>
      <c r="AX1939" s="46"/>
      <c r="AY1939" s="41"/>
      <c r="AZ1939" s="46"/>
      <c r="BA1939" s="46"/>
      <c r="BB1939" s="46"/>
      <c r="BC1939" s="46"/>
      <c r="BD1939" s="46"/>
      <c r="BE1939" s="46"/>
      <c r="BF1939" s="46"/>
      <c r="BG1939" s="46"/>
      <c r="BH1939" s="46"/>
      <c r="BI1939" s="46"/>
      <c r="BJ1939" s="46"/>
      <c r="BK1939" s="46"/>
      <c r="BL1939" s="46"/>
      <c r="BM1939" s="46"/>
      <c r="BN1939" s="46"/>
      <c r="BO1939" s="46"/>
      <c r="BP1939" s="46"/>
      <c r="BQ1939" s="39"/>
      <c r="BR1939" s="291">
        <f t="shared" si="122"/>
        <v>1</v>
      </c>
      <c r="BS1939" s="172">
        <f t="shared" si="120"/>
        <v>0</v>
      </c>
      <c r="BT1939" s="128">
        <f t="shared" si="121"/>
        <v>0</v>
      </c>
      <c r="BU1939" s="36" t="b">
        <v>0</v>
      </c>
      <c r="BV1939" s="66"/>
      <c r="BW1939" s="72"/>
      <c r="BX1939" s="72"/>
    </row>
    <row r="1940" spans="1:76" s="69" customFormat="1" x14ac:dyDescent="0.25">
      <c r="A1940" s="6" t="s">
        <v>4840</v>
      </c>
      <c r="B1940" s="7" t="s">
        <v>412</v>
      </c>
      <c r="C1940" s="23"/>
      <c r="D1940" s="72" t="s">
        <v>4960</v>
      </c>
      <c r="E1940" s="23"/>
      <c r="F1940" s="67" t="s">
        <v>21</v>
      </c>
      <c r="G1940" s="311">
        <v>0</v>
      </c>
      <c r="H1940" s="268"/>
      <c r="I1940" s="41"/>
      <c r="J1940" s="112"/>
      <c r="K1940" s="46"/>
      <c r="L1940" s="46"/>
      <c r="M1940" s="46"/>
      <c r="N1940" s="46"/>
      <c r="O1940" s="227"/>
      <c r="P1940" s="46"/>
      <c r="Q1940" s="46"/>
      <c r="R1940" s="46"/>
      <c r="S1940" s="46"/>
      <c r="T1940" s="112"/>
      <c r="U1940" s="112"/>
      <c r="V1940" s="112"/>
      <c r="W1940" s="46"/>
      <c r="X1940" s="46"/>
      <c r="Y1940" s="46"/>
      <c r="Z1940" s="46"/>
      <c r="AA1940" s="227"/>
      <c r="AB1940" s="46"/>
      <c r="AC1940" s="46"/>
      <c r="AD1940" s="46"/>
      <c r="AE1940" s="46"/>
      <c r="AF1940" s="46"/>
      <c r="AG1940" s="46"/>
      <c r="AH1940" s="46"/>
      <c r="AI1940" s="46"/>
      <c r="AJ1940" s="46"/>
      <c r="AK1940" s="46"/>
      <c r="AL1940" s="46"/>
      <c r="AM1940" s="227"/>
      <c r="AN1940" s="46"/>
      <c r="AO1940" s="46"/>
      <c r="AP1940" s="46"/>
      <c r="AQ1940" s="227"/>
      <c r="AR1940" s="46"/>
      <c r="AS1940" s="46"/>
      <c r="AT1940" s="46"/>
      <c r="AU1940" s="74"/>
      <c r="AV1940" s="74"/>
      <c r="AW1940" s="46"/>
      <c r="AX1940" s="46"/>
      <c r="AY1940" s="41"/>
      <c r="AZ1940" s="46"/>
      <c r="BA1940" s="46"/>
      <c r="BB1940" s="46"/>
      <c r="BC1940" s="46"/>
      <c r="BD1940" s="46"/>
      <c r="BE1940" s="38"/>
      <c r="BF1940" s="46"/>
      <c r="BG1940" s="46"/>
      <c r="BH1940" s="46"/>
      <c r="BI1940" s="46"/>
      <c r="BJ1940" s="46"/>
      <c r="BK1940" s="46"/>
      <c r="BL1940" s="46"/>
      <c r="BM1940" s="46"/>
      <c r="BN1940" s="46"/>
      <c r="BO1940" s="46"/>
      <c r="BP1940" s="46"/>
      <c r="BQ1940" s="39"/>
      <c r="BR1940" s="295">
        <f t="shared" si="122"/>
        <v>0</v>
      </c>
      <c r="BS1940" s="172">
        <f t="shared" si="120"/>
        <v>0</v>
      </c>
      <c r="BT1940" s="128">
        <f t="shared" si="121"/>
        <v>0</v>
      </c>
      <c r="BU1940" s="36" t="b">
        <v>0</v>
      </c>
      <c r="BV1940" s="66"/>
      <c r="BW1940" s="72"/>
      <c r="BX1940" s="72"/>
    </row>
    <row r="1941" spans="1:76" s="69" customFormat="1" x14ac:dyDescent="0.25">
      <c r="A1941" s="6" t="s">
        <v>4840</v>
      </c>
      <c r="B1941" s="7" t="s">
        <v>412</v>
      </c>
      <c r="C1941" s="23"/>
      <c r="D1941" s="72" t="s">
        <v>4961</v>
      </c>
      <c r="E1941" s="23"/>
      <c r="F1941" s="67" t="s">
        <v>21</v>
      </c>
      <c r="G1941" s="311">
        <v>3</v>
      </c>
      <c r="H1941" s="268"/>
      <c r="I1941" s="41"/>
      <c r="J1941" s="112"/>
      <c r="K1941" s="46"/>
      <c r="L1941" s="46"/>
      <c r="M1941" s="46"/>
      <c r="N1941" s="46"/>
      <c r="O1941" s="227"/>
      <c r="P1941" s="46"/>
      <c r="Q1941" s="46"/>
      <c r="R1941" s="46"/>
      <c r="S1941" s="46"/>
      <c r="T1941" s="112"/>
      <c r="U1941" s="112"/>
      <c r="V1941" s="112"/>
      <c r="W1941" s="46"/>
      <c r="X1941" s="46"/>
      <c r="Y1941" s="46"/>
      <c r="Z1941" s="46"/>
      <c r="AA1941" s="227"/>
      <c r="AB1941" s="46"/>
      <c r="AC1941" s="46"/>
      <c r="AD1941" s="46"/>
      <c r="AE1941" s="46"/>
      <c r="AF1941" s="46"/>
      <c r="AG1941" s="46"/>
      <c r="AH1941" s="46"/>
      <c r="AI1941" s="46"/>
      <c r="AJ1941" s="46"/>
      <c r="AK1941" s="46"/>
      <c r="AL1941" s="46"/>
      <c r="AM1941" s="227"/>
      <c r="AN1941" s="46"/>
      <c r="AO1941" s="46"/>
      <c r="AP1941" s="46"/>
      <c r="AQ1941" s="227"/>
      <c r="AR1941" s="46"/>
      <c r="AS1941" s="46"/>
      <c r="AT1941" s="46"/>
      <c r="AU1941" s="74"/>
      <c r="AV1941" s="74"/>
      <c r="AW1941" s="46"/>
      <c r="AX1941" s="46"/>
      <c r="AY1941" s="41"/>
      <c r="AZ1941" s="46"/>
      <c r="BA1941" s="46"/>
      <c r="BB1941" s="46"/>
      <c r="BC1941" s="46"/>
      <c r="BD1941" s="46"/>
      <c r="BE1941" s="46"/>
      <c r="BF1941" s="46"/>
      <c r="BG1941" s="46"/>
      <c r="BH1941" s="46"/>
      <c r="BI1941" s="46"/>
      <c r="BJ1941" s="46"/>
      <c r="BK1941" s="46"/>
      <c r="BL1941" s="46"/>
      <c r="BM1941" s="46"/>
      <c r="BN1941" s="46"/>
      <c r="BO1941" s="46"/>
      <c r="BP1941" s="46"/>
      <c r="BQ1941" s="39"/>
      <c r="BR1941" s="295">
        <f>+SUM(G1941,H1941:BQ1941)</f>
        <v>3</v>
      </c>
      <c r="BS1941" s="172">
        <f t="shared" si="120"/>
        <v>0</v>
      </c>
      <c r="BT1941" s="128">
        <f t="shared" si="121"/>
        <v>0</v>
      </c>
      <c r="BU1941" s="36" t="b">
        <v>0</v>
      </c>
      <c r="BV1941" s="66"/>
      <c r="BW1941" s="72"/>
      <c r="BX1941" s="72"/>
    </row>
    <row r="1942" spans="1:76" s="69" customFormat="1" x14ac:dyDescent="0.25">
      <c r="A1942" s="140" t="s">
        <v>933</v>
      </c>
      <c r="B1942" s="7" t="s">
        <v>412</v>
      </c>
      <c r="C1942" s="23"/>
      <c r="D1942" s="72" t="s">
        <v>4549</v>
      </c>
      <c r="E1942" s="23"/>
      <c r="F1942" s="67" t="s">
        <v>21</v>
      </c>
      <c r="G1942" s="311">
        <v>3</v>
      </c>
      <c r="H1942" s="268"/>
      <c r="I1942" s="41"/>
      <c r="J1942" s="112"/>
      <c r="K1942" s="46"/>
      <c r="L1942" s="46"/>
      <c r="M1942" s="46"/>
      <c r="N1942" s="46"/>
      <c r="O1942" s="227"/>
      <c r="P1942" s="46"/>
      <c r="Q1942" s="46"/>
      <c r="R1942" s="46"/>
      <c r="S1942" s="46"/>
      <c r="T1942" s="112"/>
      <c r="U1942" s="112"/>
      <c r="V1942" s="112"/>
      <c r="W1942" s="46"/>
      <c r="X1942" s="46"/>
      <c r="Y1942" s="46"/>
      <c r="Z1942" s="46"/>
      <c r="AA1942" s="46"/>
      <c r="AB1942" s="46"/>
      <c r="AC1942" s="46"/>
      <c r="AD1942" s="46"/>
      <c r="AE1942" s="46"/>
      <c r="AF1942" s="46"/>
      <c r="AG1942" s="46"/>
      <c r="AH1942" s="46"/>
      <c r="AI1942" s="46"/>
      <c r="AJ1942" s="46"/>
      <c r="AK1942" s="46"/>
      <c r="AL1942" s="46"/>
      <c r="AM1942" s="227"/>
      <c r="AN1942" s="46"/>
      <c r="AO1942" s="46"/>
      <c r="AP1942" s="46"/>
      <c r="AQ1942" s="227"/>
      <c r="AR1942" s="46"/>
      <c r="AS1942" s="46"/>
      <c r="AT1942" s="46"/>
      <c r="AU1942" s="74"/>
      <c r="AV1942" s="74"/>
      <c r="AW1942" s="46"/>
      <c r="AX1942" s="46"/>
      <c r="AY1942" s="41"/>
      <c r="AZ1942" s="46"/>
      <c r="BA1942" s="46"/>
      <c r="BB1942" s="46"/>
      <c r="BC1942" s="46"/>
      <c r="BD1942" s="46"/>
      <c r="BE1942" s="46"/>
      <c r="BF1942" s="46"/>
      <c r="BG1942" s="46"/>
      <c r="BH1942" s="46"/>
      <c r="BI1942" s="46"/>
      <c r="BJ1942" s="46"/>
      <c r="BK1942" s="46"/>
      <c r="BL1942" s="46"/>
      <c r="BM1942" s="46"/>
      <c r="BN1942" s="46"/>
      <c r="BO1942" s="46"/>
      <c r="BP1942" s="46"/>
      <c r="BQ1942" s="46"/>
      <c r="BR1942" s="267">
        <f t="shared" si="122"/>
        <v>3</v>
      </c>
      <c r="BS1942" s="172">
        <f t="shared" si="120"/>
        <v>0</v>
      </c>
      <c r="BT1942" s="128">
        <f t="shared" si="121"/>
        <v>0</v>
      </c>
      <c r="BU1942" s="36" t="b">
        <v>0</v>
      </c>
      <c r="BV1942" s="66"/>
      <c r="BW1942" s="72"/>
      <c r="BX1942" s="72"/>
    </row>
    <row r="1943" spans="1:76" s="215" customFormat="1" x14ac:dyDescent="0.25">
      <c r="A1943" s="6" t="s">
        <v>4840</v>
      </c>
      <c r="B1943" s="7" t="s">
        <v>702</v>
      </c>
      <c r="C1943" s="12"/>
      <c r="D1943" s="12" t="s">
        <v>883</v>
      </c>
      <c r="E1943" s="12"/>
      <c r="F1943" s="53" t="s">
        <v>21</v>
      </c>
      <c r="G1943" s="311">
        <v>0</v>
      </c>
      <c r="H1943" s="116"/>
      <c r="I1943" s="36"/>
      <c r="J1943" s="117"/>
      <c r="K1943" s="36"/>
      <c r="L1943" s="36"/>
      <c r="M1943" s="36"/>
      <c r="N1943" s="36"/>
      <c r="O1943" s="36"/>
      <c r="P1943" s="36"/>
      <c r="Q1943" s="36"/>
      <c r="R1943" s="36"/>
      <c r="S1943" s="36"/>
      <c r="T1943" s="36"/>
      <c r="U1943" s="117"/>
      <c r="V1943" s="117"/>
      <c r="W1943" s="36"/>
      <c r="X1943" s="36"/>
      <c r="Y1943" s="36"/>
      <c r="Z1943" s="36"/>
      <c r="AA1943" s="36"/>
      <c r="AB1943" s="36"/>
      <c r="AC1943" s="112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36"/>
      <c r="BA1943" s="36"/>
      <c r="BB1943" s="36"/>
      <c r="BC1943" s="36"/>
      <c r="BD1943" s="36"/>
      <c r="BE1943" s="36"/>
      <c r="BF1943" s="36"/>
      <c r="BG1943" s="38"/>
      <c r="BH1943" s="36"/>
      <c r="BI1943" s="36"/>
      <c r="BJ1943" s="36"/>
      <c r="BK1943" s="36"/>
      <c r="BL1943" s="36"/>
      <c r="BM1943" s="36"/>
      <c r="BN1943" s="36"/>
      <c r="BO1943" s="36"/>
      <c r="BP1943" s="36"/>
      <c r="BQ1943" s="46"/>
      <c r="BR1943" s="250">
        <f t="shared" si="119"/>
        <v>0</v>
      </c>
      <c r="BS1943" s="172">
        <f t="shared" si="117"/>
        <v>0</v>
      </c>
      <c r="BT1943" s="128">
        <f t="shared" si="118"/>
        <v>0</v>
      </c>
      <c r="BU1943" s="36" t="b">
        <v>0</v>
      </c>
      <c r="BV1943" s="37"/>
      <c r="BW1943" s="12"/>
      <c r="BX1943" s="12"/>
    </row>
    <row r="1944" spans="1:76" s="215" customFormat="1" x14ac:dyDescent="0.25">
      <c r="A1944" s="6" t="s">
        <v>4840</v>
      </c>
      <c r="B1944" s="7" t="s">
        <v>702</v>
      </c>
      <c r="C1944" s="12"/>
      <c r="D1944" s="12" t="s">
        <v>884</v>
      </c>
      <c r="E1944" s="12"/>
      <c r="F1944" s="53" t="s">
        <v>21</v>
      </c>
      <c r="G1944" s="311">
        <v>0</v>
      </c>
      <c r="H1944" s="116"/>
      <c r="I1944" s="36"/>
      <c r="J1944" s="117"/>
      <c r="K1944" s="36"/>
      <c r="L1944" s="36"/>
      <c r="M1944" s="36"/>
      <c r="N1944" s="36"/>
      <c r="O1944" s="36"/>
      <c r="P1944" s="36"/>
      <c r="Q1944" s="38"/>
      <c r="R1944" s="36"/>
      <c r="S1944" s="36"/>
      <c r="T1944" s="36"/>
      <c r="U1944" s="117"/>
      <c r="V1944" s="117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  <c r="AW1944" s="36"/>
      <c r="AX1944" s="36"/>
      <c r="AY1944" s="41"/>
      <c r="AZ1944" s="36"/>
      <c r="BA1944" s="36"/>
      <c r="BB1944" s="36"/>
      <c r="BC1944" s="36"/>
      <c r="BD1944" s="36"/>
      <c r="BE1944" s="36"/>
      <c r="BF1944" s="36"/>
      <c r="BG1944" s="36"/>
      <c r="BH1944" s="36"/>
      <c r="BI1944" s="36"/>
      <c r="BJ1944" s="36"/>
      <c r="BK1944" s="36"/>
      <c r="BL1944" s="36"/>
      <c r="BM1944" s="36"/>
      <c r="BN1944" s="36"/>
      <c r="BO1944" s="36"/>
      <c r="BP1944" s="36"/>
      <c r="BQ1944" s="38"/>
      <c r="BR1944" s="250">
        <f t="shared" si="119"/>
        <v>0</v>
      </c>
      <c r="BS1944" s="172">
        <f t="shared" si="117"/>
        <v>0</v>
      </c>
      <c r="BT1944" s="128">
        <f t="shared" si="118"/>
        <v>0</v>
      </c>
      <c r="BU1944" s="36" t="b">
        <v>0</v>
      </c>
      <c r="BV1944" s="37"/>
      <c r="BW1944" s="12"/>
      <c r="BX1944" s="12"/>
    </row>
    <row r="1945" spans="1:76" s="215" customFormat="1" x14ac:dyDescent="0.25">
      <c r="A1945" s="6" t="s">
        <v>4840</v>
      </c>
      <c r="B1945" s="7" t="s">
        <v>702</v>
      </c>
      <c r="C1945" s="12"/>
      <c r="D1945" s="12" t="s">
        <v>885</v>
      </c>
      <c r="E1945" s="12"/>
      <c r="F1945" s="53" t="s">
        <v>21</v>
      </c>
      <c r="G1945" s="311">
        <v>1</v>
      </c>
      <c r="H1945" s="116"/>
      <c r="I1945" s="36"/>
      <c r="J1945" s="117"/>
      <c r="K1945" s="36"/>
      <c r="L1945" s="36"/>
      <c r="M1945" s="36"/>
      <c r="N1945" s="36"/>
      <c r="O1945" s="36"/>
      <c r="P1945" s="36"/>
      <c r="Q1945" s="36"/>
      <c r="R1945" s="36"/>
      <c r="S1945" s="36"/>
      <c r="T1945" s="36"/>
      <c r="U1945" s="117"/>
      <c r="V1945" s="117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36"/>
      <c r="BA1945" s="36"/>
      <c r="BB1945" s="36"/>
      <c r="BC1945" s="36"/>
      <c r="BD1945" s="36"/>
      <c r="BE1945" s="36"/>
      <c r="BF1945" s="36"/>
      <c r="BG1945" s="36"/>
      <c r="BH1945" s="36"/>
      <c r="BI1945" s="36"/>
      <c r="BJ1945" s="36"/>
      <c r="BK1945" s="36"/>
      <c r="BL1945" s="36"/>
      <c r="BM1945" s="36"/>
      <c r="BN1945" s="36"/>
      <c r="BO1945" s="36"/>
      <c r="BP1945" s="36"/>
      <c r="BQ1945" s="36"/>
      <c r="BR1945" s="250">
        <f t="shared" si="119"/>
        <v>1</v>
      </c>
      <c r="BS1945" s="172">
        <f t="shared" si="117"/>
        <v>0</v>
      </c>
      <c r="BT1945" s="128">
        <f t="shared" si="118"/>
        <v>0</v>
      </c>
      <c r="BU1945" s="36" t="b">
        <v>0</v>
      </c>
      <c r="BV1945" s="37"/>
      <c r="BW1945" s="12"/>
      <c r="BX1945" s="12"/>
    </row>
    <row r="1946" spans="1:76" s="215" customFormat="1" x14ac:dyDescent="0.25">
      <c r="A1946" s="6" t="s">
        <v>4840</v>
      </c>
      <c r="B1946" s="7" t="s">
        <v>702</v>
      </c>
      <c r="C1946" s="12"/>
      <c r="D1946" s="12" t="s">
        <v>1830</v>
      </c>
      <c r="E1946" s="12"/>
      <c r="F1946" s="53" t="s">
        <v>21</v>
      </c>
      <c r="G1946" s="311">
        <v>0</v>
      </c>
      <c r="H1946" s="116"/>
      <c r="I1946" s="46"/>
      <c r="J1946" s="117"/>
      <c r="K1946" s="36"/>
      <c r="L1946" s="38"/>
      <c r="M1946" s="38"/>
      <c r="N1946" s="36"/>
      <c r="O1946" s="36"/>
      <c r="P1946" s="36"/>
      <c r="Q1946" s="36"/>
      <c r="R1946" s="36"/>
      <c r="S1946" s="38"/>
      <c r="T1946" s="36"/>
      <c r="U1946" s="117"/>
      <c r="V1946" s="117"/>
      <c r="W1946" s="38"/>
      <c r="X1946" s="36"/>
      <c r="Y1946" s="36"/>
      <c r="Z1946" s="36"/>
      <c r="AA1946" s="36"/>
      <c r="AB1946" s="76"/>
      <c r="AC1946" s="36"/>
      <c r="AD1946" s="36"/>
      <c r="AE1946" s="46"/>
      <c r="AF1946" s="36"/>
      <c r="AG1946" s="36"/>
      <c r="AH1946" s="36"/>
      <c r="AI1946" s="36"/>
      <c r="AJ1946" s="36"/>
      <c r="AK1946" s="36"/>
      <c r="AL1946" s="36"/>
      <c r="AM1946" s="36"/>
      <c r="AN1946" s="116"/>
      <c r="AO1946" s="36"/>
      <c r="AP1946" s="36"/>
      <c r="AQ1946" s="38"/>
      <c r="AR1946" s="36"/>
      <c r="AS1946" s="36"/>
      <c r="AT1946" s="36"/>
      <c r="AU1946" s="36"/>
      <c r="AV1946" s="36"/>
      <c r="AW1946" s="36"/>
      <c r="AX1946" s="36"/>
      <c r="AY1946" s="38"/>
      <c r="AZ1946" s="36"/>
      <c r="BA1946" s="36"/>
      <c r="BB1946" s="116"/>
      <c r="BC1946" s="38"/>
      <c r="BD1946" s="38"/>
      <c r="BE1946" s="36"/>
      <c r="BF1946" s="36"/>
      <c r="BG1946" s="36"/>
      <c r="BH1946" s="36"/>
      <c r="BI1946" s="38"/>
      <c r="BJ1946" s="36"/>
      <c r="BK1946" s="36"/>
      <c r="BL1946" s="36"/>
      <c r="BM1946" s="36"/>
      <c r="BN1946" s="36"/>
      <c r="BO1946" s="36"/>
      <c r="BP1946" s="36"/>
      <c r="BQ1946" s="36"/>
      <c r="BR1946" s="250">
        <f t="shared" si="119"/>
        <v>0</v>
      </c>
      <c r="BS1946" s="172">
        <f t="shared" si="117"/>
        <v>0</v>
      </c>
      <c r="BT1946" s="128">
        <f t="shared" si="118"/>
        <v>0</v>
      </c>
      <c r="BU1946" s="36" t="b">
        <v>0</v>
      </c>
      <c r="BV1946" s="37"/>
      <c r="BW1946" s="12"/>
      <c r="BX1946" s="12"/>
    </row>
    <row r="1947" spans="1:76" s="215" customFormat="1" x14ac:dyDescent="0.25">
      <c r="A1947" s="6" t="s">
        <v>4840</v>
      </c>
      <c r="B1947" s="7" t="s">
        <v>702</v>
      </c>
      <c r="C1947" s="12"/>
      <c r="D1947" s="12" t="s">
        <v>3309</v>
      </c>
      <c r="E1947" s="12"/>
      <c r="F1947" s="53" t="s">
        <v>21</v>
      </c>
      <c r="G1947" s="311">
        <v>0</v>
      </c>
      <c r="H1947" s="116"/>
      <c r="I1947" s="46"/>
      <c r="J1947" s="117"/>
      <c r="K1947" s="36"/>
      <c r="L1947" s="36"/>
      <c r="M1947" s="38"/>
      <c r="N1947" s="36"/>
      <c r="O1947" s="36"/>
      <c r="P1947" s="36"/>
      <c r="Q1947" s="36"/>
      <c r="R1947" s="36"/>
      <c r="S1947" s="38"/>
      <c r="T1947" s="36"/>
      <c r="U1947" s="117"/>
      <c r="V1947" s="117"/>
      <c r="W1947" s="38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116"/>
      <c r="AO1947" s="36"/>
      <c r="AP1947" s="36"/>
      <c r="AQ1947" s="38"/>
      <c r="AR1947" s="36"/>
      <c r="AS1947" s="36"/>
      <c r="AT1947" s="36"/>
      <c r="AU1947" s="36"/>
      <c r="AV1947" s="36"/>
      <c r="AW1947" s="36"/>
      <c r="AX1947" s="36"/>
      <c r="AY1947" s="36"/>
      <c r="AZ1947" s="36"/>
      <c r="BA1947" s="36"/>
      <c r="BB1947" s="36"/>
      <c r="BC1947" s="38"/>
      <c r="BD1947" s="38"/>
      <c r="BE1947" s="36"/>
      <c r="BF1947" s="36"/>
      <c r="BG1947" s="36"/>
      <c r="BH1947" s="36"/>
      <c r="BI1947" s="38"/>
      <c r="BJ1947" s="36"/>
      <c r="BK1947" s="36"/>
      <c r="BL1947" s="36"/>
      <c r="BM1947" s="36"/>
      <c r="BN1947" s="36"/>
      <c r="BO1947" s="36"/>
      <c r="BP1947" s="36"/>
      <c r="BQ1947" s="36"/>
      <c r="BR1947" s="250">
        <f t="shared" si="119"/>
        <v>0</v>
      </c>
      <c r="BS1947" s="172">
        <f t="shared" si="117"/>
        <v>0</v>
      </c>
      <c r="BT1947" s="128">
        <f t="shared" si="118"/>
        <v>0</v>
      </c>
      <c r="BU1947" s="36" t="b">
        <v>0</v>
      </c>
      <c r="BV1947" s="37"/>
      <c r="BW1947" s="12"/>
      <c r="BX1947" s="12"/>
    </row>
    <row r="1948" spans="1:76" s="215" customFormat="1" x14ac:dyDescent="0.25">
      <c r="A1948" s="6" t="s">
        <v>4840</v>
      </c>
      <c r="B1948" s="7" t="s">
        <v>702</v>
      </c>
      <c r="C1948" s="12"/>
      <c r="D1948" s="12" t="s">
        <v>2978</v>
      </c>
      <c r="E1948" s="12"/>
      <c r="F1948" s="53" t="s">
        <v>21</v>
      </c>
      <c r="G1948" s="311">
        <v>0</v>
      </c>
      <c r="H1948" s="116"/>
      <c r="I1948" s="46"/>
      <c r="J1948" s="117"/>
      <c r="K1948" s="36"/>
      <c r="L1948" s="36"/>
      <c r="M1948" s="36"/>
      <c r="N1948" s="36"/>
      <c r="O1948" s="36"/>
      <c r="P1948" s="36"/>
      <c r="Q1948" s="36"/>
      <c r="R1948" s="36"/>
      <c r="S1948" s="38"/>
      <c r="T1948" s="36"/>
      <c r="U1948" s="117"/>
      <c r="V1948" s="117"/>
      <c r="W1948" s="38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8"/>
      <c r="AR1948" s="36"/>
      <c r="AS1948" s="36"/>
      <c r="AT1948" s="36"/>
      <c r="AU1948" s="36"/>
      <c r="AV1948" s="36"/>
      <c r="AW1948" s="36"/>
      <c r="AX1948" s="36"/>
      <c r="AY1948" s="36"/>
      <c r="AZ1948" s="36"/>
      <c r="BA1948" s="36"/>
      <c r="BB1948" s="36"/>
      <c r="BC1948" s="36"/>
      <c r="BD1948" s="36"/>
      <c r="BE1948" s="36"/>
      <c r="BF1948" s="36"/>
      <c r="BG1948" s="36"/>
      <c r="BH1948" s="36"/>
      <c r="BI1948" s="36"/>
      <c r="BJ1948" s="36"/>
      <c r="BK1948" s="36"/>
      <c r="BL1948" s="36"/>
      <c r="BM1948" s="36"/>
      <c r="BN1948" s="36"/>
      <c r="BO1948" s="36"/>
      <c r="BP1948" s="36"/>
      <c r="BQ1948" s="36"/>
      <c r="BR1948" s="250">
        <f t="shared" si="119"/>
        <v>0</v>
      </c>
      <c r="BS1948" s="172">
        <f t="shared" si="117"/>
        <v>0</v>
      </c>
      <c r="BT1948" s="128">
        <f t="shared" si="118"/>
        <v>0</v>
      </c>
      <c r="BU1948" s="36" t="b">
        <v>0</v>
      </c>
      <c r="BV1948" s="37"/>
      <c r="BW1948" s="12"/>
      <c r="BX1948" s="12"/>
    </row>
    <row r="1949" spans="1:76" s="215" customFormat="1" x14ac:dyDescent="0.25">
      <c r="A1949" s="6" t="s">
        <v>4840</v>
      </c>
      <c r="B1949" s="7" t="s">
        <v>702</v>
      </c>
      <c r="C1949" s="12"/>
      <c r="D1949" s="12" t="s">
        <v>4044</v>
      </c>
      <c r="E1949" s="12"/>
      <c r="F1949" s="12" t="s">
        <v>21</v>
      </c>
      <c r="G1949" s="311">
        <v>0</v>
      </c>
      <c r="H1949" s="74"/>
      <c r="I1949" s="46"/>
      <c r="J1949" s="117"/>
      <c r="K1949" s="36"/>
      <c r="L1949" s="36"/>
      <c r="M1949" s="36"/>
      <c r="N1949" s="36"/>
      <c r="O1949" s="36"/>
      <c r="P1949" s="36"/>
      <c r="Q1949" s="36"/>
      <c r="R1949" s="36"/>
      <c r="S1949" s="38"/>
      <c r="T1949" s="36"/>
      <c r="U1949" s="117"/>
      <c r="V1949" s="117"/>
      <c r="W1949" s="38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8"/>
      <c r="AR1949" s="36"/>
      <c r="AS1949" s="36"/>
      <c r="AT1949" s="36"/>
      <c r="AU1949" s="46"/>
      <c r="AV1949" s="36"/>
      <c r="AW1949" s="36"/>
      <c r="AX1949" s="36"/>
      <c r="AY1949" s="36"/>
      <c r="AZ1949" s="36"/>
      <c r="BA1949" s="36"/>
      <c r="BB1949" s="36"/>
      <c r="BC1949" s="36"/>
      <c r="BD1949" s="36"/>
      <c r="BE1949" s="36"/>
      <c r="BF1949" s="36"/>
      <c r="BG1949" s="36"/>
      <c r="BH1949" s="36"/>
      <c r="BI1949" s="36"/>
      <c r="BJ1949" s="36"/>
      <c r="BK1949" s="36"/>
      <c r="BL1949" s="36"/>
      <c r="BM1949" s="36"/>
      <c r="BN1949" s="36"/>
      <c r="BO1949" s="36"/>
      <c r="BP1949" s="36"/>
      <c r="BQ1949" s="36"/>
      <c r="BR1949" s="250">
        <f t="shared" si="119"/>
        <v>0</v>
      </c>
      <c r="BS1949" s="172">
        <f t="shared" si="117"/>
        <v>0</v>
      </c>
      <c r="BT1949" s="128">
        <f t="shared" si="118"/>
        <v>0</v>
      </c>
      <c r="BU1949" s="36" t="b">
        <v>0</v>
      </c>
      <c r="BV1949" s="37"/>
      <c r="BW1949" s="12"/>
      <c r="BX1949" s="12"/>
    </row>
    <row r="1950" spans="1:76" s="215" customFormat="1" x14ac:dyDescent="0.25">
      <c r="A1950" s="6" t="s">
        <v>4840</v>
      </c>
      <c r="B1950" s="7" t="s">
        <v>702</v>
      </c>
      <c r="C1950" s="12"/>
      <c r="D1950" s="12" t="s">
        <v>1760</v>
      </c>
      <c r="E1950" s="12"/>
      <c r="F1950" s="53" t="s">
        <v>21</v>
      </c>
      <c r="G1950" s="311">
        <v>0</v>
      </c>
      <c r="H1950" s="75"/>
      <c r="I1950" s="36"/>
      <c r="J1950" s="117"/>
      <c r="K1950" s="38"/>
      <c r="L1950" s="36"/>
      <c r="M1950" s="36"/>
      <c r="N1950" s="36"/>
      <c r="O1950" s="36"/>
      <c r="P1950" s="36"/>
      <c r="Q1950" s="36"/>
      <c r="R1950" s="36"/>
      <c r="S1950" s="36"/>
      <c r="T1950" s="36"/>
      <c r="U1950" s="117"/>
      <c r="V1950" s="117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36"/>
      <c r="BD1950" s="36"/>
      <c r="BE1950" s="36"/>
      <c r="BF1950" s="36"/>
      <c r="BG1950" s="36"/>
      <c r="BH1950" s="36"/>
      <c r="BI1950" s="36"/>
      <c r="BJ1950" s="36"/>
      <c r="BK1950" s="36"/>
      <c r="BL1950" s="36"/>
      <c r="BM1950" s="36"/>
      <c r="BN1950" s="36"/>
      <c r="BO1950" s="36"/>
      <c r="BP1950" s="36"/>
      <c r="BQ1950" s="36"/>
      <c r="BR1950" s="250">
        <f t="shared" si="119"/>
        <v>0</v>
      </c>
      <c r="BS1950" s="172">
        <f t="shared" si="117"/>
        <v>0</v>
      </c>
      <c r="BT1950" s="128">
        <f t="shared" si="118"/>
        <v>0</v>
      </c>
      <c r="BU1950" s="36" t="b">
        <v>0</v>
      </c>
      <c r="BV1950" s="37"/>
      <c r="BW1950" s="12"/>
      <c r="BX1950" s="12"/>
    </row>
    <row r="1951" spans="1:76" s="215" customFormat="1" x14ac:dyDescent="0.25">
      <c r="A1951" s="6" t="s">
        <v>4840</v>
      </c>
      <c r="B1951" s="7" t="s">
        <v>702</v>
      </c>
      <c r="C1951" s="12"/>
      <c r="D1951" s="12" t="s">
        <v>1761</v>
      </c>
      <c r="E1951" s="12"/>
      <c r="F1951" s="53" t="s">
        <v>21</v>
      </c>
      <c r="G1951" s="311">
        <v>0</v>
      </c>
      <c r="H1951" s="75"/>
      <c r="I1951" s="36"/>
      <c r="J1951" s="117"/>
      <c r="K1951" s="38"/>
      <c r="L1951" s="36"/>
      <c r="M1951" s="36"/>
      <c r="N1951" s="36"/>
      <c r="O1951" s="36"/>
      <c r="P1951" s="36"/>
      <c r="Q1951" s="36"/>
      <c r="R1951" s="36"/>
      <c r="S1951" s="36"/>
      <c r="T1951" s="36"/>
      <c r="U1951" s="117"/>
      <c r="V1951" s="117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36"/>
      <c r="BD1951" s="36"/>
      <c r="BE1951" s="36"/>
      <c r="BF1951" s="36"/>
      <c r="BG1951" s="36"/>
      <c r="BH1951" s="36"/>
      <c r="BI1951" s="36"/>
      <c r="BJ1951" s="36"/>
      <c r="BK1951" s="36"/>
      <c r="BL1951" s="36"/>
      <c r="BM1951" s="36"/>
      <c r="BN1951" s="36"/>
      <c r="BO1951" s="36"/>
      <c r="BP1951" s="36"/>
      <c r="BQ1951" s="36"/>
      <c r="BR1951" s="250">
        <f t="shared" si="119"/>
        <v>0</v>
      </c>
      <c r="BS1951" s="172">
        <f t="shared" si="117"/>
        <v>0</v>
      </c>
      <c r="BT1951" s="128">
        <f t="shared" si="118"/>
        <v>0</v>
      </c>
      <c r="BU1951" s="36" t="b">
        <v>0</v>
      </c>
      <c r="BV1951" s="37"/>
      <c r="BW1951" s="12"/>
      <c r="BX1951" s="12"/>
    </row>
    <row r="1952" spans="1:76" s="215" customFormat="1" x14ac:dyDescent="0.25">
      <c r="A1952" s="6" t="s">
        <v>4840</v>
      </c>
      <c r="B1952" s="7" t="s">
        <v>702</v>
      </c>
      <c r="C1952" s="12"/>
      <c r="D1952" s="12" t="s">
        <v>1016</v>
      </c>
      <c r="E1952" s="12"/>
      <c r="F1952" s="53" t="s">
        <v>21</v>
      </c>
      <c r="G1952" s="311">
        <v>8</v>
      </c>
      <c r="H1952" s="113"/>
      <c r="I1952" s="38"/>
      <c r="J1952" s="111"/>
      <c r="K1952" s="38"/>
      <c r="L1952" s="38"/>
      <c r="M1952" s="38"/>
      <c r="N1952" s="38"/>
      <c r="O1952" s="38"/>
      <c r="P1952" s="38"/>
      <c r="Q1952" s="38"/>
      <c r="R1952" s="38"/>
      <c r="S1952" s="38"/>
      <c r="T1952" s="38"/>
      <c r="U1952" s="111"/>
      <c r="V1952" s="111"/>
      <c r="W1952" s="38"/>
      <c r="X1952" s="38"/>
      <c r="Y1952" s="38"/>
      <c r="Z1952" s="38"/>
      <c r="AA1952" s="38"/>
      <c r="AB1952" s="38"/>
      <c r="AC1952" s="38"/>
      <c r="AD1952" s="38"/>
      <c r="AE1952" s="38"/>
      <c r="AF1952" s="38"/>
      <c r="AG1952" s="38"/>
      <c r="AH1952" s="38"/>
      <c r="AI1952" s="38"/>
      <c r="AJ1952" s="38"/>
      <c r="AK1952" s="38"/>
      <c r="AL1952" s="38"/>
      <c r="AM1952" s="38"/>
      <c r="AN1952" s="38"/>
      <c r="AO1952" s="38"/>
      <c r="AP1952" s="38"/>
      <c r="AQ1952" s="38"/>
      <c r="AR1952" s="38"/>
      <c r="AS1952" s="38"/>
      <c r="AT1952" s="38"/>
      <c r="AU1952" s="38"/>
      <c r="AV1952" s="38"/>
      <c r="AW1952" s="38"/>
      <c r="AX1952" s="38"/>
      <c r="AY1952" s="38"/>
      <c r="AZ1952" s="38"/>
      <c r="BA1952" s="38"/>
      <c r="BB1952" s="38"/>
      <c r="BC1952" s="38"/>
      <c r="BD1952" s="38"/>
      <c r="BE1952" s="38"/>
      <c r="BF1952" s="38"/>
      <c r="BG1952" s="38"/>
      <c r="BH1952" s="38"/>
      <c r="BI1952" s="41"/>
      <c r="BJ1952" s="38"/>
      <c r="BK1952" s="38"/>
      <c r="BL1952" s="38"/>
      <c r="BM1952" s="38"/>
      <c r="BN1952" s="38"/>
      <c r="BO1952" s="38"/>
      <c r="BP1952" s="38"/>
      <c r="BQ1952" s="38"/>
      <c r="BR1952" s="250">
        <f t="shared" si="119"/>
        <v>8</v>
      </c>
      <c r="BS1952" s="172">
        <f t="shared" si="117"/>
        <v>0</v>
      </c>
      <c r="BT1952" s="128">
        <f t="shared" si="118"/>
        <v>0</v>
      </c>
      <c r="BU1952" s="36" t="b">
        <v>0</v>
      </c>
      <c r="BV1952" s="37"/>
      <c r="BW1952" s="12"/>
      <c r="BX1952" s="12"/>
    </row>
    <row r="1953" spans="1:76" s="215" customFormat="1" x14ac:dyDescent="0.25">
      <c r="A1953" s="6" t="s">
        <v>4840</v>
      </c>
      <c r="B1953" s="7" t="s">
        <v>702</v>
      </c>
      <c r="C1953" s="12"/>
      <c r="D1953" s="12" t="s">
        <v>2909</v>
      </c>
      <c r="E1953" s="12"/>
      <c r="F1953" s="53" t="s">
        <v>405</v>
      </c>
      <c r="G1953" s="311">
        <v>0</v>
      </c>
      <c r="H1953" s="75"/>
      <c r="I1953" s="41"/>
      <c r="J1953" s="111"/>
      <c r="K1953" s="38"/>
      <c r="L1953" s="38"/>
      <c r="M1953" s="38"/>
      <c r="N1953" s="38"/>
      <c r="O1953" s="38"/>
      <c r="P1953" s="38"/>
      <c r="Q1953" s="38"/>
      <c r="R1953" s="38"/>
      <c r="S1953" s="38"/>
      <c r="T1953" s="38"/>
      <c r="U1953" s="111"/>
      <c r="V1953" s="111"/>
      <c r="W1953" s="38"/>
      <c r="X1953" s="38"/>
      <c r="Y1953" s="38"/>
      <c r="Z1953" s="38"/>
      <c r="AA1953" s="38"/>
      <c r="AB1953" s="46"/>
      <c r="AC1953" s="38"/>
      <c r="AD1953" s="38"/>
      <c r="AE1953" s="38"/>
      <c r="AF1953" s="43"/>
      <c r="AG1953" s="38"/>
      <c r="AH1953" s="38"/>
      <c r="AI1953" s="38"/>
      <c r="AJ1953" s="38"/>
      <c r="AK1953" s="38"/>
      <c r="AL1953" s="38"/>
      <c r="AM1953" s="38"/>
      <c r="AN1953" s="38"/>
      <c r="AO1953" s="38"/>
      <c r="AP1953" s="38"/>
      <c r="AQ1953" s="38"/>
      <c r="AR1953" s="38"/>
      <c r="AS1953" s="38"/>
      <c r="AT1953" s="38"/>
      <c r="AU1953" s="38"/>
      <c r="AV1953" s="38"/>
      <c r="AW1953" s="38"/>
      <c r="AX1953" s="38"/>
      <c r="AY1953" s="46"/>
      <c r="AZ1953" s="38"/>
      <c r="BA1953" s="38"/>
      <c r="BB1953" s="38"/>
      <c r="BC1953" s="38"/>
      <c r="BD1953" s="38"/>
      <c r="BE1953" s="38"/>
      <c r="BF1953" s="38"/>
      <c r="BG1953" s="38"/>
      <c r="BH1953" s="38"/>
      <c r="BI1953" s="46"/>
      <c r="BJ1953" s="38"/>
      <c r="BK1953" s="38"/>
      <c r="BL1953" s="38"/>
      <c r="BM1953" s="38"/>
      <c r="BN1953" s="38"/>
      <c r="BO1953" s="38"/>
      <c r="BP1953" s="38"/>
      <c r="BQ1953" s="38"/>
      <c r="BR1953" s="250">
        <f t="shared" si="119"/>
        <v>0</v>
      </c>
      <c r="BS1953" s="172">
        <f t="shared" si="117"/>
        <v>0</v>
      </c>
      <c r="BT1953" s="128">
        <f t="shared" si="118"/>
        <v>0</v>
      </c>
      <c r="BU1953" s="36" t="b">
        <v>0</v>
      </c>
      <c r="BV1953" s="37"/>
      <c r="BW1953" s="12"/>
      <c r="BX1953" s="12"/>
    </row>
    <row r="1954" spans="1:76" s="215" customFormat="1" x14ac:dyDescent="0.25">
      <c r="A1954" s="6" t="s">
        <v>4840</v>
      </c>
      <c r="B1954" s="7" t="s">
        <v>702</v>
      </c>
      <c r="C1954" s="12"/>
      <c r="D1954" s="12" t="s">
        <v>2867</v>
      </c>
      <c r="E1954" s="12"/>
      <c r="F1954" s="53" t="s">
        <v>21</v>
      </c>
      <c r="G1954" s="311">
        <v>0</v>
      </c>
      <c r="H1954" s="120"/>
      <c r="I1954" s="38"/>
      <c r="J1954" s="111"/>
      <c r="K1954" s="38"/>
      <c r="L1954" s="38"/>
      <c r="M1954" s="38"/>
      <c r="N1954" s="38"/>
      <c r="O1954" s="38"/>
      <c r="P1954" s="38"/>
      <c r="Q1954" s="38"/>
      <c r="R1954" s="38"/>
      <c r="S1954" s="38"/>
      <c r="T1954" s="38"/>
      <c r="U1954" s="111"/>
      <c r="V1954" s="111"/>
      <c r="W1954" s="38"/>
      <c r="X1954" s="38"/>
      <c r="Y1954" s="38"/>
      <c r="Z1954" s="38"/>
      <c r="AA1954" s="38"/>
      <c r="AB1954" s="38"/>
      <c r="AC1954" s="38"/>
      <c r="AD1954" s="38"/>
      <c r="AE1954" s="38"/>
      <c r="AF1954" s="38"/>
      <c r="AG1954" s="38"/>
      <c r="AH1954" s="38"/>
      <c r="AI1954" s="38"/>
      <c r="AJ1954" s="38"/>
      <c r="AK1954" s="38"/>
      <c r="AL1954" s="38"/>
      <c r="AM1954" s="38"/>
      <c r="AN1954" s="38"/>
      <c r="AO1954" s="38"/>
      <c r="AP1954" s="38"/>
      <c r="AQ1954" s="38"/>
      <c r="AR1954" s="38"/>
      <c r="AS1954" s="38"/>
      <c r="AT1954" s="38"/>
      <c r="AU1954" s="38"/>
      <c r="AV1954" s="38"/>
      <c r="AW1954" s="38"/>
      <c r="AX1954" s="38"/>
      <c r="AY1954" s="38"/>
      <c r="AZ1954" s="38"/>
      <c r="BA1954" s="38"/>
      <c r="BB1954" s="38"/>
      <c r="BC1954" s="38"/>
      <c r="BD1954" s="38"/>
      <c r="BE1954" s="38"/>
      <c r="BF1954" s="38"/>
      <c r="BG1954" s="38"/>
      <c r="BH1954" s="184"/>
      <c r="BI1954" s="38"/>
      <c r="BJ1954" s="38"/>
      <c r="BK1954" s="38"/>
      <c r="BL1954" s="38"/>
      <c r="BM1954" s="46"/>
      <c r="BN1954" s="38"/>
      <c r="BO1954" s="38"/>
      <c r="BP1954" s="38"/>
      <c r="BQ1954" s="38"/>
      <c r="BR1954" s="250">
        <f t="shared" si="119"/>
        <v>0</v>
      </c>
      <c r="BS1954" s="172">
        <f t="shared" si="117"/>
        <v>0</v>
      </c>
      <c r="BT1954" s="128">
        <f t="shared" si="118"/>
        <v>0</v>
      </c>
      <c r="BU1954" s="36" t="b">
        <v>0</v>
      </c>
      <c r="BV1954" s="37"/>
      <c r="BW1954" s="12"/>
      <c r="BX1954" s="12"/>
    </row>
    <row r="1955" spans="1:76" s="215" customFormat="1" x14ac:dyDescent="0.25">
      <c r="A1955" s="6" t="s">
        <v>4840</v>
      </c>
      <c r="B1955" s="7" t="s">
        <v>702</v>
      </c>
      <c r="C1955" s="12"/>
      <c r="D1955" s="12" t="s">
        <v>3007</v>
      </c>
      <c r="E1955" s="12"/>
      <c r="F1955" s="53" t="s">
        <v>21</v>
      </c>
      <c r="G1955" s="311">
        <v>0</v>
      </c>
      <c r="H1955" s="120"/>
      <c r="I1955" s="46"/>
      <c r="J1955" s="111"/>
      <c r="K1955" s="38"/>
      <c r="L1955" s="38"/>
      <c r="M1955" s="38"/>
      <c r="N1955" s="38"/>
      <c r="O1955" s="38"/>
      <c r="P1955" s="38"/>
      <c r="Q1955" s="38"/>
      <c r="R1955" s="38"/>
      <c r="S1955" s="38"/>
      <c r="T1955" s="38"/>
      <c r="U1955" s="111"/>
      <c r="V1955" s="111"/>
      <c r="W1955" s="38"/>
      <c r="X1955" s="38"/>
      <c r="Y1955" s="38"/>
      <c r="Z1955" s="38"/>
      <c r="AA1955" s="38"/>
      <c r="AB1955" s="38"/>
      <c r="AC1955" s="38"/>
      <c r="AD1955" s="38"/>
      <c r="AE1955" s="38"/>
      <c r="AF1955" s="38"/>
      <c r="AG1955" s="38"/>
      <c r="AH1955" s="38"/>
      <c r="AI1955" s="38"/>
      <c r="AJ1955" s="38"/>
      <c r="AK1955" s="38"/>
      <c r="AL1955" s="38"/>
      <c r="AM1955" s="38"/>
      <c r="AN1955" s="38"/>
      <c r="AO1955" s="38"/>
      <c r="AP1955" s="38"/>
      <c r="AQ1955" s="38"/>
      <c r="AR1955" s="38"/>
      <c r="AS1955" s="38"/>
      <c r="AT1955" s="38"/>
      <c r="AU1955" s="38"/>
      <c r="AV1955" s="38"/>
      <c r="AW1955" s="38"/>
      <c r="AX1955" s="38"/>
      <c r="AY1955" s="38"/>
      <c r="AZ1955" s="38"/>
      <c r="BA1955" s="38"/>
      <c r="BB1955" s="38"/>
      <c r="BC1955" s="38"/>
      <c r="BD1955" s="38"/>
      <c r="BE1955" s="38"/>
      <c r="BF1955" s="38"/>
      <c r="BG1955" s="38"/>
      <c r="BH1955" s="38"/>
      <c r="BI1955" s="38"/>
      <c r="BJ1955" s="38"/>
      <c r="BK1955" s="38"/>
      <c r="BL1955" s="38"/>
      <c r="BM1955" s="38"/>
      <c r="BN1955" s="38"/>
      <c r="BO1955" s="38"/>
      <c r="BP1955" s="38"/>
      <c r="BQ1955" s="38"/>
      <c r="BR1955" s="250">
        <f t="shared" si="119"/>
        <v>0</v>
      </c>
      <c r="BS1955" s="172">
        <f t="shared" si="117"/>
        <v>0</v>
      </c>
      <c r="BT1955" s="128">
        <f t="shared" si="118"/>
        <v>0</v>
      </c>
      <c r="BU1955" s="36" t="b">
        <v>0</v>
      </c>
      <c r="BV1955" s="37"/>
      <c r="BW1955" s="12"/>
      <c r="BX1955" s="12"/>
    </row>
    <row r="1956" spans="1:76" s="215" customFormat="1" x14ac:dyDescent="0.25">
      <c r="A1956" s="6" t="s">
        <v>4840</v>
      </c>
      <c r="B1956" s="7" t="s">
        <v>702</v>
      </c>
      <c r="C1956" s="12"/>
      <c r="D1956" s="12" t="s">
        <v>1067</v>
      </c>
      <c r="E1956" s="12"/>
      <c r="F1956" s="53" t="s">
        <v>21</v>
      </c>
      <c r="G1956" s="311">
        <v>1</v>
      </c>
      <c r="H1956" s="126"/>
      <c r="I1956" s="38"/>
      <c r="J1956" s="111"/>
      <c r="K1956" s="38"/>
      <c r="L1956" s="38"/>
      <c r="M1956" s="38"/>
      <c r="N1956" s="38"/>
      <c r="O1956" s="38"/>
      <c r="P1956" s="38"/>
      <c r="Q1956" s="38"/>
      <c r="R1956" s="38"/>
      <c r="S1956" s="38"/>
      <c r="T1956" s="38"/>
      <c r="U1956" s="111"/>
      <c r="V1956" s="111"/>
      <c r="W1956" s="38"/>
      <c r="X1956" s="38"/>
      <c r="Y1956" s="38"/>
      <c r="Z1956" s="38"/>
      <c r="AA1956" s="41"/>
      <c r="AB1956" s="38"/>
      <c r="AC1956" s="38"/>
      <c r="AD1956" s="38"/>
      <c r="AE1956" s="38"/>
      <c r="AF1956" s="38"/>
      <c r="AG1956" s="38"/>
      <c r="AH1956" s="38"/>
      <c r="AI1956" s="38"/>
      <c r="AJ1956" s="38"/>
      <c r="AK1956" s="38"/>
      <c r="AL1956" s="38"/>
      <c r="AM1956" s="38"/>
      <c r="AN1956" s="38"/>
      <c r="AO1956" s="38"/>
      <c r="AP1956" s="38"/>
      <c r="AQ1956" s="38"/>
      <c r="AR1956" s="38"/>
      <c r="AS1956" s="38"/>
      <c r="AT1956" s="38"/>
      <c r="AU1956" s="38"/>
      <c r="AV1956" s="38"/>
      <c r="AW1956" s="38"/>
      <c r="AX1956" s="38"/>
      <c r="AY1956" s="38"/>
      <c r="AZ1956" s="38"/>
      <c r="BA1956" s="38"/>
      <c r="BB1956" s="38"/>
      <c r="BC1956" s="38"/>
      <c r="BD1956" s="38"/>
      <c r="BE1956" s="38"/>
      <c r="BF1956" s="38"/>
      <c r="BG1956" s="38"/>
      <c r="BH1956" s="38"/>
      <c r="BI1956" s="38"/>
      <c r="BJ1956" s="38"/>
      <c r="BK1956" s="38"/>
      <c r="BL1956" s="38"/>
      <c r="BM1956" s="38"/>
      <c r="BN1956" s="38"/>
      <c r="BO1956" s="38"/>
      <c r="BP1956" s="38"/>
      <c r="BQ1956" s="38"/>
      <c r="BR1956" s="250">
        <f t="shared" si="119"/>
        <v>1</v>
      </c>
      <c r="BS1956" s="172">
        <f t="shared" si="117"/>
        <v>0</v>
      </c>
      <c r="BT1956" s="128">
        <f t="shared" si="118"/>
        <v>0</v>
      </c>
      <c r="BU1956" s="36" t="b">
        <v>0</v>
      </c>
      <c r="BV1956" s="37"/>
      <c r="BW1956" s="12"/>
      <c r="BX1956" s="12"/>
    </row>
    <row r="1957" spans="1:76" s="215" customFormat="1" x14ac:dyDescent="0.25">
      <c r="A1957" s="6" t="s">
        <v>972</v>
      </c>
      <c r="B1957" s="7" t="s">
        <v>702</v>
      </c>
      <c r="C1957" s="18"/>
      <c r="D1957" s="18" t="s">
        <v>1348</v>
      </c>
      <c r="E1957" s="12"/>
      <c r="F1957" s="53" t="s">
        <v>21</v>
      </c>
      <c r="G1957" s="311">
        <v>3</v>
      </c>
      <c r="H1957" s="76"/>
      <c r="I1957" s="38"/>
      <c r="J1957" s="111"/>
      <c r="K1957" s="38"/>
      <c r="L1957" s="38"/>
      <c r="M1957" s="38"/>
      <c r="N1957" s="38"/>
      <c r="O1957" s="38"/>
      <c r="P1957" s="38"/>
      <c r="Q1957" s="38"/>
      <c r="R1957" s="38"/>
      <c r="S1957" s="38"/>
      <c r="T1957" s="38"/>
      <c r="U1957" s="111"/>
      <c r="V1957" s="111"/>
      <c r="W1957" s="38"/>
      <c r="X1957" s="38"/>
      <c r="Y1957" s="38"/>
      <c r="Z1957" s="38"/>
      <c r="AA1957" s="41"/>
      <c r="AB1957" s="38"/>
      <c r="AC1957" s="38"/>
      <c r="AD1957" s="38"/>
      <c r="AE1957" s="38"/>
      <c r="AF1957" s="38"/>
      <c r="AG1957" s="38"/>
      <c r="AH1957" s="38"/>
      <c r="AI1957" s="38"/>
      <c r="AJ1957" s="111"/>
      <c r="AK1957" s="38"/>
      <c r="AL1957" s="38"/>
      <c r="AM1957" s="38"/>
      <c r="AN1957" s="38"/>
      <c r="AO1957" s="38"/>
      <c r="AP1957" s="38"/>
      <c r="AQ1957" s="38"/>
      <c r="AR1957" s="38"/>
      <c r="AS1957" s="38"/>
      <c r="AT1957" s="38"/>
      <c r="AU1957" s="38"/>
      <c r="AV1957" s="38"/>
      <c r="AW1957" s="38"/>
      <c r="AX1957" s="38"/>
      <c r="AY1957" s="38"/>
      <c r="AZ1957" s="38"/>
      <c r="BA1957" s="41"/>
      <c r="BB1957" s="38"/>
      <c r="BC1957" s="38"/>
      <c r="BD1957" s="38"/>
      <c r="BE1957" s="41"/>
      <c r="BF1957" s="38"/>
      <c r="BG1957" s="38"/>
      <c r="BH1957" s="38"/>
      <c r="BI1957" s="38"/>
      <c r="BJ1957" s="38"/>
      <c r="BK1957" s="38"/>
      <c r="BL1957" s="38"/>
      <c r="BM1957" s="38"/>
      <c r="BN1957" s="38"/>
      <c r="BO1957" s="38"/>
      <c r="BP1957" s="38"/>
      <c r="BQ1957" s="38"/>
      <c r="BR1957" s="250">
        <f t="shared" si="119"/>
        <v>3</v>
      </c>
      <c r="BS1957" s="172">
        <f t="shared" si="117"/>
        <v>0</v>
      </c>
      <c r="BT1957" s="128">
        <f t="shared" si="118"/>
        <v>0</v>
      </c>
      <c r="BU1957" s="36" t="b">
        <v>0</v>
      </c>
      <c r="BV1957" s="37"/>
      <c r="BW1957" s="12"/>
      <c r="BX1957" s="12"/>
    </row>
    <row r="1958" spans="1:76" s="215" customFormat="1" x14ac:dyDescent="0.25">
      <c r="A1958" s="6" t="s">
        <v>4840</v>
      </c>
      <c r="B1958" s="7" t="s">
        <v>702</v>
      </c>
      <c r="C1958" s="18"/>
      <c r="D1958" s="18" t="s">
        <v>1635</v>
      </c>
      <c r="E1958" s="18"/>
      <c r="F1958" s="67" t="s">
        <v>644</v>
      </c>
      <c r="G1958" s="311">
        <v>0</v>
      </c>
      <c r="H1958" s="74"/>
      <c r="I1958" s="46"/>
      <c r="J1958" s="112"/>
      <c r="K1958" s="46"/>
      <c r="L1958" s="46"/>
      <c r="M1958" s="46"/>
      <c r="N1958" s="46"/>
      <c r="O1958" s="46"/>
      <c r="P1958" s="46"/>
      <c r="Q1958" s="46"/>
      <c r="R1958" s="46"/>
      <c r="S1958" s="46"/>
      <c r="T1958" s="46"/>
      <c r="U1958" s="112"/>
      <c r="V1958" s="112"/>
      <c r="W1958" s="46"/>
      <c r="X1958" s="46"/>
      <c r="Y1958" s="46"/>
      <c r="Z1958" s="46"/>
      <c r="AA1958" s="39"/>
      <c r="AB1958" s="46"/>
      <c r="AC1958" s="46"/>
      <c r="AD1958" s="46"/>
      <c r="AE1958" s="46"/>
      <c r="AF1958" s="46"/>
      <c r="AG1958" s="46"/>
      <c r="AH1958" s="46"/>
      <c r="AI1958" s="46"/>
      <c r="AJ1958" s="112"/>
      <c r="AK1958" s="46"/>
      <c r="AL1958" s="46"/>
      <c r="AM1958" s="46"/>
      <c r="AN1958" s="46"/>
      <c r="AO1958" s="46"/>
      <c r="AP1958" s="46"/>
      <c r="AQ1958" s="46"/>
      <c r="AR1958" s="46"/>
      <c r="AS1958" s="46"/>
      <c r="AT1958" s="46"/>
      <c r="AU1958" s="38"/>
      <c r="AV1958" s="46"/>
      <c r="AW1958" s="46"/>
      <c r="AX1958" s="46"/>
      <c r="AY1958" s="46"/>
      <c r="AZ1958" s="46"/>
      <c r="BA1958" s="39"/>
      <c r="BB1958" s="46"/>
      <c r="BC1958" s="46"/>
      <c r="BD1958" s="46"/>
      <c r="BE1958" s="39"/>
      <c r="BF1958" s="46"/>
      <c r="BG1958" s="46"/>
      <c r="BH1958" s="46"/>
      <c r="BI1958" s="46"/>
      <c r="BJ1958" s="46"/>
      <c r="BK1958" s="46"/>
      <c r="BL1958" s="46"/>
      <c r="BM1958" s="46"/>
      <c r="BN1958" s="46"/>
      <c r="BO1958" s="46"/>
      <c r="BP1958" s="46"/>
      <c r="BQ1958" s="46"/>
      <c r="BR1958" s="250">
        <f t="shared" si="119"/>
        <v>0</v>
      </c>
      <c r="BS1958" s="172">
        <f t="shared" si="117"/>
        <v>0</v>
      </c>
      <c r="BT1958" s="128">
        <f t="shared" si="118"/>
        <v>0</v>
      </c>
      <c r="BU1958" s="36" t="b">
        <v>0</v>
      </c>
      <c r="BV1958" s="66"/>
      <c r="BW1958" s="18"/>
      <c r="BX1958" s="18"/>
    </row>
    <row r="1959" spans="1:76" s="215" customFormat="1" x14ac:dyDescent="0.25">
      <c r="A1959" s="6" t="s">
        <v>933</v>
      </c>
      <c r="B1959" s="7" t="s">
        <v>702</v>
      </c>
      <c r="C1959" s="18"/>
      <c r="D1959" s="18" t="s">
        <v>2924</v>
      </c>
      <c r="E1959" s="18"/>
      <c r="F1959" s="67" t="s">
        <v>566</v>
      </c>
      <c r="G1959" s="311">
        <v>1</v>
      </c>
      <c r="H1959" s="43"/>
      <c r="I1959" s="46"/>
      <c r="J1959" s="117"/>
      <c r="K1959" s="46"/>
      <c r="L1959" s="46"/>
      <c r="M1959" s="46"/>
      <c r="N1959" s="46"/>
      <c r="O1959" s="38"/>
      <c r="P1959" s="46"/>
      <c r="Q1959" s="46"/>
      <c r="R1959" s="46"/>
      <c r="S1959" s="46"/>
      <c r="T1959" s="38"/>
      <c r="U1959" s="112"/>
      <c r="V1959" s="112"/>
      <c r="W1959" s="46"/>
      <c r="X1959" s="46"/>
      <c r="Y1959" s="46"/>
      <c r="Z1959" s="59"/>
      <c r="AA1959" s="41"/>
      <c r="AB1959" s="46"/>
      <c r="AC1959" s="46"/>
      <c r="AD1959" s="46"/>
      <c r="AE1959" s="46"/>
      <c r="AF1959" s="46"/>
      <c r="AG1959" s="38"/>
      <c r="AH1959" s="46"/>
      <c r="AI1959" s="46"/>
      <c r="AJ1959" s="112"/>
      <c r="AK1959" s="46"/>
      <c r="AL1959" s="46"/>
      <c r="AM1959" s="46"/>
      <c r="AN1959" s="46"/>
      <c r="AO1959" s="46"/>
      <c r="AP1959" s="46"/>
      <c r="AQ1959" s="38">
        <v>-1</v>
      </c>
      <c r="AR1959" s="46"/>
      <c r="AS1959" s="41"/>
      <c r="AT1959" s="46"/>
      <c r="AU1959" s="41"/>
      <c r="AV1959" s="46"/>
      <c r="AW1959" s="46"/>
      <c r="AX1959" s="46"/>
      <c r="AY1959" s="46"/>
      <c r="AZ1959" s="46"/>
      <c r="BA1959" s="41"/>
      <c r="BB1959" s="48"/>
      <c r="BC1959" s="38"/>
      <c r="BD1959" s="46"/>
      <c r="BE1959" s="39"/>
      <c r="BF1959" s="48">
        <v>2</v>
      </c>
      <c r="BG1959" s="46"/>
      <c r="BH1959" s="46"/>
      <c r="BI1959" s="41"/>
      <c r="BJ1959" s="48"/>
      <c r="BK1959" s="74"/>
      <c r="BL1959" s="74"/>
      <c r="BM1959" s="41"/>
      <c r="BN1959" s="46"/>
      <c r="BO1959" s="46"/>
      <c r="BP1959" s="46"/>
      <c r="BQ1959" s="46"/>
      <c r="BR1959" s="250">
        <f t="shared" si="119"/>
        <v>2</v>
      </c>
      <c r="BS1959" s="172">
        <f t="shared" si="117"/>
        <v>2</v>
      </c>
      <c r="BT1959" s="128">
        <f t="shared" si="118"/>
        <v>-1</v>
      </c>
      <c r="BU1959" s="36" t="b">
        <v>0</v>
      </c>
      <c r="BV1959" s="66"/>
      <c r="BW1959" s="18"/>
      <c r="BX1959" s="18"/>
    </row>
    <row r="1960" spans="1:76" s="215" customFormat="1" x14ac:dyDescent="0.25">
      <c r="A1960" s="6" t="s">
        <v>4840</v>
      </c>
      <c r="B1960" s="7" t="s">
        <v>702</v>
      </c>
      <c r="C1960" s="18"/>
      <c r="D1960" s="18" t="s">
        <v>2247</v>
      </c>
      <c r="E1960" s="18"/>
      <c r="F1960" s="67" t="s">
        <v>21</v>
      </c>
      <c r="G1960" s="311">
        <v>0</v>
      </c>
      <c r="H1960" s="74"/>
      <c r="I1960" s="46"/>
      <c r="J1960" s="112"/>
      <c r="K1960" s="46"/>
      <c r="L1960" s="46"/>
      <c r="M1960" s="46"/>
      <c r="N1960" s="46"/>
      <c r="O1960" s="46"/>
      <c r="P1960" s="46"/>
      <c r="Q1960" s="39"/>
      <c r="R1960" s="46"/>
      <c r="S1960" s="46"/>
      <c r="T1960" s="46"/>
      <c r="U1960" s="112"/>
      <c r="V1960" s="112"/>
      <c r="W1960" s="46"/>
      <c r="X1960" s="46"/>
      <c r="Y1960" s="46"/>
      <c r="Z1960" s="46"/>
      <c r="AA1960" s="39"/>
      <c r="AB1960" s="46"/>
      <c r="AC1960" s="46"/>
      <c r="AD1960" s="46"/>
      <c r="AE1960" s="46"/>
      <c r="AF1960" s="46"/>
      <c r="AG1960" s="46"/>
      <c r="AH1960" s="46"/>
      <c r="AI1960" s="46"/>
      <c r="AJ1960" s="112"/>
      <c r="AK1960" s="46"/>
      <c r="AL1960" s="46"/>
      <c r="AM1960" s="46"/>
      <c r="AN1960" s="46"/>
      <c r="AO1960" s="46"/>
      <c r="AP1960" s="46"/>
      <c r="AQ1960" s="46"/>
      <c r="AR1960" s="46"/>
      <c r="AS1960" s="46"/>
      <c r="AT1960" s="46"/>
      <c r="AU1960" s="46"/>
      <c r="AV1960" s="46"/>
      <c r="AW1960" s="46"/>
      <c r="AX1960" s="46"/>
      <c r="AY1960" s="46"/>
      <c r="AZ1960" s="112"/>
      <c r="BA1960" s="39"/>
      <c r="BB1960" s="46"/>
      <c r="BC1960" s="46"/>
      <c r="BD1960" s="46"/>
      <c r="BE1960" s="39"/>
      <c r="BF1960" s="46"/>
      <c r="BG1960" s="46"/>
      <c r="BH1960" s="46"/>
      <c r="BI1960" s="46"/>
      <c r="BJ1960" s="46"/>
      <c r="BK1960" s="46"/>
      <c r="BL1960" s="46"/>
      <c r="BM1960" s="46"/>
      <c r="BN1960" s="46"/>
      <c r="BO1960" s="46"/>
      <c r="BP1960" s="46"/>
      <c r="BQ1960" s="46"/>
      <c r="BR1960" s="250">
        <f t="shared" si="119"/>
        <v>0</v>
      </c>
      <c r="BS1960" s="172">
        <f t="shared" si="117"/>
        <v>0</v>
      </c>
      <c r="BT1960" s="128">
        <f t="shared" si="118"/>
        <v>0</v>
      </c>
      <c r="BU1960" s="36" t="b">
        <v>0</v>
      </c>
      <c r="BV1960" s="66"/>
      <c r="BW1960" s="18"/>
      <c r="BX1960" s="18"/>
    </row>
    <row r="1961" spans="1:76" s="215" customFormat="1" x14ac:dyDescent="0.25">
      <c r="A1961" s="6" t="s">
        <v>4840</v>
      </c>
      <c r="B1961" s="7" t="s">
        <v>702</v>
      </c>
      <c r="C1961" s="18"/>
      <c r="D1961" s="18" t="s">
        <v>2248</v>
      </c>
      <c r="E1961" s="18"/>
      <c r="F1961" s="67" t="s">
        <v>21</v>
      </c>
      <c r="G1961" s="311">
        <v>0</v>
      </c>
      <c r="H1961" s="74"/>
      <c r="I1961" s="46"/>
      <c r="J1961" s="112"/>
      <c r="K1961" s="46"/>
      <c r="L1961" s="46"/>
      <c r="M1961" s="46"/>
      <c r="N1961" s="46"/>
      <c r="O1961" s="46"/>
      <c r="P1961" s="46"/>
      <c r="Q1961" s="39"/>
      <c r="R1961" s="46"/>
      <c r="S1961" s="46"/>
      <c r="T1961" s="46"/>
      <c r="U1961" s="112"/>
      <c r="V1961" s="112"/>
      <c r="W1961" s="46"/>
      <c r="X1961" s="46"/>
      <c r="Y1961" s="46"/>
      <c r="Z1961" s="46"/>
      <c r="AA1961" s="39"/>
      <c r="AB1961" s="46"/>
      <c r="AC1961" s="46"/>
      <c r="AD1961" s="46"/>
      <c r="AE1961" s="46"/>
      <c r="AF1961" s="46"/>
      <c r="AG1961" s="46"/>
      <c r="AH1961" s="46"/>
      <c r="AI1961" s="46"/>
      <c r="AJ1961" s="112"/>
      <c r="AK1961" s="46"/>
      <c r="AL1961" s="46"/>
      <c r="AM1961" s="46"/>
      <c r="AN1961" s="46"/>
      <c r="AO1961" s="46"/>
      <c r="AP1961" s="46"/>
      <c r="AQ1961" s="46"/>
      <c r="AR1961" s="46"/>
      <c r="AS1961" s="46"/>
      <c r="AT1961" s="46"/>
      <c r="AU1961" s="46"/>
      <c r="AV1961" s="46"/>
      <c r="AW1961" s="46"/>
      <c r="AX1961" s="46"/>
      <c r="AY1961" s="46"/>
      <c r="AZ1961" s="46"/>
      <c r="BA1961" s="39"/>
      <c r="BB1961" s="46"/>
      <c r="BC1961" s="46"/>
      <c r="BD1961" s="46"/>
      <c r="BE1961" s="39"/>
      <c r="BF1961" s="46"/>
      <c r="BG1961" s="46"/>
      <c r="BH1961" s="46"/>
      <c r="BI1961" s="46"/>
      <c r="BJ1961" s="46"/>
      <c r="BK1961" s="46"/>
      <c r="BL1961" s="46"/>
      <c r="BM1961" s="46"/>
      <c r="BN1961" s="46"/>
      <c r="BO1961" s="46"/>
      <c r="BP1961" s="46"/>
      <c r="BQ1961" s="46"/>
      <c r="BR1961" s="250">
        <f t="shared" si="119"/>
        <v>0</v>
      </c>
      <c r="BS1961" s="172">
        <f t="shared" si="117"/>
        <v>0</v>
      </c>
      <c r="BT1961" s="128">
        <f t="shared" si="118"/>
        <v>0</v>
      </c>
      <c r="BU1961" s="36" t="b">
        <v>0</v>
      </c>
      <c r="BV1961" s="66"/>
      <c r="BW1961" s="18"/>
      <c r="BX1961" s="18"/>
    </row>
    <row r="1962" spans="1:76" s="215" customFormat="1" x14ac:dyDescent="0.25">
      <c r="A1962" s="6" t="s">
        <v>933</v>
      </c>
      <c r="B1962" s="7" t="s">
        <v>702</v>
      </c>
      <c r="C1962" s="23"/>
      <c r="D1962" s="71" t="s">
        <v>2188</v>
      </c>
      <c r="E1962" s="18"/>
      <c r="F1962" s="67" t="s">
        <v>21</v>
      </c>
      <c r="G1962" s="311">
        <v>10</v>
      </c>
      <c r="H1962" s="74"/>
      <c r="I1962" s="46"/>
      <c r="J1962" s="112"/>
      <c r="K1962" s="46"/>
      <c r="L1962" s="46"/>
      <c r="M1962" s="46"/>
      <c r="N1962" s="46"/>
      <c r="O1962" s="46"/>
      <c r="P1962" s="46"/>
      <c r="Q1962" s="46"/>
      <c r="R1962" s="46"/>
      <c r="S1962" s="46"/>
      <c r="T1962" s="46"/>
      <c r="U1962" s="112"/>
      <c r="V1962" s="112"/>
      <c r="W1962" s="41"/>
      <c r="X1962" s="46"/>
      <c r="Y1962" s="46"/>
      <c r="Z1962" s="46"/>
      <c r="AA1962" s="39"/>
      <c r="AB1962" s="46"/>
      <c r="AC1962" s="46"/>
      <c r="AD1962" s="46"/>
      <c r="AE1962" s="46"/>
      <c r="AF1962" s="46"/>
      <c r="AG1962" s="46"/>
      <c r="AH1962" s="46"/>
      <c r="AI1962" s="46"/>
      <c r="AJ1962" s="74"/>
      <c r="AK1962" s="46"/>
      <c r="AL1962" s="46"/>
      <c r="AM1962" s="46"/>
      <c r="AN1962" s="46"/>
      <c r="AO1962" s="46"/>
      <c r="AP1962" s="46"/>
      <c r="AQ1962" s="46"/>
      <c r="AR1962" s="46"/>
      <c r="AS1962" s="46"/>
      <c r="AT1962" s="46"/>
      <c r="AU1962" s="46"/>
      <c r="AV1962" s="46"/>
      <c r="AW1962" s="46"/>
      <c r="AX1962" s="46"/>
      <c r="AY1962" s="46"/>
      <c r="AZ1962" s="46"/>
      <c r="BA1962" s="46"/>
      <c r="BB1962" s="46"/>
      <c r="BC1962" s="38"/>
      <c r="BD1962" s="46"/>
      <c r="BE1962" s="46"/>
      <c r="BF1962" s="46"/>
      <c r="BG1962" s="46"/>
      <c r="BH1962" s="46"/>
      <c r="BI1962" s="46"/>
      <c r="BJ1962" s="46"/>
      <c r="BK1962" s="46"/>
      <c r="BL1962" s="46"/>
      <c r="BM1962" s="46"/>
      <c r="BN1962" s="46"/>
      <c r="BO1962" s="46"/>
      <c r="BP1962" s="46"/>
      <c r="BQ1962" s="46"/>
      <c r="BR1962" s="250">
        <f t="shared" si="119"/>
        <v>10</v>
      </c>
      <c r="BS1962" s="172">
        <f t="shared" si="117"/>
        <v>0</v>
      </c>
      <c r="BT1962" s="128">
        <f t="shared" si="118"/>
        <v>0</v>
      </c>
      <c r="BU1962" s="36" t="b">
        <v>0</v>
      </c>
      <c r="BV1962" s="66"/>
      <c r="BW1962" s="67"/>
      <c r="BX1962" s="18"/>
    </row>
    <row r="1963" spans="1:76" s="215" customFormat="1" x14ac:dyDescent="0.25">
      <c r="A1963" s="6" t="s">
        <v>4840</v>
      </c>
      <c r="B1963" s="7" t="s">
        <v>702</v>
      </c>
      <c r="C1963" s="18"/>
      <c r="D1963" s="71" t="s">
        <v>2276</v>
      </c>
      <c r="E1963" s="18"/>
      <c r="F1963" s="67" t="s">
        <v>21</v>
      </c>
      <c r="G1963" s="311">
        <v>0</v>
      </c>
      <c r="H1963" s="74"/>
      <c r="I1963" s="46"/>
      <c r="J1963" s="112"/>
      <c r="K1963" s="46"/>
      <c r="L1963" s="46"/>
      <c r="M1963" s="46"/>
      <c r="N1963" s="46"/>
      <c r="O1963" s="46"/>
      <c r="P1963" s="38"/>
      <c r="Q1963" s="46"/>
      <c r="R1963" s="46"/>
      <c r="S1963" s="46"/>
      <c r="T1963" s="46"/>
      <c r="U1963" s="112"/>
      <c r="V1963" s="112"/>
      <c r="W1963" s="46"/>
      <c r="X1963" s="46"/>
      <c r="Y1963" s="46"/>
      <c r="Z1963" s="46"/>
      <c r="AA1963" s="39"/>
      <c r="AB1963" s="46"/>
      <c r="AC1963" s="46"/>
      <c r="AD1963" s="46"/>
      <c r="AE1963" s="46"/>
      <c r="AF1963" s="46"/>
      <c r="AG1963" s="46"/>
      <c r="AH1963" s="46"/>
      <c r="AI1963" s="46"/>
      <c r="AJ1963" s="112"/>
      <c r="AK1963" s="46"/>
      <c r="AL1963" s="46"/>
      <c r="AM1963" s="46"/>
      <c r="AN1963" s="46"/>
      <c r="AO1963" s="46"/>
      <c r="AP1963" s="46"/>
      <c r="AQ1963" s="46"/>
      <c r="AR1963" s="46"/>
      <c r="AS1963" s="46"/>
      <c r="AT1963" s="46"/>
      <c r="AU1963" s="46"/>
      <c r="AV1963" s="46"/>
      <c r="AW1963" s="38"/>
      <c r="AX1963" s="46"/>
      <c r="AY1963" s="46"/>
      <c r="AZ1963" s="46"/>
      <c r="BA1963" s="46"/>
      <c r="BB1963" s="46"/>
      <c r="BC1963" s="46"/>
      <c r="BD1963" s="46"/>
      <c r="BE1963" s="46"/>
      <c r="BF1963" s="46"/>
      <c r="BG1963" s="46"/>
      <c r="BH1963" s="46"/>
      <c r="BI1963" s="46"/>
      <c r="BJ1963" s="46"/>
      <c r="BK1963" s="46"/>
      <c r="BL1963" s="46"/>
      <c r="BM1963" s="46"/>
      <c r="BN1963" s="46"/>
      <c r="BO1963" s="46"/>
      <c r="BP1963" s="46"/>
      <c r="BQ1963" s="46"/>
      <c r="BR1963" s="250">
        <f t="shared" si="119"/>
        <v>0</v>
      </c>
      <c r="BS1963" s="172">
        <f t="shared" si="117"/>
        <v>0</v>
      </c>
      <c r="BT1963" s="128">
        <f t="shared" si="118"/>
        <v>0</v>
      </c>
      <c r="BU1963" s="36" t="b">
        <v>0</v>
      </c>
      <c r="BV1963" s="66"/>
      <c r="BW1963" s="67"/>
      <c r="BX1963" s="18"/>
    </row>
    <row r="1964" spans="1:76" s="215" customFormat="1" x14ac:dyDescent="0.25">
      <c r="A1964" s="6" t="s">
        <v>4840</v>
      </c>
      <c r="B1964" s="7" t="s">
        <v>702</v>
      </c>
      <c r="C1964" s="18"/>
      <c r="D1964" s="71" t="s">
        <v>3743</v>
      </c>
      <c r="E1964" s="18"/>
      <c r="F1964" s="67" t="s">
        <v>21</v>
      </c>
      <c r="G1964" s="311">
        <v>0</v>
      </c>
      <c r="H1964" s="112"/>
      <c r="I1964" s="46"/>
      <c r="J1964" s="112"/>
      <c r="K1964" s="46"/>
      <c r="L1964" s="46"/>
      <c r="M1964" s="46"/>
      <c r="N1964" s="46"/>
      <c r="O1964" s="46"/>
      <c r="P1964" s="46"/>
      <c r="Q1964" s="46"/>
      <c r="R1964" s="46"/>
      <c r="S1964" s="46"/>
      <c r="T1964" s="46"/>
      <c r="U1964" s="112"/>
      <c r="V1964" s="112"/>
      <c r="W1964" s="46"/>
      <c r="X1964" s="46"/>
      <c r="Y1964" s="46"/>
      <c r="Z1964" s="46"/>
      <c r="AA1964" s="39"/>
      <c r="AB1964" s="46"/>
      <c r="AC1964" s="46"/>
      <c r="AD1964" s="46"/>
      <c r="AE1964" s="46"/>
      <c r="AF1964" s="43"/>
      <c r="AG1964" s="46"/>
      <c r="AH1964" s="46"/>
      <c r="AI1964" s="46"/>
      <c r="AJ1964" s="112"/>
      <c r="AK1964" s="46"/>
      <c r="AL1964" s="46"/>
      <c r="AM1964" s="46"/>
      <c r="AN1964" s="46"/>
      <c r="AO1964" s="46"/>
      <c r="AP1964" s="46"/>
      <c r="AQ1964" s="46"/>
      <c r="AR1964" s="46"/>
      <c r="AS1964" s="46"/>
      <c r="AT1964" s="46"/>
      <c r="AU1964" s="46"/>
      <c r="AV1964" s="46"/>
      <c r="AW1964" s="46"/>
      <c r="AX1964" s="46"/>
      <c r="AY1964" s="46"/>
      <c r="AZ1964" s="46"/>
      <c r="BA1964" s="46"/>
      <c r="BB1964" s="46"/>
      <c r="BC1964" s="46"/>
      <c r="BD1964" s="46"/>
      <c r="BE1964" s="46"/>
      <c r="BF1964" s="46"/>
      <c r="BG1964" s="46"/>
      <c r="BH1964" s="46"/>
      <c r="BI1964" s="46"/>
      <c r="BJ1964" s="46"/>
      <c r="BK1964" s="46"/>
      <c r="BL1964" s="46"/>
      <c r="BM1964" s="46"/>
      <c r="BN1964" s="46"/>
      <c r="BO1964" s="46"/>
      <c r="BP1964" s="46"/>
      <c r="BQ1964" s="46"/>
      <c r="BR1964" s="250">
        <f t="shared" si="119"/>
        <v>0</v>
      </c>
      <c r="BS1964" s="172">
        <f t="shared" si="117"/>
        <v>0</v>
      </c>
      <c r="BT1964" s="128">
        <f t="shared" si="118"/>
        <v>0</v>
      </c>
      <c r="BU1964" s="36" t="b">
        <v>0</v>
      </c>
      <c r="BV1964" s="66"/>
      <c r="BW1964" s="67"/>
      <c r="BX1964" s="18"/>
    </row>
    <row r="1965" spans="1:76" s="215" customFormat="1" x14ac:dyDescent="0.25">
      <c r="A1965" s="6" t="s">
        <v>4840</v>
      </c>
      <c r="B1965" s="7" t="s">
        <v>702</v>
      </c>
      <c r="C1965" s="18"/>
      <c r="D1965" s="71" t="s">
        <v>3744</v>
      </c>
      <c r="E1965" s="18"/>
      <c r="F1965" s="67" t="s">
        <v>21</v>
      </c>
      <c r="G1965" s="311">
        <v>0</v>
      </c>
      <c r="H1965" s="112"/>
      <c r="I1965" s="46"/>
      <c r="J1965" s="112"/>
      <c r="K1965" s="46"/>
      <c r="L1965" s="46"/>
      <c r="M1965" s="46"/>
      <c r="N1965" s="46"/>
      <c r="O1965" s="46"/>
      <c r="P1965" s="38"/>
      <c r="Q1965" s="46"/>
      <c r="R1965" s="46"/>
      <c r="S1965" s="46"/>
      <c r="T1965" s="46"/>
      <c r="U1965" s="112"/>
      <c r="V1965" s="112"/>
      <c r="W1965" s="46"/>
      <c r="X1965" s="46"/>
      <c r="Y1965" s="46"/>
      <c r="Z1965" s="46"/>
      <c r="AA1965" s="39"/>
      <c r="AB1965" s="46"/>
      <c r="AC1965" s="46"/>
      <c r="AD1965" s="46"/>
      <c r="AE1965" s="46"/>
      <c r="AF1965" s="46"/>
      <c r="AG1965" s="46"/>
      <c r="AH1965" s="46"/>
      <c r="AI1965" s="46"/>
      <c r="AJ1965" s="112"/>
      <c r="AK1965" s="46"/>
      <c r="AL1965" s="46"/>
      <c r="AM1965" s="46"/>
      <c r="AN1965" s="46"/>
      <c r="AO1965" s="46"/>
      <c r="AP1965" s="46"/>
      <c r="AQ1965" s="46"/>
      <c r="AR1965" s="46"/>
      <c r="AS1965" s="46"/>
      <c r="AT1965" s="46"/>
      <c r="AU1965" s="46"/>
      <c r="AV1965" s="46"/>
      <c r="AW1965" s="46"/>
      <c r="AX1965" s="46"/>
      <c r="AY1965" s="46"/>
      <c r="AZ1965" s="46"/>
      <c r="BA1965" s="46"/>
      <c r="BB1965" s="46"/>
      <c r="BC1965" s="46"/>
      <c r="BD1965" s="46"/>
      <c r="BE1965" s="46"/>
      <c r="BF1965" s="46"/>
      <c r="BG1965" s="46"/>
      <c r="BH1965" s="46"/>
      <c r="BI1965" s="46"/>
      <c r="BJ1965" s="46"/>
      <c r="BK1965" s="46"/>
      <c r="BL1965" s="46"/>
      <c r="BM1965" s="46"/>
      <c r="BN1965" s="46"/>
      <c r="BO1965" s="46"/>
      <c r="BP1965" s="46"/>
      <c r="BQ1965" s="46"/>
      <c r="BR1965" s="250">
        <f t="shared" si="119"/>
        <v>0</v>
      </c>
      <c r="BS1965" s="172">
        <f t="shared" si="117"/>
        <v>0</v>
      </c>
      <c r="BT1965" s="128">
        <f t="shared" si="118"/>
        <v>0</v>
      </c>
      <c r="BU1965" s="36" t="b">
        <v>0</v>
      </c>
      <c r="BV1965" s="66"/>
      <c r="BW1965" s="67"/>
      <c r="BX1965" s="18"/>
    </row>
    <row r="1966" spans="1:76" s="215" customFormat="1" x14ac:dyDescent="0.25">
      <c r="A1966" s="6" t="s">
        <v>4840</v>
      </c>
      <c r="B1966" s="7" t="s">
        <v>702</v>
      </c>
      <c r="C1966" s="18"/>
      <c r="D1966" s="71" t="s">
        <v>3745</v>
      </c>
      <c r="E1966" s="18"/>
      <c r="F1966" s="67" t="s">
        <v>21</v>
      </c>
      <c r="G1966" s="311">
        <v>0</v>
      </c>
      <c r="H1966" s="112"/>
      <c r="I1966" s="46"/>
      <c r="J1966" s="112"/>
      <c r="K1966" s="46"/>
      <c r="L1966" s="46"/>
      <c r="M1966" s="46"/>
      <c r="N1966" s="46"/>
      <c r="O1966" s="46"/>
      <c r="P1966" s="38"/>
      <c r="Q1966" s="46"/>
      <c r="R1966" s="46"/>
      <c r="S1966" s="46"/>
      <c r="T1966" s="46"/>
      <c r="U1966" s="112"/>
      <c r="V1966" s="112"/>
      <c r="W1966" s="46"/>
      <c r="X1966" s="46"/>
      <c r="Y1966" s="46"/>
      <c r="Z1966" s="46"/>
      <c r="AA1966" s="39"/>
      <c r="AB1966" s="46"/>
      <c r="AC1966" s="46"/>
      <c r="AD1966" s="46"/>
      <c r="AE1966" s="46"/>
      <c r="AF1966" s="46"/>
      <c r="AG1966" s="46"/>
      <c r="AH1966" s="46"/>
      <c r="AI1966" s="46"/>
      <c r="AJ1966" s="112"/>
      <c r="AK1966" s="46"/>
      <c r="AL1966" s="74"/>
      <c r="AM1966" s="106"/>
      <c r="AN1966" s="46"/>
      <c r="AO1966" s="46"/>
      <c r="AP1966" s="46"/>
      <c r="AQ1966" s="46"/>
      <c r="AR1966" s="46"/>
      <c r="AS1966" s="46"/>
      <c r="AT1966" s="46"/>
      <c r="AU1966" s="46"/>
      <c r="AV1966" s="46"/>
      <c r="AW1966" s="38"/>
      <c r="AX1966" s="46"/>
      <c r="AY1966" s="38"/>
      <c r="AZ1966" s="111"/>
      <c r="BA1966" s="46"/>
      <c r="BB1966" s="46"/>
      <c r="BC1966" s="46"/>
      <c r="BD1966" s="46"/>
      <c r="BE1966" s="46"/>
      <c r="BF1966" s="46"/>
      <c r="BG1966" s="46"/>
      <c r="BH1966" s="46"/>
      <c r="BI1966" s="46"/>
      <c r="BJ1966" s="46"/>
      <c r="BK1966" s="46"/>
      <c r="BL1966" s="46"/>
      <c r="BM1966" s="46"/>
      <c r="BN1966" s="46"/>
      <c r="BO1966" s="46"/>
      <c r="BP1966" s="46"/>
      <c r="BQ1966" s="46"/>
      <c r="BR1966" s="250">
        <f t="shared" si="119"/>
        <v>0</v>
      </c>
      <c r="BS1966" s="172">
        <f t="shared" si="117"/>
        <v>0</v>
      </c>
      <c r="BT1966" s="128">
        <f t="shared" si="118"/>
        <v>0</v>
      </c>
      <c r="BU1966" s="36" t="b">
        <v>0</v>
      </c>
      <c r="BV1966" s="66"/>
      <c r="BW1966" s="67"/>
      <c r="BX1966" s="18"/>
    </row>
    <row r="1967" spans="1:76" s="215" customFormat="1" x14ac:dyDescent="0.25">
      <c r="A1967" s="6" t="s">
        <v>4840</v>
      </c>
      <c r="B1967" s="7" t="s">
        <v>702</v>
      </c>
      <c r="C1967" s="18"/>
      <c r="D1967" s="71" t="s">
        <v>3746</v>
      </c>
      <c r="E1967" s="18"/>
      <c r="F1967" s="67" t="s">
        <v>21</v>
      </c>
      <c r="G1967" s="311">
        <v>0</v>
      </c>
      <c r="H1967" s="112"/>
      <c r="I1967" s="46"/>
      <c r="J1967" s="112"/>
      <c r="K1967" s="46"/>
      <c r="L1967" s="46"/>
      <c r="M1967" s="46"/>
      <c r="N1967" s="46"/>
      <c r="O1967" s="46"/>
      <c r="P1967" s="38"/>
      <c r="Q1967" s="46"/>
      <c r="R1967" s="46"/>
      <c r="S1967" s="46"/>
      <c r="T1967" s="46"/>
      <c r="U1967" s="111"/>
      <c r="V1967" s="112"/>
      <c r="W1967" s="46"/>
      <c r="X1967" s="46"/>
      <c r="Y1967" s="46"/>
      <c r="Z1967" s="46"/>
      <c r="AA1967" s="39"/>
      <c r="AB1967" s="46"/>
      <c r="AC1967" s="46"/>
      <c r="AD1967" s="46"/>
      <c r="AE1967" s="46"/>
      <c r="AF1967" s="46"/>
      <c r="AG1967" s="46"/>
      <c r="AH1967" s="46"/>
      <c r="AI1967" s="46"/>
      <c r="AJ1967" s="112"/>
      <c r="AK1967" s="46"/>
      <c r="AL1967" s="46"/>
      <c r="AM1967" s="46"/>
      <c r="AN1967" s="46"/>
      <c r="AO1967" s="46"/>
      <c r="AP1967" s="46"/>
      <c r="AQ1967" s="46"/>
      <c r="AR1967" s="46"/>
      <c r="AS1967" s="46"/>
      <c r="AT1967" s="46"/>
      <c r="AU1967" s="46"/>
      <c r="AV1967" s="46"/>
      <c r="AW1967" s="38"/>
      <c r="AX1967" s="46"/>
      <c r="AY1967" s="38"/>
      <c r="AZ1967" s="111"/>
      <c r="BA1967" s="46"/>
      <c r="BB1967" s="46"/>
      <c r="BC1967" s="46"/>
      <c r="BD1967" s="46"/>
      <c r="BE1967" s="46"/>
      <c r="BF1967" s="46"/>
      <c r="BG1967" s="46"/>
      <c r="BH1967" s="46"/>
      <c r="BI1967" s="46"/>
      <c r="BJ1967" s="46"/>
      <c r="BK1967" s="46"/>
      <c r="BL1967" s="46"/>
      <c r="BM1967" s="46"/>
      <c r="BN1967" s="46"/>
      <c r="BO1967" s="46"/>
      <c r="BP1967" s="46"/>
      <c r="BQ1967" s="46"/>
      <c r="BR1967" s="250">
        <f t="shared" si="119"/>
        <v>0</v>
      </c>
      <c r="BS1967" s="172">
        <f t="shared" si="117"/>
        <v>0</v>
      </c>
      <c r="BT1967" s="128">
        <f t="shared" si="118"/>
        <v>0</v>
      </c>
      <c r="BU1967" s="36" t="b">
        <v>0</v>
      </c>
      <c r="BV1967" s="66"/>
      <c r="BW1967" s="67"/>
      <c r="BX1967" s="18"/>
    </row>
    <row r="1968" spans="1:76" s="215" customFormat="1" x14ac:dyDescent="0.25">
      <c r="A1968" s="6" t="s">
        <v>4840</v>
      </c>
      <c r="B1968" s="7" t="s">
        <v>702</v>
      </c>
      <c r="C1968" s="18"/>
      <c r="D1968" s="71" t="s">
        <v>4514</v>
      </c>
      <c r="E1968" s="18"/>
      <c r="F1968" s="67" t="s">
        <v>21</v>
      </c>
      <c r="G1968" s="311">
        <v>0</v>
      </c>
      <c r="H1968" s="112"/>
      <c r="I1968" s="46"/>
      <c r="J1968" s="112"/>
      <c r="K1968" s="46"/>
      <c r="L1968" s="46"/>
      <c r="M1968" s="46"/>
      <c r="N1968" s="46"/>
      <c r="O1968" s="46"/>
      <c r="P1968" s="46"/>
      <c r="Q1968" s="46"/>
      <c r="R1968" s="46"/>
      <c r="S1968" s="46"/>
      <c r="T1968" s="46"/>
      <c r="U1968" s="112"/>
      <c r="V1968" s="112"/>
      <c r="W1968" s="46"/>
      <c r="X1968" s="46"/>
      <c r="Y1968" s="46"/>
      <c r="Z1968" s="46"/>
      <c r="AA1968" s="39"/>
      <c r="AB1968" s="46"/>
      <c r="AC1968" s="46"/>
      <c r="AD1968" s="46"/>
      <c r="AE1968" s="46"/>
      <c r="AF1968" s="46"/>
      <c r="AG1968" s="46"/>
      <c r="AH1968" s="46"/>
      <c r="AI1968" s="46"/>
      <c r="AJ1968" s="112"/>
      <c r="AK1968" s="46"/>
      <c r="AL1968" s="46"/>
      <c r="AM1968" s="46"/>
      <c r="AN1968" s="46"/>
      <c r="AO1968" s="46"/>
      <c r="AP1968" s="46"/>
      <c r="AQ1968" s="46"/>
      <c r="AR1968" s="46"/>
      <c r="AS1968" s="46"/>
      <c r="AT1968" s="46"/>
      <c r="AU1968" s="46"/>
      <c r="AV1968" s="46"/>
      <c r="AW1968" s="46"/>
      <c r="AX1968" s="46"/>
      <c r="AY1968" s="46"/>
      <c r="AZ1968" s="112"/>
      <c r="BA1968" s="46"/>
      <c r="BB1968" s="46"/>
      <c r="BC1968" s="46"/>
      <c r="BD1968" s="46"/>
      <c r="BE1968" s="46"/>
      <c r="BF1968" s="46"/>
      <c r="BG1968" s="46"/>
      <c r="BH1968" s="46"/>
      <c r="BI1968" s="46"/>
      <c r="BJ1968" s="46"/>
      <c r="BK1968" s="46"/>
      <c r="BL1968" s="46"/>
      <c r="BM1968" s="46"/>
      <c r="BN1968" s="46"/>
      <c r="BO1968" s="46"/>
      <c r="BP1968" s="46"/>
      <c r="BQ1968" s="46"/>
      <c r="BR1968" s="267">
        <f t="shared" ref="BR1968:BR1973" si="126">+SUM(G1968,H1968:BQ1968)</f>
        <v>0</v>
      </c>
      <c r="BS1968" s="172">
        <f t="shared" ref="BS1968:BS1973" si="127">SUMIF(H1968:BQ1968,"&gt;0")</f>
        <v>0</v>
      </c>
      <c r="BT1968" s="128">
        <f t="shared" ref="BT1968:BT1973" si="128">SUMIF(I1968:BR1968,"&lt;0")</f>
        <v>0</v>
      </c>
      <c r="BU1968" s="36" t="b">
        <v>0</v>
      </c>
      <c r="BV1968" s="66"/>
      <c r="BW1968" s="67"/>
      <c r="BX1968" s="18"/>
    </row>
    <row r="1969" spans="1:76" s="215" customFormat="1" x14ac:dyDescent="0.25">
      <c r="A1969" s="6" t="s">
        <v>4840</v>
      </c>
      <c r="B1969" s="7" t="s">
        <v>702</v>
      </c>
      <c r="C1969" s="18"/>
      <c r="D1969" s="71" t="s">
        <v>4515</v>
      </c>
      <c r="E1969" s="18"/>
      <c r="F1969" s="67" t="s">
        <v>21</v>
      </c>
      <c r="G1969" s="311">
        <v>0</v>
      </c>
      <c r="H1969" s="112"/>
      <c r="I1969" s="46"/>
      <c r="J1969" s="112"/>
      <c r="K1969" s="46"/>
      <c r="L1969" s="46"/>
      <c r="M1969" s="46"/>
      <c r="N1969" s="46"/>
      <c r="O1969" s="46"/>
      <c r="P1969" s="46"/>
      <c r="Q1969" s="46"/>
      <c r="R1969" s="46"/>
      <c r="S1969" s="46"/>
      <c r="T1969" s="46"/>
      <c r="U1969" s="112"/>
      <c r="V1969" s="112"/>
      <c r="W1969" s="46"/>
      <c r="X1969" s="46"/>
      <c r="Y1969" s="46"/>
      <c r="Z1969" s="46"/>
      <c r="AA1969" s="39"/>
      <c r="AB1969" s="46"/>
      <c r="AC1969" s="46"/>
      <c r="AD1969" s="46"/>
      <c r="AE1969" s="46"/>
      <c r="AF1969" s="46"/>
      <c r="AG1969" s="46"/>
      <c r="AH1969" s="46"/>
      <c r="AI1969" s="46"/>
      <c r="AJ1969" s="112"/>
      <c r="AK1969" s="46"/>
      <c r="AL1969" s="46"/>
      <c r="AM1969" s="46"/>
      <c r="AN1969" s="46"/>
      <c r="AO1969" s="46"/>
      <c r="AP1969" s="46"/>
      <c r="AQ1969" s="46"/>
      <c r="AR1969" s="46"/>
      <c r="AS1969" s="46"/>
      <c r="AT1969" s="46"/>
      <c r="AU1969" s="46"/>
      <c r="AV1969" s="46"/>
      <c r="AW1969" s="46"/>
      <c r="AX1969" s="46"/>
      <c r="AY1969" s="46"/>
      <c r="AZ1969" s="112"/>
      <c r="BA1969" s="46"/>
      <c r="BB1969" s="46"/>
      <c r="BC1969" s="46"/>
      <c r="BD1969" s="46"/>
      <c r="BE1969" s="46"/>
      <c r="BF1969" s="46"/>
      <c r="BG1969" s="46"/>
      <c r="BH1969" s="46"/>
      <c r="BI1969" s="46"/>
      <c r="BJ1969" s="46"/>
      <c r="BK1969" s="46"/>
      <c r="BL1969" s="46"/>
      <c r="BM1969" s="46"/>
      <c r="BN1969" s="46"/>
      <c r="BO1969" s="46"/>
      <c r="BP1969" s="46"/>
      <c r="BQ1969" s="46"/>
      <c r="BR1969" s="267">
        <f t="shared" si="126"/>
        <v>0</v>
      </c>
      <c r="BS1969" s="172">
        <f t="shared" si="127"/>
        <v>0</v>
      </c>
      <c r="BT1969" s="128">
        <f t="shared" si="128"/>
        <v>0</v>
      </c>
      <c r="BU1969" s="36" t="b">
        <v>0</v>
      </c>
      <c r="BV1969" s="66"/>
      <c r="BW1969" s="67"/>
      <c r="BX1969" s="18"/>
    </row>
    <row r="1970" spans="1:76" s="215" customFormat="1" x14ac:dyDescent="0.25">
      <c r="A1970" s="7" t="s">
        <v>928</v>
      </c>
      <c r="B1970" s="7" t="s">
        <v>702</v>
      </c>
      <c r="C1970" s="18"/>
      <c r="D1970" s="71" t="s">
        <v>4516</v>
      </c>
      <c r="E1970" s="18"/>
      <c r="F1970" s="67" t="s">
        <v>21</v>
      </c>
      <c r="G1970" s="311">
        <v>2</v>
      </c>
      <c r="H1970" s="112"/>
      <c r="I1970" s="46"/>
      <c r="J1970" s="112"/>
      <c r="K1970" s="46"/>
      <c r="L1970" s="46"/>
      <c r="M1970" s="46"/>
      <c r="N1970" s="46"/>
      <c r="O1970" s="46"/>
      <c r="P1970" s="46"/>
      <c r="Q1970" s="46"/>
      <c r="R1970" s="46"/>
      <c r="S1970" s="46"/>
      <c r="T1970" s="46"/>
      <c r="U1970" s="112"/>
      <c r="V1970" s="112"/>
      <c r="W1970" s="46"/>
      <c r="X1970" s="46"/>
      <c r="Y1970" s="46"/>
      <c r="Z1970" s="46"/>
      <c r="AA1970" s="39"/>
      <c r="AB1970" s="46"/>
      <c r="AC1970" s="46"/>
      <c r="AD1970" s="46"/>
      <c r="AE1970" s="46"/>
      <c r="AF1970" s="46"/>
      <c r="AG1970" s="46"/>
      <c r="AH1970" s="46"/>
      <c r="AI1970" s="46"/>
      <c r="AJ1970" s="112"/>
      <c r="AK1970" s="46"/>
      <c r="AL1970" s="46"/>
      <c r="AM1970" s="46"/>
      <c r="AN1970" s="46"/>
      <c r="AO1970" s="46"/>
      <c r="AP1970" s="46"/>
      <c r="AQ1970" s="46"/>
      <c r="AR1970" s="46"/>
      <c r="AS1970" s="46"/>
      <c r="AT1970" s="46"/>
      <c r="AU1970" s="46"/>
      <c r="AV1970" s="46"/>
      <c r="AW1970" s="46"/>
      <c r="AX1970" s="46"/>
      <c r="AY1970" s="46"/>
      <c r="AZ1970" s="112"/>
      <c r="BA1970" s="46"/>
      <c r="BB1970" s="46"/>
      <c r="BC1970" s="46"/>
      <c r="BD1970" s="46"/>
      <c r="BE1970" s="46"/>
      <c r="BF1970" s="46"/>
      <c r="BG1970" s="46"/>
      <c r="BH1970" s="46"/>
      <c r="BI1970" s="46"/>
      <c r="BJ1970" s="46"/>
      <c r="BK1970" s="46"/>
      <c r="BL1970" s="46"/>
      <c r="BM1970" s="46"/>
      <c r="BN1970" s="46"/>
      <c r="BO1970" s="46"/>
      <c r="BP1970" s="46"/>
      <c r="BQ1970" s="46"/>
      <c r="BR1970" s="267">
        <f t="shared" si="126"/>
        <v>2</v>
      </c>
      <c r="BS1970" s="172">
        <f t="shared" si="127"/>
        <v>0</v>
      </c>
      <c r="BT1970" s="128">
        <f t="shared" si="128"/>
        <v>0</v>
      </c>
      <c r="BU1970" s="36" t="b">
        <v>0</v>
      </c>
      <c r="BV1970" s="66"/>
      <c r="BW1970" s="67"/>
      <c r="BX1970" s="18"/>
    </row>
    <row r="1971" spans="1:76" s="215" customFormat="1" x14ac:dyDescent="0.25">
      <c r="A1971" s="7" t="s">
        <v>928</v>
      </c>
      <c r="B1971" s="7" t="s">
        <v>702</v>
      </c>
      <c r="C1971" s="18"/>
      <c r="D1971" s="71" t="s">
        <v>4517</v>
      </c>
      <c r="E1971" s="18"/>
      <c r="F1971" s="67" t="s">
        <v>21</v>
      </c>
      <c r="G1971" s="311">
        <v>4</v>
      </c>
      <c r="H1971" s="112"/>
      <c r="I1971" s="46"/>
      <c r="J1971" s="112"/>
      <c r="K1971" s="46"/>
      <c r="L1971" s="46"/>
      <c r="M1971" s="46"/>
      <c r="N1971" s="46"/>
      <c r="O1971" s="46"/>
      <c r="P1971" s="46"/>
      <c r="Q1971" s="46"/>
      <c r="R1971" s="46"/>
      <c r="S1971" s="46"/>
      <c r="T1971" s="46"/>
      <c r="U1971" s="112"/>
      <c r="V1971" s="112"/>
      <c r="W1971" s="46"/>
      <c r="X1971" s="46"/>
      <c r="Y1971" s="46"/>
      <c r="Z1971" s="46"/>
      <c r="AA1971" s="39"/>
      <c r="AB1971" s="46"/>
      <c r="AC1971" s="46"/>
      <c r="AD1971" s="46"/>
      <c r="AE1971" s="46"/>
      <c r="AF1971" s="46"/>
      <c r="AG1971" s="46"/>
      <c r="AH1971" s="46"/>
      <c r="AI1971" s="46"/>
      <c r="AJ1971" s="112"/>
      <c r="AK1971" s="46"/>
      <c r="AL1971" s="46"/>
      <c r="AM1971" s="46"/>
      <c r="AN1971" s="46"/>
      <c r="AO1971" s="46"/>
      <c r="AP1971" s="46"/>
      <c r="AQ1971" s="46"/>
      <c r="AR1971" s="46"/>
      <c r="AS1971" s="46"/>
      <c r="AT1971" s="46"/>
      <c r="AU1971" s="46"/>
      <c r="AV1971" s="46"/>
      <c r="AW1971" s="46"/>
      <c r="AX1971" s="46"/>
      <c r="AY1971" s="46"/>
      <c r="AZ1971" s="112"/>
      <c r="BA1971" s="46"/>
      <c r="BB1971" s="46"/>
      <c r="BC1971" s="46"/>
      <c r="BD1971" s="46"/>
      <c r="BE1971" s="46"/>
      <c r="BF1971" s="46"/>
      <c r="BG1971" s="46"/>
      <c r="BH1971" s="46"/>
      <c r="BI1971" s="46"/>
      <c r="BJ1971" s="46"/>
      <c r="BK1971" s="46"/>
      <c r="BL1971" s="46"/>
      <c r="BM1971" s="46"/>
      <c r="BN1971" s="46"/>
      <c r="BO1971" s="46"/>
      <c r="BP1971" s="46"/>
      <c r="BQ1971" s="46"/>
      <c r="BR1971" s="267">
        <f t="shared" si="126"/>
        <v>4</v>
      </c>
      <c r="BS1971" s="172">
        <f t="shared" si="127"/>
        <v>0</v>
      </c>
      <c r="BT1971" s="128">
        <f t="shared" si="128"/>
        <v>0</v>
      </c>
      <c r="BU1971" s="36" t="b">
        <v>0</v>
      </c>
      <c r="BV1971" s="66"/>
      <c r="BW1971" s="67"/>
      <c r="BX1971" s="18"/>
    </row>
    <row r="1972" spans="1:76" s="215" customFormat="1" x14ac:dyDescent="0.25">
      <c r="A1972" s="7" t="s">
        <v>928</v>
      </c>
      <c r="B1972" s="7" t="s">
        <v>702</v>
      </c>
      <c r="C1972" s="18"/>
      <c r="D1972" s="71" t="s">
        <v>4518</v>
      </c>
      <c r="E1972" s="18"/>
      <c r="F1972" s="67" t="s">
        <v>21</v>
      </c>
      <c r="G1972" s="311">
        <v>3</v>
      </c>
      <c r="H1972" s="112"/>
      <c r="I1972" s="46"/>
      <c r="J1972" s="112"/>
      <c r="K1972" s="46"/>
      <c r="L1972" s="46"/>
      <c r="M1972" s="46"/>
      <c r="N1972" s="46"/>
      <c r="O1972" s="46"/>
      <c r="P1972" s="46"/>
      <c r="Q1972" s="46"/>
      <c r="R1972" s="46"/>
      <c r="S1972" s="46"/>
      <c r="T1972" s="46"/>
      <c r="U1972" s="112"/>
      <c r="V1972" s="112"/>
      <c r="W1972" s="46"/>
      <c r="X1972" s="46"/>
      <c r="Y1972" s="46"/>
      <c r="Z1972" s="46"/>
      <c r="AA1972" s="39"/>
      <c r="AB1972" s="46"/>
      <c r="AC1972" s="46"/>
      <c r="AD1972" s="46"/>
      <c r="AE1972" s="46"/>
      <c r="AF1972" s="46"/>
      <c r="AG1972" s="46"/>
      <c r="AH1972" s="46"/>
      <c r="AI1972" s="46"/>
      <c r="AJ1972" s="112"/>
      <c r="AK1972" s="46"/>
      <c r="AL1972" s="46"/>
      <c r="AM1972" s="46"/>
      <c r="AN1972" s="46"/>
      <c r="AO1972" s="46"/>
      <c r="AP1972" s="46"/>
      <c r="AQ1972" s="46"/>
      <c r="AR1972" s="46"/>
      <c r="AS1972" s="46"/>
      <c r="AT1972" s="46"/>
      <c r="AU1972" s="46"/>
      <c r="AV1972" s="46"/>
      <c r="AW1972" s="46"/>
      <c r="AX1972" s="46"/>
      <c r="AY1972" s="46"/>
      <c r="AZ1972" s="112"/>
      <c r="BA1972" s="46"/>
      <c r="BB1972" s="46"/>
      <c r="BC1972" s="46"/>
      <c r="BD1972" s="46"/>
      <c r="BE1972" s="46"/>
      <c r="BF1972" s="46"/>
      <c r="BG1972" s="46"/>
      <c r="BH1972" s="46"/>
      <c r="BI1972" s="46"/>
      <c r="BJ1972" s="46"/>
      <c r="BK1972" s="46"/>
      <c r="BL1972" s="46"/>
      <c r="BM1972" s="46"/>
      <c r="BN1972" s="46"/>
      <c r="BO1972" s="46"/>
      <c r="BP1972" s="46"/>
      <c r="BQ1972" s="46"/>
      <c r="BR1972" s="267">
        <f t="shared" si="126"/>
        <v>3</v>
      </c>
      <c r="BS1972" s="172">
        <f t="shared" si="127"/>
        <v>0</v>
      </c>
      <c r="BT1972" s="128">
        <f t="shared" si="128"/>
        <v>0</v>
      </c>
      <c r="BU1972" s="36" t="b">
        <v>0</v>
      </c>
      <c r="BV1972" s="66"/>
      <c r="BW1972" s="67"/>
      <c r="BX1972" s="18"/>
    </row>
    <row r="1973" spans="1:76" s="215" customFormat="1" x14ac:dyDescent="0.25">
      <c r="A1973" s="6" t="s">
        <v>4840</v>
      </c>
      <c r="B1973" s="7" t="s">
        <v>702</v>
      </c>
      <c r="C1973" s="18"/>
      <c r="D1973" s="71" t="s">
        <v>4312</v>
      </c>
      <c r="E1973" s="18"/>
      <c r="F1973" s="67" t="s">
        <v>21</v>
      </c>
      <c r="G1973" s="311">
        <v>0</v>
      </c>
      <c r="H1973" s="112"/>
      <c r="I1973" s="46"/>
      <c r="J1973" s="112"/>
      <c r="K1973" s="46"/>
      <c r="L1973" s="46"/>
      <c r="M1973" s="46"/>
      <c r="N1973" s="46"/>
      <c r="O1973" s="46"/>
      <c r="P1973" s="46"/>
      <c r="Q1973" s="46"/>
      <c r="R1973" s="46"/>
      <c r="S1973" s="46"/>
      <c r="T1973" s="46"/>
      <c r="U1973" s="112"/>
      <c r="V1973" s="112"/>
      <c r="W1973" s="46"/>
      <c r="X1973" s="46"/>
      <c r="Y1973" s="46"/>
      <c r="Z1973" s="46"/>
      <c r="AA1973" s="39"/>
      <c r="AB1973" s="46"/>
      <c r="AC1973" s="46"/>
      <c r="AD1973" s="46"/>
      <c r="AE1973" s="46"/>
      <c r="AF1973" s="46"/>
      <c r="AG1973" s="46"/>
      <c r="AH1973" s="46"/>
      <c r="AI1973" s="46"/>
      <c r="AJ1973" s="112"/>
      <c r="AK1973" s="46"/>
      <c r="AL1973" s="46"/>
      <c r="AM1973" s="46"/>
      <c r="AN1973" s="46"/>
      <c r="AO1973" s="46"/>
      <c r="AP1973" s="46"/>
      <c r="AQ1973" s="46"/>
      <c r="AR1973" s="46"/>
      <c r="AS1973" s="46"/>
      <c r="AT1973" s="46"/>
      <c r="AU1973" s="46"/>
      <c r="AV1973" s="46"/>
      <c r="AW1973" s="46"/>
      <c r="AX1973" s="46"/>
      <c r="AY1973" s="46"/>
      <c r="AZ1973" s="112"/>
      <c r="BA1973" s="46"/>
      <c r="BB1973" s="46"/>
      <c r="BC1973" s="46"/>
      <c r="BD1973" s="46"/>
      <c r="BE1973" s="46"/>
      <c r="BF1973" s="46"/>
      <c r="BG1973" s="46"/>
      <c r="BH1973" s="46"/>
      <c r="BI1973" s="46"/>
      <c r="BJ1973" s="46"/>
      <c r="BK1973" s="46"/>
      <c r="BL1973" s="46"/>
      <c r="BM1973" s="46"/>
      <c r="BN1973" s="46"/>
      <c r="BO1973" s="46"/>
      <c r="BP1973" s="46"/>
      <c r="BQ1973" s="46"/>
      <c r="BR1973" s="267">
        <f t="shared" si="126"/>
        <v>0</v>
      </c>
      <c r="BS1973" s="172">
        <f t="shared" si="127"/>
        <v>0</v>
      </c>
      <c r="BT1973" s="128">
        <f t="shared" si="128"/>
        <v>0</v>
      </c>
      <c r="BU1973" s="36" t="b">
        <v>0</v>
      </c>
      <c r="BV1973" s="66"/>
      <c r="BW1973" s="67"/>
      <c r="BX1973" s="18"/>
    </row>
    <row r="1974" spans="1:76" s="215" customFormat="1" x14ac:dyDescent="0.25">
      <c r="A1974" s="6" t="s">
        <v>4840</v>
      </c>
      <c r="B1974" s="7" t="s">
        <v>702</v>
      </c>
      <c r="C1974" s="18"/>
      <c r="D1974" s="71" t="s">
        <v>3994</v>
      </c>
      <c r="E1974" s="18"/>
      <c r="F1974" s="67" t="s">
        <v>21</v>
      </c>
      <c r="G1974" s="311">
        <v>0</v>
      </c>
      <c r="H1974" s="46"/>
      <c r="I1974" s="46"/>
      <c r="J1974" s="112"/>
      <c r="K1974" s="46"/>
      <c r="L1974" s="46"/>
      <c r="M1974" s="46"/>
      <c r="N1974" s="46"/>
      <c r="O1974" s="46"/>
      <c r="P1974" s="46"/>
      <c r="Q1974" s="46"/>
      <c r="R1974" s="46"/>
      <c r="S1974" s="46"/>
      <c r="T1974" s="46"/>
      <c r="U1974" s="112"/>
      <c r="V1974" s="112"/>
      <c r="W1974" s="46"/>
      <c r="X1974" s="46"/>
      <c r="Y1974" s="46"/>
      <c r="Z1974" s="46"/>
      <c r="AA1974" s="39"/>
      <c r="AB1974" s="46"/>
      <c r="AC1974" s="46"/>
      <c r="AD1974" s="46"/>
      <c r="AE1974" s="46"/>
      <c r="AF1974" s="46"/>
      <c r="AG1974" s="46"/>
      <c r="AH1974" s="46"/>
      <c r="AI1974" s="46"/>
      <c r="AJ1974" s="112"/>
      <c r="AK1974" s="46"/>
      <c r="AL1974" s="46"/>
      <c r="AM1974" s="46"/>
      <c r="AN1974" s="46"/>
      <c r="AO1974" s="46"/>
      <c r="AP1974" s="46"/>
      <c r="AQ1974" s="46"/>
      <c r="AR1974" s="46"/>
      <c r="AS1974" s="46"/>
      <c r="AT1974" s="46"/>
      <c r="AU1974" s="46"/>
      <c r="AV1974" s="46"/>
      <c r="AW1974" s="46"/>
      <c r="AX1974" s="46"/>
      <c r="AY1974" s="46"/>
      <c r="AZ1974" s="112"/>
      <c r="BA1974" s="46"/>
      <c r="BB1974" s="46"/>
      <c r="BC1974" s="46"/>
      <c r="BD1974" s="46"/>
      <c r="BE1974" s="46"/>
      <c r="BF1974" s="46"/>
      <c r="BG1974" s="46"/>
      <c r="BH1974" s="46"/>
      <c r="BI1974" s="46"/>
      <c r="BJ1974" s="46"/>
      <c r="BK1974" s="46"/>
      <c r="BL1974" s="46"/>
      <c r="BM1974" s="46"/>
      <c r="BN1974" s="46"/>
      <c r="BO1974" s="46"/>
      <c r="BP1974" s="46"/>
      <c r="BQ1974" s="46"/>
      <c r="BR1974" s="250">
        <f t="shared" si="119"/>
        <v>0</v>
      </c>
      <c r="BS1974" s="172">
        <f t="shared" si="117"/>
        <v>0</v>
      </c>
      <c r="BT1974" s="128">
        <f t="shared" si="118"/>
        <v>0</v>
      </c>
      <c r="BU1974" s="36" t="b">
        <v>0</v>
      </c>
      <c r="BV1974" s="66"/>
      <c r="BW1974" s="67"/>
      <c r="BX1974" s="18"/>
    </row>
    <row r="1975" spans="1:76" s="215" customFormat="1" x14ac:dyDescent="0.25">
      <c r="A1975" s="6" t="s">
        <v>4840</v>
      </c>
      <c r="B1975" s="7" t="s">
        <v>702</v>
      </c>
      <c r="C1975" s="18"/>
      <c r="D1975" s="71" t="s">
        <v>3995</v>
      </c>
      <c r="E1975" s="18"/>
      <c r="F1975" s="67" t="s">
        <v>21</v>
      </c>
      <c r="G1975" s="311">
        <v>0</v>
      </c>
      <c r="H1975" s="46"/>
      <c r="I1975" s="46"/>
      <c r="J1975" s="112"/>
      <c r="K1975" s="46"/>
      <c r="L1975" s="46"/>
      <c r="M1975" s="46"/>
      <c r="N1975" s="46"/>
      <c r="O1975" s="46"/>
      <c r="P1975" s="46"/>
      <c r="Q1975" s="46"/>
      <c r="R1975" s="46"/>
      <c r="S1975" s="46"/>
      <c r="T1975" s="46"/>
      <c r="U1975" s="112"/>
      <c r="V1975" s="112"/>
      <c r="W1975" s="46"/>
      <c r="X1975" s="46"/>
      <c r="Y1975" s="46"/>
      <c r="Z1975" s="46"/>
      <c r="AA1975" s="39"/>
      <c r="AB1975" s="46"/>
      <c r="AC1975" s="46"/>
      <c r="AD1975" s="46"/>
      <c r="AE1975" s="46"/>
      <c r="AF1975" s="46"/>
      <c r="AG1975" s="46"/>
      <c r="AH1975" s="46"/>
      <c r="AI1975" s="46"/>
      <c r="AJ1975" s="112"/>
      <c r="AK1975" s="46"/>
      <c r="AL1975" s="46"/>
      <c r="AM1975" s="46"/>
      <c r="AN1975" s="46"/>
      <c r="AO1975" s="46"/>
      <c r="AP1975" s="46"/>
      <c r="AQ1975" s="46"/>
      <c r="AR1975" s="46"/>
      <c r="AS1975" s="46"/>
      <c r="AT1975" s="46"/>
      <c r="AU1975" s="46"/>
      <c r="AV1975" s="46"/>
      <c r="AW1975" s="46"/>
      <c r="AX1975" s="46"/>
      <c r="AY1975" s="46"/>
      <c r="AZ1975" s="112"/>
      <c r="BA1975" s="46"/>
      <c r="BB1975" s="46"/>
      <c r="BC1975" s="46"/>
      <c r="BD1975" s="46"/>
      <c r="BE1975" s="46"/>
      <c r="BF1975" s="46"/>
      <c r="BG1975" s="46"/>
      <c r="BH1975" s="46"/>
      <c r="BI1975" s="46"/>
      <c r="BJ1975" s="46"/>
      <c r="BK1975" s="46"/>
      <c r="BL1975" s="46"/>
      <c r="BM1975" s="46"/>
      <c r="BN1975" s="46"/>
      <c r="BO1975" s="46"/>
      <c r="BP1975" s="46"/>
      <c r="BQ1975" s="46"/>
      <c r="BR1975" s="250">
        <f t="shared" si="119"/>
        <v>0</v>
      </c>
      <c r="BS1975" s="172">
        <f t="shared" si="117"/>
        <v>0</v>
      </c>
      <c r="BT1975" s="128">
        <f t="shared" si="118"/>
        <v>0</v>
      </c>
      <c r="BU1975" s="36" t="b">
        <v>0</v>
      </c>
      <c r="BV1975" s="66"/>
      <c r="BW1975" s="67"/>
      <c r="BX1975" s="18"/>
    </row>
    <row r="1976" spans="1:76" s="215" customFormat="1" x14ac:dyDescent="0.25">
      <c r="A1976" s="6" t="s">
        <v>4840</v>
      </c>
      <c r="B1976" s="7" t="s">
        <v>702</v>
      </c>
      <c r="C1976" s="18"/>
      <c r="D1976" s="71" t="s">
        <v>2277</v>
      </c>
      <c r="E1976" s="18"/>
      <c r="F1976" s="67" t="s">
        <v>21</v>
      </c>
      <c r="G1976" s="311">
        <v>1</v>
      </c>
      <c r="H1976" s="74"/>
      <c r="I1976" s="46"/>
      <c r="J1976" s="112"/>
      <c r="K1976" s="46"/>
      <c r="L1976" s="46"/>
      <c r="M1976" s="46"/>
      <c r="N1976" s="46"/>
      <c r="O1976" s="46"/>
      <c r="P1976" s="46"/>
      <c r="Q1976" s="46"/>
      <c r="R1976" s="46"/>
      <c r="S1976" s="46"/>
      <c r="T1976" s="46"/>
      <c r="U1976" s="112"/>
      <c r="V1976" s="112"/>
      <c r="W1976" s="46"/>
      <c r="X1976" s="46"/>
      <c r="Y1976" s="46"/>
      <c r="Z1976" s="46"/>
      <c r="AA1976" s="39"/>
      <c r="AB1976" s="46"/>
      <c r="AC1976" s="46"/>
      <c r="AD1976" s="46"/>
      <c r="AE1976" s="46"/>
      <c r="AF1976" s="46"/>
      <c r="AG1976" s="46"/>
      <c r="AH1976" s="46"/>
      <c r="AI1976" s="46"/>
      <c r="AJ1976" s="112"/>
      <c r="AK1976" s="46"/>
      <c r="AL1976" s="46"/>
      <c r="AM1976" s="46"/>
      <c r="AN1976" s="46"/>
      <c r="AO1976" s="46"/>
      <c r="AP1976" s="46"/>
      <c r="AQ1976" s="46"/>
      <c r="AR1976" s="46"/>
      <c r="AS1976" s="46"/>
      <c r="AT1976" s="46"/>
      <c r="AU1976" s="46"/>
      <c r="AV1976" s="46"/>
      <c r="AW1976" s="46"/>
      <c r="AX1976" s="46"/>
      <c r="AY1976" s="46"/>
      <c r="AZ1976" s="46"/>
      <c r="BA1976" s="46"/>
      <c r="BB1976" s="46"/>
      <c r="BC1976" s="46"/>
      <c r="BD1976" s="46"/>
      <c r="BE1976" s="46"/>
      <c r="BF1976" s="46"/>
      <c r="BG1976" s="46"/>
      <c r="BH1976" s="46"/>
      <c r="BI1976" s="46"/>
      <c r="BJ1976" s="46"/>
      <c r="BK1976" s="46"/>
      <c r="BL1976" s="46"/>
      <c r="BM1976" s="46"/>
      <c r="BN1976" s="46"/>
      <c r="BO1976" s="46"/>
      <c r="BP1976" s="46"/>
      <c r="BQ1976" s="46"/>
      <c r="BR1976" s="250">
        <f t="shared" si="119"/>
        <v>1</v>
      </c>
      <c r="BS1976" s="172">
        <f t="shared" si="117"/>
        <v>0</v>
      </c>
      <c r="BT1976" s="128">
        <f t="shared" si="118"/>
        <v>0</v>
      </c>
      <c r="BU1976" s="36" t="b">
        <v>0</v>
      </c>
      <c r="BV1976" s="66"/>
      <c r="BW1976" s="67"/>
      <c r="BX1976" s="18"/>
    </row>
    <row r="1977" spans="1:76" s="215" customFormat="1" x14ac:dyDescent="0.25">
      <c r="A1977" s="6" t="s">
        <v>4840</v>
      </c>
      <c r="B1977" s="7" t="s">
        <v>702</v>
      </c>
      <c r="C1977" s="18"/>
      <c r="D1977" s="71" t="s">
        <v>3429</v>
      </c>
      <c r="E1977" s="18"/>
      <c r="F1977" s="67" t="s">
        <v>21</v>
      </c>
      <c r="G1977" s="311">
        <v>0</v>
      </c>
      <c r="H1977" s="74"/>
      <c r="I1977" s="46"/>
      <c r="J1977" s="112"/>
      <c r="K1977" s="46"/>
      <c r="L1977" s="46"/>
      <c r="M1977" s="46"/>
      <c r="N1977" s="46"/>
      <c r="O1977" s="46"/>
      <c r="P1977" s="46"/>
      <c r="Q1977" s="46"/>
      <c r="R1977" s="46"/>
      <c r="S1977" s="38"/>
      <c r="T1977" s="46"/>
      <c r="U1977" s="112"/>
      <c r="V1977" s="112"/>
      <c r="W1977" s="46"/>
      <c r="X1977" s="46"/>
      <c r="Y1977" s="46"/>
      <c r="Z1977" s="46"/>
      <c r="AA1977" s="39"/>
      <c r="AB1977" s="46"/>
      <c r="AC1977" s="46"/>
      <c r="AD1977" s="46"/>
      <c r="AE1977" s="46"/>
      <c r="AF1977" s="46"/>
      <c r="AG1977" s="46"/>
      <c r="AH1977" s="46"/>
      <c r="AI1977" s="46"/>
      <c r="AJ1977" s="112"/>
      <c r="AK1977" s="46"/>
      <c r="AL1977" s="74"/>
      <c r="AM1977" s="46"/>
      <c r="AN1977" s="46"/>
      <c r="AO1977" s="46"/>
      <c r="AP1977" s="46"/>
      <c r="AQ1977" s="46"/>
      <c r="AR1977" s="46"/>
      <c r="AS1977" s="46"/>
      <c r="AT1977" s="46"/>
      <c r="AU1977" s="46"/>
      <c r="AV1977" s="46"/>
      <c r="AW1977" s="46"/>
      <c r="AX1977" s="46"/>
      <c r="AY1977" s="46"/>
      <c r="AZ1977" s="46"/>
      <c r="BA1977" s="46"/>
      <c r="BB1977" s="46"/>
      <c r="BC1977" s="46"/>
      <c r="BD1977" s="46"/>
      <c r="BE1977" s="46"/>
      <c r="BF1977" s="46"/>
      <c r="BG1977" s="46"/>
      <c r="BH1977" s="46"/>
      <c r="BI1977" s="46"/>
      <c r="BJ1977" s="46"/>
      <c r="BK1977" s="46"/>
      <c r="BL1977" s="46"/>
      <c r="BM1977" s="46"/>
      <c r="BN1977" s="46"/>
      <c r="BO1977" s="46"/>
      <c r="BP1977" s="46"/>
      <c r="BQ1977" s="46"/>
      <c r="BR1977" s="250">
        <f t="shared" si="119"/>
        <v>0</v>
      </c>
      <c r="BS1977" s="172">
        <f t="shared" si="117"/>
        <v>0</v>
      </c>
      <c r="BT1977" s="128">
        <f t="shared" si="118"/>
        <v>0</v>
      </c>
      <c r="BU1977" s="36" t="b">
        <v>0</v>
      </c>
      <c r="BV1977" s="66"/>
      <c r="BW1977" s="67"/>
      <c r="BX1977" s="18"/>
    </row>
    <row r="1978" spans="1:76" s="215" customFormat="1" x14ac:dyDescent="0.25">
      <c r="A1978" s="6" t="s">
        <v>4840</v>
      </c>
      <c r="B1978" s="7" t="s">
        <v>702</v>
      </c>
      <c r="C1978" s="18"/>
      <c r="D1978" s="71" t="s">
        <v>3820</v>
      </c>
      <c r="E1978" s="18"/>
      <c r="F1978" s="67" t="s">
        <v>21</v>
      </c>
      <c r="G1978" s="311">
        <v>0</v>
      </c>
      <c r="H1978" s="43"/>
      <c r="I1978" s="46"/>
      <c r="J1978" s="112"/>
      <c r="K1978" s="46"/>
      <c r="L1978" s="46"/>
      <c r="M1978" s="46"/>
      <c r="N1978" s="46"/>
      <c r="O1978" s="46"/>
      <c r="P1978" s="46"/>
      <c r="Q1978" s="46"/>
      <c r="R1978" s="46"/>
      <c r="S1978" s="46"/>
      <c r="T1978" s="46"/>
      <c r="U1978" s="112"/>
      <c r="V1978" s="112"/>
      <c r="W1978" s="46"/>
      <c r="X1978" s="46"/>
      <c r="Y1978" s="46"/>
      <c r="Z1978" s="46"/>
      <c r="AA1978" s="39"/>
      <c r="AB1978" s="46"/>
      <c r="AC1978" s="46"/>
      <c r="AD1978" s="46"/>
      <c r="AE1978" s="46"/>
      <c r="AF1978" s="46"/>
      <c r="AG1978" s="46"/>
      <c r="AH1978" s="46"/>
      <c r="AI1978" s="46"/>
      <c r="AJ1978" s="112"/>
      <c r="AK1978" s="46"/>
      <c r="AL1978" s="74"/>
      <c r="AM1978" s="46"/>
      <c r="AN1978" s="46"/>
      <c r="AO1978" s="46"/>
      <c r="AP1978" s="46"/>
      <c r="AQ1978" s="46"/>
      <c r="AR1978" s="46"/>
      <c r="AS1978" s="46"/>
      <c r="AT1978" s="46"/>
      <c r="AU1978" s="46"/>
      <c r="AV1978" s="46"/>
      <c r="AW1978" s="46"/>
      <c r="AX1978" s="46"/>
      <c r="AY1978" s="46"/>
      <c r="AZ1978" s="46"/>
      <c r="BA1978" s="46"/>
      <c r="BB1978" s="46"/>
      <c r="BC1978" s="46"/>
      <c r="BD1978" s="46"/>
      <c r="BE1978" s="46"/>
      <c r="BF1978" s="46"/>
      <c r="BG1978" s="46"/>
      <c r="BH1978" s="46"/>
      <c r="BI1978" s="46"/>
      <c r="BJ1978" s="46"/>
      <c r="BK1978" s="46"/>
      <c r="BL1978" s="46"/>
      <c r="BM1978" s="46"/>
      <c r="BN1978" s="46"/>
      <c r="BO1978" s="46"/>
      <c r="BP1978" s="46"/>
      <c r="BQ1978" s="46"/>
      <c r="BR1978" s="250">
        <f t="shared" si="119"/>
        <v>0</v>
      </c>
      <c r="BS1978" s="172">
        <f t="shared" si="117"/>
        <v>0</v>
      </c>
      <c r="BT1978" s="128">
        <f t="shared" si="118"/>
        <v>0</v>
      </c>
      <c r="BU1978" s="36" t="b">
        <v>0</v>
      </c>
      <c r="BV1978" s="66"/>
      <c r="BW1978" s="67"/>
      <c r="BX1978" s="18"/>
    </row>
    <row r="1979" spans="1:76" s="215" customFormat="1" x14ac:dyDescent="0.25">
      <c r="A1979" s="6" t="s">
        <v>4840</v>
      </c>
      <c r="B1979" s="7" t="s">
        <v>702</v>
      </c>
      <c r="C1979" s="18"/>
      <c r="D1979" s="71" t="s">
        <v>4164</v>
      </c>
      <c r="E1979" s="18"/>
      <c r="F1979" s="67" t="s">
        <v>21</v>
      </c>
      <c r="G1979" s="311">
        <v>0</v>
      </c>
      <c r="H1979" s="247"/>
      <c r="I1979" s="46"/>
      <c r="J1979" s="112"/>
      <c r="K1979" s="46"/>
      <c r="L1979" s="46"/>
      <c r="M1979" s="46"/>
      <c r="N1979" s="41">
        <v>2</v>
      </c>
      <c r="O1979" s="46"/>
      <c r="P1979" s="46"/>
      <c r="Q1979" s="46"/>
      <c r="R1979" s="46"/>
      <c r="S1979" s="46"/>
      <c r="T1979" s="46"/>
      <c r="U1979" s="112"/>
      <c r="V1979" s="112"/>
      <c r="W1979" s="46">
        <v>-2</v>
      </c>
      <c r="X1979" s="46"/>
      <c r="Y1979" s="46"/>
      <c r="Z1979" s="46"/>
      <c r="AA1979" s="39"/>
      <c r="AB1979" s="46"/>
      <c r="AC1979" s="46"/>
      <c r="AD1979" s="46"/>
      <c r="AE1979" s="46"/>
      <c r="AF1979" s="46"/>
      <c r="AG1979" s="46"/>
      <c r="AH1979" s="46"/>
      <c r="AI1979" s="46"/>
      <c r="AJ1979" s="112"/>
      <c r="AK1979" s="46"/>
      <c r="AL1979" s="74"/>
      <c r="AM1979" s="46"/>
      <c r="AN1979" s="46"/>
      <c r="AO1979" s="46"/>
      <c r="AP1979" s="46"/>
      <c r="AQ1979" s="46"/>
      <c r="AR1979" s="46"/>
      <c r="AS1979" s="46"/>
      <c r="AT1979" s="46"/>
      <c r="AU1979" s="46"/>
      <c r="AV1979" s="46"/>
      <c r="AW1979" s="46"/>
      <c r="AX1979" s="46"/>
      <c r="AY1979" s="46"/>
      <c r="AZ1979" s="46"/>
      <c r="BA1979" s="46"/>
      <c r="BB1979" s="46"/>
      <c r="BC1979" s="46"/>
      <c r="BD1979" s="46"/>
      <c r="BE1979" s="46"/>
      <c r="BF1979" s="46"/>
      <c r="BG1979" s="46"/>
      <c r="BH1979" s="46"/>
      <c r="BI1979" s="46"/>
      <c r="BJ1979" s="46"/>
      <c r="BK1979" s="46"/>
      <c r="BL1979" s="46"/>
      <c r="BM1979" s="46"/>
      <c r="BN1979" s="46"/>
      <c r="BO1979" s="46"/>
      <c r="BP1979" s="46"/>
      <c r="BQ1979" s="46"/>
      <c r="BR1979" s="250">
        <f t="shared" si="119"/>
        <v>0</v>
      </c>
      <c r="BS1979" s="172">
        <f t="shared" si="117"/>
        <v>2</v>
      </c>
      <c r="BT1979" s="128">
        <f t="shared" si="118"/>
        <v>-2</v>
      </c>
      <c r="BU1979" s="36" t="b">
        <v>0</v>
      </c>
      <c r="BV1979" s="66"/>
      <c r="BW1979" s="67"/>
      <c r="BX1979" s="18"/>
    </row>
    <row r="1980" spans="1:76" s="215" customFormat="1" ht="15.75" customHeight="1" x14ac:dyDescent="0.25">
      <c r="A1980" s="6" t="s">
        <v>4840</v>
      </c>
      <c r="B1980" s="7" t="s">
        <v>702</v>
      </c>
      <c r="C1980" s="12"/>
      <c r="D1980" s="71" t="s">
        <v>2575</v>
      </c>
      <c r="E1980" s="18"/>
      <c r="F1980" s="12" t="s">
        <v>21</v>
      </c>
      <c r="G1980" s="311">
        <v>0</v>
      </c>
      <c r="H1980" s="74"/>
      <c r="I1980" s="46"/>
      <c r="J1980" s="112"/>
      <c r="K1980" s="46"/>
      <c r="L1980" s="46"/>
      <c r="M1980" s="46"/>
      <c r="N1980" s="46"/>
      <c r="O1980" s="38"/>
      <c r="P1980" s="46"/>
      <c r="Q1980" s="46"/>
      <c r="R1980" s="46"/>
      <c r="S1980" s="46"/>
      <c r="T1980" s="46"/>
      <c r="U1980" s="112"/>
      <c r="V1980" s="112"/>
      <c r="W1980" s="46"/>
      <c r="X1980" s="59"/>
      <c r="Y1980" s="46"/>
      <c r="Z1980" s="46"/>
      <c r="AA1980" s="39"/>
      <c r="AB1980" s="46"/>
      <c r="AC1980" s="46"/>
      <c r="AD1980" s="46"/>
      <c r="AE1980" s="46"/>
      <c r="AF1980" s="46"/>
      <c r="AG1980" s="46"/>
      <c r="AH1980" s="46"/>
      <c r="AI1980" s="46"/>
      <c r="AJ1980" s="112"/>
      <c r="AK1980" s="46"/>
      <c r="AL1980" s="74"/>
      <c r="AM1980" s="46"/>
      <c r="AN1980" s="46"/>
      <c r="AO1980" s="46"/>
      <c r="AP1980" s="46"/>
      <c r="AQ1980" s="46"/>
      <c r="AR1980" s="46"/>
      <c r="AS1980" s="46"/>
      <c r="AT1980" s="46"/>
      <c r="AU1980" s="46"/>
      <c r="AV1980" s="46"/>
      <c r="AW1980" s="46"/>
      <c r="AX1980" s="46"/>
      <c r="AY1980" s="46"/>
      <c r="AZ1980" s="46"/>
      <c r="BA1980" s="46"/>
      <c r="BB1980" s="46"/>
      <c r="BC1980" s="38"/>
      <c r="BD1980" s="46"/>
      <c r="BE1980" s="46"/>
      <c r="BF1980" s="46"/>
      <c r="BG1980" s="46"/>
      <c r="BH1980" s="46"/>
      <c r="BI1980" s="46"/>
      <c r="BJ1980" s="46"/>
      <c r="BK1980" s="46"/>
      <c r="BL1980" s="46"/>
      <c r="BM1980" s="46"/>
      <c r="BN1980" s="46"/>
      <c r="BO1980" s="46"/>
      <c r="BP1980" s="46"/>
      <c r="BQ1980" s="46"/>
      <c r="BR1980" s="250">
        <f t="shared" si="119"/>
        <v>0</v>
      </c>
      <c r="BS1980" s="172">
        <f t="shared" ref="BS1980:BS2065" si="129">SUMIF(H1980:BQ1980,"&gt;0")</f>
        <v>0</v>
      </c>
      <c r="BT1980" s="128">
        <f t="shared" ref="BT1980:BT2065" si="130">SUMIF(I1980:BR1980,"&lt;0")</f>
        <v>0</v>
      </c>
      <c r="BU1980" s="36" t="b">
        <v>0</v>
      </c>
      <c r="BV1980" s="66"/>
      <c r="BW1980" s="67"/>
      <c r="BX1980" s="18"/>
    </row>
    <row r="1981" spans="1:76" s="215" customFormat="1" x14ac:dyDescent="0.25">
      <c r="A1981" s="6" t="s">
        <v>4840</v>
      </c>
      <c r="B1981" s="7" t="s">
        <v>702</v>
      </c>
      <c r="C1981" s="12"/>
      <c r="D1981" s="71" t="s">
        <v>2864</v>
      </c>
      <c r="E1981" s="18"/>
      <c r="F1981" s="12" t="s">
        <v>21</v>
      </c>
      <c r="G1981" s="311">
        <v>0</v>
      </c>
      <c r="H1981" s="74"/>
      <c r="I1981" s="46"/>
      <c r="J1981" s="112"/>
      <c r="K1981" s="46"/>
      <c r="L1981" s="46"/>
      <c r="M1981" s="46"/>
      <c r="N1981" s="46"/>
      <c r="O1981" s="46"/>
      <c r="P1981" s="46"/>
      <c r="Q1981" s="46"/>
      <c r="R1981" s="46"/>
      <c r="S1981" s="46"/>
      <c r="T1981" s="46"/>
      <c r="U1981" s="112"/>
      <c r="V1981" s="112"/>
      <c r="W1981" s="46"/>
      <c r="X1981" s="46"/>
      <c r="Y1981" s="46"/>
      <c r="Z1981" s="46"/>
      <c r="AA1981" s="39"/>
      <c r="AB1981" s="46"/>
      <c r="AC1981" s="46"/>
      <c r="AD1981" s="46"/>
      <c r="AE1981" s="46"/>
      <c r="AF1981" s="46"/>
      <c r="AG1981" s="46"/>
      <c r="AH1981" s="46"/>
      <c r="AI1981" s="46"/>
      <c r="AJ1981" s="112"/>
      <c r="AK1981" s="46"/>
      <c r="AL1981" s="46"/>
      <c r="AM1981" s="46"/>
      <c r="AN1981" s="46"/>
      <c r="AO1981" s="46"/>
      <c r="AP1981" s="46"/>
      <c r="AQ1981" s="46"/>
      <c r="AR1981" s="46"/>
      <c r="AS1981" s="46"/>
      <c r="AT1981" s="46"/>
      <c r="AU1981" s="46"/>
      <c r="AV1981" s="46"/>
      <c r="AW1981" s="46"/>
      <c r="AX1981" s="46"/>
      <c r="AY1981" s="46"/>
      <c r="AZ1981" s="46"/>
      <c r="BA1981" s="46"/>
      <c r="BB1981" s="46"/>
      <c r="BC1981" s="46"/>
      <c r="BD1981" s="46"/>
      <c r="BE1981" s="46"/>
      <c r="BF1981" s="46"/>
      <c r="BG1981" s="46"/>
      <c r="BH1981" s="46"/>
      <c r="BI1981" s="46"/>
      <c r="BJ1981" s="46"/>
      <c r="BK1981" s="46"/>
      <c r="BL1981" s="46"/>
      <c r="BM1981" s="46"/>
      <c r="BN1981" s="46"/>
      <c r="BO1981" s="46"/>
      <c r="BP1981" s="46"/>
      <c r="BQ1981" s="46"/>
      <c r="BR1981" s="250">
        <f t="shared" si="119"/>
        <v>0</v>
      </c>
      <c r="BS1981" s="172">
        <f t="shared" si="129"/>
        <v>0</v>
      </c>
      <c r="BT1981" s="128">
        <f t="shared" si="130"/>
        <v>0</v>
      </c>
      <c r="BU1981" s="36" t="b">
        <v>0</v>
      </c>
      <c r="BV1981" s="66"/>
      <c r="BW1981" s="67"/>
      <c r="BX1981" s="18"/>
    </row>
    <row r="1982" spans="1:76" s="215" customFormat="1" x14ac:dyDescent="0.25">
      <c r="A1982" s="6" t="s">
        <v>4840</v>
      </c>
      <c r="B1982" s="7" t="s">
        <v>702</v>
      </c>
      <c r="C1982" s="31"/>
      <c r="D1982" s="71" t="s">
        <v>4601</v>
      </c>
      <c r="E1982" s="18"/>
      <c r="F1982" s="67" t="s">
        <v>3565</v>
      </c>
      <c r="G1982" s="311">
        <v>0</v>
      </c>
      <c r="H1982" s="74"/>
      <c r="I1982" s="46"/>
      <c r="J1982" s="112"/>
      <c r="K1982" s="46"/>
      <c r="L1982" s="46"/>
      <c r="M1982" s="46"/>
      <c r="N1982" s="46"/>
      <c r="O1982" s="46"/>
      <c r="P1982" s="46"/>
      <c r="Q1982" s="46"/>
      <c r="R1982" s="46"/>
      <c r="S1982" s="46"/>
      <c r="T1982" s="46"/>
      <c r="U1982" s="112"/>
      <c r="V1982" s="112"/>
      <c r="W1982" s="46"/>
      <c r="X1982" s="46"/>
      <c r="Y1982" s="46"/>
      <c r="Z1982" s="46"/>
      <c r="AA1982" s="39"/>
      <c r="AB1982" s="46"/>
      <c r="AC1982" s="46"/>
      <c r="AD1982" s="46"/>
      <c r="AE1982" s="46"/>
      <c r="AF1982" s="46"/>
      <c r="AG1982" s="46"/>
      <c r="AH1982" s="46"/>
      <c r="AI1982" s="46"/>
      <c r="AJ1982" s="112"/>
      <c r="AK1982" s="46"/>
      <c r="AL1982" s="46"/>
      <c r="AM1982" s="46"/>
      <c r="AN1982" s="46"/>
      <c r="AO1982" s="46"/>
      <c r="AP1982" s="46"/>
      <c r="AQ1982" s="46"/>
      <c r="AR1982" s="46"/>
      <c r="AS1982" s="46"/>
      <c r="AT1982" s="46"/>
      <c r="AU1982" s="46"/>
      <c r="AV1982" s="46"/>
      <c r="AW1982" s="46"/>
      <c r="AX1982" s="46"/>
      <c r="AY1982" s="46"/>
      <c r="AZ1982" s="46"/>
      <c r="BA1982" s="46"/>
      <c r="BB1982" s="46"/>
      <c r="BC1982" s="46"/>
      <c r="BD1982" s="46"/>
      <c r="BE1982" s="46"/>
      <c r="BF1982" s="46"/>
      <c r="BG1982" s="46"/>
      <c r="BH1982" s="46"/>
      <c r="BI1982" s="46"/>
      <c r="BJ1982" s="46"/>
      <c r="BK1982" s="46"/>
      <c r="BL1982" s="46"/>
      <c r="BM1982" s="46"/>
      <c r="BN1982" s="46"/>
      <c r="BO1982" s="46"/>
      <c r="BP1982" s="46"/>
      <c r="BQ1982" s="46"/>
      <c r="BR1982" s="250">
        <f t="shared" si="119"/>
        <v>0</v>
      </c>
      <c r="BS1982" s="172">
        <f t="shared" si="129"/>
        <v>0</v>
      </c>
      <c r="BT1982" s="128">
        <f t="shared" si="130"/>
        <v>0</v>
      </c>
      <c r="BU1982" s="36" t="b">
        <v>0</v>
      </c>
      <c r="BV1982" s="66"/>
      <c r="BW1982" s="67"/>
      <c r="BX1982" s="18"/>
    </row>
    <row r="1983" spans="1:76" s="215" customFormat="1" x14ac:dyDescent="0.25">
      <c r="A1983" s="6" t="s">
        <v>4840</v>
      </c>
      <c r="B1983" s="7" t="s">
        <v>702</v>
      </c>
      <c r="C1983" s="31"/>
      <c r="D1983" s="71" t="s">
        <v>4126</v>
      </c>
      <c r="E1983" s="18"/>
      <c r="F1983" s="67" t="s">
        <v>3565</v>
      </c>
      <c r="G1983" s="311">
        <v>0</v>
      </c>
      <c r="H1983" s="74"/>
      <c r="I1983" s="46"/>
      <c r="J1983" s="112"/>
      <c r="K1983" s="46"/>
      <c r="L1983" s="46"/>
      <c r="M1983" s="46"/>
      <c r="N1983" s="46"/>
      <c r="O1983" s="46"/>
      <c r="P1983" s="46"/>
      <c r="Q1983" s="46"/>
      <c r="R1983" s="46"/>
      <c r="S1983" s="46"/>
      <c r="T1983" s="46"/>
      <c r="U1983" s="112"/>
      <c r="V1983" s="112"/>
      <c r="W1983" s="46"/>
      <c r="X1983" s="46"/>
      <c r="Y1983" s="46"/>
      <c r="Z1983" s="46"/>
      <c r="AA1983" s="39"/>
      <c r="AB1983" s="46"/>
      <c r="AC1983" s="38"/>
      <c r="AD1983" s="46"/>
      <c r="AE1983" s="46"/>
      <c r="AF1983" s="46"/>
      <c r="AG1983" s="46"/>
      <c r="AH1983" s="46"/>
      <c r="AI1983" s="46"/>
      <c r="AJ1983" s="112"/>
      <c r="AK1983" s="46"/>
      <c r="AL1983" s="46"/>
      <c r="AM1983" s="46"/>
      <c r="AN1983" s="46"/>
      <c r="AO1983" s="46"/>
      <c r="AP1983" s="46"/>
      <c r="AQ1983" s="46"/>
      <c r="AR1983" s="46"/>
      <c r="AS1983" s="46"/>
      <c r="AT1983" s="46"/>
      <c r="AU1983" s="46"/>
      <c r="AV1983" s="46"/>
      <c r="AW1983" s="46"/>
      <c r="AX1983" s="46"/>
      <c r="AY1983" s="46"/>
      <c r="AZ1983" s="46"/>
      <c r="BA1983" s="46"/>
      <c r="BB1983" s="46"/>
      <c r="BC1983" s="46"/>
      <c r="BD1983" s="46"/>
      <c r="BE1983" s="46"/>
      <c r="BF1983" s="46"/>
      <c r="BG1983" s="46"/>
      <c r="BH1983" s="46"/>
      <c r="BI1983" s="46"/>
      <c r="BJ1983" s="46"/>
      <c r="BK1983" s="46"/>
      <c r="BL1983" s="46"/>
      <c r="BM1983" s="46"/>
      <c r="BN1983" s="46"/>
      <c r="BO1983" s="46"/>
      <c r="BP1983" s="46"/>
      <c r="BQ1983" s="46"/>
      <c r="BR1983" s="250">
        <f t="shared" si="119"/>
        <v>0</v>
      </c>
      <c r="BS1983" s="172">
        <f t="shared" si="129"/>
        <v>0</v>
      </c>
      <c r="BT1983" s="128">
        <f t="shared" si="130"/>
        <v>0</v>
      </c>
      <c r="BU1983" s="36" t="b">
        <v>0</v>
      </c>
      <c r="BV1983" s="66"/>
      <c r="BW1983" s="67"/>
      <c r="BX1983" s="18"/>
    </row>
    <row r="1984" spans="1:76" s="215" customFormat="1" x14ac:dyDescent="0.25">
      <c r="A1984" s="6" t="s">
        <v>4840</v>
      </c>
      <c r="B1984" s="7" t="s">
        <v>702</v>
      </c>
      <c r="C1984" s="31"/>
      <c r="D1984" s="71" t="s">
        <v>2626</v>
      </c>
      <c r="E1984" s="18"/>
      <c r="F1984" s="67" t="s">
        <v>21</v>
      </c>
      <c r="G1984" s="311">
        <v>0</v>
      </c>
      <c r="H1984" s="74"/>
      <c r="I1984" s="46"/>
      <c r="J1984" s="112"/>
      <c r="K1984" s="46"/>
      <c r="L1984" s="46"/>
      <c r="M1984" s="46"/>
      <c r="N1984" s="46"/>
      <c r="O1984" s="46"/>
      <c r="P1984" s="46"/>
      <c r="Q1984" s="46"/>
      <c r="R1984" s="46"/>
      <c r="S1984" s="46"/>
      <c r="T1984" s="46"/>
      <c r="U1984" s="112"/>
      <c r="V1984" s="112"/>
      <c r="W1984" s="46"/>
      <c r="X1984" s="46"/>
      <c r="Y1984" s="46"/>
      <c r="Z1984" s="46"/>
      <c r="AA1984" s="39"/>
      <c r="AB1984" s="46"/>
      <c r="AC1984" s="46"/>
      <c r="AD1984" s="46"/>
      <c r="AE1984" s="46"/>
      <c r="AF1984" s="46"/>
      <c r="AG1984" s="46"/>
      <c r="AH1984" s="46"/>
      <c r="AI1984" s="46"/>
      <c r="AJ1984" s="112"/>
      <c r="AK1984" s="46"/>
      <c r="AL1984" s="46"/>
      <c r="AM1984" s="46"/>
      <c r="AN1984" s="46"/>
      <c r="AO1984" s="46"/>
      <c r="AP1984" s="46"/>
      <c r="AQ1984" s="46"/>
      <c r="AR1984" s="46"/>
      <c r="AS1984" s="46"/>
      <c r="AT1984" s="46"/>
      <c r="AU1984" s="46"/>
      <c r="AV1984" s="46"/>
      <c r="AW1984" s="46"/>
      <c r="AX1984" s="46"/>
      <c r="AY1984" s="46"/>
      <c r="AZ1984" s="46"/>
      <c r="BA1984" s="46"/>
      <c r="BB1984" s="46"/>
      <c r="BC1984" s="46"/>
      <c r="BD1984" s="46"/>
      <c r="BE1984" s="46"/>
      <c r="BF1984" s="46"/>
      <c r="BG1984" s="46"/>
      <c r="BH1984" s="46"/>
      <c r="BI1984" s="46"/>
      <c r="BJ1984" s="46"/>
      <c r="BK1984" s="46"/>
      <c r="BL1984" s="46"/>
      <c r="BM1984" s="46"/>
      <c r="BN1984" s="46"/>
      <c r="BO1984" s="46"/>
      <c r="BP1984" s="46"/>
      <c r="BQ1984" s="46"/>
      <c r="BR1984" s="250">
        <f t="shared" si="119"/>
        <v>0</v>
      </c>
      <c r="BS1984" s="172">
        <f t="shared" si="129"/>
        <v>0</v>
      </c>
      <c r="BT1984" s="128">
        <f t="shared" si="130"/>
        <v>0</v>
      </c>
      <c r="BU1984" s="36" t="b">
        <v>0</v>
      </c>
      <c r="BV1984" s="66"/>
      <c r="BW1984" s="67"/>
      <c r="BX1984" s="18"/>
    </row>
    <row r="1985" spans="1:76" s="215" customFormat="1" x14ac:dyDescent="0.25">
      <c r="A1985" s="6" t="s">
        <v>4840</v>
      </c>
      <c r="B1985" s="7" t="s">
        <v>702</v>
      </c>
      <c r="C1985" s="14"/>
      <c r="D1985" s="71" t="s">
        <v>4737</v>
      </c>
      <c r="E1985" s="19"/>
      <c r="F1985" s="53" t="s">
        <v>21</v>
      </c>
      <c r="G1985" s="311">
        <v>7</v>
      </c>
      <c r="H1985" s="38"/>
      <c r="I1985" s="46"/>
      <c r="J1985" s="112"/>
      <c r="K1985" s="46"/>
      <c r="L1985" s="46"/>
      <c r="M1985" s="46"/>
      <c r="N1985" s="38"/>
      <c r="O1985" s="106"/>
      <c r="P1985" s="46"/>
      <c r="Q1985" s="46"/>
      <c r="R1985" s="46"/>
      <c r="S1985" s="46"/>
      <c r="T1985" s="112"/>
      <c r="U1985" s="112"/>
      <c r="V1985" s="38"/>
      <c r="W1985" s="46"/>
      <c r="X1985" s="46"/>
      <c r="Y1985" s="46"/>
      <c r="Z1985" s="46"/>
      <c r="AA1985" s="106"/>
      <c r="AB1985" s="46"/>
      <c r="AC1985" s="38"/>
      <c r="AD1985" s="46"/>
      <c r="AE1985" s="46"/>
      <c r="AF1985" s="46"/>
      <c r="AG1985" s="46"/>
      <c r="AH1985" s="46"/>
      <c r="AI1985" s="46"/>
      <c r="AJ1985" s="46"/>
      <c r="AK1985" s="46"/>
      <c r="AL1985" s="46"/>
      <c r="AM1985" s="106">
        <v>-7</v>
      </c>
      <c r="AN1985" s="46"/>
      <c r="AO1985" s="46"/>
      <c r="AP1985" s="46"/>
      <c r="AQ1985" s="106"/>
      <c r="AR1985" s="46"/>
      <c r="AS1985" s="46"/>
      <c r="AT1985" s="46"/>
      <c r="AU1985" s="74"/>
      <c r="AV1985" s="74"/>
      <c r="AW1985" s="46"/>
      <c r="AX1985" s="46"/>
      <c r="AY1985" s="106"/>
      <c r="AZ1985" s="46"/>
      <c r="BA1985" s="46"/>
      <c r="BB1985" s="46"/>
      <c r="BC1985" s="46"/>
      <c r="BD1985" s="46"/>
      <c r="BE1985" s="46"/>
      <c r="BF1985" s="46"/>
      <c r="BG1985" s="38"/>
      <c r="BH1985" s="46"/>
      <c r="BI1985" s="46"/>
      <c r="BJ1985" s="46"/>
      <c r="BK1985" s="46"/>
      <c r="BL1985" s="46"/>
      <c r="BM1985" s="46"/>
      <c r="BN1985" s="46"/>
      <c r="BO1985" s="46"/>
      <c r="BP1985" s="46"/>
      <c r="BQ1985" s="46"/>
      <c r="BR1985" s="250">
        <f t="shared" si="119"/>
        <v>0</v>
      </c>
      <c r="BS1985" s="172">
        <f t="shared" si="129"/>
        <v>0</v>
      </c>
      <c r="BT1985" s="128">
        <f t="shared" si="130"/>
        <v>-7</v>
      </c>
      <c r="BU1985" s="36" t="b">
        <v>0</v>
      </c>
      <c r="BV1985" s="66"/>
      <c r="BW1985" s="18"/>
      <c r="BX1985" s="18"/>
    </row>
    <row r="1986" spans="1:76" s="215" customFormat="1" x14ac:dyDescent="0.25">
      <c r="A1986" s="6" t="s">
        <v>4840</v>
      </c>
      <c r="B1986" s="7" t="s">
        <v>702</v>
      </c>
      <c r="C1986" s="14"/>
      <c r="D1986" s="71" t="s">
        <v>3144</v>
      </c>
      <c r="E1986" s="19"/>
      <c r="F1986" s="53" t="s">
        <v>21</v>
      </c>
      <c r="G1986" s="311">
        <v>0</v>
      </c>
      <c r="H1986" s="74"/>
      <c r="I1986" s="46"/>
      <c r="J1986" s="112"/>
      <c r="K1986" s="46"/>
      <c r="L1986" s="46"/>
      <c r="M1986" s="46"/>
      <c r="N1986" s="46"/>
      <c r="O1986" s="106"/>
      <c r="P1986" s="46"/>
      <c r="Q1986" s="46"/>
      <c r="R1986" s="46"/>
      <c r="S1986" s="46"/>
      <c r="T1986" s="112"/>
      <c r="U1986" s="112"/>
      <c r="V1986" s="112"/>
      <c r="W1986" s="46"/>
      <c r="X1986" s="46"/>
      <c r="Y1986" s="46"/>
      <c r="Z1986" s="46"/>
      <c r="AA1986" s="106"/>
      <c r="AB1986" s="46"/>
      <c r="AC1986" s="46"/>
      <c r="AD1986" s="46"/>
      <c r="AE1986" s="46"/>
      <c r="AF1986" s="46"/>
      <c r="AG1986" s="46"/>
      <c r="AH1986" s="46"/>
      <c r="AI1986" s="46"/>
      <c r="AJ1986" s="46"/>
      <c r="AK1986" s="46"/>
      <c r="AL1986" s="46"/>
      <c r="AM1986" s="106"/>
      <c r="AN1986" s="46"/>
      <c r="AO1986" s="46"/>
      <c r="AP1986" s="46"/>
      <c r="AQ1986" s="106"/>
      <c r="AR1986" s="46"/>
      <c r="AS1986" s="46"/>
      <c r="AT1986" s="46"/>
      <c r="AU1986" s="74"/>
      <c r="AV1986" s="74"/>
      <c r="AW1986" s="46"/>
      <c r="AX1986" s="46"/>
      <c r="AY1986" s="106"/>
      <c r="AZ1986" s="46"/>
      <c r="BA1986" s="46"/>
      <c r="BB1986" s="46"/>
      <c r="BC1986" s="46"/>
      <c r="BD1986" s="46"/>
      <c r="BE1986" s="46"/>
      <c r="BF1986" s="46"/>
      <c r="BG1986" s="46"/>
      <c r="BH1986" s="46"/>
      <c r="BI1986" s="46"/>
      <c r="BJ1986" s="46"/>
      <c r="BK1986" s="46"/>
      <c r="BL1986" s="46"/>
      <c r="BM1986" s="46"/>
      <c r="BN1986" s="46"/>
      <c r="BO1986" s="46"/>
      <c r="BP1986" s="46"/>
      <c r="BQ1986" s="46"/>
      <c r="BR1986" s="250">
        <f t="shared" si="119"/>
        <v>0</v>
      </c>
      <c r="BS1986" s="172">
        <f t="shared" si="129"/>
        <v>0</v>
      </c>
      <c r="BT1986" s="128">
        <f t="shared" si="130"/>
        <v>0</v>
      </c>
      <c r="BU1986" s="36" t="b">
        <v>0</v>
      </c>
      <c r="BV1986" s="66"/>
      <c r="BW1986" s="18"/>
      <c r="BX1986" s="18"/>
    </row>
    <row r="1987" spans="1:76" s="215" customFormat="1" x14ac:dyDescent="0.25">
      <c r="A1987" s="6" t="s">
        <v>4840</v>
      </c>
      <c r="B1987" s="7" t="s">
        <v>702</v>
      </c>
      <c r="C1987" s="14"/>
      <c r="D1987" s="71" t="s">
        <v>3145</v>
      </c>
      <c r="E1987" s="19"/>
      <c r="F1987" s="53" t="s">
        <v>21</v>
      </c>
      <c r="G1987" s="311">
        <v>0</v>
      </c>
      <c r="H1987" s="74"/>
      <c r="I1987" s="46"/>
      <c r="J1987" s="112"/>
      <c r="K1987" s="46"/>
      <c r="L1987" s="46"/>
      <c r="M1987" s="46"/>
      <c r="N1987" s="46"/>
      <c r="O1987" s="106"/>
      <c r="P1987" s="46"/>
      <c r="Q1987" s="46"/>
      <c r="R1987" s="46"/>
      <c r="S1987" s="46"/>
      <c r="T1987" s="112"/>
      <c r="U1987" s="112"/>
      <c r="V1987" s="112"/>
      <c r="W1987" s="46"/>
      <c r="X1987" s="46"/>
      <c r="Y1987" s="46"/>
      <c r="Z1987" s="46"/>
      <c r="AA1987" s="106"/>
      <c r="AB1987" s="46"/>
      <c r="AC1987" s="46"/>
      <c r="AD1987" s="46"/>
      <c r="AE1987" s="46"/>
      <c r="AF1987" s="46"/>
      <c r="AG1987" s="46"/>
      <c r="AH1987" s="46"/>
      <c r="AI1987" s="46"/>
      <c r="AJ1987" s="46"/>
      <c r="AK1987" s="46"/>
      <c r="AL1987" s="46"/>
      <c r="AM1987" s="106"/>
      <c r="AN1987" s="46"/>
      <c r="AO1987" s="46"/>
      <c r="AP1987" s="46"/>
      <c r="AQ1987" s="106"/>
      <c r="AR1987" s="46"/>
      <c r="AS1987" s="46"/>
      <c r="AT1987" s="46"/>
      <c r="AU1987" s="74"/>
      <c r="AV1987" s="74"/>
      <c r="AW1987" s="46"/>
      <c r="AX1987" s="46"/>
      <c r="AY1987" s="106"/>
      <c r="AZ1987" s="46"/>
      <c r="BA1987" s="46"/>
      <c r="BB1987" s="46"/>
      <c r="BC1987" s="46"/>
      <c r="BD1987" s="46"/>
      <c r="BE1987" s="46"/>
      <c r="BF1987" s="46"/>
      <c r="BG1987" s="46"/>
      <c r="BH1987" s="46"/>
      <c r="BI1987" s="46"/>
      <c r="BJ1987" s="46"/>
      <c r="BK1987" s="46"/>
      <c r="BL1987" s="46"/>
      <c r="BM1987" s="46"/>
      <c r="BN1987" s="46"/>
      <c r="BO1987" s="46"/>
      <c r="BP1987" s="46"/>
      <c r="BQ1987" s="46"/>
      <c r="BR1987" s="250">
        <f t="shared" si="119"/>
        <v>0</v>
      </c>
      <c r="BS1987" s="172">
        <f t="shared" si="129"/>
        <v>0</v>
      </c>
      <c r="BT1987" s="128">
        <f t="shared" si="130"/>
        <v>0</v>
      </c>
      <c r="BU1987" s="36" t="b">
        <v>0</v>
      </c>
      <c r="BV1987" s="66"/>
      <c r="BW1987" s="18"/>
      <c r="BX1987" s="18"/>
    </row>
    <row r="1988" spans="1:76" s="215" customFormat="1" ht="15.75" x14ac:dyDescent="0.25">
      <c r="A1988" s="6" t="s">
        <v>4840</v>
      </c>
      <c r="B1988" s="7" t="s">
        <v>702</v>
      </c>
      <c r="C1988" s="14"/>
      <c r="D1988" s="71" t="s">
        <v>3325</v>
      </c>
      <c r="E1988" s="19"/>
      <c r="F1988" s="53" t="s">
        <v>21</v>
      </c>
      <c r="G1988" s="311">
        <v>0</v>
      </c>
      <c r="H1988" s="74"/>
      <c r="I1988" s="46"/>
      <c r="J1988" s="112"/>
      <c r="K1988" s="46"/>
      <c r="L1988" s="46"/>
      <c r="M1988" s="46"/>
      <c r="N1988" s="46"/>
      <c r="O1988" s="106"/>
      <c r="P1988" s="46"/>
      <c r="Q1988" s="46"/>
      <c r="R1988" s="46"/>
      <c r="S1988" s="46"/>
      <c r="T1988" s="112"/>
      <c r="U1988" s="112"/>
      <c r="V1988" s="112"/>
      <c r="W1988" s="46"/>
      <c r="X1988" s="46"/>
      <c r="Y1988" s="46"/>
      <c r="Z1988" s="46"/>
      <c r="AA1988" s="106"/>
      <c r="AB1988" s="46"/>
      <c r="AC1988" s="46"/>
      <c r="AD1988" s="46"/>
      <c r="AE1988" s="46"/>
      <c r="AF1988" s="46"/>
      <c r="AG1988" s="46"/>
      <c r="AH1988" s="46"/>
      <c r="AI1988" s="46"/>
      <c r="AJ1988" s="46"/>
      <c r="AK1988" s="46"/>
      <c r="AL1988" s="46"/>
      <c r="AM1988" s="106"/>
      <c r="AN1988" s="46"/>
      <c r="AO1988" s="46"/>
      <c r="AP1988" s="46"/>
      <c r="AQ1988" s="46"/>
      <c r="AR1988" s="46"/>
      <c r="AS1988" s="46"/>
      <c r="AT1988" s="46"/>
      <c r="AU1988" s="74"/>
      <c r="AV1988" s="74"/>
      <c r="AW1988" s="46"/>
      <c r="AX1988" s="46"/>
      <c r="AY1988" s="106"/>
      <c r="AZ1988" s="46"/>
      <c r="BA1988" s="46"/>
      <c r="BB1988" s="46"/>
      <c r="BC1988" s="46"/>
      <c r="BD1988" s="46"/>
      <c r="BE1988" s="46"/>
      <c r="BF1988" s="46"/>
      <c r="BG1988" s="46"/>
      <c r="BH1988" s="46"/>
      <c r="BI1988" s="46"/>
      <c r="BJ1988" s="46"/>
      <c r="BK1988" s="46"/>
      <c r="BL1988" s="46"/>
      <c r="BM1988" s="46"/>
      <c r="BN1988" s="46"/>
      <c r="BO1988" s="46"/>
      <c r="BP1988" s="46"/>
      <c r="BQ1988" s="173"/>
      <c r="BR1988" s="250">
        <f t="shared" si="119"/>
        <v>0</v>
      </c>
      <c r="BS1988" s="172">
        <f t="shared" si="129"/>
        <v>0</v>
      </c>
      <c r="BT1988" s="128">
        <f t="shared" si="130"/>
        <v>0</v>
      </c>
      <c r="BU1988" s="36" t="b">
        <v>0</v>
      </c>
      <c r="BV1988" s="66"/>
      <c r="BW1988" s="18"/>
      <c r="BX1988" s="18"/>
    </row>
    <row r="1989" spans="1:76" s="215" customFormat="1" ht="15.75" x14ac:dyDescent="0.25">
      <c r="A1989" s="6" t="s">
        <v>4840</v>
      </c>
      <c r="B1989" s="7" t="s">
        <v>702</v>
      </c>
      <c r="C1989" s="14"/>
      <c r="D1989" s="71" t="s">
        <v>3782</v>
      </c>
      <c r="E1989" s="19"/>
      <c r="F1989" s="53" t="s">
        <v>21</v>
      </c>
      <c r="G1989" s="311">
        <v>0</v>
      </c>
      <c r="H1989" s="46"/>
      <c r="I1989" s="46"/>
      <c r="J1989" s="112"/>
      <c r="K1989" s="46"/>
      <c r="L1989" s="46"/>
      <c r="M1989" s="46"/>
      <c r="N1989" s="46"/>
      <c r="O1989" s="106"/>
      <c r="P1989" s="46"/>
      <c r="Q1989" s="46"/>
      <c r="R1989" s="46"/>
      <c r="S1989" s="46"/>
      <c r="T1989" s="112"/>
      <c r="U1989" s="112"/>
      <c r="V1989" s="112"/>
      <c r="W1989" s="46"/>
      <c r="X1989" s="46"/>
      <c r="Y1989" s="46"/>
      <c r="Z1989" s="46"/>
      <c r="AA1989" s="106"/>
      <c r="AB1989" s="46"/>
      <c r="AC1989" s="46"/>
      <c r="AD1989" s="46"/>
      <c r="AE1989" s="46"/>
      <c r="AF1989" s="46"/>
      <c r="AG1989" s="46"/>
      <c r="AH1989" s="46"/>
      <c r="AI1989" s="46"/>
      <c r="AJ1989" s="46"/>
      <c r="AK1989" s="46"/>
      <c r="AL1989" s="46"/>
      <c r="AM1989" s="106"/>
      <c r="AN1989" s="46"/>
      <c r="AO1989" s="46"/>
      <c r="AP1989" s="46"/>
      <c r="AQ1989" s="46"/>
      <c r="AR1989" s="46"/>
      <c r="AS1989" s="46"/>
      <c r="AT1989" s="46"/>
      <c r="AU1989" s="74"/>
      <c r="AV1989" s="74"/>
      <c r="AW1989" s="46"/>
      <c r="AX1989" s="46"/>
      <c r="AY1989" s="106"/>
      <c r="AZ1989" s="46"/>
      <c r="BA1989" s="46"/>
      <c r="BB1989" s="46"/>
      <c r="BC1989" s="46"/>
      <c r="BD1989" s="46"/>
      <c r="BE1989" s="46"/>
      <c r="BF1989" s="46"/>
      <c r="BG1989" s="46"/>
      <c r="BH1989" s="46"/>
      <c r="BI1989" s="46"/>
      <c r="BJ1989" s="46"/>
      <c r="BK1989" s="46"/>
      <c r="BL1989" s="46"/>
      <c r="BM1989" s="152"/>
      <c r="BN1989" s="46"/>
      <c r="BO1989" s="46"/>
      <c r="BP1989" s="46"/>
      <c r="BQ1989" s="173"/>
      <c r="BR1989" s="250">
        <f t="shared" si="119"/>
        <v>0</v>
      </c>
      <c r="BS1989" s="172">
        <f>SUMIF(H1989:BQ1989,"&gt;0")</f>
        <v>0</v>
      </c>
      <c r="BT1989" s="128">
        <f>SUMIF(I1989:BR1989,"&lt;0")</f>
        <v>0</v>
      </c>
      <c r="BU1989" s="36" t="b">
        <v>0</v>
      </c>
      <c r="BV1989" s="66"/>
      <c r="BW1989" s="18"/>
      <c r="BX1989" s="18"/>
    </row>
    <row r="1990" spans="1:76" s="215" customFormat="1" ht="15.75" x14ac:dyDescent="0.25">
      <c r="A1990" s="6" t="s">
        <v>4840</v>
      </c>
      <c r="B1990" s="7" t="s">
        <v>702</v>
      </c>
      <c r="C1990" s="14"/>
      <c r="D1990" s="71" t="s">
        <v>3783</v>
      </c>
      <c r="E1990" s="19"/>
      <c r="F1990" s="53" t="s">
        <v>21</v>
      </c>
      <c r="G1990" s="311">
        <v>0</v>
      </c>
      <c r="H1990" s="46"/>
      <c r="I1990" s="46"/>
      <c r="J1990" s="112"/>
      <c r="K1990" s="46"/>
      <c r="L1990" s="46"/>
      <c r="M1990" s="46"/>
      <c r="N1990" s="46"/>
      <c r="O1990" s="106"/>
      <c r="P1990" s="46"/>
      <c r="Q1990" s="46"/>
      <c r="R1990" s="46"/>
      <c r="S1990" s="46"/>
      <c r="T1990" s="112"/>
      <c r="U1990" s="112"/>
      <c r="V1990" s="112"/>
      <c r="W1990" s="46"/>
      <c r="X1990" s="46"/>
      <c r="Y1990" s="46"/>
      <c r="Z1990" s="46"/>
      <c r="AA1990" s="106"/>
      <c r="AB1990" s="46"/>
      <c r="AC1990" s="46"/>
      <c r="AD1990" s="46"/>
      <c r="AE1990" s="46"/>
      <c r="AF1990" s="46"/>
      <c r="AG1990" s="46"/>
      <c r="AH1990" s="46"/>
      <c r="AI1990" s="46"/>
      <c r="AJ1990" s="46"/>
      <c r="AK1990" s="46"/>
      <c r="AL1990" s="46"/>
      <c r="AM1990" s="106"/>
      <c r="AN1990" s="46"/>
      <c r="AO1990" s="46"/>
      <c r="AP1990" s="46"/>
      <c r="AQ1990" s="46"/>
      <c r="AR1990" s="46"/>
      <c r="AS1990" s="46"/>
      <c r="AT1990" s="46"/>
      <c r="AU1990" s="74"/>
      <c r="AV1990" s="74"/>
      <c r="AW1990" s="46"/>
      <c r="AX1990" s="46"/>
      <c r="AY1990" s="106"/>
      <c r="AZ1990" s="46"/>
      <c r="BA1990" s="46"/>
      <c r="BB1990" s="46"/>
      <c r="BC1990" s="46"/>
      <c r="BD1990" s="46"/>
      <c r="BE1990" s="46"/>
      <c r="BF1990" s="46"/>
      <c r="BG1990" s="46"/>
      <c r="BH1990" s="46"/>
      <c r="BI1990" s="46"/>
      <c r="BJ1990" s="46"/>
      <c r="BK1990" s="46"/>
      <c r="BL1990" s="46"/>
      <c r="BM1990" s="152"/>
      <c r="BN1990" s="46"/>
      <c r="BO1990" s="46"/>
      <c r="BP1990" s="46"/>
      <c r="BQ1990" s="173"/>
      <c r="BR1990" s="250">
        <f t="shared" si="119"/>
        <v>0</v>
      </c>
      <c r="BS1990" s="172">
        <f>SUMIF(H1990:BQ1990,"&gt;0")</f>
        <v>0</v>
      </c>
      <c r="BT1990" s="128">
        <f>SUMIF(I1990:BR1990,"&lt;0")</f>
        <v>0</v>
      </c>
      <c r="BU1990" s="36" t="b">
        <v>0</v>
      </c>
      <c r="BV1990" s="66"/>
      <c r="BW1990" s="18"/>
      <c r="BX1990" s="18"/>
    </row>
    <row r="1991" spans="1:76" s="215" customFormat="1" x14ac:dyDescent="0.25">
      <c r="A1991" s="6" t="s">
        <v>4840</v>
      </c>
      <c r="B1991" s="7" t="s">
        <v>915</v>
      </c>
      <c r="C1991" s="7"/>
      <c r="D1991" s="7" t="s">
        <v>2089</v>
      </c>
      <c r="E1991" s="7"/>
      <c r="F1991" s="7" t="s">
        <v>21</v>
      </c>
      <c r="G1991" s="311">
        <v>2</v>
      </c>
      <c r="H1991" s="38"/>
      <c r="I1991" s="38"/>
      <c r="J1991" s="12"/>
      <c r="K1991" s="44"/>
      <c r="L1991" s="59"/>
      <c r="M1991" s="44"/>
      <c r="N1991" s="12"/>
      <c r="O1991" s="44"/>
      <c r="P1991" s="12"/>
      <c r="Q1991" s="12"/>
      <c r="R1991" s="12"/>
      <c r="S1991" s="44"/>
      <c r="T1991" s="12"/>
      <c r="U1991" s="12"/>
      <c r="V1991" s="12"/>
      <c r="W1991" s="44"/>
      <c r="X1991" s="12"/>
      <c r="Y1991" s="44"/>
      <c r="Z1991" s="12"/>
      <c r="AA1991" s="12"/>
      <c r="AB1991" s="12"/>
      <c r="AC1991" s="44"/>
      <c r="AD1991" s="59"/>
      <c r="AE1991" s="44"/>
      <c r="AF1991" s="12"/>
      <c r="AG1991" s="44"/>
      <c r="AH1991" s="12"/>
      <c r="AI1991" s="38"/>
      <c r="AJ1991" s="12"/>
      <c r="AK1991" s="38"/>
      <c r="AL1991" s="12"/>
      <c r="AM1991" s="38"/>
      <c r="AN1991" s="12"/>
      <c r="AO1991" s="38"/>
      <c r="AP1991" s="12"/>
      <c r="AQ1991" s="12"/>
      <c r="AR1991" s="12"/>
      <c r="AS1991" s="12"/>
      <c r="AT1991" s="12"/>
      <c r="AU1991" s="38"/>
      <c r="AV1991" s="12"/>
      <c r="AW1991" s="12"/>
      <c r="AX1991" s="12"/>
      <c r="AY1991" s="12"/>
      <c r="AZ1991" s="12"/>
      <c r="BA1991" s="44"/>
      <c r="BB1991" s="12"/>
      <c r="BC1991" s="12"/>
      <c r="BD1991" s="12"/>
      <c r="BE1991" s="12"/>
      <c r="BF1991" s="12"/>
      <c r="BG1991" s="44"/>
      <c r="BH1991" s="12"/>
      <c r="BI1991" s="12"/>
      <c r="BJ1991" s="12"/>
      <c r="BK1991" s="12"/>
      <c r="BL1991" s="12"/>
      <c r="BM1991" s="55"/>
      <c r="BN1991" s="12"/>
      <c r="BO1991" s="12"/>
      <c r="BP1991" s="12"/>
      <c r="BQ1991" s="12"/>
      <c r="BR1991" s="250">
        <f t="shared" si="119"/>
        <v>2</v>
      </c>
      <c r="BS1991" s="172">
        <f t="shared" si="129"/>
        <v>0</v>
      </c>
      <c r="BT1991" s="128">
        <f t="shared" si="130"/>
        <v>0</v>
      </c>
      <c r="BU1991" s="36" t="b">
        <v>0</v>
      </c>
      <c r="BV1991" s="12"/>
      <c r="BW1991" s="12"/>
      <c r="BX1991" s="12"/>
    </row>
    <row r="1992" spans="1:76" s="215" customFormat="1" x14ac:dyDescent="0.25">
      <c r="A1992" s="6" t="s">
        <v>4840</v>
      </c>
      <c r="B1992" s="7" t="s">
        <v>915</v>
      </c>
      <c r="C1992" s="7"/>
      <c r="D1992" s="7" t="s">
        <v>2090</v>
      </c>
      <c r="E1992" s="7"/>
      <c r="F1992" s="7" t="s">
        <v>21</v>
      </c>
      <c r="G1992" s="311">
        <v>3</v>
      </c>
      <c r="H1992" s="38"/>
      <c r="I1992" s="38"/>
      <c r="J1992" s="12"/>
      <c r="K1992" s="44"/>
      <c r="L1992" s="59"/>
      <c r="M1992" s="44"/>
      <c r="N1992" s="12"/>
      <c r="O1992" s="44"/>
      <c r="P1992" s="12"/>
      <c r="Q1992" s="12"/>
      <c r="R1992" s="12"/>
      <c r="S1992" s="44"/>
      <c r="T1992" s="12"/>
      <c r="U1992" s="12"/>
      <c r="V1992" s="12"/>
      <c r="W1992" s="44"/>
      <c r="X1992" s="12"/>
      <c r="Y1992" s="44"/>
      <c r="Z1992" s="12"/>
      <c r="AA1992" s="12"/>
      <c r="AB1992" s="12"/>
      <c r="AC1992" s="44"/>
      <c r="AD1992" s="59"/>
      <c r="AE1992" s="44"/>
      <c r="AF1992" s="12"/>
      <c r="AG1992" s="44"/>
      <c r="AH1992" s="12"/>
      <c r="AI1992" s="38"/>
      <c r="AJ1992" s="12"/>
      <c r="AK1992" s="38"/>
      <c r="AL1992" s="12"/>
      <c r="AM1992" s="38"/>
      <c r="AN1992" s="12"/>
      <c r="AO1992" s="38"/>
      <c r="AP1992" s="12"/>
      <c r="AQ1992" s="12"/>
      <c r="AR1992" s="12"/>
      <c r="AS1992" s="12"/>
      <c r="AT1992" s="12"/>
      <c r="AU1992" s="38"/>
      <c r="AV1992" s="12"/>
      <c r="AW1992" s="12"/>
      <c r="AX1992" s="12"/>
      <c r="AY1992" s="12"/>
      <c r="AZ1992" s="12"/>
      <c r="BA1992" s="44"/>
      <c r="BB1992" s="12"/>
      <c r="BC1992" s="12"/>
      <c r="BD1992" s="12"/>
      <c r="BE1992" s="12"/>
      <c r="BF1992" s="12"/>
      <c r="BG1992" s="44"/>
      <c r="BH1992" s="12"/>
      <c r="BI1992" s="12"/>
      <c r="BJ1992" s="12"/>
      <c r="BK1992" s="12"/>
      <c r="BL1992" s="12"/>
      <c r="BM1992" s="55"/>
      <c r="BN1992" s="12"/>
      <c r="BO1992" s="12"/>
      <c r="BP1992" s="12"/>
      <c r="BQ1992" s="12"/>
      <c r="BR1992" s="250">
        <f t="shared" si="119"/>
        <v>3</v>
      </c>
      <c r="BS1992" s="172">
        <f t="shared" si="129"/>
        <v>0</v>
      </c>
      <c r="BT1992" s="128">
        <f t="shared" si="130"/>
        <v>0</v>
      </c>
      <c r="BU1992" s="36" t="b">
        <v>0</v>
      </c>
      <c r="BV1992" s="12"/>
      <c r="BW1992" s="12"/>
      <c r="BX1992" s="12"/>
    </row>
    <row r="1993" spans="1:76" s="215" customFormat="1" x14ac:dyDescent="0.25">
      <c r="A1993" s="6" t="s">
        <v>4840</v>
      </c>
      <c r="B1993" s="7" t="s">
        <v>915</v>
      </c>
      <c r="C1993" s="7"/>
      <c r="D1993" s="7" t="s">
        <v>2091</v>
      </c>
      <c r="E1993" s="7"/>
      <c r="F1993" s="7" t="s">
        <v>21</v>
      </c>
      <c r="G1993" s="311">
        <v>3</v>
      </c>
      <c r="H1993" s="38"/>
      <c r="I1993" s="38"/>
      <c r="J1993" s="12"/>
      <c r="K1993" s="44"/>
      <c r="L1993" s="59"/>
      <c r="M1993" s="44"/>
      <c r="N1993" s="12"/>
      <c r="O1993" s="44"/>
      <c r="P1993" s="12"/>
      <c r="Q1993" s="12"/>
      <c r="R1993" s="12"/>
      <c r="S1993" s="44"/>
      <c r="T1993" s="12"/>
      <c r="U1993" s="12"/>
      <c r="V1993" s="12"/>
      <c r="W1993" s="44"/>
      <c r="X1993" s="12"/>
      <c r="Y1993" s="44"/>
      <c r="Z1993" s="12"/>
      <c r="AA1993" s="12"/>
      <c r="AB1993" s="12"/>
      <c r="AC1993" s="44"/>
      <c r="AD1993" s="59"/>
      <c r="AE1993" s="44"/>
      <c r="AF1993" s="12"/>
      <c r="AG1993" s="44"/>
      <c r="AH1993" s="12"/>
      <c r="AI1993" s="38"/>
      <c r="AJ1993" s="12"/>
      <c r="AK1993" s="38"/>
      <c r="AL1993" s="12"/>
      <c r="AM1993" s="38"/>
      <c r="AN1993" s="12"/>
      <c r="AO1993" s="38"/>
      <c r="AP1993" s="12"/>
      <c r="AQ1993" s="12"/>
      <c r="AR1993" s="12"/>
      <c r="AS1993" s="12"/>
      <c r="AT1993" s="12"/>
      <c r="AU1993" s="38"/>
      <c r="AV1993" s="12"/>
      <c r="AW1993" s="12"/>
      <c r="AX1993" s="12"/>
      <c r="AY1993" s="12"/>
      <c r="AZ1993" s="12"/>
      <c r="BA1993" s="44"/>
      <c r="BB1993" s="12"/>
      <c r="BC1993" s="12"/>
      <c r="BD1993" s="12"/>
      <c r="BE1993" s="12"/>
      <c r="BF1993" s="12"/>
      <c r="BG1993" s="44"/>
      <c r="BH1993" s="12"/>
      <c r="BI1993" s="12"/>
      <c r="BJ1993" s="12"/>
      <c r="BK1993" s="12"/>
      <c r="BL1993" s="12"/>
      <c r="BM1993" s="55"/>
      <c r="BN1993" s="12"/>
      <c r="BO1993" s="12"/>
      <c r="BP1993" s="12"/>
      <c r="BQ1993" s="12"/>
      <c r="BR1993" s="250">
        <f t="shared" si="119"/>
        <v>3</v>
      </c>
      <c r="BS1993" s="172">
        <f t="shared" si="129"/>
        <v>0</v>
      </c>
      <c r="BT1993" s="128">
        <f t="shared" si="130"/>
        <v>0</v>
      </c>
      <c r="BU1993" s="36" t="b">
        <v>0</v>
      </c>
      <c r="BV1993" s="12"/>
      <c r="BW1993" s="12"/>
      <c r="BX1993" s="12"/>
    </row>
    <row r="1994" spans="1:76" s="215" customFormat="1" x14ac:dyDescent="0.25">
      <c r="A1994" s="6" t="s">
        <v>4840</v>
      </c>
      <c r="B1994" s="7" t="s">
        <v>915</v>
      </c>
      <c r="C1994" s="7"/>
      <c r="D1994" s="7" t="s">
        <v>2092</v>
      </c>
      <c r="E1994" s="7"/>
      <c r="F1994" s="7" t="s">
        <v>21</v>
      </c>
      <c r="G1994" s="311">
        <v>2</v>
      </c>
      <c r="H1994" s="38"/>
      <c r="I1994" s="38"/>
      <c r="J1994" s="12"/>
      <c r="K1994" s="44"/>
      <c r="L1994" s="59"/>
      <c r="M1994" s="44"/>
      <c r="N1994" s="12"/>
      <c r="O1994" s="44"/>
      <c r="P1994" s="12"/>
      <c r="Q1994" s="12"/>
      <c r="R1994" s="12"/>
      <c r="S1994" s="44"/>
      <c r="T1994" s="12"/>
      <c r="U1994" s="12"/>
      <c r="V1994" s="12"/>
      <c r="W1994" s="44"/>
      <c r="X1994" s="12"/>
      <c r="Y1994" s="44"/>
      <c r="Z1994" s="12"/>
      <c r="AA1994" s="12"/>
      <c r="AB1994" s="12"/>
      <c r="AC1994" s="44"/>
      <c r="AD1994" s="59"/>
      <c r="AE1994" s="44"/>
      <c r="AF1994" s="12"/>
      <c r="AG1994" s="44"/>
      <c r="AH1994" s="12"/>
      <c r="AI1994" s="38"/>
      <c r="AJ1994" s="12"/>
      <c r="AK1994" s="38"/>
      <c r="AL1994" s="12"/>
      <c r="AM1994" s="38"/>
      <c r="AN1994" s="12"/>
      <c r="AO1994" s="38"/>
      <c r="AP1994" s="12"/>
      <c r="AQ1994" s="12"/>
      <c r="AR1994" s="12"/>
      <c r="AS1994" s="12"/>
      <c r="AT1994" s="12"/>
      <c r="AU1994" s="38"/>
      <c r="AV1994" s="12"/>
      <c r="AW1994" s="12"/>
      <c r="AX1994" s="12"/>
      <c r="AY1994" s="12"/>
      <c r="AZ1994" s="12"/>
      <c r="BA1994" s="44"/>
      <c r="BB1994" s="12"/>
      <c r="BC1994" s="12"/>
      <c r="BD1994" s="12"/>
      <c r="BE1994" s="12"/>
      <c r="BF1994" s="12"/>
      <c r="BG1994" s="44"/>
      <c r="BH1994" s="12"/>
      <c r="BI1994" s="12"/>
      <c r="BJ1994" s="12"/>
      <c r="BK1994" s="12"/>
      <c r="BL1994" s="12"/>
      <c r="BM1994" s="55"/>
      <c r="BN1994" s="12"/>
      <c r="BO1994" s="12"/>
      <c r="BP1994" s="12"/>
      <c r="BQ1994" s="12"/>
      <c r="BR1994" s="250">
        <f t="shared" si="119"/>
        <v>2</v>
      </c>
      <c r="BS1994" s="172">
        <f t="shared" si="129"/>
        <v>0</v>
      </c>
      <c r="BT1994" s="128">
        <f t="shared" si="130"/>
        <v>0</v>
      </c>
      <c r="BU1994" s="36" t="b">
        <v>0</v>
      </c>
      <c r="BV1994" s="12"/>
      <c r="BW1994" s="12"/>
      <c r="BX1994" s="12"/>
    </row>
    <row r="1995" spans="1:76" s="215" customFormat="1" x14ac:dyDescent="0.25">
      <c r="A1995" s="6" t="s">
        <v>4840</v>
      </c>
      <c r="B1995" s="7" t="s">
        <v>915</v>
      </c>
      <c r="C1995" s="7"/>
      <c r="D1995" s="7" t="s">
        <v>2106</v>
      </c>
      <c r="E1995" s="7"/>
      <c r="F1995" s="7" t="s">
        <v>21</v>
      </c>
      <c r="G1995" s="311">
        <v>0</v>
      </c>
      <c r="H1995" s="38"/>
      <c r="I1995" s="38"/>
      <c r="J1995" s="12"/>
      <c r="K1995" s="44"/>
      <c r="L1995" s="59"/>
      <c r="M1995" s="44"/>
      <c r="N1995" s="12"/>
      <c r="O1995" s="44"/>
      <c r="P1995" s="12"/>
      <c r="Q1995" s="12"/>
      <c r="R1995" s="12"/>
      <c r="S1995" s="44"/>
      <c r="T1995" s="12"/>
      <c r="U1995" s="12"/>
      <c r="V1995" s="12"/>
      <c r="W1995" s="44"/>
      <c r="X1995" s="12"/>
      <c r="Y1995" s="44"/>
      <c r="Z1995" s="12"/>
      <c r="AA1995" s="12"/>
      <c r="AB1995" s="12"/>
      <c r="AC1995" s="44"/>
      <c r="AD1995" s="12"/>
      <c r="AE1995" s="44"/>
      <c r="AF1995" s="12"/>
      <c r="AG1995" s="44"/>
      <c r="AH1995" s="12"/>
      <c r="AI1995" s="38"/>
      <c r="AJ1995" s="12"/>
      <c r="AK1995" s="38"/>
      <c r="AL1995" s="12"/>
      <c r="AM1995" s="38"/>
      <c r="AN1995" s="12"/>
      <c r="AO1995" s="12"/>
      <c r="AP1995" s="12"/>
      <c r="AQ1995" s="12"/>
      <c r="AR1995" s="12"/>
      <c r="AS1995" s="12"/>
      <c r="AT1995" s="12"/>
      <c r="AU1995" s="38"/>
      <c r="AV1995" s="12"/>
      <c r="AW1995" s="12"/>
      <c r="AX1995" s="59"/>
      <c r="AY1995" s="12"/>
      <c r="AZ1995" s="12"/>
      <c r="BA1995" s="44"/>
      <c r="BB1995" s="12"/>
      <c r="BC1995" s="12"/>
      <c r="BD1995" s="12"/>
      <c r="BE1995" s="12"/>
      <c r="BF1995" s="12"/>
      <c r="BG1995" s="44"/>
      <c r="BH1995" s="12"/>
      <c r="BI1995" s="12"/>
      <c r="BJ1995" s="12"/>
      <c r="BK1995" s="12"/>
      <c r="BL1995" s="12"/>
      <c r="BM1995" s="12"/>
      <c r="BN1995" s="12"/>
      <c r="BO1995" s="12"/>
      <c r="BP1995" s="12"/>
      <c r="BQ1995" s="12"/>
      <c r="BR1995" s="250">
        <f t="shared" si="119"/>
        <v>0</v>
      </c>
      <c r="BS1995" s="172">
        <f t="shared" si="129"/>
        <v>0</v>
      </c>
      <c r="BT1995" s="128">
        <f t="shared" si="130"/>
        <v>0</v>
      </c>
      <c r="BU1995" s="36" t="b">
        <v>0</v>
      </c>
      <c r="BV1995" s="12"/>
      <c r="BW1995" s="12"/>
      <c r="BX1995" s="12"/>
    </row>
    <row r="1996" spans="1:76" s="215" customFormat="1" x14ac:dyDescent="0.25">
      <c r="A1996" s="6" t="s">
        <v>4840</v>
      </c>
      <c r="B1996" s="7" t="s">
        <v>915</v>
      </c>
      <c r="C1996" s="7"/>
      <c r="D1996" s="7" t="s">
        <v>2107</v>
      </c>
      <c r="E1996" s="7"/>
      <c r="F1996" s="7" t="s">
        <v>21</v>
      </c>
      <c r="G1996" s="311">
        <v>6</v>
      </c>
      <c r="H1996" s="38"/>
      <c r="I1996" s="38"/>
      <c r="J1996" s="12"/>
      <c r="K1996" s="44"/>
      <c r="L1996" s="59"/>
      <c r="M1996" s="44"/>
      <c r="N1996" s="12"/>
      <c r="O1996" s="44"/>
      <c r="P1996" s="12"/>
      <c r="Q1996" s="12"/>
      <c r="R1996" s="12"/>
      <c r="S1996" s="44"/>
      <c r="T1996" s="12"/>
      <c r="U1996" s="12"/>
      <c r="V1996" s="12"/>
      <c r="W1996" s="44"/>
      <c r="X1996" s="12"/>
      <c r="Y1996" s="44"/>
      <c r="Z1996" s="12"/>
      <c r="AA1996" s="12"/>
      <c r="AB1996" s="12"/>
      <c r="AC1996" s="44"/>
      <c r="AD1996" s="12"/>
      <c r="AE1996" s="44"/>
      <c r="AF1996" s="12"/>
      <c r="AG1996" s="46"/>
      <c r="AH1996" s="12"/>
      <c r="AI1996" s="38"/>
      <c r="AJ1996" s="12"/>
      <c r="AK1996" s="38"/>
      <c r="AL1996" s="12"/>
      <c r="AM1996" s="38"/>
      <c r="AN1996" s="12"/>
      <c r="AO1996" s="46"/>
      <c r="AP1996" s="12"/>
      <c r="AQ1996" s="12"/>
      <c r="AR1996" s="12"/>
      <c r="AS1996" s="12"/>
      <c r="AT1996" s="12"/>
      <c r="AU1996" s="38"/>
      <c r="AV1996" s="12"/>
      <c r="AW1996" s="12"/>
      <c r="AX1996" s="12"/>
      <c r="AY1996" s="12"/>
      <c r="AZ1996" s="12"/>
      <c r="BA1996" s="44"/>
      <c r="BB1996" s="12"/>
      <c r="BC1996" s="12"/>
      <c r="BD1996" s="12"/>
      <c r="BE1996" s="12"/>
      <c r="BF1996" s="12"/>
      <c r="BG1996" s="44"/>
      <c r="BH1996" s="12"/>
      <c r="BI1996" s="12"/>
      <c r="BJ1996" s="12"/>
      <c r="BK1996" s="12"/>
      <c r="BL1996" s="12"/>
      <c r="BM1996" s="12"/>
      <c r="BN1996" s="12"/>
      <c r="BO1996" s="12"/>
      <c r="BP1996" s="12"/>
      <c r="BQ1996" s="12"/>
      <c r="BR1996" s="250">
        <f t="shared" si="119"/>
        <v>6</v>
      </c>
      <c r="BS1996" s="172">
        <f t="shared" si="129"/>
        <v>0</v>
      </c>
      <c r="BT1996" s="128">
        <f t="shared" si="130"/>
        <v>0</v>
      </c>
      <c r="BU1996" s="36" t="b">
        <v>0</v>
      </c>
      <c r="BV1996" s="12"/>
      <c r="BW1996" s="12"/>
      <c r="BX1996" s="12"/>
    </row>
    <row r="1997" spans="1:76" s="215" customFormat="1" x14ac:dyDescent="0.25">
      <c r="A1997" s="6" t="s">
        <v>4840</v>
      </c>
      <c r="B1997" s="7" t="s">
        <v>915</v>
      </c>
      <c r="C1997" s="7"/>
      <c r="D1997" s="7" t="s">
        <v>2108</v>
      </c>
      <c r="E1997" s="7"/>
      <c r="F1997" s="7" t="s">
        <v>21</v>
      </c>
      <c r="G1997" s="311">
        <v>6</v>
      </c>
      <c r="H1997" s="38"/>
      <c r="I1997" s="38"/>
      <c r="J1997" s="12"/>
      <c r="K1997" s="44"/>
      <c r="L1997" s="59"/>
      <c r="M1997" s="44"/>
      <c r="N1997" s="12"/>
      <c r="O1997" s="44"/>
      <c r="P1997" s="12"/>
      <c r="Q1997" s="12"/>
      <c r="R1997" s="12"/>
      <c r="S1997" s="44"/>
      <c r="T1997" s="12"/>
      <c r="U1997" s="12"/>
      <c r="V1997" s="12"/>
      <c r="W1997" s="44"/>
      <c r="X1997" s="12"/>
      <c r="Y1997" s="44"/>
      <c r="Z1997" s="12"/>
      <c r="AA1997" s="12"/>
      <c r="AB1997" s="12"/>
      <c r="AC1997" s="44"/>
      <c r="AD1997" s="12"/>
      <c r="AE1997" s="44"/>
      <c r="AF1997" s="12"/>
      <c r="AG1997" s="46"/>
      <c r="AH1997" s="12"/>
      <c r="AI1997" s="38"/>
      <c r="AJ1997" s="12"/>
      <c r="AK1997" s="38"/>
      <c r="AL1997" s="12"/>
      <c r="AM1997" s="38"/>
      <c r="AN1997" s="12"/>
      <c r="AO1997" s="46"/>
      <c r="AP1997" s="12"/>
      <c r="AQ1997" s="12"/>
      <c r="AR1997" s="12"/>
      <c r="AS1997" s="12"/>
      <c r="AT1997" s="12"/>
      <c r="AU1997" s="38"/>
      <c r="AV1997" s="12"/>
      <c r="AW1997" s="12"/>
      <c r="AX1997" s="12"/>
      <c r="AY1997" s="12"/>
      <c r="AZ1997" s="12"/>
      <c r="BA1997" s="44"/>
      <c r="BB1997" s="12"/>
      <c r="BC1997" s="12"/>
      <c r="BD1997" s="12"/>
      <c r="BE1997" s="12"/>
      <c r="BF1997" s="12"/>
      <c r="BG1997" s="44"/>
      <c r="BH1997" s="12"/>
      <c r="BI1997" s="12"/>
      <c r="BJ1997" s="12"/>
      <c r="BK1997" s="12"/>
      <c r="BL1997" s="12"/>
      <c r="BM1997" s="12"/>
      <c r="BN1997" s="12"/>
      <c r="BO1997" s="12"/>
      <c r="BP1997" s="12"/>
      <c r="BQ1997" s="12"/>
      <c r="BR1997" s="250">
        <f t="shared" si="119"/>
        <v>6</v>
      </c>
      <c r="BS1997" s="172">
        <f t="shared" si="129"/>
        <v>0</v>
      </c>
      <c r="BT1997" s="128">
        <f t="shared" si="130"/>
        <v>0</v>
      </c>
      <c r="BU1997" s="36" t="b">
        <v>0</v>
      </c>
      <c r="BV1997" s="12"/>
      <c r="BW1997" s="12"/>
      <c r="BX1997" s="12"/>
    </row>
    <row r="1998" spans="1:76" s="215" customFormat="1" x14ac:dyDescent="0.25">
      <c r="A1998" s="6" t="s">
        <v>4840</v>
      </c>
      <c r="B1998" s="7" t="s">
        <v>915</v>
      </c>
      <c r="C1998" s="7"/>
      <c r="D1998" s="7" t="s">
        <v>2109</v>
      </c>
      <c r="E1998" s="7"/>
      <c r="F1998" s="7" t="s">
        <v>21</v>
      </c>
      <c r="G1998" s="311">
        <v>6</v>
      </c>
      <c r="H1998" s="38"/>
      <c r="I1998" s="38"/>
      <c r="J1998" s="12"/>
      <c r="K1998" s="44"/>
      <c r="L1998" s="59"/>
      <c r="M1998" s="44"/>
      <c r="N1998" s="12"/>
      <c r="O1998" s="44"/>
      <c r="P1998" s="12"/>
      <c r="Q1998" s="12"/>
      <c r="R1998" s="12"/>
      <c r="S1998" s="44"/>
      <c r="T1998" s="12"/>
      <c r="U1998" s="12"/>
      <c r="V1998" s="12"/>
      <c r="W1998" s="44"/>
      <c r="X1998" s="12"/>
      <c r="Y1998" s="44"/>
      <c r="Z1998" s="12"/>
      <c r="AA1998" s="12"/>
      <c r="AB1998" s="12"/>
      <c r="AC1998" s="44"/>
      <c r="AD1998" s="12"/>
      <c r="AE1998" s="44"/>
      <c r="AF1998" s="12"/>
      <c r="AG1998" s="46"/>
      <c r="AH1998" s="12"/>
      <c r="AI1998" s="38"/>
      <c r="AJ1998" s="12"/>
      <c r="AK1998" s="38"/>
      <c r="AL1998" s="12"/>
      <c r="AM1998" s="38"/>
      <c r="AN1998" s="12"/>
      <c r="AO1998" s="46"/>
      <c r="AP1998" s="12"/>
      <c r="AQ1998" s="12"/>
      <c r="AR1998" s="12"/>
      <c r="AS1998" s="12"/>
      <c r="AT1998" s="12"/>
      <c r="AU1998" s="38"/>
      <c r="AV1998" s="12"/>
      <c r="AW1998" s="12"/>
      <c r="AX1998" s="12"/>
      <c r="AY1998" s="12"/>
      <c r="AZ1998" s="12"/>
      <c r="BA1998" s="44"/>
      <c r="BB1998" s="12"/>
      <c r="BC1998" s="12"/>
      <c r="BD1998" s="12"/>
      <c r="BE1998" s="12"/>
      <c r="BF1998" s="12"/>
      <c r="BG1998" s="44"/>
      <c r="BH1998" s="12"/>
      <c r="BI1998" s="12"/>
      <c r="BJ1998" s="12"/>
      <c r="BK1998" s="12"/>
      <c r="BL1998" s="12"/>
      <c r="BM1998" s="12"/>
      <c r="BN1998" s="12"/>
      <c r="BO1998" s="12"/>
      <c r="BP1998" s="12"/>
      <c r="BQ1998" s="12"/>
      <c r="BR1998" s="250">
        <f t="shared" si="119"/>
        <v>6</v>
      </c>
      <c r="BS1998" s="172">
        <f t="shared" si="129"/>
        <v>0</v>
      </c>
      <c r="BT1998" s="128">
        <f t="shared" si="130"/>
        <v>0</v>
      </c>
      <c r="BU1998" s="36" t="b">
        <v>0</v>
      </c>
      <c r="BV1998" s="12"/>
      <c r="BW1998" s="12"/>
      <c r="BX1998" s="12"/>
    </row>
    <row r="1999" spans="1:76" s="215" customFormat="1" x14ac:dyDescent="0.25">
      <c r="A1999" s="6" t="s">
        <v>4840</v>
      </c>
      <c r="B1999" s="7" t="s">
        <v>915</v>
      </c>
      <c r="C1999" s="7"/>
      <c r="D1999" s="7" t="s">
        <v>2121</v>
      </c>
      <c r="E1999" s="7"/>
      <c r="F1999" s="7" t="s">
        <v>21</v>
      </c>
      <c r="G1999" s="311">
        <v>3</v>
      </c>
      <c r="H1999" s="38"/>
      <c r="I1999" s="38"/>
      <c r="J1999" s="12"/>
      <c r="K1999" s="44"/>
      <c r="L1999" s="59"/>
      <c r="M1999" s="44"/>
      <c r="N1999" s="12"/>
      <c r="O1999" s="44"/>
      <c r="P1999" s="38"/>
      <c r="Q1999" s="12"/>
      <c r="R1999" s="12"/>
      <c r="S1999" s="44"/>
      <c r="T1999" s="12"/>
      <c r="U1999" s="12"/>
      <c r="V1999" s="12"/>
      <c r="W1999" s="44"/>
      <c r="X1999" s="12"/>
      <c r="Y1999" s="44"/>
      <c r="Z1999" s="59"/>
      <c r="AA1999" s="12"/>
      <c r="AB1999" s="12"/>
      <c r="AC1999" s="44"/>
      <c r="AD1999" s="12"/>
      <c r="AE1999" s="44"/>
      <c r="AF1999" s="12"/>
      <c r="AG1999" s="55"/>
      <c r="AH1999" s="12"/>
      <c r="AI1999" s="38"/>
      <c r="AJ1999" s="12"/>
      <c r="AK1999" s="38"/>
      <c r="AL1999" s="12"/>
      <c r="AM1999" s="38"/>
      <c r="AN1999" s="12"/>
      <c r="AO1999" s="12"/>
      <c r="AP1999" s="12"/>
      <c r="AQ1999" s="44"/>
      <c r="AR1999" s="12"/>
      <c r="AS1999" s="12"/>
      <c r="AT1999" s="12"/>
      <c r="AU1999" s="38"/>
      <c r="AV1999" s="12"/>
      <c r="AW1999" s="12"/>
      <c r="AX1999" s="12"/>
      <c r="AY1999" s="12"/>
      <c r="AZ1999" s="12"/>
      <c r="BA1999" s="44"/>
      <c r="BB1999" s="12"/>
      <c r="BC1999" s="12"/>
      <c r="BD1999" s="12"/>
      <c r="BE1999" s="12"/>
      <c r="BF1999" s="12"/>
      <c r="BG1999" s="44"/>
      <c r="BH1999" s="12"/>
      <c r="BI1999" s="12"/>
      <c r="BJ1999" s="12"/>
      <c r="BK1999" s="12"/>
      <c r="BL1999" s="12"/>
      <c r="BM1999" s="12"/>
      <c r="BN1999" s="12"/>
      <c r="BO1999" s="12"/>
      <c r="BP1999" s="12"/>
      <c r="BQ1999" s="12"/>
      <c r="BR1999" s="250">
        <f t="shared" si="119"/>
        <v>3</v>
      </c>
      <c r="BS1999" s="172">
        <f t="shared" si="129"/>
        <v>0</v>
      </c>
      <c r="BT1999" s="128">
        <f t="shared" si="130"/>
        <v>0</v>
      </c>
      <c r="BU1999" s="36" t="b">
        <v>0</v>
      </c>
      <c r="BV1999" s="12"/>
      <c r="BW1999" s="12"/>
      <c r="BX1999" s="12"/>
    </row>
    <row r="2000" spans="1:76" s="215" customFormat="1" x14ac:dyDescent="0.25">
      <c r="A2000" s="6" t="s">
        <v>4840</v>
      </c>
      <c r="B2000" s="7" t="s">
        <v>915</v>
      </c>
      <c r="C2000" s="7"/>
      <c r="D2000" s="7" t="s">
        <v>2122</v>
      </c>
      <c r="E2000" s="7"/>
      <c r="F2000" s="7" t="s">
        <v>21</v>
      </c>
      <c r="G2000" s="311">
        <v>0</v>
      </c>
      <c r="H2000" s="38"/>
      <c r="I2000" s="38"/>
      <c r="J2000" s="12"/>
      <c r="K2000" s="44"/>
      <c r="L2000" s="59"/>
      <c r="M2000" s="44"/>
      <c r="N2000" s="12"/>
      <c r="O2000" s="44"/>
      <c r="P2000" s="38"/>
      <c r="Q2000" s="12"/>
      <c r="R2000" s="12"/>
      <c r="S2000" s="44"/>
      <c r="T2000" s="12"/>
      <c r="U2000" s="12"/>
      <c r="V2000" s="12"/>
      <c r="W2000" s="44"/>
      <c r="X2000" s="12"/>
      <c r="Y2000" s="44"/>
      <c r="Z2000" s="59"/>
      <c r="AA2000" s="12"/>
      <c r="AB2000" s="12"/>
      <c r="AC2000" s="44"/>
      <c r="AD2000" s="12"/>
      <c r="AE2000" s="44"/>
      <c r="AF2000" s="12"/>
      <c r="AG2000" s="44"/>
      <c r="AH2000" s="12"/>
      <c r="AI2000" s="38"/>
      <c r="AJ2000" s="12"/>
      <c r="AK2000" s="38"/>
      <c r="AL2000" s="12"/>
      <c r="AM2000" s="38"/>
      <c r="AN2000" s="12"/>
      <c r="AO2000" s="12"/>
      <c r="AP2000" s="12"/>
      <c r="AQ2000" s="44"/>
      <c r="AR2000" s="12"/>
      <c r="AS2000" s="12"/>
      <c r="AT2000" s="12"/>
      <c r="AU2000" s="38"/>
      <c r="AV2000" s="12"/>
      <c r="AW2000" s="12"/>
      <c r="AX2000" s="12"/>
      <c r="AY2000" s="12"/>
      <c r="AZ2000" s="12"/>
      <c r="BA2000" s="44"/>
      <c r="BB2000" s="12"/>
      <c r="BC2000" s="12"/>
      <c r="BD2000" s="12"/>
      <c r="BE2000" s="12"/>
      <c r="BF2000" s="12"/>
      <c r="BG2000" s="44"/>
      <c r="BH2000" s="12"/>
      <c r="BI2000" s="12"/>
      <c r="BJ2000" s="12"/>
      <c r="BK2000" s="12"/>
      <c r="BL2000" s="12"/>
      <c r="BM2000" s="12"/>
      <c r="BN2000" s="12"/>
      <c r="BO2000" s="12"/>
      <c r="BP2000" s="12"/>
      <c r="BQ2000" s="12"/>
      <c r="BR2000" s="250">
        <f t="shared" si="119"/>
        <v>0</v>
      </c>
      <c r="BS2000" s="172">
        <f t="shared" si="129"/>
        <v>0</v>
      </c>
      <c r="BT2000" s="128">
        <f t="shared" si="130"/>
        <v>0</v>
      </c>
      <c r="BU2000" s="36" t="b">
        <v>0</v>
      </c>
      <c r="BV2000" s="12"/>
      <c r="BW2000" s="12"/>
      <c r="BX2000" s="12"/>
    </row>
    <row r="2001" spans="1:76" s="215" customFormat="1" x14ac:dyDescent="0.25">
      <c r="A2001" s="6" t="s">
        <v>4840</v>
      </c>
      <c r="B2001" s="7" t="s">
        <v>915</v>
      </c>
      <c r="C2001" s="7"/>
      <c r="D2001" s="7" t="s">
        <v>2123</v>
      </c>
      <c r="E2001" s="7"/>
      <c r="F2001" s="7" t="s">
        <v>21</v>
      </c>
      <c r="G2001" s="311">
        <v>3</v>
      </c>
      <c r="H2001" s="38"/>
      <c r="I2001" s="38"/>
      <c r="J2001" s="12"/>
      <c r="K2001" s="44"/>
      <c r="L2001" s="59"/>
      <c r="M2001" s="44"/>
      <c r="N2001" s="12"/>
      <c r="O2001" s="44"/>
      <c r="P2001" s="38"/>
      <c r="Q2001" s="12"/>
      <c r="R2001" s="12"/>
      <c r="S2001" s="44"/>
      <c r="T2001" s="12"/>
      <c r="U2001" s="12"/>
      <c r="V2001" s="12"/>
      <c r="W2001" s="44"/>
      <c r="X2001" s="12"/>
      <c r="Y2001" s="44"/>
      <c r="Z2001" s="59"/>
      <c r="AA2001" s="12"/>
      <c r="AB2001" s="12"/>
      <c r="AC2001" s="44"/>
      <c r="AD2001" s="12"/>
      <c r="AE2001" s="44"/>
      <c r="AF2001" s="12"/>
      <c r="AG2001" s="55"/>
      <c r="AH2001" s="12"/>
      <c r="AI2001" s="38"/>
      <c r="AJ2001" s="12"/>
      <c r="AK2001" s="38"/>
      <c r="AL2001" s="12"/>
      <c r="AM2001" s="38"/>
      <c r="AN2001" s="12"/>
      <c r="AO2001" s="12"/>
      <c r="AP2001" s="12"/>
      <c r="AQ2001" s="44"/>
      <c r="AR2001" s="12"/>
      <c r="AS2001" s="12"/>
      <c r="AT2001" s="12"/>
      <c r="AU2001" s="38"/>
      <c r="AV2001" s="12"/>
      <c r="AW2001" s="12"/>
      <c r="AX2001" s="12"/>
      <c r="AY2001" s="12"/>
      <c r="AZ2001" s="12"/>
      <c r="BA2001" s="44"/>
      <c r="BB2001" s="12"/>
      <c r="BC2001" s="12"/>
      <c r="BD2001" s="12"/>
      <c r="BE2001" s="12"/>
      <c r="BF2001" s="12"/>
      <c r="BG2001" s="44"/>
      <c r="BH2001" s="12"/>
      <c r="BI2001" s="12"/>
      <c r="BJ2001" s="12"/>
      <c r="BK2001" s="12"/>
      <c r="BL2001" s="12"/>
      <c r="BM2001" s="12"/>
      <c r="BN2001" s="12"/>
      <c r="BO2001" s="12"/>
      <c r="BP2001" s="12"/>
      <c r="BQ2001" s="12"/>
      <c r="BR2001" s="250">
        <f t="shared" si="119"/>
        <v>3</v>
      </c>
      <c r="BS2001" s="172">
        <f t="shared" si="129"/>
        <v>0</v>
      </c>
      <c r="BT2001" s="128">
        <f t="shared" si="130"/>
        <v>0</v>
      </c>
      <c r="BU2001" s="36" t="b">
        <v>0</v>
      </c>
      <c r="BV2001" s="12"/>
      <c r="BW2001" s="12"/>
      <c r="BX2001" s="12"/>
    </row>
    <row r="2002" spans="1:76" s="215" customFormat="1" x14ac:dyDescent="0.25">
      <c r="A2002" s="6" t="s">
        <v>4840</v>
      </c>
      <c r="B2002" s="7" t="s">
        <v>915</v>
      </c>
      <c r="C2002" s="7"/>
      <c r="D2002" s="7" t="s">
        <v>2124</v>
      </c>
      <c r="E2002" s="7"/>
      <c r="F2002" s="7" t="s">
        <v>21</v>
      </c>
      <c r="G2002" s="311">
        <v>3</v>
      </c>
      <c r="H2002" s="38"/>
      <c r="I2002" s="38"/>
      <c r="J2002" s="12"/>
      <c r="K2002" s="44"/>
      <c r="L2002" s="59"/>
      <c r="M2002" s="44"/>
      <c r="N2002" s="12"/>
      <c r="O2002" s="44"/>
      <c r="P2002" s="38"/>
      <c r="Q2002" s="12"/>
      <c r="R2002" s="12"/>
      <c r="S2002" s="44"/>
      <c r="T2002" s="12"/>
      <c r="U2002" s="12"/>
      <c r="V2002" s="12"/>
      <c r="W2002" s="44"/>
      <c r="X2002" s="12"/>
      <c r="Y2002" s="44"/>
      <c r="Z2002" s="59"/>
      <c r="AA2002" s="12"/>
      <c r="AB2002" s="12"/>
      <c r="AC2002" s="44"/>
      <c r="AD2002" s="12"/>
      <c r="AE2002" s="44"/>
      <c r="AF2002" s="12"/>
      <c r="AG2002" s="55"/>
      <c r="AH2002" s="12"/>
      <c r="AI2002" s="38"/>
      <c r="AJ2002" s="12"/>
      <c r="AK2002" s="38"/>
      <c r="AL2002" s="12"/>
      <c r="AM2002" s="38"/>
      <c r="AN2002" s="12"/>
      <c r="AO2002" s="12"/>
      <c r="AP2002" s="12"/>
      <c r="AQ2002" s="44"/>
      <c r="AR2002" s="12"/>
      <c r="AS2002" s="12"/>
      <c r="AT2002" s="12"/>
      <c r="AU2002" s="38"/>
      <c r="AV2002" s="12"/>
      <c r="AW2002" s="12"/>
      <c r="AX2002" s="12"/>
      <c r="AY2002" s="12"/>
      <c r="AZ2002" s="12"/>
      <c r="BA2002" s="44"/>
      <c r="BB2002" s="12"/>
      <c r="BC2002" s="12"/>
      <c r="BD2002" s="12"/>
      <c r="BE2002" s="12"/>
      <c r="BF2002" s="12"/>
      <c r="BG2002" s="44"/>
      <c r="BH2002" s="12"/>
      <c r="BI2002" s="12"/>
      <c r="BJ2002" s="12"/>
      <c r="BK2002" s="12"/>
      <c r="BL2002" s="12"/>
      <c r="BM2002" s="12"/>
      <c r="BN2002" s="12"/>
      <c r="BO2002" s="12"/>
      <c r="BP2002" s="12"/>
      <c r="BQ2002" s="12"/>
      <c r="BR2002" s="250">
        <f t="shared" si="119"/>
        <v>3</v>
      </c>
      <c r="BS2002" s="172">
        <f t="shared" si="129"/>
        <v>0</v>
      </c>
      <c r="BT2002" s="128">
        <f t="shared" si="130"/>
        <v>0</v>
      </c>
      <c r="BU2002" s="36" t="b">
        <v>0</v>
      </c>
      <c r="BV2002" s="12"/>
      <c r="BW2002" s="12"/>
      <c r="BX2002" s="12"/>
    </row>
    <row r="2003" spans="1:76" s="215" customFormat="1" x14ac:dyDescent="0.25">
      <c r="A2003" s="6" t="s">
        <v>4840</v>
      </c>
      <c r="B2003" s="7" t="s">
        <v>915</v>
      </c>
      <c r="C2003" s="7"/>
      <c r="D2003" s="7" t="s">
        <v>3110</v>
      </c>
      <c r="E2003" s="7"/>
      <c r="F2003" s="7" t="s">
        <v>21</v>
      </c>
      <c r="G2003" s="311">
        <v>1</v>
      </c>
      <c r="H2003" s="96"/>
      <c r="I2003" s="38"/>
      <c r="J2003" s="12"/>
      <c r="K2003" s="44"/>
      <c r="L2003" s="59"/>
      <c r="M2003" s="44"/>
      <c r="N2003" s="12"/>
      <c r="O2003" s="44"/>
      <c r="P2003" s="38"/>
      <c r="Q2003" s="12"/>
      <c r="R2003" s="12"/>
      <c r="S2003" s="44"/>
      <c r="T2003" s="12"/>
      <c r="U2003" s="112"/>
      <c r="V2003" s="12"/>
      <c r="W2003" s="44"/>
      <c r="X2003" s="12"/>
      <c r="Y2003" s="44"/>
      <c r="Z2003" s="12"/>
      <c r="AA2003" s="12"/>
      <c r="AB2003" s="12"/>
      <c r="AC2003" s="44"/>
      <c r="AD2003" s="12"/>
      <c r="AE2003" s="44"/>
      <c r="AF2003" s="12"/>
      <c r="AG2003" s="44"/>
      <c r="AH2003" s="12"/>
      <c r="AI2003" s="38"/>
      <c r="AJ2003" s="12"/>
      <c r="AK2003" s="38"/>
      <c r="AL2003" s="12"/>
      <c r="AM2003" s="38"/>
      <c r="AN2003" s="12"/>
      <c r="AO2003" s="12"/>
      <c r="AP2003" s="96"/>
      <c r="AQ2003" s="44"/>
      <c r="AR2003" s="12"/>
      <c r="AS2003" s="12"/>
      <c r="AT2003" s="12"/>
      <c r="AU2003" s="38"/>
      <c r="AV2003" s="12"/>
      <c r="AW2003" s="12"/>
      <c r="AX2003" s="12"/>
      <c r="AY2003" s="12"/>
      <c r="AZ2003" s="12"/>
      <c r="BA2003" s="44"/>
      <c r="BB2003" s="12"/>
      <c r="BC2003" s="12"/>
      <c r="BD2003" s="12"/>
      <c r="BE2003" s="12"/>
      <c r="BF2003" s="12"/>
      <c r="BG2003" s="44"/>
      <c r="BH2003" s="12"/>
      <c r="BI2003" s="12"/>
      <c r="BJ2003" s="12"/>
      <c r="BK2003" s="12"/>
      <c r="BL2003" s="12"/>
      <c r="BM2003" s="12"/>
      <c r="BN2003" s="12"/>
      <c r="BO2003" s="12"/>
      <c r="BP2003" s="12"/>
      <c r="BQ2003" s="38"/>
      <c r="BR2003" s="250">
        <f t="shared" ref="BR2003:BR2075" si="131">+SUM(G2003,H2003:BQ2003)</f>
        <v>1</v>
      </c>
      <c r="BS2003" s="172">
        <f t="shared" si="129"/>
        <v>0</v>
      </c>
      <c r="BT2003" s="128">
        <f t="shared" si="130"/>
        <v>0</v>
      </c>
      <c r="BU2003" s="36" t="b">
        <v>0</v>
      </c>
      <c r="BV2003" s="12"/>
      <c r="BW2003" s="12"/>
      <c r="BX2003" s="12"/>
    </row>
    <row r="2004" spans="1:76" s="215" customFormat="1" x14ac:dyDescent="0.25">
      <c r="A2004" s="6" t="s">
        <v>4840</v>
      </c>
      <c r="B2004" s="7" t="s">
        <v>915</v>
      </c>
      <c r="C2004" s="7"/>
      <c r="D2004" s="7" t="s">
        <v>3111</v>
      </c>
      <c r="E2004" s="7"/>
      <c r="F2004" s="7" t="s">
        <v>21</v>
      </c>
      <c r="G2004" s="311">
        <v>0</v>
      </c>
      <c r="H2004" s="96"/>
      <c r="I2004" s="38"/>
      <c r="J2004" s="12"/>
      <c r="K2004" s="44"/>
      <c r="L2004" s="59"/>
      <c r="M2004" s="44"/>
      <c r="N2004" s="12"/>
      <c r="O2004" s="44"/>
      <c r="P2004" s="38"/>
      <c r="Q2004" s="12"/>
      <c r="R2004" s="12"/>
      <c r="S2004" s="44"/>
      <c r="T2004" s="12"/>
      <c r="U2004" s="112"/>
      <c r="V2004" s="12"/>
      <c r="W2004" s="44"/>
      <c r="X2004" s="12"/>
      <c r="Y2004" s="44"/>
      <c r="Z2004" s="12"/>
      <c r="AA2004" s="12"/>
      <c r="AB2004" s="12"/>
      <c r="AC2004" s="44"/>
      <c r="AD2004" s="12"/>
      <c r="AE2004" s="44"/>
      <c r="AF2004" s="12"/>
      <c r="AG2004" s="44"/>
      <c r="AH2004" s="12"/>
      <c r="AI2004" s="38"/>
      <c r="AJ2004" s="12"/>
      <c r="AK2004" s="38"/>
      <c r="AL2004" s="12"/>
      <c r="AM2004" s="38"/>
      <c r="AN2004" s="12"/>
      <c r="AO2004" s="12"/>
      <c r="AP2004" s="96"/>
      <c r="AQ2004" s="44"/>
      <c r="AR2004" s="12"/>
      <c r="AS2004" s="12"/>
      <c r="AT2004" s="12"/>
      <c r="AU2004" s="38"/>
      <c r="AV2004" s="12"/>
      <c r="AW2004" s="12"/>
      <c r="AX2004" s="12"/>
      <c r="AY2004" s="12"/>
      <c r="AZ2004" s="12"/>
      <c r="BA2004" s="44"/>
      <c r="BB2004" s="12"/>
      <c r="BC2004" s="12"/>
      <c r="BD2004" s="12"/>
      <c r="BE2004" s="12"/>
      <c r="BF2004" s="12"/>
      <c r="BG2004" s="44"/>
      <c r="BH2004" s="12"/>
      <c r="BI2004" s="12"/>
      <c r="BJ2004" s="12"/>
      <c r="BK2004" s="12"/>
      <c r="BL2004" s="12"/>
      <c r="BM2004" s="12"/>
      <c r="BN2004" s="12"/>
      <c r="BO2004" s="12"/>
      <c r="BP2004" s="12"/>
      <c r="BQ2004" s="38"/>
      <c r="BR2004" s="250">
        <f t="shared" si="131"/>
        <v>0</v>
      </c>
      <c r="BS2004" s="172">
        <f t="shared" si="129"/>
        <v>0</v>
      </c>
      <c r="BT2004" s="128">
        <f t="shared" si="130"/>
        <v>0</v>
      </c>
      <c r="BU2004" s="36" t="b">
        <v>0</v>
      </c>
      <c r="BV2004" s="12"/>
      <c r="BW2004" s="12"/>
      <c r="BX2004" s="12"/>
    </row>
    <row r="2005" spans="1:76" s="215" customFormat="1" x14ac:dyDescent="0.25">
      <c r="A2005" s="6" t="s">
        <v>4840</v>
      </c>
      <c r="B2005" s="7" t="s">
        <v>915</v>
      </c>
      <c r="C2005" s="7"/>
      <c r="D2005" s="7" t="s">
        <v>3112</v>
      </c>
      <c r="E2005" s="7"/>
      <c r="F2005" s="7" t="s">
        <v>21</v>
      </c>
      <c r="G2005" s="311">
        <v>0</v>
      </c>
      <c r="H2005" s="43"/>
      <c r="I2005" s="38"/>
      <c r="J2005" s="12"/>
      <c r="K2005" s="44"/>
      <c r="L2005" s="59"/>
      <c r="M2005" s="44"/>
      <c r="N2005" s="12"/>
      <c r="O2005" s="44"/>
      <c r="P2005" s="38"/>
      <c r="Q2005" s="12"/>
      <c r="R2005" s="12"/>
      <c r="S2005" s="44"/>
      <c r="T2005" s="12"/>
      <c r="U2005" s="112"/>
      <c r="V2005" s="12"/>
      <c r="W2005" s="44"/>
      <c r="X2005" s="12"/>
      <c r="Y2005" s="44"/>
      <c r="Z2005" s="12"/>
      <c r="AA2005" s="12"/>
      <c r="AB2005" s="12"/>
      <c r="AC2005" s="44"/>
      <c r="AD2005" s="12"/>
      <c r="AE2005" s="44"/>
      <c r="AF2005" s="12"/>
      <c r="AG2005" s="44"/>
      <c r="AH2005" s="12"/>
      <c r="AI2005" s="38"/>
      <c r="AJ2005" s="12"/>
      <c r="AK2005" s="38"/>
      <c r="AL2005" s="12"/>
      <c r="AM2005" s="38"/>
      <c r="AN2005" s="12"/>
      <c r="AO2005" s="12"/>
      <c r="AP2005" s="96"/>
      <c r="AQ2005" s="44"/>
      <c r="AR2005" s="12"/>
      <c r="AS2005" s="12"/>
      <c r="AT2005" s="12"/>
      <c r="AU2005" s="38"/>
      <c r="AV2005" s="12"/>
      <c r="AW2005" s="12"/>
      <c r="AX2005" s="12"/>
      <c r="AY2005" s="12"/>
      <c r="AZ2005" s="12"/>
      <c r="BA2005" s="44"/>
      <c r="BB2005" s="12"/>
      <c r="BC2005" s="12"/>
      <c r="BD2005" s="12"/>
      <c r="BE2005" s="12"/>
      <c r="BF2005" s="12"/>
      <c r="BG2005" s="44"/>
      <c r="BH2005" s="12"/>
      <c r="BI2005" s="12"/>
      <c r="BJ2005" s="12"/>
      <c r="BK2005" s="12"/>
      <c r="BL2005" s="12"/>
      <c r="BM2005" s="12"/>
      <c r="BN2005" s="12"/>
      <c r="BO2005" s="12"/>
      <c r="BP2005" s="12"/>
      <c r="BQ2005" s="38"/>
      <c r="BR2005" s="250">
        <f t="shared" si="131"/>
        <v>0</v>
      </c>
      <c r="BS2005" s="172">
        <f t="shared" si="129"/>
        <v>0</v>
      </c>
      <c r="BT2005" s="128">
        <f t="shared" si="130"/>
        <v>0</v>
      </c>
      <c r="BU2005" s="36" t="b">
        <v>0</v>
      </c>
      <c r="BV2005" s="12"/>
      <c r="BW2005" s="12"/>
      <c r="BX2005" s="12"/>
    </row>
    <row r="2006" spans="1:76" s="215" customFormat="1" x14ac:dyDescent="0.25">
      <c r="A2006" s="6" t="s">
        <v>4840</v>
      </c>
      <c r="B2006" s="7" t="s">
        <v>915</v>
      </c>
      <c r="C2006" s="7"/>
      <c r="D2006" s="7" t="s">
        <v>3113</v>
      </c>
      <c r="E2006" s="7"/>
      <c r="F2006" s="7" t="s">
        <v>21</v>
      </c>
      <c r="G2006" s="311">
        <v>3</v>
      </c>
      <c r="H2006" s="43"/>
      <c r="I2006" s="38"/>
      <c r="J2006" s="12"/>
      <c r="K2006" s="44"/>
      <c r="L2006" s="59"/>
      <c r="M2006" s="44"/>
      <c r="N2006" s="12"/>
      <c r="O2006" s="44"/>
      <c r="P2006" s="38"/>
      <c r="Q2006" s="12"/>
      <c r="R2006" s="12"/>
      <c r="S2006" s="44"/>
      <c r="T2006" s="12"/>
      <c r="U2006" s="112"/>
      <c r="V2006" s="12"/>
      <c r="W2006" s="44"/>
      <c r="X2006" s="12"/>
      <c r="Y2006" s="44"/>
      <c r="Z2006" s="12"/>
      <c r="AA2006" s="12"/>
      <c r="AB2006" s="12"/>
      <c r="AC2006" s="44"/>
      <c r="AD2006" s="12"/>
      <c r="AE2006" s="44"/>
      <c r="AF2006" s="12"/>
      <c r="AG2006" s="44"/>
      <c r="AH2006" s="12"/>
      <c r="AI2006" s="38"/>
      <c r="AJ2006" s="12"/>
      <c r="AK2006" s="38"/>
      <c r="AL2006" s="12"/>
      <c r="AM2006" s="38"/>
      <c r="AN2006" s="12"/>
      <c r="AO2006" s="12"/>
      <c r="AP2006" s="96"/>
      <c r="AQ2006" s="44"/>
      <c r="AR2006" s="12"/>
      <c r="AS2006" s="12"/>
      <c r="AT2006" s="12"/>
      <c r="AU2006" s="38"/>
      <c r="AV2006" s="12"/>
      <c r="AW2006" s="12"/>
      <c r="AX2006" s="12"/>
      <c r="AY2006" s="12"/>
      <c r="AZ2006" s="12"/>
      <c r="BA2006" s="44"/>
      <c r="BB2006" s="12"/>
      <c r="BC2006" s="12"/>
      <c r="BD2006" s="12"/>
      <c r="BE2006" s="12"/>
      <c r="BF2006" s="12"/>
      <c r="BG2006" s="44"/>
      <c r="BH2006" s="12"/>
      <c r="BI2006" s="12"/>
      <c r="BJ2006" s="12"/>
      <c r="BK2006" s="12"/>
      <c r="BL2006" s="12"/>
      <c r="BM2006" s="12"/>
      <c r="BN2006" s="12"/>
      <c r="BO2006" s="12"/>
      <c r="BP2006" s="12"/>
      <c r="BQ2006" s="38"/>
      <c r="BR2006" s="250">
        <f t="shared" si="131"/>
        <v>3</v>
      </c>
      <c r="BS2006" s="172">
        <f t="shared" si="129"/>
        <v>0</v>
      </c>
      <c r="BT2006" s="128">
        <f t="shared" si="130"/>
        <v>0</v>
      </c>
      <c r="BU2006" s="36" t="b">
        <v>0</v>
      </c>
      <c r="BV2006" s="12"/>
      <c r="BW2006" s="12"/>
      <c r="BX2006" s="12"/>
    </row>
    <row r="2007" spans="1:76" s="215" customFormat="1" x14ac:dyDescent="0.25">
      <c r="A2007" s="6" t="s">
        <v>4840</v>
      </c>
      <c r="B2007" s="7" t="s">
        <v>915</v>
      </c>
      <c r="C2007" s="19"/>
      <c r="D2007" s="19" t="s">
        <v>3680</v>
      </c>
      <c r="E2007" s="19"/>
      <c r="F2007" s="7" t="s">
        <v>21</v>
      </c>
      <c r="G2007" s="311">
        <v>1</v>
      </c>
      <c r="H2007" s="43"/>
      <c r="I2007" s="38"/>
      <c r="J2007" s="18"/>
      <c r="K2007" s="166"/>
      <c r="L2007" s="165"/>
      <c r="M2007" s="166"/>
      <c r="N2007" s="18"/>
      <c r="O2007" s="166"/>
      <c r="P2007" s="46"/>
      <c r="Q2007" s="18"/>
      <c r="R2007" s="18"/>
      <c r="S2007" s="166"/>
      <c r="T2007" s="18"/>
      <c r="U2007" s="112"/>
      <c r="V2007" s="18"/>
      <c r="W2007" s="166"/>
      <c r="X2007" s="18"/>
      <c r="Y2007" s="166"/>
      <c r="Z2007" s="18"/>
      <c r="AA2007" s="18"/>
      <c r="AB2007" s="18"/>
      <c r="AC2007" s="166"/>
      <c r="AD2007" s="18"/>
      <c r="AE2007" s="166"/>
      <c r="AF2007" s="18"/>
      <c r="AG2007" s="55"/>
      <c r="AH2007" s="18"/>
      <c r="AI2007" s="46"/>
      <c r="AJ2007" s="18"/>
      <c r="AK2007" s="46"/>
      <c r="AL2007" s="18"/>
      <c r="AM2007" s="46"/>
      <c r="AN2007" s="18"/>
      <c r="AO2007" s="18"/>
      <c r="AP2007" s="223"/>
      <c r="AQ2007" s="166"/>
      <c r="AR2007" s="18"/>
      <c r="AS2007" s="18"/>
      <c r="AT2007" s="18"/>
      <c r="AU2007" s="46"/>
      <c r="AV2007" s="18"/>
      <c r="AW2007" s="18"/>
      <c r="AX2007" s="18"/>
      <c r="AY2007" s="18"/>
      <c r="AZ2007" s="18"/>
      <c r="BA2007" s="166"/>
      <c r="BB2007" s="18"/>
      <c r="BC2007" s="18"/>
      <c r="BD2007" s="18"/>
      <c r="BE2007" s="18"/>
      <c r="BF2007" s="18"/>
      <c r="BG2007" s="166"/>
      <c r="BH2007" s="18"/>
      <c r="BI2007" s="18"/>
      <c r="BJ2007" s="18"/>
      <c r="BK2007" s="18"/>
      <c r="BL2007" s="18"/>
      <c r="BM2007" s="46"/>
      <c r="BN2007" s="18"/>
      <c r="BO2007" s="18"/>
      <c r="BP2007" s="18"/>
      <c r="BQ2007" s="46"/>
      <c r="BR2007" s="250">
        <f t="shared" si="131"/>
        <v>1</v>
      </c>
      <c r="BS2007" s="172">
        <f>SUMIF(H2007:BQ2007,"&gt;0")</f>
        <v>0</v>
      </c>
      <c r="BT2007" s="128">
        <f>SUMIF(I2007:BR2007,"&lt;0")</f>
        <v>0</v>
      </c>
      <c r="BU2007" s="36" t="b">
        <v>0</v>
      </c>
      <c r="BV2007" s="18"/>
      <c r="BW2007" s="12"/>
      <c r="BX2007" s="12"/>
    </row>
    <row r="2008" spans="1:76" s="215" customFormat="1" x14ac:dyDescent="0.25">
      <c r="A2008" s="6" t="s">
        <v>4840</v>
      </c>
      <c r="B2008" s="7" t="s">
        <v>915</v>
      </c>
      <c r="C2008" s="19"/>
      <c r="D2008" s="19" t="s">
        <v>3681</v>
      </c>
      <c r="E2008" s="19"/>
      <c r="F2008" s="7" t="s">
        <v>21</v>
      </c>
      <c r="G2008" s="311">
        <v>0</v>
      </c>
      <c r="H2008" s="43"/>
      <c r="I2008" s="38"/>
      <c r="J2008" s="18"/>
      <c r="K2008" s="166"/>
      <c r="L2008" s="165"/>
      <c r="M2008" s="166"/>
      <c r="N2008" s="18"/>
      <c r="O2008" s="166"/>
      <c r="P2008" s="46"/>
      <c r="Q2008" s="18"/>
      <c r="R2008" s="18"/>
      <c r="S2008" s="166"/>
      <c r="T2008" s="18"/>
      <c r="U2008" s="112"/>
      <c r="V2008" s="18"/>
      <c r="W2008" s="166"/>
      <c r="X2008" s="18"/>
      <c r="Y2008" s="166"/>
      <c r="Z2008" s="18"/>
      <c r="AA2008" s="18"/>
      <c r="AB2008" s="18"/>
      <c r="AC2008" s="166"/>
      <c r="AD2008" s="18"/>
      <c r="AE2008" s="166"/>
      <c r="AF2008" s="18"/>
      <c r="AG2008" s="55"/>
      <c r="AH2008" s="18"/>
      <c r="AI2008" s="46"/>
      <c r="AJ2008" s="18"/>
      <c r="AK2008" s="46"/>
      <c r="AL2008" s="18"/>
      <c r="AM2008" s="46"/>
      <c r="AN2008" s="18"/>
      <c r="AO2008" s="18"/>
      <c r="AP2008" s="223"/>
      <c r="AQ2008" s="166"/>
      <c r="AR2008" s="18"/>
      <c r="AS2008" s="18"/>
      <c r="AT2008" s="18"/>
      <c r="AU2008" s="46"/>
      <c r="AV2008" s="18"/>
      <c r="AW2008" s="18"/>
      <c r="AX2008" s="18"/>
      <c r="AY2008" s="18"/>
      <c r="AZ2008" s="18"/>
      <c r="BA2008" s="166"/>
      <c r="BB2008" s="18"/>
      <c r="BC2008" s="18"/>
      <c r="BD2008" s="18"/>
      <c r="BE2008" s="18"/>
      <c r="BF2008" s="18"/>
      <c r="BG2008" s="166"/>
      <c r="BH2008" s="18"/>
      <c r="BI2008" s="18"/>
      <c r="BJ2008" s="18"/>
      <c r="BK2008" s="18"/>
      <c r="BL2008" s="18"/>
      <c r="BM2008" s="46"/>
      <c r="BN2008" s="18"/>
      <c r="BO2008" s="18"/>
      <c r="BP2008" s="18"/>
      <c r="BQ2008" s="46"/>
      <c r="BR2008" s="250">
        <f t="shared" si="131"/>
        <v>0</v>
      </c>
      <c r="BS2008" s="172">
        <f>SUMIF(H2008:BQ2008,"&gt;0")</f>
        <v>0</v>
      </c>
      <c r="BT2008" s="128">
        <f>SUMIF(I2008:BR2008,"&lt;0")</f>
        <v>0</v>
      </c>
      <c r="BU2008" s="36" t="b">
        <v>0</v>
      </c>
      <c r="BV2008" s="18"/>
      <c r="BW2008" s="12"/>
      <c r="BX2008" s="12"/>
    </row>
    <row r="2009" spans="1:76" s="279" customFormat="1" x14ac:dyDescent="0.25">
      <c r="A2009" s="6" t="s">
        <v>4840</v>
      </c>
      <c r="B2009" s="7" t="s">
        <v>412</v>
      </c>
      <c r="C2009" s="19"/>
      <c r="D2009" s="19" t="s">
        <v>4715</v>
      </c>
      <c r="E2009" s="19"/>
      <c r="F2009" s="7" t="s">
        <v>21</v>
      </c>
      <c r="G2009" s="311">
        <v>2</v>
      </c>
      <c r="H2009" s="43"/>
      <c r="I2009" s="38"/>
      <c r="J2009" s="18"/>
      <c r="K2009" s="166"/>
      <c r="L2009" s="165"/>
      <c r="M2009" s="166"/>
      <c r="N2009" s="18"/>
      <c r="O2009" s="166"/>
      <c r="P2009" s="46"/>
      <c r="Q2009" s="18"/>
      <c r="R2009" s="18"/>
      <c r="S2009" s="166"/>
      <c r="T2009" s="18"/>
      <c r="U2009" s="112"/>
      <c r="V2009" s="18"/>
      <c r="W2009" s="166"/>
      <c r="X2009" s="18"/>
      <c r="Y2009" s="166"/>
      <c r="Z2009" s="18"/>
      <c r="AA2009" s="18"/>
      <c r="AB2009" s="18"/>
      <c r="AC2009" s="166"/>
      <c r="AD2009" s="18"/>
      <c r="AE2009" s="166"/>
      <c r="AF2009" s="18"/>
      <c r="AG2009" s="260"/>
      <c r="AH2009" s="18"/>
      <c r="AI2009" s="46"/>
      <c r="AJ2009" s="18"/>
      <c r="AK2009" s="46"/>
      <c r="AL2009" s="18"/>
      <c r="AM2009" s="46"/>
      <c r="AN2009" s="18"/>
      <c r="AO2009" s="18"/>
      <c r="AP2009" s="223"/>
      <c r="AQ2009" s="166"/>
      <c r="AR2009" s="18"/>
      <c r="AS2009" s="18"/>
      <c r="AT2009" s="18"/>
      <c r="AU2009" s="46"/>
      <c r="AV2009" s="18"/>
      <c r="AW2009" s="18"/>
      <c r="AX2009" s="18"/>
      <c r="AY2009" s="18"/>
      <c r="AZ2009" s="18"/>
      <c r="BA2009" s="166"/>
      <c r="BB2009" s="18"/>
      <c r="BC2009" s="18"/>
      <c r="BD2009" s="18"/>
      <c r="BE2009" s="18"/>
      <c r="BF2009" s="18"/>
      <c r="BG2009" s="166"/>
      <c r="BH2009" s="18"/>
      <c r="BI2009" s="18"/>
      <c r="BJ2009" s="18"/>
      <c r="BK2009" s="18"/>
      <c r="BL2009" s="18"/>
      <c r="BM2009" s="46"/>
      <c r="BN2009" s="18"/>
      <c r="BO2009" s="18"/>
      <c r="BP2009" s="18"/>
      <c r="BQ2009" s="46"/>
      <c r="BR2009" s="286">
        <f t="shared" si="131"/>
        <v>2</v>
      </c>
      <c r="BS2009" s="172">
        <f>SUMIF(H2009:BQ2009,"&gt;0")</f>
        <v>0</v>
      </c>
      <c r="BT2009" s="128">
        <f>SUMIF(I2009:BR2009,"&lt;0")</f>
        <v>0</v>
      </c>
      <c r="BU2009" s="36" t="b">
        <v>0</v>
      </c>
      <c r="BV2009" s="18"/>
      <c r="BW2009" s="12"/>
      <c r="BX2009" s="12"/>
    </row>
    <row r="2010" spans="1:76" s="94" customFormat="1" x14ac:dyDescent="0.25">
      <c r="A2010" s="7" t="s">
        <v>933</v>
      </c>
      <c r="B2010" s="7" t="s">
        <v>412</v>
      </c>
      <c r="C2010" s="18"/>
      <c r="D2010" s="18" t="s">
        <v>997</v>
      </c>
      <c r="E2010" s="18"/>
      <c r="F2010" s="19" t="s">
        <v>21</v>
      </c>
      <c r="G2010" s="311">
        <v>0</v>
      </c>
      <c r="H2010" s="115"/>
      <c r="I2010" s="38"/>
      <c r="J2010" s="131"/>
      <c r="K2010" s="39"/>
      <c r="L2010" s="39"/>
      <c r="M2010" s="39"/>
      <c r="N2010" s="39"/>
      <c r="O2010" s="39"/>
      <c r="P2010" s="39"/>
      <c r="Q2010" s="39"/>
      <c r="R2010" s="39"/>
      <c r="S2010" s="39"/>
      <c r="T2010" s="39"/>
      <c r="U2010" s="131"/>
      <c r="V2010" s="131"/>
      <c r="W2010" s="39"/>
      <c r="X2010" s="39"/>
      <c r="Y2010" s="39"/>
      <c r="Z2010" s="39"/>
      <c r="AA2010" s="39"/>
      <c r="AB2010" s="39"/>
      <c r="AC2010" s="39"/>
      <c r="AD2010" s="39"/>
      <c r="AE2010" s="39"/>
      <c r="AF2010" s="39"/>
      <c r="AG2010" s="39"/>
      <c r="AH2010" s="39"/>
      <c r="AI2010" s="39"/>
      <c r="AJ2010" s="39"/>
      <c r="AK2010" s="39"/>
      <c r="AL2010" s="39"/>
      <c r="AM2010" s="39"/>
      <c r="AN2010" s="39"/>
      <c r="AO2010" s="39"/>
      <c r="AP2010" s="39"/>
      <c r="AQ2010" s="39"/>
      <c r="AR2010" s="39"/>
      <c r="AS2010" s="39"/>
      <c r="AT2010" s="39"/>
      <c r="AU2010" s="39"/>
      <c r="AV2010" s="39"/>
      <c r="AW2010" s="39"/>
      <c r="AX2010" s="39"/>
      <c r="AY2010" s="39"/>
      <c r="AZ2010" s="39"/>
      <c r="BA2010" s="39"/>
      <c r="BB2010" s="39"/>
      <c r="BC2010" s="39"/>
      <c r="BD2010" s="39"/>
      <c r="BE2010" s="39"/>
      <c r="BF2010" s="39"/>
      <c r="BG2010" s="39"/>
      <c r="BH2010" s="39"/>
      <c r="BI2010" s="39"/>
      <c r="BJ2010" s="39"/>
      <c r="BK2010" s="39"/>
      <c r="BL2010" s="39"/>
      <c r="BM2010" s="39"/>
      <c r="BN2010" s="39"/>
      <c r="BO2010" s="39"/>
      <c r="BP2010" s="39"/>
      <c r="BQ2010" s="39"/>
      <c r="BR2010" s="250">
        <f t="shared" si="131"/>
        <v>0</v>
      </c>
      <c r="BS2010" s="172">
        <f t="shared" si="129"/>
        <v>0</v>
      </c>
      <c r="BT2010" s="128">
        <f t="shared" si="130"/>
        <v>0</v>
      </c>
      <c r="BU2010" s="36" t="b">
        <v>0</v>
      </c>
      <c r="BV2010" s="39"/>
      <c r="BW2010" s="8" t="s">
        <v>1251</v>
      </c>
      <c r="BX2010" s="8"/>
    </row>
    <row r="2011" spans="1:76" s="69" customFormat="1" x14ac:dyDescent="0.25">
      <c r="A2011" s="140" t="s">
        <v>933</v>
      </c>
      <c r="B2011" s="7" t="s">
        <v>412</v>
      </c>
      <c r="C2011" s="23"/>
      <c r="D2011" s="72" t="s">
        <v>1349</v>
      </c>
      <c r="E2011" s="71"/>
      <c r="F2011" s="137" t="s">
        <v>21</v>
      </c>
      <c r="G2011" s="311">
        <v>0</v>
      </c>
      <c r="H2011" s="75"/>
      <c r="I2011" s="46"/>
      <c r="J2011" s="112"/>
      <c r="K2011" s="46"/>
      <c r="L2011" s="46"/>
      <c r="M2011" s="46"/>
      <c r="N2011" s="46"/>
      <c r="O2011" s="46"/>
      <c r="P2011" s="46"/>
      <c r="Q2011" s="46"/>
      <c r="R2011" s="46"/>
      <c r="S2011" s="46"/>
      <c r="T2011" s="46"/>
      <c r="U2011" s="112"/>
      <c r="V2011" s="112"/>
      <c r="W2011" s="46"/>
      <c r="X2011" s="46"/>
      <c r="Y2011" s="46"/>
      <c r="Z2011" s="46"/>
      <c r="AA2011" s="46"/>
      <c r="AB2011" s="46"/>
      <c r="AC2011" s="46"/>
      <c r="AD2011" s="46"/>
      <c r="AE2011" s="46"/>
      <c r="AF2011" s="46"/>
      <c r="AG2011" s="46"/>
      <c r="AH2011" s="46"/>
      <c r="AI2011" s="46"/>
      <c r="AJ2011" s="46"/>
      <c r="AK2011" s="46"/>
      <c r="AL2011" s="46"/>
      <c r="AM2011" s="46"/>
      <c r="AN2011" s="46"/>
      <c r="AO2011" s="46"/>
      <c r="AP2011" s="46"/>
      <c r="AQ2011" s="112"/>
      <c r="AR2011" s="46"/>
      <c r="AS2011" s="46"/>
      <c r="AT2011" s="46"/>
      <c r="AU2011" s="46"/>
      <c r="AV2011" s="46"/>
      <c r="AW2011" s="46"/>
      <c r="AX2011" s="46"/>
      <c r="AY2011" s="46"/>
      <c r="AZ2011" s="46"/>
      <c r="BA2011" s="46"/>
      <c r="BB2011" s="46"/>
      <c r="BC2011" s="46"/>
      <c r="BD2011" s="46"/>
      <c r="BE2011" s="112"/>
      <c r="BF2011" s="46"/>
      <c r="BG2011" s="46"/>
      <c r="BH2011" s="46"/>
      <c r="BI2011" s="46"/>
      <c r="BJ2011" s="46"/>
      <c r="BK2011" s="46"/>
      <c r="BL2011" s="46"/>
      <c r="BM2011" s="46"/>
      <c r="BN2011" s="46"/>
      <c r="BO2011" s="46"/>
      <c r="BP2011" s="46"/>
      <c r="BQ2011" s="46"/>
      <c r="BR2011" s="250">
        <f t="shared" si="131"/>
        <v>0</v>
      </c>
      <c r="BS2011" s="172">
        <f t="shared" si="129"/>
        <v>0</v>
      </c>
      <c r="BT2011" s="128">
        <f t="shared" si="130"/>
        <v>0</v>
      </c>
      <c r="BU2011" s="36" t="b">
        <v>0</v>
      </c>
      <c r="BV2011" s="66"/>
      <c r="BW2011" s="72"/>
      <c r="BX2011" s="31"/>
    </row>
    <row r="2012" spans="1:76" s="69" customFormat="1" x14ac:dyDescent="0.25">
      <c r="A2012" s="140" t="s">
        <v>933</v>
      </c>
      <c r="B2012" s="7" t="s">
        <v>412</v>
      </c>
      <c r="C2012" s="23"/>
      <c r="D2012" s="72" t="s">
        <v>1350</v>
      </c>
      <c r="E2012" s="71"/>
      <c r="F2012" s="137" t="s">
        <v>21</v>
      </c>
      <c r="G2012" s="311">
        <v>0</v>
      </c>
      <c r="H2012" s="75"/>
      <c r="I2012" s="46"/>
      <c r="J2012" s="112"/>
      <c r="K2012" s="46"/>
      <c r="L2012" s="46"/>
      <c r="M2012" s="46"/>
      <c r="N2012" s="46"/>
      <c r="O2012" s="46"/>
      <c r="P2012" s="46"/>
      <c r="Q2012" s="46"/>
      <c r="R2012" s="46"/>
      <c r="S2012" s="46"/>
      <c r="T2012" s="46"/>
      <c r="U2012" s="112"/>
      <c r="V2012" s="112"/>
      <c r="W2012" s="46"/>
      <c r="X2012" s="46"/>
      <c r="Y2012" s="46"/>
      <c r="Z2012" s="46"/>
      <c r="AA2012" s="46"/>
      <c r="AB2012" s="46"/>
      <c r="AC2012" s="46"/>
      <c r="AD2012" s="46"/>
      <c r="AE2012" s="46"/>
      <c r="AF2012" s="46"/>
      <c r="AG2012" s="46"/>
      <c r="AH2012" s="46"/>
      <c r="AI2012" s="46"/>
      <c r="AJ2012" s="46"/>
      <c r="AK2012" s="46"/>
      <c r="AL2012" s="46"/>
      <c r="AM2012" s="46"/>
      <c r="AN2012" s="46"/>
      <c r="AO2012" s="46"/>
      <c r="AP2012" s="46"/>
      <c r="AQ2012" s="112"/>
      <c r="AR2012" s="46"/>
      <c r="AS2012" s="46"/>
      <c r="AT2012" s="46"/>
      <c r="AU2012" s="46"/>
      <c r="AV2012" s="46"/>
      <c r="AW2012" s="46"/>
      <c r="AX2012" s="46"/>
      <c r="AY2012" s="46"/>
      <c r="AZ2012" s="46"/>
      <c r="BA2012" s="46"/>
      <c r="BB2012" s="46"/>
      <c r="BC2012" s="46"/>
      <c r="BD2012" s="46"/>
      <c r="BE2012" s="112"/>
      <c r="BF2012" s="46"/>
      <c r="BG2012" s="46"/>
      <c r="BH2012" s="46"/>
      <c r="BI2012" s="46"/>
      <c r="BJ2012" s="46"/>
      <c r="BK2012" s="46"/>
      <c r="BL2012" s="46"/>
      <c r="BM2012" s="46"/>
      <c r="BN2012" s="46"/>
      <c r="BO2012" s="46"/>
      <c r="BP2012" s="46"/>
      <c r="BQ2012" s="46"/>
      <c r="BR2012" s="250">
        <f t="shared" si="131"/>
        <v>0</v>
      </c>
      <c r="BS2012" s="172">
        <f t="shared" si="129"/>
        <v>0</v>
      </c>
      <c r="BT2012" s="128">
        <f t="shared" si="130"/>
        <v>0</v>
      </c>
      <c r="BU2012" s="36" t="b">
        <v>0</v>
      </c>
      <c r="BV2012" s="66"/>
      <c r="BW2012" s="72"/>
      <c r="BX2012" s="31"/>
    </row>
    <row r="2013" spans="1:76" s="69" customFormat="1" x14ac:dyDescent="0.25">
      <c r="A2013" s="140" t="s">
        <v>933</v>
      </c>
      <c r="B2013" s="7" t="s">
        <v>412</v>
      </c>
      <c r="C2013" s="23"/>
      <c r="D2013" s="72" t="s">
        <v>1351</v>
      </c>
      <c r="E2013" s="71"/>
      <c r="F2013" s="137" t="s">
        <v>21</v>
      </c>
      <c r="G2013" s="311">
        <v>0</v>
      </c>
      <c r="H2013" s="75"/>
      <c r="I2013" s="46"/>
      <c r="J2013" s="112"/>
      <c r="K2013" s="46"/>
      <c r="L2013" s="46"/>
      <c r="M2013" s="46"/>
      <c r="N2013" s="46"/>
      <c r="O2013" s="46"/>
      <c r="P2013" s="46"/>
      <c r="Q2013" s="46"/>
      <c r="R2013" s="46"/>
      <c r="S2013" s="46"/>
      <c r="T2013" s="46"/>
      <c r="U2013" s="112"/>
      <c r="V2013" s="112"/>
      <c r="W2013" s="46"/>
      <c r="X2013" s="46"/>
      <c r="Y2013" s="46"/>
      <c r="Z2013" s="46"/>
      <c r="AA2013" s="46"/>
      <c r="AB2013" s="46"/>
      <c r="AC2013" s="46"/>
      <c r="AD2013" s="46"/>
      <c r="AE2013" s="46"/>
      <c r="AF2013" s="46"/>
      <c r="AG2013" s="46"/>
      <c r="AH2013" s="46"/>
      <c r="AI2013" s="46"/>
      <c r="AJ2013" s="46"/>
      <c r="AK2013" s="46"/>
      <c r="AL2013" s="46"/>
      <c r="AM2013" s="46"/>
      <c r="AN2013" s="46"/>
      <c r="AO2013" s="46"/>
      <c r="AP2013" s="46"/>
      <c r="AQ2013" s="112"/>
      <c r="AR2013" s="46"/>
      <c r="AS2013" s="46"/>
      <c r="AT2013" s="46"/>
      <c r="AU2013" s="46"/>
      <c r="AV2013" s="46"/>
      <c r="AW2013" s="46"/>
      <c r="AX2013" s="46"/>
      <c r="AY2013" s="46"/>
      <c r="AZ2013" s="46"/>
      <c r="BA2013" s="46"/>
      <c r="BB2013" s="46"/>
      <c r="BC2013" s="46"/>
      <c r="BD2013" s="46"/>
      <c r="BE2013" s="112"/>
      <c r="BF2013" s="46"/>
      <c r="BG2013" s="46"/>
      <c r="BH2013" s="46"/>
      <c r="BI2013" s="46"/>
      <c r="BJ2013" s="46"/>
      <c r="BK2013" s="46"/>
      <c r="BL2013" s="46"/>
      <c r="BM2013" s="46"/>
      <c r="BN2013" s="46"/>
      <c r="BO2013" s="46"/>
      <c r="BP2013" s="46"/>
      <c r="BQ2013" s="46"/>
      <c r="BR2013" s="250">
        <f t="shared" si="131"/>
        <v>0</v>
      </c>
      <c r="BS2013" s="172">
        <f t="shared" si="129"/>
        <v>0</v>
      </c>
      <c r="BT2013" s="128">
        <f t="shared" si="130"/>
        <v>0</v>
      </c>
      <c r="BU2013" s="36" t="b">
        <v>0</v>
      </c>
      <c r="BV2013" s="66"/>
      <c r="BW2013" s="72"/>
      <c r="BX2013" s="31"/>
    </row>
    <row r="2014" spans="1:76" s="69" customFormat="1" x14ac:dyDescent="0.25">
      <c r="A2014" s="140" t="s">
        <v>933</v>
      </c>
      <c r="B2014" s="7" t="s">
        <v>412</v>
      </c>
      <c r="C2014" s="23"/>
      <c r="D2014" s="72" t="s">
        <v>1370</v>
      </c>
      <c r="E2014" s="71"/>
      <c r="F2014" s="137" t="s">
        <v>21</v>
      </c>
      <c r="G2014" s="311">
        <v>0</v>
      </c>
      <c r="H2014" s="76"/>
      <c r="I2014" s="44"/>
      <c r="J2014" s="112"/>
      <c r="K2014" s="46"/>
      <c r="L2014" s="46"/>
      <c r="M2014" s="46"/>
      <c r="N2014" s="46"/>
      <c r="O2014" s="46"/>
      <c r="P2014" s="46"/>
      <c r="Q2014" s="46"/>
      <c r="R2014" s="46"/>
      <c r="S2014" s="46"/>
      <c r="T2014" s="46"/>
      <c r="U2014" s="112"/>
      <c r="V2014" s="112"/>
      <c r="W2014" s="46"/>
      <c r="X2014" s="46"/>
      <c r="Y2014" s="46"/>
      <c r="Z2014" s="46"/>
      <c r="AA2014" s="46"/>
      <c r="AB2014" s="46"/>
      <c r="AC2014" s="46"/>
      <c r="AD2014" s="46"/>
      <c r="AE2014" s="46"/>
      <c r="AF2014" s="46"/>
      <c r="AG2014" s="46"/>
      <c r="AH2014" s="46"/>
      <c r="AI2014" s="46"/>
      <c r="AJ2014" s="46"/>
      <c r="AK2014" s="46"/>
      <c r="AL2014" s="46"/>
      <c r="AM2014" s="46"/>
      <c r="AN2014" s="46"/>
      <c r="AO2014" s="46"/>
      <c r="AP2014" s="46"/>
      <c r="AQ2014" s="112"/>
      <c r="AR2014" s="46"/>
      <c r="AS2014" s="46"/>
      <c r="AT2014" s="46"/>
      <c r="AU2014" s="46"/>
      <c r="AV2014" s="46"/>
      <c r="AW2014" s="46"/>
      <c r="AX2014" s="46"/>
      <c r="AY2014" s="46"/>
      <c r="AZ2014" s="46"/>
      <c r="BA2014" s="46"/>
      <c r="BB2014" s="46"/>
      <c r="BC2014" s="46"/>
      <c r="BD2014" s="46"/>
      <c r="BE2014" s="112"/>
      <c r="BF2014" s="46"/>
      <c r="BG2014" s="46"/>
      <c r="BH2014" s="46"/>
      <c r="BI2014" s="46"/>
      <c r="BJ2014" s="46"/>
      <c r="BK2014" s="46"/>
      <c r="BL2014" s="46"/>
      <c r="BM2014" s="46"/>
      <c r="BN2014" s="46"/>
      <c r="BO2014" s="46"/>
      <c r="BP2014" s="46"/>
      <c r="BQ2014" s="46"/>
      <c r="BR2014" s="250">
        <f t="shared" si="131"/>
        <v>0</v>
      </c>
      <c r="BS2014" s="172">
        <f t="shared" si="129"/>
        <v>0</v>
      </c>
      <c r="BT2014" s="128">
        <f t="shared" si="130"/>
        <v>0</v>
      </c>
      <c r="BU2014" s="36" t="b">
        <v>0</v>
      </c>
      <c r="BV2014" s="66"/>
      <c r="BW2014" s="72"/>
      <c r="BX2014" s="31"/>
    </row>
    <row r="2015" spans="1:76" s="69" customFormat="1" x14ac:dyDescent="0.25">
      <c r="A2015" s="140" t="s">
        <v>933</v>
      </c>
      <c r="B2015" s="7" t="s">
        <v>412</v>
      </c>
      <c r="C2015" s="23"/>
      <c r="D2015" s="72" t="s">
        <v>3438</v>
      </c>
      <c r="E2015" s="71"/>
      <c r="F2015" s="137" t="s">
        <v>21</v>
      </c>
      <c r="G2015" s="311">
        <v>0</v>
      </c>
      <c r="H2015" s="76"/>
      <c r="I2015" s="44"/>
      <c r="J2015" s="112"/>
      <c r="K2015" s="46"/>
      <c r="L2015" s="46"/>
      <c r="M2015" s="46"/>
      <c r="N2015" s="46"/>
      <c r="O2015" s="46"/>
      <c r="P2015" s="46"/>
      <c r="Q2015" s="46"/>
      <c r="R2015" s="46"/>
      <c r="S2015" s="46"/>
      <c r="T2015" s="46"/>
      <c r="U2015" s="112"/>
      <c r="V2015" s="112"/>
      <c r="W2015" s="46"/>
      <c r="X2015" s="46"/>
      <c r="Y2015" s="46"/>
      <c r="Z2015" s="46"/>
      <c r="AA2015" s="46"/>
      <c r="AB2015" s="46"/>
      <c r="AC2015" s="46"/>
      <c r="AD2015" s="46"/>
      <c r="AE2015" s="46"/>
      <c r="AF2015" s="46"/>
      <c r="AG2015" s="46"/>
      <c r="AH2015" s="46"/>
      <c r="AI2015" s="46"/>
      <c r="AJ2015" s="46"/>
      <c r="AK2015" s="46"/>
      <c r="AL2015" s="46"/>
      <c r="AM2015" s="46"/>
      <c r="AN2015" s="46"/>
      <c r="AO2015" s="46"/>
      <c r="AP2015" s="46"/>
      <c r="AQ2015" s="112"/>
      <c r="AR2015" s="46"/>
      <c r="AS2015" s="46"/>
      <c r="AT2015" s="46"/>
      <c r="AU2015" s="46"/>
      <c r="AV2015" s="46"/>
      <c r="AW2015" s="46"/>
      <c r="AX2015" s="46"/>
      <c r="AY2015" s="46"/>
      <c r="AZ2015" s="46"/>
      <c r="BA2015" s="46"/>
      <c r="BB2015" s="46"/>
      <c r="BC2015" s="46"/>
      <c r="BD2015" s="46"/>
      <c r="BE2015" s="112"/>
      <c r="BF2015" s="46"/>
      <c r="BG2015" s="46"/>
      <c r="BH2015" s="46"/>
      <c r="BI2015" s="46"/>
      <c r="BJ2015" s="46"/>
      <c r="BK2015" s="46"/>
      <c r="BL2015" s="46"/>
      <c r="BM2015" s="46"/>
      <c r="BN2015" s="46"/>
      <c r="BO2015" s="46"/>
      <c r="BP2015" s="46"/>
      <c r="BQ2015" s="46"/>
      <c r="BR2015" s="250">
        <f t="shared" si="131"/>
        <v>0</v>
      </c>
      <c r="BS2015" s="172">
        <f t="shared" si="129"/>
        <v>0</v>
      </c>
      <c r="BT2015" s="128">
        <f t="shared" si="130"/>
        <v>0</v>
      </c>
      <c r="BU2015" s="36" t="b">
        <v>0</v>
      </c>
      <c r="BV2015" s="66"/>
      <c r="BW2015" s="72"/>
      <c r="BX2015" s="31"/>
    </row>
    <row r="2016" spans="1:76" s="69" customFormat="1" x14ac:dyDescent="0.25">
      <c r="A2016" s="140" t="s">
        <v>933</v>
      </c>
      <c r="B2016" s="7" t="s">
        <v>412</v>
      </c>
      <c r="C2016" s="23"/>
      <c r="D2016" s="72" t="s">
        <v>1368</v>
      </c>
      <c r="E2016" s="71"/>
      <c r="F2016" s="137" t="s">
        <v>21</v>
      </c>
      <c r="G2016" s="311">
        <v>0</v>
      </c>
      <c r="H2016" s="76"/>
      <c r="I2016" s="44"/>
      <c r="J2016" s="112"/>
      <c r="K2016" s="46"/>
      <c r="L2016" s="46"/>
      <c r="M2016" s="46"/>
      <c r="N2016" s="46"/>
      <c r="O2016" s="46"/>
      <c r="P2016" s="46"/>
      <c r="Q2016" s="46"/>
      <c r="R2016" s="46"/>
      <c r="S2016" s="46"/>
      <c r="T2016" s="46"/>
      <c r="U2016" s="112"/>
      <c r="V2016" s="112"/>
      <c r="W2016" s="46"/>
      <c r="X2016" s="46"/>
      <c r="Y2016" s="46"/>
      <c r="Z2016" s="46"/>
      <c r="AA2016" s="46"/>
      <c r="AB2016" s="46"/>
      <c r="AC2016" s="46"/>
      <c r="AD2016" s="46"/>
      <c r="AE2016" s="46"/>
      <c r="AF2016" s="46"/>
      <c r="AG2016" s="46"/>
      <c r="AH2016" s="46"/>
      <c r="AI2016" s="46"/>
      <c r="AJ2016" s="46"/>
      <c r="AK2016" s="46"/>
      <c r="AL2016" s="46"/>
      <c r="AM2016" s="46"/>
      <c r="AN2016" s="46"/>
      <c r="AO2016" s="46"/>
      <c r="AP2016" s="46"/>
      <c r="AQ2016" s="112"/>
      <c r="AR2016" s="46"/>
      <c r="AS2016" s="46"/>
      <c r="AT2016" s="46"/>
      <c r="AU2016" s="46"/>
      <c r="AV2016" s="46"/>
      <c r="AW2016" s="46"/>
      <c r="AX2016" s="46"/>
      <c r="AY2016" s="46"/>
      <c r="AZ2016" s="46"/>
      <c r="BA2016" s="46"/>
      <c r="BB2016" s="46"/>
      <c r="BC2016" s="46"/>
      <c r="BD2016" s="46"/>
      <c r="BE2016" s="112"/>
      <c r="BF2016" s="46"/>
      <c r="BG2016" s="46"/>
      <c r="BH2016" s="46"/>
      <c r="BI2016" s="46"/>
      <c r="BJ2016" s="46"/>
      <c r="BK2016" s="46"/>
      <c r="BL2016" s="46"/>
      <c r="BM2016" s="46"/>
      <c r="BN2016" s="46"/>
      <c r="BO2016" s="46"/>
      <c r="BP2016" s="46"/>
      <c r="BQ2016" s="46"/>
      <c r="BR2016" s="250">
        <f t="shared" si="131"/>
        <v>0</v>
      </c>
      <c r="BS2016" s="172">
        <f t="shared" si="129"/>
        <v>0</v>
      </c>
      <c r="BT2016" s="128">
        <f t="shared" si="130"/>
        <v>0</v>
      </c>
      <c r="BU2016" s="36" t="b">
        <v>0</v>
      </c>
      <c r="BV2016" s="66"/>
      <c r="BW2016" s="72"/>
      <c r="BX2016" s="31"/>
    </row>
    <row r="2017" spans="1:76" s="69" customFormat="1" x14ac:dyDescent="0.25">
      <c r="A2017" s="140" t="s">
        <v>933</v>
      </c>
      <c r="B2017" s="7" t="s">
        <v>412</v>
      </c>
      <c r="C2017" s="23"/>
      <c r="D2017" s="72" t="s">
        <v>1369</v>
      </c>
      <c r="E2017" s="71"/>
      <c r="F2017" s="137" t="s">
        <v>21</v>
      </c>
      <c r="G2017" s="311">
        <v>0</v>
      </c>
      <c r="H2017" s="76"/>
      <c r="I2017" s="44"/>
      <c r="J2017" s="112"/>
      <c r="K2017" s="46"/>
      <c r="L2017" s="46"/>
      <c r="M2017" s="46"/>
      <c r="N2017" s="46"/>
      <c r="O2017" s="46"/>
      <c r="P2017" s="46"/>
      <c r="Q2017" s="46"/>
      <c r="R2017" s="46"/>
      <c r="S2017" s="46"/>
      <c r="T2017" s="46"/>
      <c r="U2017" s="112"/>
      <c r="V2017" s="112"/>
      <c r="W2017" s="46"/>
      <c r="X2017" s="46"/>
      <c r="Y2017" s="46"/>
      <c r="Z2017" s="46"/>
      <c r="AA2017" s="46"/>
      <c r="AB2017" s="46"/>
      <c r="AC2017" s="46"/>
      <c r="AD2017" s="46"/>
      <c r="AE2017" s="46"/>
      <c r="AF2017" s="46"/>
      <c r="AG2017" s="46"/>
      <c r="AH2017" s="46"/>
      <c r="AI2017" s="46"/>
      <c r="AJ2017" s="46"/>
      <c r="AK2017" s="46"/>
      <c r="AL2017" s="46"/>
      <c r="AM2017" s="46"/>
      <c r="AN2017" s="46"/>
      <c r="AO2017" s="46"/>
      <c r="AP2017" s="46"/>
      <c r="AQ2017" s="112"/>
      <c r="AR2017" s="46"/>
      <c r="AS2017" s="46"/>
      <c r="AT2017" s="46"/>
      <c r="AU2017" s="46"/>
      <c r="AV2017" s="46"/>
      <c r="AW2017" s="46"/>
      <c r="AX2017" s="46"/>
      <c r="AY2017" s="46"/>
      <c r="AZ2017" s="46"/>
      <c r="BA2017" s="46"/>
      <c r="BB2017" s="46"/>
      <c r="BC2017" s="46"/>
      <c r="BD2017" s="46"/>
      <c r="BE2017" s="112"/>
      <c r="BF2017" s="46"/>
      <c r="BG2017" s="46"/>
      <c r="BH2017" s="46"/>
      <c r="BI2017" s="46"/>
      <c r="BJ2017" s="46"/>
      <c r="BK2017" s="46"/>
      <c r="BL2017" s="46"/>
      <c r="BM2017" s="46"/>
      <c r="BN2017" s="46"/>
      <c r="BO2017" s="46"/>
      <c r="BP2017" s="46"/>
      <c r="BQ2017" s="46"/>
      <c r="BR2017" s="250">
        <f t="shared" si="131"/>
        <v>0</v>
      </c>
      <c r="BS2017" s="172">
        <f t="shared" si="129"/>
        <v>0</v>
      </c>
      <c r="BT2017" s="128">
        <f t="shared" si="130"/>
        <v>0</v>
      </c>
      <c r="BU2017" s="36" t="b">
        <v>0</v>
      </c>
      <c r="BV2017" s="66"/>
      <c r="BW2017" s="72"/>
      <c r="BX2017" s="31"/>
    </row>
    <row r="2018" spans="1:76" s="69" customFormat="1" x14ac:dyDescent="0.25">
      <c r="A2018" s="140" t="s">
        <v>933</v>
      </c>
      <c r="B2018" s="7" t="s">
        <v>412</v>
      </c>
      <c r="C2018" s="23"/>
      <c r="D2018" s="72" t="s">
        <v>1463</v>
      </c>
      <c r="E2018" s="71"/>
      <c r="F2018" s="137" t="s">
        <v>21</v>
      </c>
      <c r="G2018" s="311">
        <v>0</v>
      </c>
      <c r="H2018" s="74"/>
      <c r="I2018" s="46"/>
      <c r="J2018" s="112"/>
      <c r="K2018" s="46"/>
      <c r="L2018" s="46"/>
      <c r="M2018" s="46"/>
      <c r="N2018" s="46"/>
      <c r="O2018" s="46"/>
      <c r="P2018" s="46"/>
      <c r="Q2018" s="46"/>
      <c r="R2018" s="46"/>
      <c r="S2018" s="46"/>
      <c r="T2018" s="46"/>
      <c r="U2018" s="112"/>
      <c r="V2018" s="112"/>
      <c r="W2018" s="46"/>
      <c r="X2018" s="46"/>
      <c r="Y2018" s="46"/>
      <c r="Z2018" s="46"/>
      <c r="AA2018" s="46"/>
      <c r="AB2018" s="46"/>
      <c r="AC2018" s="46"/>
      <c r="AD2018" s="46"/>
      <c r="AE2018" s="46"/>
      <c r="AF2018" s="46"/>
      <c r="AG2018" s="46"/>
      <c r="AH2018" s="46"/>
      <c r="AI2018" s="46"/>
      <c r="AJ2018" s="46"/>
      <c r="AK2018" s="46"/>
      <c r="AL2018" s="46"/>
      <c r="AM2018" s="46"/>
      <c r="AN2018" s="46"/>
      <c r="AO2018" s="46"/>
      <c r="AP2018" s="46"/>
      <c r="AQ2018" s="112"/>
      <c r="AR2018" s="46"/>
      <c r="AS2018" s="46"/>
      <c r="AT2018" s="46"/>
      <c r="AU2018" s="46"/>
      <c r="AV2018" s="46"/>
      <c r="AW2018" s="46"/>
      <c r="AX2018" s="46"/>
      <c r="AY2018" s="46"/>
      <c r="AZ2018" s="46"/>
      <c r="BA2018" s="46"/>
      <c r="BB2018" s="46"/>
      <c r="BC2018" s="46"/>
      <c r="BD2018" s="46"/>
      <c r="BE2018" s="112"/>
      <c r="BF2018" s="46"/>
      <c r="BG2018" s="46"/>
      <c r="BH2018" s="46"/>
      <c r="BI2018" s="46"/>
      <c r="BJ2018" s="46"/>
      <c r="BK2018" s="46"/>
      <c r="BL2018" s="46"/>
      <c r="BM2018" s="46"/>
      <c r="BN2018" s="46"/>
      <c r="BO2018" s="46"/>
      <c r="BP2018" s="46"/>
      <c r="BQ2018" s="46"/>
      <c r="BR2018" s="250">
        <f t="shared" si="131"/>
        <v>0</v>
      </c>
      <c r="BS2018" s="172">
        <f t="shared" si="129"/>
        <v>0</v>
      </c>
      <c r="BT2018" s="128">
        <f t="shared" si="130"/>
        <v>0</v>
      </c>
      <c r="BU2018" s="36" t="b">
        <v>0</v>
      </c>
      <c r="BV2018" s="66"/>
      <c r="BW2018" s="72"/>
      <c r="BX2018" s="31"/>
    </row>
    <row r="2019" spans="1:76" s="69" customFormat="1" x14ac:dyDescent="0.25">
      <c r="A2019" s="40" t="s">
        <v>933</v>
      </c>
      <c r="B2019" s="7" t="s">
        <v>412</v>
      </c>
      <c r="C2019" s="23"/>
      <c r="D2019" s="72" t="s">
        <v>2008</v>
      </c>
      <c r="E2019" s="71"/>
      <c r="F2019" s="137" t="s">
        <v>21</v>
      </c>
      <c r="G2019" s="311">
        <v>0</v>
      </c>
      <c r="H2019" s="74"/>
      <c r="I2019" s="46"/>
      <c r="J2019" s="112"/>
      <c r="K2019" s="46"/>
      <c r="L2019" s="46"/>
      <c r="M2019" s="46"/>
      <c r="N2019" s="46"/>
      <c r="O2019" s="46"/>
      <c r="P2019" s="46"/>
      <c r="Q2019" s="46"/>
      <c r="R2019" s="46"/>
      <c r="S2019" s="46"/>
      <c r="T2019" s="46"/>
      <c r="U2019" s="112"/>
      <c r="V2019" s="112"/>
      <c r="W2019" s="46"/>
      <c r="X2019" s="46"/>
      <c r="Y2019" s="46"/>
      <c r="Z2019" s="46"/>
      <c r="AA2019" s="46"/>
      <c r="AB2019" s="46"/>
      <c r="AC2019" s="46"/>
      <c r="AD2019" s="46"/>
      <c r="AE2019" s="46"/>
      <c r="AF2019" s="46"/>
      <c r="AG2019" s="46"/>
      <c r="AH2019" s="46"/>
      <c r="AI2019" s="46"/>
      <c r="AJ2019" s="46"/>
      <c r="AK2019" s="46"/>
      <c r="AL2019" s="46"/>
      <c r="AM2019" s="46"/>
      <c r="AN2019" s="46"/>
      <c r="AO2019" s="46"/>
      <c r="AP2019" s="46"/>
      <c r="AQ2019" s="46"/>
      <c r="AR2019" s="46"/>
      <c r="AS2019" s="46"/>
      <c r="AT2019" s="46"/>
      <c r="AU2019" s="38"/>
      <c r="AV2019" s="46"/>
      <c r="AW2019" s="46"/>
      <c r="AX2019" s="46"/>
      <c r="AY2019" s="46"/>
      <c r="AZ2019" s="46"/>
      <c r="BA2019" s="46"/>
      <c r="BB2019" s="46"/>
      <c r="BC2019" s="46"/>
      <c r="BD2019" s="46"/>
      <c r="BE2019" s="112"/>
      <c r="BF2019" s="46"/>
      <c r="BG2019" s="46"/>
      <c r="BH2019" s="46"/>
      <c r="BI2019" s="46"/>
      <c r="BJ2019" s="46"/>
      <c r="BK2019" s="46"/>
      <c r="BL2019" s="46"/>
      <c r="BM2019" s="46"/>
      <c r="BN2019" s="46"/>
      <c r="BO2019" s="46"/>
      <c r="BP2019" s="46"/>
      <c r="BQ2019" s="46"/>
      <c r="BR2019" s="250">
        <f t="shared" si="131"/>
        <v>0</v>
      </c>
      <c r="BS2019" s="172">
        <f t="shared" si="129"/>
        <v>0</v>
      </c>
      <c r="BT2019" s="128">
        <f t="shared" si="130"/>
        <v>0</v>
      </c>
      <c r="BU2019" s="36" t="b">
        <v>0</v>
      </c>
      <c r="BV2019" s="66"/>
      <c r="BW2019" s="72"/>
      <c r="BX2019" s="31"/>
    </row>
    <row r="2020" spans="1:76" s="69" customFormat="1" x14ac:dyDescent="0.25">
      <c r="A2020" s="40" t="s">
        <v>933</v>
      </c>
      <c r="B2020" s="7" t="s">
        <v>412</v>
      </c>
      <c r="C2020" s="23"/>
      <c r="D2020" s="72" t="s">
        <v>2009</v>
      </c>
      <c r="E2020" s="71"/>
      <c r="F2020" s="137" t="s">
        <v>21</v>
      </c>
      <c r="G2020" s="311">
        <v>0</v>
      </c>
      <c r="H2020" s="74"/>
      <c r="I2020" s="46"/>
      <c r="J2020" s="112"/>
      <c r="K2020" s="46"/>
      <c r="L2020" s="46"/>
      <c r="M2020" s="46"/>
      <c r="N2020" s="46"/>
      <c r="O2020" s="46"/>
      <c r="P2020" s="46"/>
      <c r="Q2020" s="46"/>
      <c r="R2020" s="46"/>
      <c r="S2020" s="46"/>
      <c r="T2020" s="46"/>
      <c r="U2020" s="112"/>
      <c r="V2020" s="112"/>
      <c r="W2020" s="46"/>
      <c r="X2020" s="46"/>
      <c r="Y2020" s="46"/>
      <c r="Z2020" s="46"/>
      <c r="AA2020" s="46"/>
      <c r="AB2020" s="46"/>
      <c r="AC2020" s="46"/>
      <c r="AD2020" s="46"/>
      <c r="AE2020" s="46"/>
      <c r="AF2020" s="46"/>
      <c r="AG2020" s="46"/>
      <c r="AH2020" s="46"/>
      <c r="AI2020" s="46"/>
      <c r="AJ2020" s="46"/>
      <c r="AK2020" s="46"/>
      <c r="AL2020" s="46"/>
      <c r="AM2020" s="46"/>
      <c r="AN2020" s="46"/>
      <c r="AO2020" s="46"/>
      <c r="AP2020" s="46"/>
      <c r="AQ2020" s="46"/>
      <c r="AR2020" s="46"/>
      <c r="AS2020" s="46"/>
      <c r="AT2020" s="46"/>
      <c r="AU2020" s="38"/>
      <c r="AV2020" s="46"/>
      <c r="AW2020" s="46"/>
      <c r="AX2020" s="46"/>
      <c r="AY2020" s="46"/>
      <c r="AZ2020" s="46"/>
      <c r="BA2020" s="46"/>
      <c r="BB2020" s="46"/>
      <c r="BC2020" s="46"/>
      <c r="BD2020" s="46"/>
      <c r="BE2020" s="112"/>
      <c r="BF2020" s="46"/>
      <c r="BG2020" s="46"/>
      <c r="BH2020" s="46"/>
      <c r="BI2020" s="46"/>
      <c r="BJ2020" s="46"/>
      <c r="BK2020" s="46"/>
      <c r="BL2020" s="46"/>
      <c r="BM2020" s="46"/>
      <c r="BN2020" s="46"/>
      <c r="BO2020" s="46"/>
      <c r="BP2020" s="46"/>
      <c r="BQ2020" s="46"/>
      <c r="BR2020" s="250">
        <f t="shared" si="131"/>
        <v>0</v>
      </c>
      <c r="BS2020" s="172">
        <f t="shared" si="129"/>
        <v>0</v>
      </c>
      <c r="BT2020" s="128">
        <f t="shared" si="130"/>
        <v>0</v>
      </c>
      <c r="BU2020" s="36" t="b">
        <v>0</v>
      </c>
      <c r="BV2020" s="66"/>
      <c r="BW2020" s="72"/>
      <c r="BX2020" s="31"/>
    </row>
    <row r="2021" spans="1:76" s="69" customFormat="1" x14ac:dyDescent="0.25">
      <c r="A2021" s="40" t="s">
        <v>933</v>
      </c>
      <c r="B2021" s="7" t="s">
        <v>412</v>
      </c>
      <c r="C2021" s="23"/>
      <c r="D2021" s="72" t="s">
        <v>1524</v>
      </c>
      <c r="E2021" s="71"/>
      <c r="F2021" s="137" t="s">
        <v>21</v>
      </c>
      <c r="G2021" s="311">
        <v>0</v>
      </c>
      <c r="H2021" s="74"/>
      <c r="I2021" s="46"/>
      <c r="J2021" s="112"/>
      <c r="K2021" s="46"/>
      <c r="L2021" s="46"/>
      <c r="M2021" s="46"/>
      <c r="N2021" s="46"/>
      <c r="O2021" s="46"/>
      <c r="P2021" s="46"/>
      <c r="Q2021" s="46"/>
      <c r="R2021" s="46"/>
      <c r="S2021" s="46"/>
      <c r="T2021" s="46"/>
      <c r="U2021" s="112"/>
      <c r="V2021" s="112"/>
      <c r="W2021" s="39"/>
      <c r="X2021" s="46"/>
      <c r="Y2021" s="46"/>
      <c r="Z2021" s="46"/>
      <c r="AA2021" s="46"/>
      <c r="AB2021" s="46"/>
      <c r="AC2021" s="46"/>
      <c r="AD2021" s="46"/>
      <c r="AE2021" s="46"/>
      <c r="AF2021" s="46"/>
      <c r="AG2021" s="46"/>
      <c r="AH2021" s="46"/>
      <c r="AI2021" s="46"/>
      <c r="AJ2021" s="46"/>
      <c r="AK2021" s="46"/>
      <c r="AL2021" s="46"/>
      <c r="AM2021" s="46"/>
      <c r="AN2021" s="46"/>
      <c r="AO2021" s="46"/>
      <c r="AP2021" s="46"/>
      <c r="AQ2021" s="46"/>
      <c r="AR2021" s="46"/>
      <c r="AS2021" s="46"/>
      <c r="AT2021" s="46"/>
      <c r="AU2021" s="46"/>
      <c r="AV2021" s="46"/>
      <c r="AW2021" s="46"/>
      <c r="AX2021" s="46"/>
      <c r="AY2021" s="46"/>
      <c r="AZ2021" s="46"/>
      <c r="BA2021" s="46"/>
      <c r="BB2021" s="46"/>
      <c r="BC2021" s="46"/>
      <c r="BD2021" s="46"/>
      <c r="BE2021" s="112"/>
      <c r="BF2021" s="46"/>
      <c r="BG2021" s="46"/>
      <c r="BH2021" s="46"/>
      <c r="BI2021" s="46"/>
      <c r="BJ2021" s="46"/>
      <c r="BK2021" s="46"/>
      <c r="BL2021" s="46"/>
      <c r="BM2021" s="46"/>
      <c r="BN2021" s="46"/>
      <c r="BO2021" s="46"/>
      <c r="BP2021" s="46"/>
      <c r="BQ2021" s="46"/>
      <c r="BR2021" s="250">
        <f t="shared" si="131"/>
        <v>0</v>
      </c>
      <c r="BS2021" s="172">
        <f t="shared" si="129"/>
        <v>0</v>
      </c>
      <c r="BT2021" s="128">
        <f t="shared" si="130"/>
        <v>0</v>
      </c>
      <c r="BU2021" s="36" t="b">
        <v>0</v>
      </c>
      <c r="BV2021" s="66"/>
      <c r="BW2021" s="72"/>
      <c r="BX2021" s="31"/>
    </row>
    <row r="2022" spans="1:76" s="69" customFormat="1" x14ac:dyDescent="0.25">
      <c r="A2022" s="40" t="s">
        <v>933</v>
      </c>
      <c r="B2022" s="7" t="s">
        <v>412</v>
      </c>
      <c r="C2022" s="23"/>
      <c r="D2022" s="72" t="s">
        <v>1538</v>
      </c>
      <c r="E2022" s="71"/>
      <c r="F2022" s="137" t="s">
        <v>21</v>
      </c>
      <c r="G2022" s="311">
        <v>0</v>
      </c>
      <c r="H2022" s="74"/>
      <c r="I2022" s="46"/>
      <c r="J2022" s="112"/>
      <c r="K2022" s="46"/>
      <c r="L2022" s="46"/>
      <c r="M2022" s="46"/>
      <c r="N2022" s="46"/>
      <c r="O2022" s="46"/>
      <c r="P2022" s="46"/>
      <c r="Q2022" s="46"/>
      <c r="R2022" s="46"/>
      <c r="S2022" s="46"/>
      <c r="T2022" s="46"/>
      <c r="U2022" s="112"/>
      <c r="V2022" s="112"/>
      <c r="W2022" s="39"/>
      <c r="X2022" s="46"/>
      <c r="Y2022" s="46"/>
      <c r="Z2022" s="46"/>
      <c r="AA2022" s="46"/>
      <c r="AB2022" s="46"/>
      <c r="AC2022" s="46"/>
      <c r="AD2022" s="46"/>
      <c r="AE2022" s="46"/>
      <c r="AF2022" s="46"/>
      <c r="AG2022" s="46"/>
      <c r="AH2022" s="46"/>
      <c r="AI2022" s="46"/>
      <c r="AJ2022" s="46"/>
      <c r="AK2022" s="46"/>
      <c r="AL2022" s="46"/>
      <c r="AM2022" s="46"/>
      <c r="AN2022" s="46"/>
      <c r="AO2022" s="46"/>
      <c r="AP2022" s="46"/>
      <c r="AQ2022" s="46"/>
      <c r="AR2022" s="46"/>
      <c r="AS2022" s="46"/>
      <c r="AT2022" s="46"/>
      <c r="AU2022" s="46"/>
      <c r="AV2022" s="46"/>
      <c r="AW2022" s="46"/>
      <c r="AX2022" s="46"/>
      <c r="AY2022" s="46"/>
      <c r="AZ2022" s="46"/>
      <c r="BA2022" s="46"/>
      <c r="BB2022" s="46"/>
      <c r="BC2022" s="46"/>
      <c r="BD2022" s="46"/>
      <c r="BE2022" s="112"/>
      <c r="BF2022" s="46"/>
      <c r="BG2022" s="46"/>
      <c r="BH2022" s="46"/>
      <c r="BI2022" s="46"/>
      <c r="BJ2022" s="46"/>
      <c r="BK2022" s="46"/>
      <c r="BL2022" s="46"/>
      <c r="BM2022" s="46"/>
      <c r="BN2022" s="46"/>
      <c r="BO2022" s="46"/>
      <c r="BP2022" s="46"/>
      <c r="BQ2022" s="46"/>
      <c r="BR2022" s="250">
        <f t="shared" si="131"/>
        <v>0</v>
      </c>
      <c r="BS2022" s="172">
        <f t="shared" si="129"/>
        <v>0</v>
      </c>
      <c r="BT2022" s="128">
        <f t="shared" si="130"/>
        <v>0</v>
      </c>
      <c r="BU2022" s="36" t="b">
        <v>0</v>
      </c>
      <c r="BV2022" s="66"/>
      <c r="BW2022" s="72"/>
      <c r="BX2022" s="31"/>
    </row>
    <row r="2023" spans="1:76" s="69" customFormat="1" x14ac:dyDescent="0.25">
      <c r="A2023" s="40" t="s">
        <v>933</v>
      </c>
      <c r="B2023" s="7" t="s">
        <v>412</v>
      </c>
      <c r="C2023" s="23"/>
      <c r="D2023" s="72" t="s">
        <v>1591</v>
      </c>
      <c r="E2023" s="71"/>
      <c r="F2023" s="137" t="s">
        <v>21</v>
      </c>
      <c r="G2023" s="311">
        <v>0</v>
      </c>
      <c r="H2023" s="74"/>
      <c r="I2023" s="46"/>
      <c r="J2023" s="112"/>
      <c r="K2023" s="46"/>
      <c r="L2023" s="46"/>
      <c r="M2023" s="44"/>
      <c r="N2023" s="46"/>
      <c r="O2023" s="46"/>
      <c r="P2023" s="46"/>
      <c r="Q2023" s="46"/>
      <c r="R2023" s="46"/>
      <c r="S2023" s="46"/>
      <c r="T2023" s="46"/>
      <c r="U2023" s="112"/>
      <c r="V2023" s="112"/>
      <c r="W2023" s="39"/>
      <c r="X2023" s="46"/>
      <c r="Y2023" s="46"/>
      <c r="Z2023" s="46"/>
      <c r="AA2023" s="46"/>
      <c r="AB2023" s="46"/>
      <c r="AC2023" s="46"/>
      <c r="AD2023" s="46"/>
      <c r="AE2023" s="46"/>
      <c r="AF2023" s="46"/>
      <c r="AG2023" s="46"/>
      <c r="AH2023" s="46"/>
      <c r="AI2023" s="46"/>
      <c r="AJ2023" s="46"/>
      <c r="AK2023" s="46"/>
      <c r="AL2023" s="46"/>
      <c r="AM2023" s="46"/>
      <c r="AN2023" s="46"/>
      <c r="AO2023" s="46"/>
      <c r="AP2023" s="46"/>
      <c r="AQ2023" s="46"/>
      <c r="AR2023" s="46"/>
      <c r="AS2023" s="46"/>
      <c r="AT2023" s="46"/>
      <c r="AU2023" s="46"/>
      <c r="AV2023" s="46"/>
      <c r="AW2023" s="46"/>
      <c r="AX2023" s="46"/>
      <c r="AY2023" s="44"/>
      <c r="AZ2023" s="46"/>
      <c r="BA2023" s="46"/>
      <c r="BB2023" s="46"/>
      <c r="BC2023" s="46"/>
      <c r="BD2023" s="46"/>
      <c r="BE2023" s="112"/>
      <c r="BF2023" s="46"/>
      <c r="BG2023" s="46"/>
      <c r="BH2023" s="46"/>
      <c r="BI2023" s="46"/>
      <c r="BJ2023" s="46"/>
      <c r="BK2023" s="46"/>
      <c r="BL2023" s="46"/>
      <c r="BM2023" s="46"/>
      <c r="BN2023" s="46"/>
      <c r="BO2023" s="46"/>
      <c r="BP2023" s="46"/>
      <c r="BQ2023" s="46"/>
      <c r="BR2023" s="250">
        <f t="shared" si="131"/>
        <v>0</v>
      </c>
      <c r="BS2023" s="172">
        <f t="shared" si="129"/>
        <v>0</v>
      </c>
      <c r="BT2023" s="128">
        <f t="shared" si="130"/>
        <v>0</v>
      </c>
      <c r="BU2023" s="36" t="b">
        <v>0</v>
      </c>
      <c r="BV2023" s="66"/>
      <c r="BW2023" s="72"/>
      <c r="BX2023" s="71"/>
    </row>
    <row r="2024" spans="1:76" s="69" customFormat="1" x14ac:dyDescent="0.25">
      <c r="A2024" s="40" t="s">
        <v>933</v>
      </c>
      <c r="B2024" s="7" t="s">
        <v>412</v>
      </c>
      <c r="C2024" s="23"/>
      <c r="D2024" s="72" t="s">
        <v>4782</v>
      </c>
      <c r="E2024" s="71"/>
      <c r="F2024" s="137" t="s">
        <v>21</v>
      </c>
      <c r="G2024" s="311">
        <v>2</v>
      </c>
      <c r="H2024" s="74"/>
      <c r="I2024" s="46"/>
      <c r="J2024" s="112"/>
      <c r="K2024" s="46"/>
      <c r="L2024" s="46"/>
      <c r="M2024" s="44"/>
      <c r="N2024" s="46"/>
      <c r="O2024" s="46"/>
      <c r="P2024" s="46"/>
      <c r="Q2024" s="46"/>
      <c r="R2024" s="74"/>
      <c r="S2024" s="46"/>
      <c r="T2024" s="46"/>
      <c r="U2024" s="112"/>
      <c r="V2024" s="112"/>
      <c r="W2024" s="39"/>
      <c r="X2024" s="46"/>
      <c r="Y2024" s="46"/>
      <c r="Z2024" s="46"/>
      <c r="AA2024" s="46"/>
      <c r="AB2024" s="46"/>
      <c r="AC2024" s="74"/>
      <c r="AD2024" s="46"/>
      <c r="AE2024" s="46"/>
      <c r="AF2024" s="46"/>
      <c r="AG2024" s="46"/>
      <c r="AH2024" s="46"/>
      <c r="AI2024" s="46"/>
      <c r="AJ2024" s="46"/>
      <c r="AK2024" s="46"/>
      <c r="AL2024" s="46"/>
      <c r="AM2024" s="46"/>
      <c r="AN2024" s="46"/>
      <c r="AO2024" s="46"/>
      <c r="AP2024" s="46"/>
      <c r="AQ2024" s="46"/>
      <c r="AR2024" s="46"/>
      <c r="AS2024" s="46"/>
      <c r="AT2024" s="46"/>
      <c r="AU2024" s="46"/>
      <c r="AV2024" s="46"/>
      <c r="AW2024" s="46"/>
      <c r="AX2024" s="46"/>
      <c r="AY2024" s="44"/>
      <c r="AZ2024" s="46"/>
      <c r="BA2024" s="46"/>
      <c r="BB2024" s="46"/>
      <c r="BC2024" s="46"/>
      <c r="BD2024" s="46"/>
      <c r="BE2024" s="112"/>
      <c r="BF2024" s="46"/>
      <c r="BG2024" s="46"/>
      <c r="BH2024" s="46"/>
      <c r="BI2024" s="46"/>
      <c r="BJ2024" s="46"/>
      <c r="BK2024" s="46"/>
      <c r="BL2024" s="74"/>
      <c r="BM2024" s="46"/>
      <c r="BN2024" s="74"/>
      <c r="BO2024" s="46"/>
      <c r="BP2024" s="46"/>
      <c r="BQ2024" s="46"/>
      <c r="BR2024" s="290">
        <f t="shared" si="131"/>
        <v>2</v>
      </c>
      <c r="BS2024" s="172">
        <f>SUMIF(H2024:BQ2024,"&gt;0")</f>
        <v>0</v>
      </c>
      <c r="BT2024" s="128">
        <f>SUMIF(I2024:BR2024,"&lt;0")</f>
        <v>0</v>
      </c>
      <c r="BU2024" s="36" t="b">
        <v>0</v>
      </c>
      <c r="BV2024" s="66"/>
      <c r="BW2024" s="72"/>
      <c r="BX2024" s="71"/>
    </row>
    <row r="2025" spans="1:76" s="215" customFormat="1" x14ac:dyDescent="0.25">
      <c r="A2025" s="7" t="s">
        <v>933</v>
      </c>
      <c r="B2025" s="7" t="s">
        <v>702</v>
      </c>
      <c r="C2025" s="12"/>
      <c r="D2025" s="12" t="s">
        <v>913</v>
      </c>
      <c r="E2025" s="12"/>
      <c r="F2025" s="53" t="s">
        <v>405</v>
      </c>
      <c r="G2025" s="311">
        <v>0</v>
      </c>
      <c r="H2025" s="120"/>
      <c r="I2025" s="36"/>
      <c r="J2025" s="111"/>
      <c r="K2025" s="36"/>
      <c r="L2025" s="38"/>
      <c r="M2025" s="38"/>
      <c r="N2025" s="38"/>
      <c r="O2025" s="46"/>
      <c r="P2025" s="36"/>
      <c r="Q2025" s="38"/>
      <c r="R2025" s="130"/>
      <c r="S2025" s="38"/>
      <c r="T2025" s="36"/>
      <c r="U2025" s="41"/>
      <c r="V2025" s="111"/>
      <c r="W2025" s="41"/>
      <c r="X2025" s="46"/>
      <c r="Y2025" s="38"/>
      <c r="Z2025" s="48"/>
      <c r="AA2025" s="38"/>
      <c r="AB2025" s="38"/>
      <c r="AC2025" s="74"/>
      <c r="AD2025" s="46">
        <v>1</v>
      </c>
      <c r="AE2025" s="46"/>
      <c r="AF2025" s="59"/>
      <c r="AG2025" s="115"/>
      <c r="AH2025" s="36"/>
      <c r="AI2025" s="36"/>
      <c r="AJ2025" s="36"/>
      <c r="AK2025" s="38"/>
      <c r="AL2025" s="41">
        <v>2</v>
      </c>
      <c r="AM2025" s="38"/>
      <c r="AN2025" s="38"/>
      <c r="AO2025" s="46">
        <v>-2</v>
      </c>
      <c r="AP2025" s="46"/>
      <c r="AQ2025" s="38"/>
      <c r="AR2025" s="38"/>
      <c r="AS2025" s="38"/>
      <c r="AT2025" s="36"/>
      <c r="AU2025" s="38"/>
      <c r="AV2025" s="48"/>
      <c r="AW2025" s="41"/>
      <c r="AX2025" s="46"/>
      <c r="AY2025" s="36"/>
      <c r="AZ2025" s="36"/>
      <c r="BA2025" s="38"/>
      <c r="BB2025" s="41"/>
      <c r="BC2025" s="38">
        <v>-1</v>
      </c>
      <c r="BD2025" s="38"/>
      <c r="BE2025" s="38"/>
      <c r="BF2025" s="48">
        <v>1</v>
      </c>
      <c r="BG2025" s="38"/>
      <c r="BH2025" s="48"/>
      <c r="BI2025" s="46"/>
      <c r="BJ2025" s="36"/>
      <c r="BK2025" s="38"/>
      <c r="BL2025" s="74"/>
      <c r="BM2025" s="38"/>
      <c r="BN2025" s="76"/>
      <c r="BO2025" s="38"/>
      <c r="BP2025" s="36"/>
      <c r="BQ2025" s="36"/>
      <c r="BR2025" s="250">
        <f t="shared" si="131"/>
        <v>1</v>
      </c>
      <c r="BS2025" s="172">
        <f t="shared" si="129"/>
        <v>4</v>
      </c>
      <c r="BT2025" s="128">
        <f t="shared" si="130"/>
        <v>-3</v>
      </c>
      <c r="BU2025" s="36" t="b">
        <v>0</v>
      </c>
      <c r="BV2025" s="37"/>
      <c r="BW2025" s="12"/>
      <c r="BX2025" s="12"/>
    </row>
    <row r="2026" spans="1:76" s="215" customFormat="1" x14ac:dyDescent="0.25">
      <c r="A2026" s="7" t="s">
        <v>933</v>
      </c>
      <c r="B2026" s="7" t="s">
        <v>702</v>
      </c>
      <c r="C2026" s="12"/>
      <c r="D2026" s="12" t="s">
        <v>1304</v>
      </c>
      <c r="E2026" s="12"/>
      <c r="F2026" s="53" t="s">
        <v>405</v>
      </c>
      <c r="G2026" s="311">
        <v>2</v>
      </c>
      <c r="H2026" s="120"/>
      <c r="I2026" s="38"/>
      <c r="J2026" s="111"/>
      <c r="K2026" s="38"/>
      <c r="L2026" s="38"/>
      <c r="M2026" s="38"/>
      <c r="N2026" s="38"/>
      <c r="O2026" s="38"/>
      <c r="P2026" s="121"/>
      <c r="Q2026" s="38"/>
      <c r="R2026" s="38"/>
      <c r="S2026" s="38"/>
      <c r="T2026" s="76"/>
      <c r="U2026" s="111"/>
      <c r="V2026" s="38"/>
      <c r="W2026" s="38"/>
      <c r="X2026" s="43"/>
      <c r="Y2026" s="59"/>
      <c r="Z2026" s="59"/>
      <c r="AA2026" s="46"/>
      <c r="AB2026" s="46"/>
      <c r="AC2026" s="38"/>
      <c r="AD2026" s="46"/>
      <c r="AE2026" s="38"/>
      <c r="AF2026" s="38"/>
      <c r="AG2026" s="41">
        <v>-1</v>
      </c>
      <c r="AH2026" s="41"/>
      <c r="AI2026" s="38"/>
      <c r="AJ2026" s="38"/>
      <c r="AK2026" s="38"/>
      <c r="AL2026" s="38"/>
      <c r="AM2026" s="41"/>
      <c r="AN2026" s="38"/>
      <c r="AO2026" s="38"/>
      <c r="AP2026" s="38"/>
      <c r="AQ2026" s="74"/>
      <c r="AR2026" s="38"/>
      <c r="AS2026" s="38"/>
      <c r="AT2026" s="59"/>
      <c r="AU2026" s="38"/>
      <c r="AV2026" s="38"/>
      <c r="AW2026" s="38"/>
      <c r="AX2026" s="41"/>
      <c r="AY2026" s="38"/>
      <c r="AZ2026" s="38"/>
      <c r="BA2026" s="41"/>
      <c r="BB2026" s="59"/>
      <c r="BC2026" s="38"/>
      <c r="BD2026" s="38"/>
      <c r="BE2026" s="38"/>
      <c r="BF2026" s="38"/>
      <c r="BG2026" s="38"/>
      <c r="BH2026" s="46"/>
      <c r="BI2026" s="38"/>
      <c r="BJ2026" s="38"/>
      <c r="BK2026" s="38"/>
      <c r="BL2026" s="76"/>
      <c r="BM2026" s="38"/>
      <c r="BN2026" s="43"/>
      <c r="BO2026" s="38"/>
      <c r="BP2026" s="38"/>
      <c r="BQ2026" s="38"/>
      <c r="BR2026" s="250">
        <f t="shared" si="131"/>
        <v>1</v>
      </c>
      <c r="BS2026" s="172">
        <f t="shared" si="129"/>
        <v>0</v>
      </c>
      <c r="BT2026" s="128">
        <f t="shared" si="130"/>
        <v>-1</v>
      </c>
      <c r="BU2026" s="36" t="b">
        <v>0</v>
      </c>
      <c r="BV2026" s="37"/>
      <c r="BW2026" s="12"/>
      <c r="BX2026" s="12"/>
    </row>
    <row r="2027" spans="1:76" s="215" customFormat="1" x14ac:dyDescent="0.25">
      <c r="A2027" s="7" t="s">
        <v>933</v>
      </c>
      <c r="B2027" s="7" t="s">
        <v>702</v>
      </c>
      <c r="C2027" s="12"/>
      <c r="D2027" s="12" t="s">
        <v>1322</v>
      </c>
      <c r="E2027" s="12"/>
      <c r="F2027" s="53" t="s">
        <v>405</v>
      </c>
      <c r="G2027" s="311">
        <v>1</v>
      </c>
      <c r="H2027" s="38"/>
      <c r="I2027" s="38"/>
      <c r="J2027" s="117"/>
      <c r="K2027" s="38"/>
      <c r="L2027" s="38"/>
      <c r="M2027" s="38"/>
      <c r="N2027" s="38"/>
      <c r="O2027" s="46"/>
      <c r="P2027" s="38"/>
      <c r="Q2027" s="38"/>
      <c r="R2027" s="130"/>
      <c r="S2027" s="38"/>
      <c r="T2027" s="38"/>
      <c r="U2027" s="111"/>
      <c r="V2027" s="111"/>
      <c r="W2027" s="38"/>
      <c r="X2027" s="43"/>
      <c r="Y2027" s="38"/>
      <c r="Z2027" s="48"/>
      <c r="AA2027" s="41"/>
      <c r="AB2027" s="38"/>
      <c r="AC2027" s="41"/>
      <c r="AD2027" s="38"/>
      <c r="AE2027" s="38"/>
      <c r="AF2027" s="48"/>
      <c r="AG2027" s="38"/>
      <c r="AH2027" s="38"/>
      <c r="AI2027" s="38"/>
      <c r="AJ2027" s="38"/>
      <c r="AK2027" s="38"/>
      <c r="AL2027" s="41"/>
      <c r="AM2027" s="41"/>
      <c r="AN2027" s="38"/>
      <c r="AO2027" s="41"/>
      <c r="AP2027" s="46"/>
      <c r="AQ2027" s="38"/>
      <c r="AR2027" s="46"/>
      <c r="AS2027" s="41"/>
      <c r="AT2027" s="38"/>
      <c r="AU2027" s="38"/>
      <c r="AV2027" s="38"/>
      <c r="AW2027" s="38"/>
      <c r="AX2027" s="38"/>
      <c r="AY2027" s="38"/>
      <c r="AZ2027" s="121"/>
      <c r="BA2027" s="38"/>
      <c r="BB2027" s="41"/>
      <c r="BC2027" s="38"/>
      <c r="BD2027" s="38"/>
      <c r="BE2027" s="46"/>
      <c r="BF2027" s="48">
        <v>1</v>
      </c>
      <c r="BG2027" s="38">
        <v>-1</v>
      </c>
      <c r="BH2027" s="48"/>
      <c r="BI2027" s="41"/>
      <c r="BJ2027" s="38"/>
      <c r="BK2027" s="41"/>
      <c r="BL2027" s="46"/>
      <c r="BM2027" s="46"/>
      <c r="BN2027" s="76"/>
      <c r="BO2027" s="38"/>
      <c r="BP2027" s="38"/>
      <c r="BQ2027" s="38"/>
      <c r="BR2027" s="250">
        <f t="shared" si="131"/>
        <v>1</v>
      </c>
      <c r="BS2027" s="172">
        <f t="shared" si="129"/>
        <v>1</v>
      </c>
      <c r="BT2027" s="128">
        <f t="shared" si="130"/>
        <v>-1</v>
      </c>
      <c r="BU2027" s="36" t="b">
        <v>0</v>
      </c>
      <c r="BV2027" s="37"/>
      <c r="BW2027" s="12"/>
      <c r="BX2027" s="12"/>
    </row>
    <row r="2028" spans="1:76" s="215" customFormat="1" ht="14.25" customHeight="1" x14ac:dyDescent="0.25">
      <c r="A2028" s="7" t="s">
        <v>933</v>
      </c>
      <c r="B2028" s="7" t="s">
        <v>702</v>
      </c>
      <c r="C2028" s="12"/>
      <c r="D2028" s="12" t="s">
        <v>1109</v>
      </c>
      <c r="E2028" s="12"/>
      <c r="F2028" s="53" t="s">
        <v>405</v>
      </c>
      <c r="G2028" s="311">
        <v>1</v>
      </c>
      <c r="H2028" s="38"/>
      <c r="I2028" s="38"/>
      <c r="J2028" s="111"/>
      <c r="K2028" s="38"/>
      <c r="L2028" s="46"/>
      <c r="M2028" s="38"/>
      <c r="N2028" s="38"/>
      <c r="O2028" s="46"/>
      <c r="P2028" s="74"/>
      <c r="Q2028" s="46"/>
      <c r="R2028" s="130"/>
      <c r="S2028" s="38"/>
      <c r="T2028" s="38"/>
      <c r="U2028" s="38"/>
      <c r="V2028" s="111"/>
      <c r="W2028" s="41"/>
      <c r="X2028" s="43"/>
      <c r="Y2028" s="38"/>
      <c r="Z2028" s="59"/>
      <c r="AA2028" s="41"/>
      <c r="AB2028" s="38"/>
      <c r="AC2028" s="46"/>
      <c r="AD2028" s="46">
        <v>1</v>
      </c>
      <c r="AE2028" s="46"/>
      <c r="AF2028" s="48"/>
      <c r="AG2028" s="41">
        <v>-1</v>
      </c>
      <c r="AH2028" s="38"/>
      <c r="AI2028" s="46"/>
      <c r="AJ2028" s="38"/>
      <c r="AK2028" s="38"/>
      <c r="AL2028" s="38"/>
      <c r="AM2028" s="46"/>
      <c r="AN2028" s="38"/>
      <c r="AO2028" s="46"/>
      <c r="AP2028" s="38"/>
      <c r="AQ2028" s="38"/>
      <c r="AR2028" s="38"/>
      <c r="AS2028" s="38"/>
      <c r="AT2028" s="38"/>
      <c r="AU2028" s="38"/>
      <c r="AV2028" s="38"/>
      <c r="AW2028" s="38"/>
      <c r="AX2028" s="38"/>
      <c r="AY2028" s="38"/>
      <c r="AZ2028" s="38"/>
      <c r="BA2028" s="41"/>
      <c r="BB2028" s="41"/>
      <c r="BC2028" s="38"/>
      <c r="BD2028" s="38"/>
      <c r="BE2028" s="38"/>
      <c r="BF2028" s="48">
        <v>1</v>
      </c>
      <c r="BG2028" s="38"/>
      <c r="BH2028" s="48"/>
      <c r="BI2028" s="41"/>
      <c r="BJ2028" s="38"/>
      <c r="BK2028" s="41"/>
      <c r="BL2028" s="38"/>
      <c r="BM2028" s="205"/>
      <c r="BN2028" s="76"/>
      <c r="BO2028" s="39"/>
      <c r="BP2028" s="38"/>
      <c r="BQ2028" s="46"/>
      <c r="BR2028" s="250">
        <f t="shared" si="131"/>
        <v>2</v>
      </c>
      <c r="BS2028" s="172">
        <f t="shared" si="129"/>
        <v>2</v>
      </c>
      <c r="BT2028" s="128">
        <f t="shared" si="130"/>
        <v>-1</v>
      </c>
      <c r="BU2028" s="36" t="b">
        <v>0</v>
      </c>
      <c r="BV2028" s="37"/>
      <c r="BW2028" s="12"/>
      <c r="BX2028" s="12"/>
    </row>
    <row r="2029" spans="1:76" s="215" customFormat="1" x14ac:dyDescent="0.25">
      <c r="A2029" s="15" t="s">
        <v>933</v>
      </c>
      <c r="B2029" s="7" t="s">
        <v>702</v>
      </c>
      <c r="C2029" s="18"/>
      <c r="D2029" s="18" t="s">
        <v>1253</v>
      </c>
      <c r="E2029" s="12"/>
      <c r="F2029" s="53" t="s">
        <v>405</v>
      </c>
      <c r="G2029" s="311">
        <v>1</v>
      </c>
      <c r="H2029" s="38"/>
      <c r="I2029" s="46"/>
      <c r="J2029" s="76"/>
      <c r="K2029" s="38"/>
      <c r="L2029" s="38"/>
      <c r="M2029" s="46"/>
      <c r="N2029" s="38"/>
      <c r="O2029" s="38"/>
      <c r="P2029" s="41"/>
      <c r="Q2029" s="38"/>
      <c r="R2029" s="38"/>
      <c r="S2029" s="38"/>
      <c r="T2029" s="76"/>
      <c r="U2029" s="111"/>
      <c r="V2029" s="111"/>
      <c r="W2029" s="38"/>
      <c r="X2029" s="38"/>
      <c r="Y2029" s="38">
        <v>-1</v>
      </c>
      <c r="Z2029" s="38"/>
      <c r="AA2029" s="41"/>
      <c r="AB2029" s="38"/>
      <c r="AC2029" s="38"/>
      <c r="AD2029" s="46"/>
      <c r="AE2029" s="38"/>
      <c r="AF2029" s="112"/>
      <c r="AG2029" s="41"/>
      <c r="AH2029" s="38"/>
      <c r="AI2029" s="38"/>
      <c r="AJ2029" s="111"/>
      <c r="AK2029" s="38"/>
      <c r="AL2029" s="38"/>
      <c r="AM2029" s="38"/>
      <c r="AN2029" s="38"/>
      <c r="AO2029" s="38"/>
      <c r="AP2029" s="38"/>
      <c r="AQ2029" s="38"/>
      <c r="AR2029" s="38"/>
      <c r="AS2029" s="38"/>
      <c r="AT2029" s="59">
        <v>1</v>
      </c>
      <c r="AU2029" s="38"/>
      <c r="AV2029" s="38"/>
      <c r="AW2029" s="38"/>
      <c r="AX2029" s="41"/>
      <c r="AY2029" s="38"/>
      <c r="AZ2029" s="38"/>
      <c r="BA2029" s="41"/>
      <c r="BB2029" s="38"/>
      <c r="BC2029" s="38"/>
      <c r="BD2029" s="38"/>
      <c r="BE2029" s="41"/>
      <c r="BF2029" s="38"/>
      <c r="BG2029" s="38"/>
      <c r="BH2029" s="46"/>
      <c r="BI2029" s="38"/>
      <c r="BJ2029" s="38"/>
      <c r="BK2029" s="38"/>
      <c r="BL2029" s="38"/>
      <c r="BM2029" s="38"/>
      <c r="BN2029" s="38"/>
      <c r="BO2029" s="38"/>
      <c r="BP2029" s="38"/>
      <c r="BQ2029" s="38"/>
      <c r="BR2029" s="250">
        <f t="shared" si="131"/>
        <v>1</v>
      </c>
      <c r="BS2029" s="172">
        <f t="shared" si="129"/>
        <v>1</v>
      </c>
      <c r="BT2029" s="128">
        <f t="shared" si="130"/>
        <v>-1</v>
      </c>
      <c r="BU2029" s="36" t="b">
        <v>0</v>
      </c>
      <c r="BV2029" s="37"/>
      <c r="BW2029" s="12"/>
      <c r="BX2029" s="12"/>
    </row>
    <row r="2030" spans="1:76" s="215" customFormat="1" x14ac:dyDescent="0.25">
      <c r="A2030" s="7" t="s">
        <v>933</v>
      </c>
      <c r="B2030" s="7" t="s">
        <v>702</v>
      </c>
      <c r="C2030" s="18"/>
      <c r="D2030" s="18" t="s">
        <v>1937</v>
      </c>
      <c r="E2030" s="12"/>
      <c r="F2030" s="53" t="s">
        <v>405</v>
      </c>
      <c r="G2030" s="311">
        <v>0</v>
      </c>
      <c r="H2030" s="38"/>
      <c r="I2030" s="46"/>
      <c r="J2030" s="76"/>
      <c r="K2030" s="38"/>
      <c r="L2030" s="38"/>
      <c r="M2030" s="38"/>
      <c r="N2030" s="38"/>
      <c r="O2030" s="38"/>
      <c r="P2030" s="39"/>
      <c r="Q2030" s="46"/>
      <c r="R2030" s="38"/>
      <c r="S2030" s="38"/>
      <c r="T2030" s="38"/>
      <c r="U2030" s="111"/>
      <c r="V2030" s="111"/>
      <c r="W2030" s="38"/>
      <c r="X2030" s="38"/>
      <c r="Y2030" s="38"/>
      <c r="Z2030" s="38"/>
      <c r="AA2030" s="41"/>
      <c r="AB2030" s="76"/>
      <c r="AC2030" s="38"/>
      <c r="AD2030" s="46"/>
      <c r="AE2030" s="38"/>
      <c r="AF2030" s="38"/>
      <c r="AG2030" s="41"/>
      <c r="AH2030" s="38"/>
      <c r="AI2030" s="38"/>
      <c r="AJ2030" s="111"/>
      <c r="AK2030" s="38"/>
      <c r="AL2030" s="38"/>
      <c r="AM2030" s="38"/>
      <c r="AN2030" s="38"/>
      <c r="AO2030" s="38"/>
      <c r="AP2030" s="38"/>
      <c r="AQ2030" s="38"/>
      <c r="AR2030" s="38"/>
      <c r="AS2030" s="38"/>
      <c r="AT2030" s="59">
        <v>1</v>
      </c>
      <c r="AU2030" s="38"/>
      <c r="AV2030" s="38"/>
      <c r="AW2030" s="38"/>
      <c r="AX2030" s="38"/>
      <c r="AY2030" s="38"/>
      <c r="AZ2030" s="38"/>
      <c r="BA2030" s="41">
        <v>-1</v>
      </c>
      <c r="BB2030" s="38"/>
      <c r="BC2030" s="38"/>
      <c r="BD2030" s="38"/>
      <c r="BE2030" s="41"/>
      <c r="BF2030" s="38"/>
      <c r="BG2030" s="38"/>
      <c r="BH2030" s="46"/>
      <c r="BI2030" s="38"/>
      <c r="BJ2030" s="38"/>
      <c r="BK2030" s="38"/>
      <c r="BL2030" s="38"/>
      <c r="BM2030" s="38"/>
      <c r="BN2030" s="46"/>
      <c r="BO2030" s="38"/>
      <c r="BP2030" s="38"/>
      <c r="BQ2030" s="38"/>
      <c r="BR2030" s="250">
        <f t="shared" si="131"/>
        <v>0</v>
      </c>
      <c r="BS2030" s="172">
        <f t="shared" si="129"/>
        <v>1</v>
      </c>
      <c r="BT2030" s="128">
        <f t="shared" si="130"/>
        <v>-1</v>
      </c>
      <c r="BU2030" s="36" t="b">
        <v>0</v>
      </c>
      <c r="BV2030" s="37"/>
      <c r="BW2030" s="12"/>
      <c r="BX2030" s="12"/>
    </row>
    <row r="2031" spans="1:76" s="12" customFormat="1" x14ac:dyDescent="0.25">
      <c r="A2031" s="7" t="s">
        <v>933</v>
      </c>
      <c r="B2031" s="7" t="s">
        <v>702</v>
      </c>
      <c r="D2031" s="12" t="s">
        <v>2705</v>
      </c>
      <c r="F2031" s="12" t="s">
        <v>405</v>
      </c>
      <c r="G2031" s="311">
        <v>0</v>
      </c>
      <c r="H2031" s="77"/>
      <c r="I2031" s="38"/>
      <c r="J2031" s="111"/>
      <c r="K2031" s="38"/>
      <c r="L2031" s="38"/>
      <c r="M2031" s="38"/>
      <c r="N2031" s="38"/>
      <c r="O2031" s="38"/>
      <c r="P2031" s="38"/>
      <c r="Q2031" s="38"/>
      <c r="R2031" s="38"/>
      <c r="S2031" s="38"/>
      <c r="T2031" s="38"/>
      <c r="U2031" s="111"/>
      <c r="V2031" s="111"/>
      <c r="W2031" s="38"/>
      <c r="X2031" s="38"/>
      <c r="Y2031" s="38"/>
      <c r="Z2031" s="38"/>
      <c r="AA2031" s="41"/>
      <c r="AB2031" s="38"/>
      <c r="AC2031" s="38"/>
      <c r="AD2031" s="46"/>
      <c r="AE2031" s="38"/>
      <c r="AF2031" s="38"/>
      <c r="AG2031" s="38"/>
      <c r="AH2031" s="38"/>
      <c r="AI2031" s="38"/>
      <c r="AJ2031" s="111"/>
      <c r="AK2031" s="38"/>
      <c r="AL2031" s="38"/>
      <c r="AM2031" s="38"/>
      <c r="AN2031" s="38"/>
      <c r="AO2031" s="38"/>
      <c r="AP2031" s="38"/>
      <c r="AQ2031" s="38"/>
      <c r="AR2031" s="38"/>
      <c r="AS2031" s="38"/>
      <c r="AT2031" s="38"/>
      <c r="AU2031" s="38"/>
      <c r="AV2031" s="38"/>
      <c r="AW2031" s="38"/>
      <c r="AX2031" s="38"/>
      <c r="AY2031" s="38"/>
      <c r="AZ2031" s="38"/>
      <c r="BA2031" s="41"/>
      <c r="BB2031" s="38"/>
      <c r="BC2031" s="38"/>
      <c r="BD2031" s="38"/>
      <c r="BE2031" s="41"/>
      <c r="BF2031" s="38"/>
      <c r="BG2031" s="38"/>
      <c r="BH2031" s="38"/>
      <c r="BI2031" s="38"/>
      <c r="BJ2031" s="38"/>
      <c r="BK2031" s="38"/>
      <c r="BL2031" s="38"/>
      <c r="BM2031" s="38"/>
      <c r="BN2031" s="38"/>
      <c r="BO2031" s="38"/>
      <c r="BP2031" s="38"/>
      <c r="BQ2031" s="38"/>
      <c r="BR2031" s="250">
        <f t="shared" si="131"/>
        <v>0</v>
      </c>
      <c r="BS2031" s="172">
        <f t="shared" si="129"/>
        <v>0</v>
      </c>
      <c r="BT2031" s="128">
        <f t="shared" si="130"/>
        <v>0</v>
      </c>
      <c r="BU2031" s="36" t="b">
        <v>0</v>
      </c>
      <c r="BV2031" s="37"/>
    </row>
    <row r="2032" spans="1:76" s="215" customFormat="1" x14ac:dyDescent="0.25">
      <c r="A2032" s="7" t="s">
        <v>933</v>
      </c>
      <c r="B2032" s="7" t="s">
        <v>702</v>
      </c>
      <c r="C2032" s="18"/>
      <c r="D2032" s="18" t="s">
        <v>1443</v>
      </c>
      <c r="E2032" s="18"/>
      <c r="F2032" s="67" t="s">
        <v>405</v>
      </c>
      <c r="G2032" s="311">
        <v>0</v>
      </c>
      <c r="H2032" s="74"/>
      <c r="I2032" s="46"/>
      <c r="J2032" s="112"/>
      <c r="K2032" s="46"/>
      <c r="L2032" s="46"/>
      <c r="M2032" s="46"/>
      <c r="N2032" s="46"/>
      <c r="O2032" s="46"/>
      <c r="P2032" s="46"/>
      <c r="Q2032" s="46"/>
      <c r="R2032" s="46"/>
      <c r="S2032" s="46"/>
      <c r="T2032" s="46"/>
      <c r="U2032" s="112"/>
      <c r="V2032" s="112"/>
      <c r="W2032" s="46"/>
      <c r="X2032" s="46"/>
      <c r="Y2032" s="46"/>
      <c r="Z2032" s="46"/>
      <c r="AA2032" s="39"/>
      <c r="AB2032" s="46"/>
      <c r="AC2032" s="46"/>
      <c r="AD2032" s="46"/>
      <c r="AE2032" s="46"/>
      <c r="AF2032" s="46"/>
      <c r="AG2032" s="46"/>
      <c r="AH2032" s="46"/>
      <c r="AI2032" s="46"/>
      <c r="AJ2032" s="112"/>
      <c r="AK2032" s="46"/>
      <c r="AL2032" s="46"/>
      <c r="AM2032" s="46"/>
      <c r="AN2032" s="46"/>
      <c r="AO2032" s="46"/>
      <c r="AP2032" s="46"/>
      <c r="AQ2032" s="46"/>
      <c r="AR2032" s="46"/>
      <c r="AS2032" s="46"/>
      <c r="AT2032" s="46"/>
      <c r="AU2032" s="46"/>
      <c r="AV2032" s="46"/>
      <c r="AW2032" s="46"/>
      <c r="AX2032" s="46"/>
      <c r="AY2032" s="46"/>
      <c r="AZ2032" s="46"/>
      <c r="BA2032" s="39"/>
      <c r="BB2032" s="46"/>
      <c r="BC2032" s="46"/>
      <c r="BD2032" s="46"/>
      <c r="BE2032" s="39"/>
      <c r="BF2032" s="46"/>
      <c r="BG2032" s="46"/>
      <c r="BH2032" s="46"/>
      <c r="BI2032" s="46"/>
      <c r="BJ2032" s="46"/>
      <c r="BK2032" s="46"/>
      <c r="BL2032" s="46"/>
      <c r="BM2032" s="46"/>
      <c r="BN2032" s="46"/>
      <c r="BO2032" s="46"/>
      <c r="BP2032" s="46"/>
      <c r="BQ2032" s="46"/>
      <c r="BR2032" s="250">
        <f t="shared" si="131"/>
        <v>0</v>
      </c>
      <c r="BS2032" s="172">
        <f t="shared" si="129"/>
        <v>0</v>
      </c>
      <c r="BT2032" s="128">
        <f t="shared" si="130"/>
        <v>0</v>
      </c>
      <c r="BU2032" s="36" t="b">
        <v>0</v>
      </c>
      <c r="BV2032" s="66"/>
      <c r="BW2032" s="18"/>
      <c r="BX2032" s="18"/>
    </row>
    <row r="2033" spans="1:76" s="215" customFormat="1" x14ac:dyDescent="0.25">
      <c r="A2033" s="7" t="s">
        <v>933</v>
      </c>
      <c r="B2033" s="7" t="s">
        <v>702</v>
      </c>
      <c r="C2033" s="18"/>
      <c r="D2033" s="18" t="s">
        <v>1586</v>
      </c>
      <c r="E2033" s="18"/>
      <c r="F2033" s="67" t="s">
        <v>21</v>
      </c>
      <c r="G2033" s="311">
        <v>0</v>
      </c>
      <c r="H2033" s="74"/>
      <c r="I2033" s="46"/>
      <c r="J2033" s="112"/>
      <c r="K2033" s="46"/>
      <c r="L2033" s="46"/>
      <c r="M2033" s="46"/>
      <c r="N2033" s="46"/>
      <c r="O2033" s="46"/>
      <c r="P2033" s="46"/>
      <c r="Q2033" s="46"/>
      <c r="R2033" s="46"/>
      <c r="S2033" s="46"/>
      <c r="T2033" s="46"/>
      <c r="U2033" s="112"/>
      <c r="V2033" s="112"/>
      <c r="W2033" s="46"/>
      <c r="X2033" s="46"/>
      <c r="Y2033" s="46"/>
      <c r="Z2033" s="46"/>
      <c r="AA2033" s="39"/>
      <c r="AB2033" s="46"/>
      <c r="AC2033" s="46"/>
      <c r="AD2033" s="46"/>
      <c r="AE2033" s="46"/>
      <c r="AF2033" s="46"/>
      <c r="AG2033" s="46"/>
      <c r="AH2033" s="46"/>
      <c r="AI2033" s="46"/>
      <c r="AJ2033" s="112"/>
      <c r="AK2033" s="46"/>
      <c r="AL2033" s="46"/>
      <c r="AM2033" s="46"/>
      <c r="AN2033" s="46"/>
      <c r="AO2033" s="46"/>
      <c r="AP2033" s="46"/>
      <c r="AQ2033" s="46"/>
      <c r="AR2033" s="46"/>
      <c r="AS2033" s="38"/>
      <c r="AT2033" s="46"/>
      <c r="AU2033" s="46"/>
      <c r="AV2033" s="46"/>
      <c r="AW2033" s="46"/>
      <c r="AX2033" s="46"/>
      <c r="AY2033" s="46"/>
      <c r="AZ2033" s="46"/>
      <c r="BA2033" s="39"/>
      <c r="BB2033" s="74"/>
      <c r="BC2033" s="46"/>
      <c r="BD2033" s="46"/>
      <c r="BE2033" s="39"/>
      <c r="BF2033" s="46"/>
      <c r="BG2033" s="46"/>
      <c r="BH2033" s="46"/>
      <c r="BI2033" s="46"/>
      <c r="BJ2033" s="46"/>
      <c r="BK2033" s="46"/>
      <c r="BL2033" s="46"/>
      <c r="BM2033" s="46"/>
      <c r="BN2033" s="46"/>
      <c r="BO2033" s="46"/>
      <c r="BP2033" s="46"/>
      <c r="BQ2033" s="46"/>
      <c r="BR2033" s="250">
        <f t="shared" si="131"/>
        <v>0</v>
      </c>
      <c r="BS2033" s="172">
        <f t="shared" si="129"/>
        <v>0</v>
      </c>
      <c r="BT2033" s="128">
        <f t="shared" si="130"/>
        <v>0</v>
      </c>
      <c r="BU2033" s="36" t="b">
        <v>0</v>
      </c>
      <c r="BV2033" s="66"/>
      <c r="BW2033" s="18"/>
      <c r="BX2033" s="18"/>
    </row>
    <row r="2034" spans="1:76" s="215" customFormat="1" x14ac:dyDescent="0.25">
      <c r="A2034" s="15" t="s">
        <v>933</v>
      </c>
      <c r="B2034" s="7" t="s">
        <v>702</v>
      </c>
      <c r="C2034" s="18"/>
      <c r="D2034" s="18" t="s">
        <v>3878</v>
      </c>
      <c r="E2034" s="18"/>
      <c r="F2034" s="67" t="s">
        <v>21</v>
      </c>
      <c r="G2034" s="311">
        <v>0</v>
      </c>
      <c r="H2034" s="74"/>
      <c r="I2034" s="46"/>
      <c r="J2034" s="112"/>
      <c r="K2034" s="46"/>
      <c r="L2034" s="46"/>
      <c r="M2034" s="46"/>
      <c r="N2034" s="46"/>
      <c r="O2034" s="46"/>
      <c r="P2034" s="46"/>
      <c r="Q2034" s="46"/>
      <c r="R2034" s="46"/>
      <c r="S2034" s="46"/>
      <c r="T2034" s="46"/>
      <c r="U2034" s="112"/>
      <c r="V2034" s="112"/>
      <c r="W2034" s="46"/>
      <c r="X2034" s="46"/>
      <c r="Y2034" s="46"/>
      <c r="Z2034" s="46"/>
      <c r="AA2034" s="39"/>
      <c r="AB2034" s="46"/>
      <c r="AC2034" s="46"/>
      <c r="AD2034" s="46"/>
      <c r="AE2034" s="46"/>
      <c r="AF2034" s="46"/>
      <c r="AG2034" s="46"/>
      <c r="AH2034" s="46"/>
      <c r="AI2034" s="46"/>
      <c r="AJ2034" s="112"/>
      <c r="AK2034" s="46"/>
      <c r="AL2034" s="46"/>
      <c r="AM2034" s="46"/>
      <c r="AN2034" s="46"/>
      <c r="AO2034" s="46"/>
      <c r="AP2034" s="46"/>
      <c r="AQ2034" s="46"/>
      <c r="AR2034" s="46"/>
      <c r="AS2034" s="38"/>
      <c r="AT2034" s="46"/>
      <c r="AU2034" s="46"/>
      <c r="AV2034" s="46"/>
      <c r="AW2034" s="46"/>
      <c r="AX2034" s="46"/>
      <c r="AY2034" s="46"/>
      <c r="AZ2034" s="46"/>
      <c r="BA2034" s="39"/>
      <c r="BB2034" s="46"/>
      <c r="BC2034" s="46"/>
      <c r="BD2034" s="46"/>
      <c r="BE2034" s="39"/>
      <c r="BF2034" s="46"/>
      <c r="BG2034" s="46"/>
      <c r="BH2034" s="46"/>
      <c r="BI2034" s="46"/>
      <c r="BJ2034" s="46"/>
      <c r="BK2034" s="46"/>
      <c r="BL2034" s="46"/>
      <c r="BM2034" s="46"/>
      <c r="BN2034" s="46"/>
      <c r="BO2034" s="46"/>
      <c r="BP2034" s="46"/>
      <c r="BQ2034" s="46"/>
      <c r="BR2034" s="250">
        <f t="shared" si="131"/>
        <v>0</v>
      </c>
      <c r="BS2034" s="172">
        <f t="shared" si="129"/>
        <v>0</v>
      </c>
      <c r="BT2034" s="128">
        <f t="shared" si="130"/>
        <v>0</v>
      </c>
      <c r="BU2034" s="36" t="b">
        <v>0</v>
      </c>
      <c r="BV2034" s="66"/>
      <c r="BW2034" s="18"/>
      <c r="BX2034" s="18"/>
    </row>
    <row r="2035" spans="1:76" s="215" customFormat="1" x14ac:dyDescent="0.25">
      <c r="A2035" s="15" t="s">
        <v>933</v>
      </c>
      <c r="B2035" s="7" t="s">
        <v>702</v>
      </c>
      <c r="C2035" s="18"/>
      <c r="D2035" s="18" t="s">
        <v>4489</v>
      </c>
      <c r="E2035" s="18"/>
      <c r="F2035" s="67" t="s">
        <v>21</v>
      </c>
      <c r="G2035" s="311">
        <v>0</v>
      </c>
      <c r="H2035" s="74"/>
      <c r="I2035" s="46"/>
      <c r="J2035" s="112"/>
      <c r="K2035" s="46"/>
      <c r="L2035" s="46"/>
      <c r="M2035" s="46"/>
      <c r="N2035" s="46"/>
      <c r="O2035" s="46"/>
      <c r="P2035" s="46"/>
      <c r="Q2035" s="46"/>
      <c r="R2035" s="46"/>
      <c r="S2035" s="46"/>
      <c r="T2035" s="46"/>
      <c r="U2035" s="112"/>
      <c r="V2035" s="112"/>
      <c r="W2035" s="46"/>
      <c r="X2035" s="46"/>
      <c r="Y2035" s="46"/>
      <c r="Z2035" s="46"/>
      <c r="AA2035" s="39"/>
      <c r="AB2035" s="46"/>
      <c r="AC2035" s="46"/>
      <c r="AD2035" s="46"/>
      <c r="AE2035" s="46"/>
      <c r="AF2035" s="46"/>
      <c r="AG2035" s="46"/>
      <c r="AH2035" s="46"/>
      <c r="AI2035" s="46"/>
      <c r="AJ2035" s="112"/>
      <c r="AK2035" s="46"/>
      <c r="AL2035" s="46"/>
      <c r="AM2035" s="46"/>
      <c r="AN2035" s="46"/>
      <c r="AO2035" s="46"/>
      <c r="AP2035" s="46"/>
      <c r="AQ2035" s="46"/>
      <c r="AR2035" s="46"/>
      <c r="AS2035" s="38"/>
      <c r="AT2035" s="46"/>
      <c r="AU2035" s="46"/>
      <c r="AV2035" s="46"/>
      <c r="AW2035" s="46"/>
      <c r="AX2035" s="46"/>
      <c r="AY2035" s="46"/>
      <c r="AZ2035" s="46"/>
      <c r="BA2035" s="39"/>
      <c r="BB2035" s="46"/>
      <c r="BC2035" s="46"/>
      <c r="BD2035" s="46"/>
      <c r="BE2035" s="39"/>
      <c r="BF2035" s="46"/>
      <c r="BG2035" s="46"/>
      <c r="BH2035" s="46"/>
      <c r="BI2035" s="46"/>
      <c r="BJ2035" s="46"/>
      <c r="BK2035" s="46"/>
      <c r="BL2035" s="46"/>
      <c r="BM2035" s="46"/>
      <c r="BN2035" s="46"/>
      <c r="BO2035" s="46"/>
      <c r="BP2035" s="46"/>
      <c r="BQ2035" s="46"/>
      <c r="BR2035" s="267">
        <f>+SUM(G2035,H2035:BQ2035)</f>
        <v>0</v>
      </c>
      <c r="BS2035" s="172">
        <f>SUMIF(H2035:BQ2035,"&gt;0")</f>
        <v>0</v>
      </c>
      <c r="BT2035" s="128">
        <f>SUMIF(I2035:BR2035,"&lt;0")</f>
        <v>0</v>
      </c>
      <c r="BU2035" s="36" t="b">
        <v>0</v>
      </c>
      <c r="BV2035" s="66"/>
      <c r="BW2035" s="18"/>
      <c r="BX2035" s="18"/>
    </row>
    <row r="2036" spans="1:76" s="215" customFormat="1" x14ac:dyDescent="0.25">
      <c r="A2036" s="15" t="s">
        <v>933</v>
      </c>
      <c r="B2036" s="7" t="s">
        <v>702</v>
      </c>
      <c r="C2036" s="18"/>
      <c r="D2036" s="18" t="s">
        <v>3772</v>
      </c>
      <c r="E2036" s="18"/>
      <c r="F2036" s="67" t="s">
        <v>21</v>
      </c>
      <c r="G2036" s="311">
        <v>3</v>
      </c>
      <c r="H2036" s="74"/>
      <c r="I2036" s="46"/>
      <c r="J2036" s="112"/>
      <c r="K2036" s="46"/>
      <c r="L2036" s="46"/>
      <c r="M2036" s="46"/>
      <c r="N2036" s="46"/>
      <c r="O2036" s="46"/>
      <c r="P2036" s="46"/>
      <c r="Q2036" s="46"/>
      <c r="R2036" s="46"/>
      <c r="S2036" s="46"/>
      <c r="T2036" s="46"/>
      <c r="U2036" s="112"/>
      <c r="V2036" s="112"/>
      <c r="W2036" s="46"/>
      <c r="X2036" s="46"/>
      <c r="Y2036" s="46"/>
      <c r="Z2036" s="46"/>
      <c r="AA2036" s="39"/>
      <c r="AB2036" s="46"/>
      <c r="AC2036" s="46"/>
      <c r="AD2036" s="46"/>
      <c r="AE2036" s="46"/>
      <c r="AF2036" s="46"/>
      <c r="AG2036" s="46"/>
      <c r="AH2036" s="46"/>
      <c r="AI2036" s="46"/>
      <c r="AJ2036" s="112"/>
      <c r="AK2036" s="46"/>
      <c r="AL2036" s="46"/>
      <c r="AM2036" s="46"/>
      <c r="AN2036" s="46"/>
      <c r="AO2036" s="46"/>
      <c r="AP2036" s="46"/>
      <c r="AQ2036" s="46"/>
      <c r="AR2036" s="46"/>
      <c r="AS2036" s="38"/>
      <c r="AT2036" s="46"/>
      <c r="AU2036" s="46"/>
      <c r="AV2036" s="46"/>
      <c r="AW2036" s="46"/>
      <c r="AX2036" s="46"/>
      <c r="AY2036" s="46"/>
      <c r="AZ2036" s="46"/>
      <c r="BA2036" s="39"/>
      <c r="BB2036" s="46"/>
      <c r="BC2036" s="46"/>
      <c r="BD2036" s="46"/>
      <c r="BE2036" s="39"/>
      <c r="BF2036" s="46"/>
      <c r="BG2036" s="46"/>
      <c r="BH2036" s="46"/>
      <c r="BI2036" s="46"/>
      <c r="BJ2036" s="46"/>
      <c r="BK2036" s="46"/>
      <c r="BL2036" s="46"/>
      <c r="BM2036" s="46"/>
      <c r="BN2036" s="46"/>
      <c r="BO2036" s="46"/>
      <c r="BP2036" s="46"/>
      <c r="BQ2036" s="46"/>
      <c r="BR2036" s="250">
        <f t="shared" si="131"/>
        <v>3</v>
      </c>
      <c r="BS2036" s="172">
        <f>SUMIF(H2036:BQ2036,"&gt;0")</f>
        <v>0</v>
      </c>
      <c r="BT2036" s="128">
        <f>SUMIF(I2036:BR2036,"&lt;0")</f>
        <v>0</v>
      </c>
      <c r="BU2036" s="36" t="b">
        <v>0</v>
      </c>
      <c r="BV2036" s="66"/>
      <c r="BW2036" s="18"/>
      <c r="BX2036" s="18"/>
    </row>
    <row r="2037" spans="1:76" s="289" customFormat="1" x14ac:dyDescent="0.25">
      <c r="A2037" s="15" t="s">
        <v>933</v>
      </c>
      <c r="B2037" s="7" t="s">
        <v>702</v>
      </c>
      <c r="C2037" s="18"/>
      <c r="D2037" s="18" t="s">
        <v>4798</v>
      </c>
      <c r="E2037" s="18"/>
      <c r="F2037" s="67" t="s">
        <v>21</v>
      </c>
      <c r="G2037" s="311">
        <v>1</v>
      </c>
      <c r="H2037" s="74"/>
      <c r="I2037" s="46"/>
      <c r="J2037" s="112"/>
      <c r="K2037" s="46"/>
      <c r="L2037" s="46"/>
      <c r="M2037" s="46"/>
      <c r="N2037" s="46"/>
      <c r="O2037" s="46"/>
      <c r="P2037" s="46"/>
      <c r="Q2037" s="46"/>
      <c r="R2037" s="46"/>
      <c r="S2037" s="46"/>
      <c r="T2037" s="46"/>
      <c r="U2037" s="112"/>
      <c r="V2037" s="112"/>
      <c r="W2037" s="46"/>
      <c r="X2037" s="46"/>
      <c r="Y2037" s="46"/>
      <c r="Z2037" s="46"/>
      <c r="AA2037" s="39"/>
      <c r="AB2037" s="46"/>
      <c r="AC2037" s="46"/>
      <c r="AD2037" s="74"/>
      <c r="AE2037" s="46"/>
      <c r="AF2037" s="46"/>
      <c r="AG2037" s="46"/>
      <c r="AH2037" s="46"/>
      <c r="AI2037" s="46"/>
      <c r="AJ2037" s="112"/>
      <c r="AK2037" s="46"/>
      <c r="AL2037" s="46"/>
      <c r="AM2037" s="46"/>
      <c r="AN2037" s="46"/>
      <c r="AO2037" s="46"/>
      <c r="AP2037" s="46"/>
      <c r="AQ2037" s="46"/>
      <c r="AR2037" s="46"/>
      <c r="AS2037" s="38"/>
      <c r="AT2037" s="46"/>
      <c r="AU2037" s="46"/>
      <c r="AV2037" s="46"/>
      <c r="AW2037" s="46"/>
      <c r="AX2037" s="46"/>
      <c r="AY2037" s="46"/>
      <c r="AZ2037" s="46"/>
      <c r="BA2037" s="39"/>
      <c r="BB2037" s="46"/>
      <c r="BC2037" s="46"/>
      <c r="BD2037" s="46"/>
      <c r="BE2037" s="39"/>
      <c r="BF2037" s="46"/>
      <c r="BG2037" s="46"/>
      <c r="BH2037" s="46"/>
      <c r="BI2037" s="46"/>
      <c r="BJ2037" s="46"/>
      <c r="BK2037" s="46"/>
      <c r="BL2037" s="46"/>
      <c r="BM2037" s="46"/>
      <c r="BN2037" s="46"/>
      <c r="BO2037" s="46"/>
      <c r="BP2037" s="46"/>
      <c r="BQ2037" s="46"/>
      <c r="BR2037" s="290">
        <f t="shared" si="131"/>
        <v>1</v>
      </c>
      <c r="BS2037" s="172">
        <f>SUMIF(H2037:BQ2037,"&gt;0")</f>
        <v>0</v>
      </c>
      <c r="BT2037" s="128">
        <f>SUMIF(I2037:BR2037,"&lt;0")</f>
        <v>0</v>
      </c>
      <c r="BU2037" s="36" t="b">
        <v>0</v>
      </c>
      <c r="BV2037" s="66"/>
      <c r="BW2037" s="18"/>
      <c r="BX2037" s="18"/>
    </row>
    <row r="2038" spans="1:76" s="289" customFormat="1" x14ac:dyDescent="0.25">
      <c r="A2038" s="15" t="s">
        <v>933</v>
      </c>
      <c r="B2038" s="7" t="s">
        <v>702</v>
      </c>
      <c r="C2038" s="18"/>
      <c r="D2038" s="18" t="s">
        <v>4862</v>
      </c>
      <c r="E2038" s="18"/>
      <c r="F2038" s="67" t="s">
        <v>21</v>
      </c>
      <c r="G2038" s="311">
        <v>0</v>
      </c>
      <c r="H2038" s="74"/>
      <c r="I2038" s="46"/>
      <c r="J2038" s="112"/>
      <c r="K2038" s="46"/>
      <c r="L2038" s="46"/>
      <c r="M2038" s="46"/>
      <c r="N2038" s="46"/>
      <c r="O2038" s="46"/>
      <c r="P2038" s="46"/>
      <c r="Q2038" s="46"/>
      <c r="R2038" s="46"/>
      <c r="S2038" s="46"/>
      <c r="T2038" s="46"/>
      <c r="U2038" s="112"/>
      <c r="V2038" s="112"/>
      <c r="W2038" s="46"/>
      <c r="X2038" s="46"/>
      <c r="Y2038" s="46"/>
      <c r="Z2038" s="46"/>
      <c r="AA2038" s="39"/>
      <c r="AB2038" s="46"/>
      <c r="AC2038" s="46"/>
      <c r="AD2038" s="74"/>
      <c r="AE2038" s="46"/>
      <c r="AF2038" s="46"/>
      <c r="AG2038" s="46"/>
      <c r="AH2038" s="46"/>
      <c r="AI2038" s="46"/>
      <c r="AJ2038" s="112"/>
      <c r="AK2038" s="46"/>
      <c r="AL2038" s="46"/>
      <c r="AM2038" s="46"/>
      <c r="AN2038" s="46"/>
      <c r="AO2038" s="46"/>
      <c r="AP2038" s="46"/>
      <c r="AQ2038" s="46"/>
      <c r="AR2038" s="46"/>
      <c r="AS2038" s="38"/>
      <c r="AT2038" s="46"/>
      <c r="AU2038" s="46"/>
      <c r="AV2038" s="46"/>
      <c r="AW2038" s="46"/>
      <c r="AX2038" s="46"/>
      <c r="AY2038" s="46"/>
      <c r="AZ2038" s="46"/>
      <c r="BA2038" s="39"/>
      <c r="BB2038" s="46"/>
      <c r="BC2038" s="46"/>
      <c r="BD2038" s="46"/>
      <c r="BE2038" s="39"/>
      <c r="BF2038" s="46"/>
      <c r="BG2038" s="46"/>
      <c r="BH2038" s="46"/>
      <c r="BI2038" s="46"/>
      <c r="BJ2038" s="46"/>
      <c r="BK2038" s="46"/>
      <c r="BL2038" s="46"/>
      <c r="BM2038" s="46"/>
      <c r="BN2038" s="46"/>
      <c r="BO2038" s="46"/>
      <c r="BP2038" s="46"/>
      <c r="BQ2038" s="46"/>
      <c r="BR2038" s="291">
        <f t="shared" si="131"/>
        <v>0</v>
      </c>
      <c r="BS2038" s="172">
        <f>SUMIF(H2038:BQ2038,"&gt;0")</f>
        <v>0</v>
      </c>
      <c r="BT2038" s="128">
        <f>SUMIF(I2038:BR2038,"&lt;0")</f>
        <v>0</v>
      </c>
      <c r="BU2038" s="36" t="b">
        <v>0</v>
      </c>
      <c r="BV2038" s="66"/>
      <c r="BW2038" s="18"/>
      <c r="BX2038" s="18"/>
    </row>
    <row r="2039" spans="1:76" s="215" customFormat="1" x14ac:dyDescent="0.25">
      <c r="A2039" s="6" t="s">
        <v>933</v>
      </c>
      <c r="B2039" s="7" t="s">
        <v>915</v>
      </c>
      <c r="C2039" s="12"/>
      <c r="D2039" s="12" t="s">
        <v>1263</v>
      </c>
      <c r="E2039" s="12"/>
      <c r="F2039" s="53" t="s">
        <v>21</v>
      </c>
      <c r="G2039" s="311">
        <v>7</v>
      </c>
      <c r="H2039" s="116"/>
      <c r="I2039" s="38"/>
      <c r="J2039" s="117"/>
      <c r="K2039" s="41"/>
      <c r="L2039" s="36"/>
      <c r="M2039" s="41"/>
      <c r="N2039" s="36"/>
      <c r="O2039" s="38"/>
      <c r="P2039" s="36"/>
      <c r="Q2039" s="38"/>
      <c r="R2039" s="36"/>
      <c r="S2039" s="38"/>
      <c r="T2039" s="36"/>
      <c r="U2039" s="44"/>
      <c r="V2039" s="117"/>
      <c r="W2039" s="44"/>
      <c r="X2039" s="36"/>
      <c r="Y2039" s="38"/>
      <c r="Z2039" s="43"/>
      <c r="AA2039" s="38"/>
      <c r="AB2039" s="36"/>
      <c r="AC2039" s="44"/>
      <c r="AD2039" s="74"/>
      <c r="AE2039" s="38"/>
      <c r="AF2039" s="36"/>
      <c r="AG2039" s="44"/>
      <c r="AH2039" s="36"/>
      <c r="AI2039" s="41"/>
      <c r="AJ2039" s="36"/>
      <c r="AK2039" s="44"/>
      <c r="AL2039" s="36"/>
      <c r="AM2039" s="36"/>
      <c r="AN2039" s="36"/>
      <c r="AO2039" s="38"/>
      <c r="AP2039" s="36"/>
      <c r="AQ2039" s="39"/>
      <c r="AR2039" s="36"/>
      <c r="AS2039" s="44"/>
      <c r="AT2039" s="36"/>
      <c r="AU2039" s="46"/>
      <c r="AV2039" s="36"/>
      <c r="AW2039" s="41"/>
      <c r="AX2039" s="48"/>
      <c r="AY2039" s="44"/>
      <c r="AZ2039" s="36"/>
      <c r="BA2039" s="38"/>
      <c r="BB2039" s="36"/>
      <c r="BC2039" s="44"/>
      <c r="BD2039" s="36"/>
      <c r="BE2039" s="41"/>
      <c r="BF2039" s="48"/>
      <c r="BG2039" s="38"/>
      <c r="BH2039" s="48"/>
      <c r="BI2039" s="38"/>
      <c r="BJ2039" s="36"/>
      <c r="BK2039" s="36"/>
      <c r="BL2039" s="36"/>
      <c r="BM2039" s="41"/>
      <c r="BN2039" s="36"/>
      <c r="BO2039" s="38"/>
      <c r="BP2039" s="36"/>
      <c r="BQ2039" s="38"/>
      <c r="BR2039" s="250">
        <f t="shared" si="131"/>
        <v>7</v>
      </c>
      <c r="BS2039" s="172">
        <f t="shared" si="129"/>
        <v>0</v>
      </c>
      <c r="BT2039" s="128">
        <f t="shared" si="130"/>
        <v>0</v>
      </c>
      <c r="BU2039" s="36" t="b">
        <v>0</v>
      </c>
      <c r="BV2039" s="37"/>
      <c r="BW2039" s="12"/>
      <c r="BX2039" s="12"/>
    </row>
    <row r="2040" spans="1:76" s="215" customFormat="1" x14ac:dyDescent="0.25">
      <c r="A2040" s="6" t="s">
        <v>933</v>
      </c>
      <c r="B2040" s="7" t="s">
        <v>915</v>
      </c>
      <c r="C2040" s="12"/>
      <c r="D2040" s="12" t="s">
        <v>958</v>
      </c>
      <c r="E2040" s="12"/>
      <c r="F2040" s="53" t="s">
        <v>21</v>
      </c>
      <c r="G2040" s="311">
        <v>3</v>
      </c>
      <c r="H2040" s="116"/>
      <c r="I2040" s="36"/>
      <c r="J2040" s="117"/>
      <c r="K2040" s="38">
        <v>-2</v>
      </c>
      <c r="L2040" s="36"/>
      <c r="M2040" s="36"/>
      <c r="N2040" s="36"/>
      <c r="O2040" s="46">
        <v>-1</v>
      </c>
      <c r="P2040" s="36"/>
      <c r="Q2040" s="36"/>
      <c r="R2040" s="36"/>
      <c r="S2040" s="36"/>
      <c r="T2040" s="36"/>
      <c r="U2040" s="119"/>
      <c r="V2040" s="117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8"/>
      <c r="AL2040" s="36"/>
      <c r="AM2040" s="36"/>
      <c r="AN2040" s="36"/>
      <c r="AO2040" s="36"/>
      <c r="AP2040" s="48">
        <v>8</v>
      </c>
      <c r="AQ2040" s="36"/>
      <c r="AR2040" s="36"/>
      <c r="AS2040" s="36"/>
      <c r="AT2040" s="36"/>
      <c r="AU2040" s="36"/>
      <c r="AV2040" s="36"/>
      <c r="AW2040" s="36"/>
      <c r="AX2040" s="36"/>
      <c r="AY2040" s="36"/>
      <c r="AZ2040" s="36"/>
      <c r="BA2040" s="36"/>
      <c r="BB2040" s="36"/>
      <c r="BC2040" s="36"/>
      <c r="BD2040" s="36"/>
      <c r="BE2040" s="36"/>
      <c r="BF2040" s="36"/>
      <c r="BG2040" s="36"/>
      <c r="BH2040" s="36"/>
      <c r="BI2040" s="36"/>
      <c r="BJ2040" s="36"/>
      <c r="BK2040" s="36"/>
      <c r="BL2040" s="36"/>
      <c r="BM2040" s="38"/>
      <c r="BN2040" s="36"/>
      <c r="BO2040" s="36"/>
      <c r="BP2040" s="36"/>
      <c r="BQ2040" s="36"/>
      <c r="BR2040" s="250">
        <f t="shared" si="131"/>
        <v>8</v>
      </c>
      <c r="BS2040" s="172">
        <f t="shared" si="129"/>
        <v>8</v>
      </c>
      <c r="BT2040" s="128">
        <f t="shared" si="130"/>
        <v>-3</v>
      </c>
      <c r="BU2040" s="36" t="b">
        <v>0</v>
      </c>
      <c r="BV2040" s="37"/>
      <c r="BW2040" s="12"/>
      <c r="BX2040" s="12"/>
    </row>
    <row r="2041" spans="1:76" s="215" customFormat="1" x14ac:dyDescent="0.25">
      <c r="A2041" s="10" t="s">
        <v>933</v>
      </c>
      <c r="B2041" s="11" t="s">
        <v>915</v>
      </c>
      <c r="C2041" s="13"/>
      <c r="D2041" s="13" t="s">
        <v>971</v>
      </c>
      <c r="E2041" s="13"/>
      <c r="F2041" s="161" t="s">
        <v>21</v>
      </c>
      <c r="G2041" s="311">
        <v>0</v>
      </c>
      <c r="H2041" s="113"/>
      <c r="I2041" s="38"/>
      <c r="J2041" s="111"/>
      <c r="K2041" s="38"/>
      <c r="L2041" s="38"/>
      <c r="M2041" s="38"/>
      <c r="N2041" s="38"/>
      <c r="O2041" s="38"/>
      <c r="P2041" s="38"/>
      <c r="Q2041" s="38"/>
      <c r="R2041" s="38"/>
      <c r="S2041" s="38"/>
      <c r="T2041" s="38"/>
      <c r="U2041" s="111"/>
      <c r="V2041" s="111"/>
      <c r="W2041" s="38"/>
      <c r="X2041" s="38"/>
      <c r="Y2041" s="38"/>
      <c r="Z2041" s="38"/>
      <c r="AA2041" s="38"/>
      <c r="AB2041" s="38"/>
      <c r="AC2041" s="38"/>
      <c r="AD2041" s="38"/>
      <c r="AE2041" s="38"/>
      <c r="AF2041" s="38"/>
      <c r="AG2041" s="38"/>
      <c r="AH2041" s="38"/>
      <c r="AI2041" s="38"/>
      <c r="AJ2041" s="38"/>
      <c r="AK2041" s="38"/>
      <c r="AL2041" s="38"/>
      <c r="AM2041" s="38"/>
      <c r="AN2041" s="38"/>
      <c r="AO2041" s="38"/>
      <c r="AP2041" s="38"/>
      <c r="AQ2041" s="38"/>
      <c r="AR2041" s="38"/>
      <c r="AS2041" s="38"/>
      <c r="AT2041" s="38"/>
      <c r="AU2041" s="38"/>
      <c r="AV2041" s="38"/>
      <c r="AW2041" s="38"/>
      <c r="AX2041" s="38"/>
      <c r="AY2041" s="38"/>
      <c r="AZ2041" s="38"/>
      <c r="BA2041" s="38"/>
      <c r="BB2041" s="38"/>
      <c r="BC2041" s="38"/>
      <c r="BD2041" s="38"/>
      <c r="BE2041" s="38"/>
      <c r="BF2041" s="38"/>
      <c r="BG2041" s="38"/>
      <c r="BH2041" s="38"/>
      <c r="BI2041" s="38"/>
      <c r="BJ2041" s="38"/>
      <c r="BK2041" s="38"/>
      <c r="BL2041" s="38"/>
      <c r="BM2041" s="38"/>
      <c r="BN2041" s="38"/>
      <c r="BO2041" s="38"/>
      <c r="BP2041" s="38"/>
      <c r="BQ2041" s="38"/>
      <c r="BR2041" s="250">
        <f t="shared" si="131"/>
        <v>0</v>
      </c>
      <c r="BS2041" s="172">
        <f t="shared" si="129"/>
        <v>0</v>
      </c>
      <c r="BT2041" s="128">
        <f t="shared" si="130"/>
        <v>0</v>
      </c>
      <c r="BU2041" s="36" t="b">
        <v>0</v>
      </c>
      <c r="BV2041" s="37"/>
      <c r="BW2041" s="12"/>
      <c r="BX2041" s="12"/>
    </row>
    <row r="2042" spans="1:76" s="215" customFormat="1" x14ac:dyDescent="0.25">
      <c r="A2042" s="21" t="s">
        <v>933</v>
      </c>
      <c r="B2042" s="11" t="s">
        <v>915</v>
      </c>
      <c r="C2042" s="21"/>
      <c r="D2042" s="20" t="s">
        <v>973</v>
      </c>
      <c r="E2042" s="20"/>
      <c r="F2042" s="161" t="s">
        <v>21</v>
      </c>
      <c r="G2042" s="311">
        <v>11</v>
      </c>
      <c r="H2042" s="113"/>
      <c r="I2042" s="38"/>
      <c r="J2042" s="111"/>
      <c r="K2042" s="38"/>
      <c r="L2042" s="38"/>
      <c r="M2042" s="38"/>
      <c r="N2042" s="38"/>
      <c r="O2042" s="38"/>
      <c r="P2042" s="38"/>
      <c r="Q2042" s="38"/>
      <c r="R2042" s="38"/>
      <c r="S2042" s="38"/>
      <c r="T2042" s="38"/>
      <c r="U2042" s="111"/>
      <c r="V2042" s="111"/>
      <c r="W2042" s="38"/>
      <c r="X2042" s="38"/>
      <c r="Y2042" s="38"/>
      <c r="Z2042" s="38"/>
      <c r="AA2042" s="38"/>
      <c r="AB2042" s="38"/>
      <c r="AC2042" s="38"/>
      <c r="AD2042" s="38"/>
      <c r="AE2042" s="38"/>
      <c r="AF2042" s="38"/>
      <c r="AG2042" s="38"/>
      <c r="AH2042" s="38"/>
      <c r="AI2042" s="38"/>
      <c r="AJ2042" s="38"/>
      <c r="AK2042" s="38"/>
      <c r="AL2042" s="38"/>
      <c r="AM2042" s="44"/>
      <c r="AN2042" s="38"/>
      <c r="AO2042" s="38"/>
      <c r="AP2042" s="38"/>
      <c r="AQ2042" s="38"/>
      <c r="AR2042" s="38"/>
      <c r="AS2042" s="38"/>
      <c r="AT2042" s="38"/>
      <c r="AU2042" s="55"/>
      <c r="AV2042" s="38"/>
      <c r="AW2042" s="38"/>
      <c r="AX2042" s="38"/>
      <c r="AY2042" s="41"/>
      <c r="AZ2042" s="38"/>
      <c r="BA2042" s="38"/>
      <c r="BB2042" s="38"/>
      <c r="BC2042" s="38"/>
      <c r="BD2042" s="38"/>
      <c r="BE2042" s="38"/>
      <c r="BF2042" s="38"/>
      <c r="BG2042" s="38"/>
      <c r="BH2042" s="38"/>
      <c r="BI2042" s="38"/>
      <c r="BJ2042" s="38"/>
      <c r="BK2042" s="38"/>
      <c r="BL2042" s="38"/>
      <c r="BM2042" s="38"/>
      <c r="BN2042" s="38"/>
      <c r="BO2042" s="38"/>
      <c r="BP2042" s="38"/>
      <c r="BQ2042" s="38"/>
      <c r="BR2042" s="250">
        <f t="shared" si="131"/>
        <v>11</v>
      </c>
      <c r="BS2042" s="172">
        <f t="shared" si="129"/>
        <v>0</v>
      </c>
      <c r="BT2042" s="128">
        <f t="shared" si="130"/>
        <v>0</v>
      </c>
      <c r="BU2042" s="36" t="b">
        <v>0</v>
      </c>
      <c r="BV2042" s="37"/>
      <c r="BW2042" s="12"/>
      <c r="BX2042" s="12"/>
    </row>
    <row r="2043" spans="1:76" s="215" customFormat="1" x14ac:dyDescent="0.25">
      <c r="A2043" s="21" t="s">
        <v>933</v>
      </c>
      <c r="B2043" s="11" t="s">
        <v>915</v>
      </c>
      <c r="C2043" s="21"/>
      <c r="D2043" s="20" t="s">
        <v>974</v>
      </c>
      <c r="E2043" s="20"/>
      <c r="F2043" s="161" t="s">
        <v>21</v>
      </c>
      <c r="G2043" s="311">
        <v>0</v>
      </c>
      <c r="H2043" s="113"/>
      <c r="I2043" s="38"/>
      <c r="J2043" s="111"/>
      <c r="K2043" s="38"/>
      <c r="L2043" s="38"/>
      <c r="M2043" s="55"/>
      <c r="N2043" s="38"/>
      <c r="O2043" s="44"/>
      <c r="P2043" s="38"/>
      <c r="Q2043" s="38"/>
      <c r="R2043" s="38"/>
      <c r="S2043" s="38"/>
      <c r="T2043" s="38"/>
      <c r="U2043" s="111"/>
      <c r="V2043" s="111"/>
      <c r="W2043" s="38"/>
      <c r="X2043" s="38"/>
      <c r="Y2043" s="38"/>
      <c r="Z2043" s="38"/>
      <c r="AA2043" s="38"/>
      <c r="AB2043" s="38"/>
      <c r="AC2043" s="38"/>
      <c r="AD2043" s="38"/>
      <c r="AE2043" s="38"/>
      <c r="AF2043" s="38"/>
      <c r="AG2043" s="38"/>
      <c r="AH2043" s="38"/>
      <c r="AI2043" s="38"/>
      <c r="AJ2043" s="38"/>
      <c r="AK2043" s="38"/>
      <c r="AL2043" s="38"/>
      <c r="AM2043" s="38"/>
      <c r="AN2043" s="38"/>
      <c r="AO2043" s="38"/>
      <c r="AP2043" s="38"/>
      <c r="AQ2043" s="38"/>
      <c r="AR2043" s="38"/>
      <c r="AS2043" s="38"/>
      <c r="AT2043" s="38"/>
      <c r="AU2043" s="38"/>
      <c r="AV2043" s="38"/>
      <c r="AW2043" s="38"/>
      <c r="AX2043" s="38"/>
      <c r="AY2043" s="38"/>
      <c r="AZ2043" s="38"/>
      <c r="BA2043" s="38"/>
      <c r="BB2043" s="38"/>
      <c r="BC2043" s="38"/>
      <c r="BD2043" s="38"/>
      <c r="BE2043" s="38"/>
      <c r="BF2043" s="38"/>
      <c r="BG2043" s="38"/>
      <c r="BH2043" s="38"/>
      <c r="BI2043" s="38"/>
      <c r="BJ2043" s="38"/>
      <c r="BK2043" s="38"/>
      <c r="BL2043" s="38"/>
      <c r="BM2043" s="38"/>
      <c r="BN2043" s="38"/>
      <c r="BO2043" s="38"/>
      <c r="BP2043" s="38"/>
      <c r="BQ2043" s="38"/>
      <c r="BR2043" s="250">
        <f t="shared" si="131"/>
        <v>0</v>
      </c>
      <c r="BS2043" s="172">
        <f t="shared" si="129"/>
        <v>0</v>
      </c>
      <c r="BT2043" s="128">
        <f t="shared" si="130"/>
        <v>0</v>
      </c>
      <c r="BU2043" s="36" t="b">
        <v>0</v>
      </c>
      <c r="BV2043" s="37"/>
      <c r="BW2043" s="12"/>
      <c r="BX2043" s="12"/>
    </row>
    <row r="2044" spans="1:76" s="215" customFormat="1" x14ac:dyDescent="0.25">
      <c r="A2044" s="24" t="s">
        <v>933</v>
      </c>
      <c r="B2044" s="11" t="s">
        <v>915</v>
      </c>
      <c r="C2044" s="24"/>
      <c r="D2044" s="22" t="s">
        <v>5115</v>
      </c>
      <c r="E2044" s="22"/>
      <c r="F2044" s="161" t="s">
        <v>21</v>
      </c>
      <c r="G2044" s="311">
        <v>5</v>
      </c>
      <c r="H2044" s="96"/>
      <c r="I2044" s="38"/>
      <c r="J2044" s="111"/>
      <c r="K2044" s="55"/>
      <c r="L2044" s="38"/>
      <c r="M2044" s="38">
        <v>-1</v>
      </c>
      <c r="N2044" s="38"/>
      <c r="O2044" s="38"/>
      <c r="P2044" s="38"/>
      <c r="Q2044" s="38"/>
      <c r="R2044" s="38"/>
      <c r="S2044" s="38"/>
      <c r="T2044" s="38"/>
      <c r="U2044" s="44"/>
      <c r="V2044" s="111"/>
      <c r="W2044" s="38"/>
      <c r="X2044" s="38"/>
      <c r="Y2044" s="46">
        <v>-1</v>
      </c>
      <c r="Z2044" s="38"/>
      <c r="AA2044" s="38"/>
      <c r="AB2044" s="38"/>
      <c r="AC2044" s="38"/>
      <c r="AD2044" s="38"/>
      <c r="AE2044" s="38"/>
      <c r="AF2044" s="38"/>
      <c r="AG2044" s="38"/>
      <c r="AH2044" s="38"/>
      <c r="AI2044" s="38"/>
      <c r="AJ2044" s="41"/>
      <c r="AK2044" s="41"/>
      <c r="AL2044" s="38"/>
      <c r="AM2044" s="38"/>
      <c r="AN2044" s="59"/>
      <c r="AO2044" s="38"/>
      <c r="AP2044" s="38"/>
      <c r="AQ2044" s="38"/>
      <c r="AR2044" s="38"/>
      <c r="AS2044" s="38"/>
      <c r="AT2044" s="38"/>
      <c r="AU2044" s="55"/>
      <c r="AV2044" s="38"/>
      <c r="AW2044" s="38"/>
      <c r="AX2044" s="38"/>
      <c r="AY2044" s="38"/>
      <c r="AZ2044" s="59"/>
      <c r="BA2044" s="38"/>
      <c r="BB2044" s="38"/>
      <c r="BC2044" s="38"/>
      <c r="BD2044" s="38"/>
      <c r="BE2044" s="38"/>
      <c r="BF2044" s="96"/>
      <c r="BG2044" s="38"/>
      <c r="BH2044" s="38"/>
      <c r="BI2044" s="38"/>
      <c r="BJ2044" s="38"/>
      <c r="BK2044" s="38"/>
      <c r="BL2044" s="38"/>
      <c r="BM2044" s="38"/>
      <c r="BN2044" s="38"/>
      <c r="BO2044" s="38"/>
      <c r="BP2044" s="38"/>
      <c r="BQ2044" s="38"/>
      <c r="BR2044" s="250">
        <f t="shared" si="131"/>
        <v>3</v>
      </c>
      <c r="BS2044" s="172">
        <f t="shared" si="129"/>
        <v>0</v>
      </c>
      <c r="BT2044" s="128">
        <f t="shared" si="130"/>
        <v>-2</v>
      </c>
      <c r="BU2044" s="36" t="b">
        <v>0</v>
      </c>
      <c r="BV2044" s="37"/>
      <c r="BW2044" s="12"/>
      <c r="BX2044" s="12"/>
    </row>
    <row r="2045" spans="1:76" s="215" customFormat="1" x14ac:dyDescent="0.25">
      <c r="A2045" s="25" t="s">
        <v>933</v>
      </c>
      <c r="B2045" s="7" t="s">
        <v>915</v>
      </c>
      <c r="C2045" s="7"/>
      <c r="D2045" s="12" t="s">
        <v>2475</v>
      </c>
      <c r="E2045" s="12"/>
      <c r="F2045" s="53" t="s">
        <v>21</v>
      </c>
      <c r="G2045" s="311">
        <v>5</v>
      </c>
      <c r="H2045" s="113"/>
      <c r="I2045" s="38"/>
      <c r="J2045" s="111"/>
      <c r="K2045" s="44"/>
      <c r="L2045" s="38"/>
      <c r="M2045" s="38"/>
      <c r="N2045" s="38"/>
      <c r="O2045" s="38"/>
      <c r="P2045" s="38"/>
      <c r="Q2045" s="38"/>
      <c r="R2045" s="38"/>
      <c r="S2045" s="38"/>
      <c r="T2045" s="38"/>
      <c r="U2045" s="111"/>
      <c r="V2045" s="111"/>
      <c r="W2045" s="38"/>
      <c r="X2045" s="38"/>
      <c r="Y2045" s="38"/>
      <c r="Z2045" s="38"/>
      <c r="AA2045" s="38"/>
      <c r="AB2045" s="38"/>
      <c r="AC2045" s="38"/>
      <c r="AD2045" s="38"/>
      <c r="AE2045" s="38"/>
      <c r="AF2045" s="38"/>
      <c r="AG2045" s="38"/>
      <c r="AH2045" s="38"/>
      <c r="AI2045" s="44"/>
      <c r="AJ2045" s="38"/>
      <c r="AK2045" s="38"/>
      <c r="AL2045" s="38"/>
      <c r="AM2045" s="38"/>
      <c r="AN2045" s="38"/>
      <c r="AO2045" s="38"/>
      <c r="AP2045" s="38"/>
      <c r="AQ2045" s="38"/>
      <c r="AR2045" s="38"/>
      <c r="AS2045" s="38"/>
      <c r="AT2045" s="38"/>
      <c r="AU2045" s="38"/>
      <c r="AV2045" s="121"/>
      <c r="AW2045" s="38"/>
      <c r="AX2045" s="38"/>
      <c r="AY2045" s="38"/>
      <c r="AZ2045" s="38"/>
      <c r="BA2045" s="47"/>
      <c r="BB2045" s="38"/>
      <c r="BC2045" s="38"/>
      <c r="BD2045" s="38"/>
      <c r="BE2045" s="47"/>
      <c r="BF2045" s="38"/>
      <c r="BG2045" s="38"/>
      <c r="BH2045" s="38"/>
      <c r="BI2045" s="38"/>
      <c r="BJ2045" s="38"/>
      <c r="BK2045" s="38"/>
      <c r="BL2045" s="38"/>
      <c r="BM2045" s="38"/>
      <c r="BN2045" s="38"/>
      <c r="BO2045" s="38"/>
      <c r="BP2045" s="38"/>
      <c r="BQ2045" s="38"/>
      <c r="BR2045" s="250">
        <f t="shared" si="131"/>
        <v>5</v>
      </c>
      <c r="BS2045" s="172">
        <f t="shared" si="129"/>
        <v>0</v>
      </c>
      <c r="BT2045" s="128">
        <f t="shared" si="130"/>
        <v>0</v>
      </c>
      <c r="BU2045" s="36" t="b">
        <v>0</v>
      </c>
      <c r="BV2045" s="37"/>
      <c r="BW2045" s="12"/>
      <c r="BX2045" s="12"/>
    </row>
    <row r="2046" spans="1:76" s="215" customFormat="1" x14ac:dyDescent="0.25">
      <c r="A2046" s="25" t="s">
        <v>933</v>
      </c>
      <c r="B2046" s="7" t="s">
        <v>915</v>
      </c>
      <c r="C2046" s="7"/>
      <c r="D2046" s="12" t="s">
        <v>975</v>
      </c>
      <c r="E2046" s="12"/>
      <c r="F2046" s="53" t="s">
        <v>21</v>
      </c>
      <c r="G2046" s="311">
        <v>0</v>
      </c>
      <c r="H2046" s="113"/>
      <c r="I2046" s="38"/>
      <c r="J2046" s="111"/>
      <c r="K2046" s="38"/>
      <c r="L2046" s="38"/>
      <c r="M2046" s="38"/>
      <c r="N2046" s="38"/>
      <c r="O2046" s="38"/>
      <c r="P2046" s="38"/>
      <c r="Q2046" s="38"/>
      <c r="R2046" s="38"/>
      <c r="S2046" s="38"/>
      <c r="T2046" s="38"/>
      <c r="U2046" s="111"/>
      <c r="V2046" s="111"/>
      <c r="W2046" s="38"/>
      <c r="X2046" s="38"/>
      <c r="Y2046" s="38"/>
      <c r="Z2046" s="38"/>
      <c r="AA2046" s="38"/>
      <c r="AB2046" s="38"/>
      <c r="AC2046" s="38"/>
      <c r="AD2046" s="38"/>
      <c r="AE2046" s="38"/>
      <c r="AF2046" s="38"/>
      <c r="AG2046" s="38"/>
      <c r="AH2046" s="38"/>
      <c r="AI2046" s="38"/>
      <c r="AJ2046" s="38"/>
      <c r="AK2046" s="38"/>
      <c r="AL2046" s="38"/>
      <c r="AM2046" s="38"/>
      <c r="AN2046" s="38"/>
      <c r="AO2046" s="38"/>
      <c r="AP2046" s="38"/>
      <c r="AQ2046" s="38"/>
      <c r="AR2046" s="38"/>
      <c r="AS2046" s="38"/>
      <c r="AT2046" s="38"/>
      <c r="AU2046" s="38"/>
      <c r="AV2046" s="38"/>
      <c r="AW2046" s="38"/>
      <c r="AX2046" s="38"/>
      <c r="AY2046" s="38"/>
      <c r="AZ2046" s="38"/>
      <c r="BA2046" s="38"/>
      <c r="BB2046" s="38"/>
      <c r="BC2046" s="38"/>
      <c r="BD2046" s="38"/>
      <c r="BE2046" s="47"/>
      <c r="BF2046" s="38"/>
      <c r="BG2046" s="38"/>
      <c r="BH2046" s="38"/>
      <c r="BI2046" s="38"/>
      <c r="BJ2046" s="38"/>
      <c r="BK2046" s="38"/>
      <c r="BL2046" s="38"/>
      <c r="BM2046" s="38"/>
      <c r="BN2046" s="38"/>
      <c r="BO2046" s="38"/>
      <c r="BP2046" s="38"/>
      <c r="BQ2046" s="38"/>
      <c r="BR2046" s="250">
        <f t="shared" si="131"/>
        <v>0</v>
      </c>
      <c r="BS2046" s="172">
        <f t="shared" si="129"/>
        <v>0</v>
      </c>
      <c r="BT2046" s="128">
        <f t="shared" si="130"/>
        <v>0</v>
      </c>
      <c r="BU2046" s="36" t="b">
        <v>0</v>
      </c>
      <c r="BV2046" s="37"/>
      <c r="BW2046" s="12"/>
      <c r="BX2046" s="12"/>
    </row>
    <row r="2047" spans="1:76" s="215" customFormat="1" x14ac:dyDescent="0.25">
      <c r="A2047" s="7" t="s">
        <v>933</v>
      </c>
      <c r="B2047" s="7" t="s">
        <v>915</v>
      </c>
      <c r="C2047" s="7"/>
      <c r="D2047" s="7" t="s">
        <v>977</v>
      </c>
      <c r="E2047" s="7"/>
      <c r="F2047" s="53" t="s">
        <v>21</v>
      </c>
      <c r="G2047" s="311">
        <v>0</v>
      </c>
      <c r="H2047" s="113"/>
      <c r="I2047" s="38"/>
      <c r="J2047" s="111"/>
      <c r="K2047" s="38"/>
      <c r="L2047" s="38"/>
      <c r="M2047" s="38"/>
      <c r="N2047" s="38"/>
      <c r="O2047" s="38"/>
      <c r="P2047" s="38"/>
      <c r="Q2047" s="38"/>
      <c r="R2047" s="38"/>
      <c r="S2047" s="38"/>
      <c r="T2047" s="38"/>
      <c r="U2047" s="111"/>
      <c r="V2047" s="111"/>
      <c r="W2047" s="38"/>
      <c r="X2047" s="38"/>
      <c r="Y2047" s="38"/>
      <c r="Z2047" s="38"/>
      <c r="AA2047" s="38"/>
      <c r="AB2047" s="38"/>
      <c r="AC2047" s="38"/>
      <c r="AD2047" s="38"/>
      <c r="AE2047" s="38"/>
      <c r="AF2047" s="38"/>
      <c r="AG2047" s="38"/>
      <c r="AH2047" s="38"/>
      <c r="AI2047" s="38"/>
      <c r="AJ2047" s="38"/>
      <c r="AK2047" s="38"/>
      <c r="AL2047" s="38"/>
      <c r="AM2047" s="38"/>
      <c r="AN2047" s="38"/>
      <c r="AO2047" s="38"/>
      <c r="AP2047" s="38"/>
      <c r="AQ2047" s="38"/>
      <c r="AR2047" s="38"/>
      <c r="AS2047" s="38"/>
      <c r="AT2047" s="38"/>
      <c r="AU2047" s="38"/>
      <c r="AV2047" s="38"/>
      <c r="AW2047" s="38"/>
      <c r="AX2047" s="38"/>
      <c r="AY2047" s="38"/>
      <c r="AZ2047" s="38"/>
      <c r="BA2047" s="38"/>
      <c r="BB2047" s="38"/>
      <c r="BC2047" s="38"/>
      <c r="BD2047" s="38"/>
      <c r="BE2047" s="38"/>
      <c r="BF2047" s="38"/>
      <c r="BG2047" s="41"/>
      <c r="BH2047" s="38"/>
      <c r="BI2047" s="38"/>
      <c r="BJ2047" s="38"/>
      <c r="BK2047" s="38"/>
      <c r="BL2047" s="38"/>
      <c r="BM2047" s="38"/>
      <c r="BN2047" s="38"/>
      <c r="BO2047" s="38"/>
      <c r="BP2047" s="38"/>
      <c r="BQ2047" s="38"/>
      <c r="BR2047" s="250">
        <f t="shared" si="131"/>
        <v>0</v>
      </c>
      <c r="BS2047" s="172">
        <f t="shared" si="129"/>
        <v>0</v>
      </c>
      <c r="BT2047" s="128">
        <f t="shared" si="130"/>
        <v>0</v>
      </c>
      <c r="BU2047" s="36" t="b">
        <v>0</v>
      </c>
      <c r="BV2047" s="37"/>
      <c r="BW2047" s="12"/>
      <c r="BX2047" s="12"/>
    </row>
    <row r="2048" spans="1:76" s="215" customFormat="1" x14ac:dyDescent="0.25">
      <c r="A2048" s="7" t="s">
        <v>933</v>
      </c>
      <c r="B2048" s="7" t="s">
        <v>915</v>
      </c>
      <c r="C2048" s="7"/>
      <c r="D2048" s="7" t="s">
        <v>1738</v>
      </c>
      <c r="E2048" s="7"/>
      <c r="F2048" s="53" t="s">
        <v>21</v>
      </c>
      <c r="G2048" s="311">
        <v>14</v>
      </c>
      <c r="H2048" s="113"/>
      <c r="I2048" s="38"/>
      <c r="J2048" s="111"/>
      <c r="K2048" s="38"/>
      <c r="L2048" s="38"/>
      <c r="M2048" s="38"/>
      <c r="N2048" s="38"/>
      <c r="O2048" s="38"/>
      <c r="P2048" s="38"/>
      <c r="Q2048" s="38"/>
      <c r="R2048" s="38"/>
      <c r="S2048" s="38"/>
      <c r="T2048" s="38"/>
      <c r="U2048" s="111"/>
      <c r="V2048" s="111"/>
      <c r="W2048" s="41"/>
      <c r="X2048" s="38"/>
      <c r="Y2048" s="39"/>
      <c r="Z2048" s="38"/>
      <c r="AA2048" s="38"/>
      <c r="AB2048" s="38"/>
      <c r="AC2048" s="38"/>
      <c r="AD2048" s="38"/>
      <c r="AE2048" s="38"/>
      <c r="AF2048" s="38"/>
      <c r="AG2048" s="38"/>
      <c r="AH2048" s="38"/>
      <c r="AI2048" s="41"/>
      <c r="AJ2048" s="116"/>
      <c r="AK2048" s="38"/>
      <c r="AL2048" s="38"/>
      <c r="AM2048" s="44"/>
      <c r="AN2048" s="38"/>
      <c r="AO2048" s="38"/>
      <c r="AP2048" s="38"/>
      <c r="AQ2048" s="38"/>
      <c r="AR2048" s="38"/>
      <c r="AS2048" s="38"/>
      <c r="AT2048" s="38"/>
      <c r="AU2048" s="38"/>
      <c r="AV2048" s="38"/>
      <c r="AW2048" s="38"/>
      <c r="AX2048" s="38"/>
      <c r="AY2048" s="38"/>
      <c r="AZ2048" s="38"/>
      <c r="BA2048" s="38"/>
      <c r="BB2048" s="38"/>
      <c r="BC2048" s="38"/>
      <c r="BD2048" s="38"/>
      <c r="BE2048" s="38"/>
      <c r="BF2048" s="38"/>
      <c r="BG2048" s="41"/>
      <c r="BH2048" s="38"/>
      <c r="BI2048" s="38"/>
      <c r="BJ2048" s="38"/>
      <c r="BK2048" s="38"/>
      <c r="BL2048" s="38"/>
      <c r="BM2048" s="46"/>
      <c r="BN2048" s="38"/>
      <c r="BO2048" s="38"/>
      <c r="BP2048" s="38"/>
      <c r="BQ2048" s="38"/>
      <c r="BR2048" s="250">
        <f t="shared" si="131"/>
        <v>14</v>
      </c>
      <c r="BS2048" s="172">
        <f t="shared" si="129"/>
        <v>0</v>
      </c>
      <c r="BT2048" s="128">
        <f t="shared" si="130"/>
        <v>0</v>
      </c>
      <c r="BU2048" s="36" t="b">
        <v>0</v>
      </c>
      <c r="BV2048" s="37"/>
      <c r="BW2048" s="12"/>
      <c r="BX2048" s="12"/>
    </row>
    <row r="2049" spans="1:76" s="215" customFormat="1" x14ac:dyDescent="0.25">
      <c r="A2049" s="7" t="s">
        <v>933</v>
      </c>
      <c r="B2049" s="7" t="s">
        <v>915</v>
      </c>
      <c r="C2049" s="7"/>
      <c r="D2049" s="7" t="s">
        <v>978</v>
      </c>
      <c r="E2049" s="7"/>
      <c r="F2049" s="53" t="s">
        <v>21</v>
      </c>
      <c r="G2049" s="311">
        <v>8</v>
      </c>
      <c r="H2049" s="113"/>
      <c r="I2049" s="38"/>
      <c r="J2049" s="111"/>
      <c r="K2049" s="38"/>
      <c r="L2049" s="38"/>
      <c r="M2049" s="38"/>
      <c r="N2049" s="38"/>
      <c r="O2049" s="38"/>
      <c r="P2049" s="38"/>
      <c r="Q2049" s="38"/>
      <c r="R2049" s="38"/>
      <c r="S2049" s="38"/>
      <c r="T2049" s="38"/>
      <c r="U2049" s="111"/>
      <c r="V2049" s="41"/>
      <c r="W2049" s="38"/>
      <c r="X2049" s="38"/>
      <c r="Y2049" s="38"/>
      <c r="Z2049" s="38"/>
      <c r="AA2049" s="38"/>
      <c r="AB2049" s="38"/>
      <c r="AC2049" s="38"/>
      <c r="AD2049" s="38"/>
      <c r="AE2049" s="38"/>
      <c r="AF2049" s="38"/>
      <c r="AG2049" s="38"/>
      <c r="AH2049" s="38"/>
      <c r="AI2049" s="38"/>
      <c r="AJ2049" s="38"/>
      <c r="AK2049" s="38"/>
      <c r="AL2049" s="38"/>
      <c r="AM2049" s="38"/>
      <c r="AN2049" s="38"/>
      <c r="AO2049" s="41"/>
      <c r="AP2049" s="38"/>
      <c r="AQ2049" s="38"/>
      <c r="AR2049" s="38"/>
      <c r="AS2049" s="38"/>
      <c r="AT2049" s="38"/>
      <c r="AU2049" s="38"/>
      <c r="AV2049" s="38"/>
      <c r="AW2049" s="38"/>
      <c r="AX2049" s="38"/>
      <c r="AY2049" s="38"/>
      <c r="AZ2049" s="38"/>
      <c r="BA2049" s="38"/>
      <c r="BB2049" s="38"/>
      <c r="BC2049" s="38"/>
      <c r="BD2049" s="38"/>
      <c r="BE2049" s="38"/>
      <c r="BF2049" s="38"/>
      <c r="BG2049" s="38"/>
      <c r="BH2049" s="38"/>
      <c r="BI2049" s="38"/>
      <c r="BJ2049" s="38"/>
      <c r="BK2049" s="38"/>
      <c r="BL2049" s="38"/>
      <c r="BM2049" s="38"/>
      <c r="BN2049" s="38"/>
      <c r="BO2049" s="38"/>
      <c r="BP2049" s="38"/>
      <c r="BQ2049" s="38"/>
      <c r="BR2049" s="250">
        <f t="shared" si="131"/>
        <v>8</v>
      </c>
      <c r="BS2049" s="172">
        <f t="shared" si="129"/>
        <v>0</v>
      </c>
      <c r="BT2049" s="128">
        <f t="shared" si="130"/>
        <v>0</v>
      </c>
      <c r="BU2049" s="36" t="b">
        <v>0</v>
      </c>
      <c r="BV2049" s="37"/>
      <c r="BW2049" s="12"/>
      <c r="BX2049" s="12"/>
    </row>
    <row r="2050" spans="1:76" s="215" customFormat="1" x14ac:dyDescent="0.25">
      <c r="A2050" s="12" t="s">
        <v>933</v>
      </c>
      <c r="B2050" s="7" t="s">
        <v>915</v>
      </c>
      <c r="C2050" s="12"/>
      <c r="D2050" s="11" t="s">
        <v>1344</v>
      </c>
      <c r="E2050" s="13"/>
      <c r="F2050" s="134" t="s">
        <v>21</v>
      </c>
      <c r="G2050" s="311">
        <v>1</v>
      </c>
      <c r="H2050" s="76"/>
      <c r="I2050" s="38"/>
      <c r="J2050" s="111"/>
      <c r="K2050" s="46"/>
      <c r="L2050" s="46"/>
      <c r="M2050" s="38"/>
      <c r="N2050" s="121"/>
      <c r="O2050" s="38"/>
      <c r="P2050" s="12"/>
      <c r="Q2050" s="44"/>
      <c r="R2050" s="12"/>
      <c r="S2050" s="44"/>
      <c r="T2050" s="38"/>
      <c r="U2050" s="111"/>
      <c r="V2050" s="112"/>
      <c r="W2050" s="38"/>
      <c r="X2050" s="59">
        <v>4</v>
      </c>
      <c r="Y2050" s="44"/>
      <c r="Z2050" s="12"/>
      <c r="AA2050" s="44"/>
      <c r="AB2050" s="12"/>
      <c r="AC2050" s="44"/>
      <c r="AD2050" s="39"/>
      <c r="AE2050" s="41"/>
      <c r="AF2050" s="43"/>
      <c r="AG2050" s="46"/>
      <c r="AH2050" s="12"/>
      <c r="AI2050" s="46"/>
      <c r="AJ2050" s="74"/>
      <c r="AK2050" s="74"/>
      <c r="AL2050" s="12"/>
      <c r="AM2050" s="44"/>
      <c r="AN2050" s="12"/>
      <c r="AO2050" s="38"/>
      <c r="AP2050" s="12"/>
      <c r="AQ2050" s="38"/>
      <c r="AR2050" s="12"/>
      <c r="AS2050" s="44"/>
      <c r="AT2050" s="12"/>
      <c r="AU2050" s="12"/>
      <c r="AV2050" s="12"/>
      <c r="AW2050" s="44"/>
      <c r="AX2050" s="46"/>
      <c r="AY2050" s="38"/>
      <c r="AZ2050" s="41"/>
      <c r="BA2050" s="38"/>
      <c r="BB2050" s="59"/>
      <c r="BC2050" s="12"/>
      <c r="BD2050" s="12"/>
      <c r="BE2050" s="41"/>
      <c r="BF2050" s="59"/>
      <c r="BG2050" s="12"/>
      <c r="BH2050" s="48"/>
      <c r="BI2050" s="44"/>
      <c r="BJ2050" s="46"/>
      <c r="BK2050" s="44"/>
      <c r="BL2050" s="12"/>
      <c r="BM2050" s="44"/>
      <c r="BN2050" s="12"/>
      <c r="BO2050" s="12"/>
      <c r="BP2050" s="12"/>
      <c r="BQ2050" s="12"/>
      <c r="BR2050" s="250">
        <f t="shared" si="131"/>
        <v>5</v>
      </c>
      <c r="BS2050" s="172">
        <f t="shared" si="129"/>
        <v>4</v>
      </c>
      <c r="BT2050" s="128">
        <f t="shared" si="130"/>
        <v>0</v>
      </c>
      <c r="BU2050" s="36" t="b">
        <v>0</v>
      </c>
      <c r="BV2050" s="12"/>
      <c r="BW2050" s="12"/>
      <c r="BX2050" s="12"/>
    </row>
    <row r="2051" spans="1:76" s="215" customFormat="1" x14ac:dyDescent="0.25">
      <c r="A2051" s="12" t="s">
        <v>933</v>
      </c>
      <c r="B2051" s="7" t="s">
        <v>915</v>
      </c>
      <c r="C2051" s="12"/>
      <c r="D2051" s="11" t="s">
        <v>3442</v>
      </c>
      <c r="E2051" s="13"/>
      <c r="F2051" s="134" t="s">
        <v>21</v>
      </c>
      <c r="G2051" s="311">
        <v>1</v>
      </c>
      <c r="H2051" s="74"/>
      <c r="I2051" s="38"/>
      <c r="J2051" s="117"/>
      <c r="K2051" s="44"/>
      <c r="L2051" s="12"/>
      <c r="M2051" s="38"/>
      <c r="N2051" s="59"/>
      <c r="O2051" s="44"/>
      <c r="P2051" s="12"/>
      <c r="Q2051" s="44"/>
      <c r="R2051" s="12"/>
      <c r="S2051" s="44"/>
      <c r="T2051" s="12"/>
      <c r="U2051" s="44"/>
      <c r="V2051" s="112"/>
      <c r="W2051" s="38"/>
      <c r="X2051" s="59">
        <v>4</v>
      </c>
      <c r="Y2051" s="44"/>
      <c r="Z2051" s="12"/>
      <c r="AA2051" s="44"/>
      <c r="AB2051" s="74"/>
      <c r="AC2051" s="46"/>
      <c r="AD2051" s="39"/>
      <c r="AE2051" s="41"/>
      <c r="AF2051" s="43"/>
      <c r="AG2051" s="46"/>
      <c r="AH2051" s="12"/>
      <c r="AI2051" s="46"/>
      <c r="AJ2051" s="74"/>
      <c r="AK2051" s="74"/>
      <c r="AL2051" s="12"/>
      <c r="AM2051" s="44"/>
      <c r="AN2051" s="12"/>
      <c r="AO2051" s="44"/>
      <c r="AP2051" s="59"/>
      <c r="AQ2051" s="44"/>
      <c r="AR2051" s="12"/>
      <c r="AS2051" s="44"/>
      <c r="AT2051" s="12"/>
      <c r="AU2051" s="38"/>
      <c r="AV2051" s="12"/>
      <c r="AW2051" s="44"/>
      <c r="AX2051" s="46"/>
      <c r="AY2051" s="41"/>
      <c r="AZ2051" s="41"/>
      <c r="BA2051" s="38">
        <v>-1</v>
      </c>
      <c r="BB2051" s="12"/>
      <c r="BC2051" s="12"/>
      <c r="BD2051" s="12"/>
      <c r="BE2051" s="41"/>
      <c r="BF2051" s="46"/>
      <c r="BG2051" s="44"/>
      <c r="BH2051" s="48"/>
      <c r="BI2051" s="44"/>
      <c r="BJ2051" s="46"/>
      <c r="BK2051" s="44"/>
      <c r="BL2051" s="12"/>
      <c r="BM2051" s="44"/>
      <c r="BN2051" s="12"/>
      <c r="BO2051" s="44"/>
      <c r="BP2051" s="12"/>
      <c r="BQ2051" s="44"/>
      <c r="BR2051" s="250">
        <f t="shared" si="131"/>
        <v>4</v>
      </c>
      <c r="BS2051" s="172">
        <f t="shared" si="129"/>
        <v>4</v>
      </c>
      <c r="BT2051" s="128">
        <f t="shared" si="130"/>
        <v>-1</v>
      </c>
      <c r="BU2051" s="36" t="b">
        <v>0</v>
      </c>
      <c r="BV2051" s="12"/>
      <c r="BW2051" s="12"/>
      <c r="BX2051" s="12"/>
    </row>
    <row r="2052" spans="1:76" s="279" customFormat="1" x14ac:dyDescent="0.25">
      <c r="A2052" s="12" t="s">
        <v>933</v>
      </c>
      <c r="B2052" s="7" t="s">
        <v>915</v>
      </c>
      <c r="C2052" s="12"/>
      <c r="D2052" s="11" t="s">
        <v>4680</v>
      </c>
      <c r="E2052" s="13"/>
      <c r="F2052" s="134" t="s">
        <v>21</v>
      </c>
      <c r="G2052" s="311">
        <v>1</v>
      </c>
      <c r="H2052" s="74"/>
      <c r="I2052" s="38"/>
      <c r="J2052" s="117"/>
      <c r="K2052" s="44"/>
      <c r="L2052" s="12"/>
      <c r="M2052" s="38"/>
      <c r="N2052" s="59"/>
      <c r="O2052" s="44"/>
      <c r="P2052" s="12"/>
      <c r="Q2052" s="44"/>
      <c r="R2052" s="12"/>
      <c r="S2052" s="44"/>
      <c r="T2052" s="12"/>
      <c r="U2052" s="44"/>
      <c r="V2052" s="112"/>
      <c r="W2052" s="38"/>
      <c r="X2052" s="12"/>
      <c r="Y2052" s="44"/>
      <c r="Z2052" s="12"/>
      <c r="AA2052" s="12"/>
      <c r="AB2052" s="74"/>
      <c r="AC2052" s="46"/>
      <c r="AD2052" s="39"/>
      <c r="AE2052" s="41"/>
      <c r="AF2052" s="43"/>
      <c r="AG2052" s="46"/>
      <c r="AH2052" s="12"/>
      <c r="AI2052" s="46"/>
      <c r="AJ2052" s="74"/>
      <c r="AK2052" s="44"/>
      <c r="AL2052" s="12"/>
      <c r="AM2052" s="44"/>
      <c r="AN2052" s="12"/>
      <c r="AO2052" s="44"/>
      <c r="AP2052" s="59"/>
      <c r="AQ2052" s="44"/>
      <c r="AR2052" s="12"/>
      <c r="AS2052" s="44"/>
      <c r="AT2052" s="12"/>
      <c r="AU2052" s="38"/>
      <c r="AV2052" s="12"/>
      <c r="AW2052" s="44"/>
      <c r="AX2052" s="46"/>
      <c r="AY2052" s="41"/>
      <c r="AZ2052" s="41"/>
      <c r="BA2052" s="38"/>
      <c r="BB2052" s="12"/>
      <c r="BC2052" s="12"/>
      <c r="BD2052" s="12"/>
      <c r="BE2052" s="41"/>
      <c r="BF2052" s="46"/>
      <c r="BG2052" s="44"/>
      <c r="BH2052" s="48"/>
      <c r="BI2052" s="44"/>
      <c r="BJ2052" s="46"/>
      <c r="BK2052" s="44"/>
      <c r="BL2052" s="12"/>
      <c r="BM2052" s="44"/>
      <c r="BN2052" s="12"/>
      <c r="BO2052" s="44"/>
      <c r="BP2052" s="12"/>
      <c r="BQ2052" s="44"/>
      <c r="BR2052" s="285">
        <f t="shared" si="131"/>
        <v>1</v>
      </c>
      <c r="BS2052" s="172">
        <f>SUMIF(H2052:BQ2052,"&gt;0")</f>
        <v>0</v>
      </c>
      <c r="BT2052" s="128">
        <f>SUMIF(I2052:BR2052,"&lt;0")</f>
        <v>0</v>
      </c>
      <c r="BU2052" s="36" t="b">
        <v>0</v>
      </c>
      <c r="BV2052" s="12"/>
      <c r="BW2052" s="12"/>
      <c r="BX2052" s="12"/>
    </row>
    <row r="2053" spans="1:76" s="215" customFormat="1" x14ac:dyDescent="0.25">
      <c r="A2053" s="7" t="s">
        <v>933</v>
      </c>
      <c r="B2053" s="7" t="s">
        <v>915</v>
      </c>
      <c r="C2053" s="7"/>
      <c r="D2053" s="7" t="s">
        <v>1101</v>
      </c>
      <c r="E2053" s="7"/>
      <c r="F2053" s="132" t="s">
        <v>21</v>
      </c>
      <c r="G2053" s="311">
        <v>5</v>
      </c>
      <c r="H2053" s="77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  <c r="AN2053" s="12"/>
      <c r="AO2053" s="12"/>
      <c r="AP2053" s="12"/>
      <c r="AQ2053" s="12"/>
      <c r="AR2053" s="12"/>
      <c r="AS2053" s="12"/>
      <c r="AT2053" s="12"/>
      <c r="AU2053" s="12"/>
      <c r="AV2053" s="12"/>
      <c r="AW2053" s="12"/>
      <c r="AX2053" s="12"/>
      <c r="AY2053" s="12"/>
      <c r="AZ2053" s="12"/>
      <c r="BA2053" s="12"/>
      <c r="BB2053" s="12"/>
      <c r="BC2053" s="12"/>
      <c r="BD2053" s="12"/>
      <c r="BE2053" s="12"/>
      <c r="BF2053" s="12"/>
      <c r="BG2053" s="12"/>
      <c r="BH2053" s="12"/>
      <c r="BI2053" s="12"/>
      <c r="BJ2053" s="12"/>
      <c r="BK2053" s="12"/>
      <c r="BL2053" s="12"/>
      <c r="BM2053" s="44"/>
      <c r="BN2053" s="12"/>
      <c r="BO2053" s="12"/>
      <c r="BP2053" s="12"/>
      <c r="BQ2053" s="12"/>
      <c r="BR2053" s="250">
        <f t="shared" si="131"/>
        <v>5</v>
      </c>
      <c r="BS2053" s="172">
        <f t="shared" si="129"/>
        <v>0</v>
      </c>
      <c r="BT2053" s="128">
        <f t="shared" si="130"/>
        <v>0</v>
      </c>
      <c r="BU2053" s="36" t="b">
        <v>0</v>
      </c>
      <c r="BV2053" s="12"/>
      <c r="BW2053" s="12"/>
      <c r="BX2053" s="12"/>
    </row>
    <row r="2054" spans="1:76" s="215" customFormat="1" x14ac:dyDescent="0.25">
      <c r="A2054" s="7" t="s">
        <v>933</v>
      </c>
      <c r="B2054" s="7" t="s">
        <v>915</v>
      </c>
      <c r="C2054" s="7"/>
      <c r="D2054" s="7" t="s">
        <v>1152</v>
      </c>
      <c r="E2054" s="7"/>
      <c r="F2054" s="132" t="s">
        <v>21</v>
      </c>
      <c r="G2054" s="311">
        <v>9</v>
      </c>
      <c r="H2054" s="77"/>
      <c r="I2054" s="38"/>
      <c r="J2054" s="12"/>
      <c r="K2054" s="46"/>
      <c r="L2054" s="12"/>
      <c r="M2054" s="12"/>
      <c r="N2054" s="12"/>
      <c r="O2054" s="44">
        <v>-1</v>
      </c>
      <c r="P2054" s="12"/>
      <c r="Q2054" s="12"/>
      <c r="R2054" s="12"/>
      <c r="S2054" s="12"/>
      <c r="T2054" s="12"/>
      <c r="U2054" s="41"/>
      <c r="V2054" s="12"/>
      <c r="W2054" s="12"/>
      <c r="X2054" s="12"/>
      <c r="Y2054" s="38"/>
      <c r="Z2054" s="12"/>
      <c r="AA2054" s="12"/>
      <c r="AB2054" s="74"/>
      <c r="AC2054" s="44"/>
      <c r="AD2054" s="12"/>
      <c r="AE2054" s="44"/>
      <c r="AF2054" s="59"/>
      <c r="AG2054" s="44"/>
      <c r="AH2054" s="12"/>
      <c r="AI2054" s="41"/>
      <c r="AJ2054" s="74"/>
      <c r="AK2054" s="44"/>
      <c r="AL2054" s="12"/>
      <c r="AM2054" s="12"/>
      <c r="AN2054" s="12"/>
      <c r="AO2054" s="12"/>
      <c r="AP2054" s="12"/>
      <c r="AQ2054" s="39"/>
      <c r="AR2054" s="12"/>
      <c r="AS2054" s="44"/>
      <c r="AT2054" s="12"/>
      <c r="AU2054" s="38"/>
      <c r="AV2054" s="12"/>
      <c r="AW2054" s="12"/>
      <c r="AX2054" s="12"/>
      <c r="AY2054" s="44"/>
      <c r="AZ2054" s="12"/>
      <c r="BA2054" s="38">
        <v>-2</v>
      </c>
      <c r="BB2054" s="12"/>
      <c r="BC2054" s="38"/>
      <c r="BD2054" s="12"/>
      <c r="BE2054" s="41"/>
      <c r="BF2054" s="12"/>
      <c r="BG2054" s="44"/>
      <c r="BH2054" s="48"/>
      <c r="BI2054" s="44"/>
      <c r="BJ2054" s="12"/>
      <c r="BK2054" s="44"/>
      <c r="BL2054" s="12"/>
      <c r="BM2054" s="12"/>
      <c r="BN2054" s="12"/>
      <c r="BO2054" s="46"/>
      <c r="BP2054" s="12"/>
      <c r="BQ2054" s="44"/>
      <c r="BR2054" s="250">
        <f t="shared" si="131"/>
        <v>6</v>
      </c>
      <c r="BS2054" s="172">
        <f t="shared" si="129"/>
        <v>0</v>
      </c>
      <c r="BT2054" s="128">
        <f t="shared" si="130"/>
        <v>-3</v>
      </c>
      <c r="BU2054" s="36" t="b">
        <v>0</v>
      </c>
      <c r="BV2054" s="12"/>
      <c r="BW2054" s="12"/>
      <c r="BX2054" s="12"/>
    </row>
    <row r="2055" spans="1:76" s="215" customFormat="1" x14ac:dyDescent="0.25">
      <c r="A2055" s="7" t="s">
        <v>933</v>
      </c>
      <c r="B2055" s="7" t="s">
        <v>915</v>
      </c>
      <c r="C2055" s="7"/>
      <c r="D2055" s="7" t="s">
        <v>2677</v>
      </c>
      <c r="E2055" s="7"/>
      <c r="F2055" s="132" t="s">
        <v>21</v>
      </c>
      <c r="G2055" s="311">
        <v>3</v>
      </c>
      <c r="H2055" s="77"/>
      <c r="I2055" s="12"/>
      <c r="J2055" s="12"/>
      <c r="K2055" s="44"/>
      <c r="L2055" s="12"/>
      <c r="M2055" s="44"/>
      <c r="N2055" s="12"/>
      <c r="O2055" s="12"/>
      <c r="P2055" s="12"/>
      <c r="Q2055" s="12"/>
      <c r="R2055" s="12"/>
      <c r="S2055" s="44"/>
      <c r="T2055" s="12"/>
      <c r="U2055" s="44"/>
      <c r="V2055" s="12"/>
      <c r="W2055" s="44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38"/>
      <c r="AH2055" s="12"/>
      <c r="AI2055" s="44"/>
      <c r="AJ2055" s="12"/>
      <c r="AK2055" s="39"/>
      <c r="AL2055" s="12"/>
      <c r="AM2055" s="44"/>
      <c r="AN2055" s="59"/>
      <c r="AO2055" s="44"/>
      <c r="AP2055" s="12"/>
      <c r="AQ2055" s="12"/>
      <c r="AR2055" s="38"/>
      <c r="AS2055" s="38"/>
      <c r="AT2055" s="12"/>
      <c r="AU2055" s="38"/>
      <c r="AV2055" s="12"/>
      <c r="AW2055" s="12"/>
      <c r="AX2055" s="12"/>
      <c r="AY2055" s="44"/>
      <c r="AZ2055" s="12"/>
      <c r="BA2055" s="38"/>
      <c r="BB2055" s="12"/>
      <c r="BC2055" s="44"/>
      <c r="BD2055" s="12"/>
      <c r="BE2055" s="44"/>
      <c r="BF2055" s="12"/>
      <c r="BG2055" s="44"/>
      <c r="BH2055" s="12"/>
      <c r="BI2055" s="12"/>
      <c r="BJ2055" s="12"/>
      <c r="BK2055" s="38"/>
      <c r="BL2055" s="12"/>
      <c r="BM2055" s="44"/>
      <c r="BN2055" s="12"/>
      <c r="BO2055" s="12"/>
      <c r="BP2055" s="12"/>
      <c r="BQ2055" s="12"/>
      <c r="BR2055" s="250">
        <f t="shared" si="131"/>
        <v>3</v>
      </c>
      <c r="BS2055" s="172">
        <f t="shared" si="129"/>
        <v>0</v>
      </c>
      <c r="BT2055" s="128">
        <f t="shared" si="130"/>
        <v>0</v>
      </c>
      <c r="BU2055" s="36" t="b">
        <v>0</v>
      </c>
      <c r="BV2055" s="12"/>
      <c r="BW2055" s="12"/>
      <c r="BX2055" s="12"/>
    </row>
    <row r="2056" spans="1:76" s="12" customFormat="1" x14ac:dyDescent="0.25">
      <c r="A2056" s="7" t="s">
        <v>933</v>
      </c>
      <c r="B2056" s="7" t="s">
        <v>915</v>
      </c>
      <c r="C2056" s="7"/>
      <c r="D2056" s="7" t="s">
        <v>1335</v>
      </c>
      <c r="E2056" s="7"/>
      <c r="F2056" s="7" t="s">
        <v>21</v>
      </c>
      <c r="G2056" s="311">
        <v>0</v>
      </c>
      <c r="H2056" s="48"/>
      <c r="I2056" s="38"/>
      <c r="K2056" s="115"/>
      <c r="L2056" s="59"/>
      <c r="M2056" s="41"/>
      <c r="N2056" s="48"/>
      <c r="Q2056" s="38"/>
      <c r="S2056" s="44"/>
      <c r="U2056" s="44"/>
      <c r="V2056" s="111"/>
      <c r="X2056" s="43"/>
      <c r="Y2056" s="44"/>
      <c r="AA2056" s="38"/>
      <c r="AC2056" s="44"/>
      <c r="AE2056" s="44"/>
      <c r="AG2056" s="38"/>
      <c r="AI2056" s="44"/>
      <c r="AJ2056" s="59"/>
      <c r="AK2056" s="41"/>
      <c r="AM2056" s="44"/>
      <c r="AN2056" s="48"/>
      <c r="AO2056" s="44"/>
      <c r="AS2056" s="44"/>
      <c r="AW2056" s="38"/>
      <c r="AZ2056" s="59"/>
      <c r="BA2056" s="44"/>
      <c r="BB2056" s="59"/>
      <c r="BE2056" s="44"/>
      <c r="BG2056" s="44"/>
      <c r="BI2056" s="44"/>
      <c r="BJ2056" s="38"/>
      <c r="BN2056" s="59"/>
      <c r="BR2056" s="250">
        <f t="shared" si="131"/>
        <v>0</v>
      </c>
      <c r="BS2056" s="172">
        <f t="shared" si="129"/>
        <v>0</v>
      </c>
      <c r="BT2056" s="128">
        <f t="shared" si="130"/>
        <v>0</v>
      </c>
      <c r="BU2056" s="36" t="b">
        <v>0</v>
      </c>
    </row>
    <row r="2057" spans="1:76" s="215" customFormat="1" x14ac:dyDescent="0.25">
      <c r="A2057" s="7" t="s">
        <v>933</v>
      </c>
      <c r="B2057" s="7" t="s">
        <v>915</v>
      </c>
      <c r="C2057" s="7"/>
      <c r="D2057" s="7" t="s">
        <v>2209</v>
      </c>
      <c r="E2057" s="7"/>
      <c r="F2057" s="7" t="s">
        <v>21</v>
      </c>
      <c r="G2057" s="311">
        <v>0</v>
      </c>
      <c r="H2057" s="38"/>
      <c r="I2057" s="38"/>
      <c r="J2057" s="12"/>
      <c r="K2057" s="44"/>
      <c r="L2057" s="59"/>
      <c r="M2057" s="44"/>
      <c r="N2057" s="12"/>
      <c r="O2057" s="44"/>
      <c r="P2057" s="12"/>
      <c r="Q2057" s="12"/>
      <c r="R2057" s="12"/>
      <c r="S2057" s="44"/>
      <c r="T2057" s="12"/>
      <c r="U2057" s="12"/>
      <c r="V2057" s="12"/>
      <c r="W2057" s="44"/>
      <c r="X2057" s="12"/>
      <c r="Y2057" s="44"/>
      <c r="Z2057" s="12"/>
      <c r="AA2057" s="12"/>
      <c r="AB2057" s="12"/>
      <c r="AC2057" s="44"/>
      <c r="AD2057" s="12"/>
      <c r="AE2057" s="44"/>
      <c r="AF2057" s="12"/>
      <c r="AG2057" s="38"/>
      <c r="AH2057" s="12"/>
      <c r="AI2057" s="38"/>
      <c r="AJ2057" s="12"/>
      <c r="AK2057" s="38"/>
      <c r="AL2057" s="12"/>
      <c r="AM2057" s="38"/>
      <c r="AN2057" s="12"/>
      <c r="AO2057" s="12"/>
      <c r="AP2057" s="12"/>
      <c r="AQ2057" s="12"/>
      <c r="AR2057" s="12"/>
      <c r="AS2057" s="38"/>
      <c r="AT2057" s="12"/>
      <c r="AU2057" s="38"/>
      <c r="AV2057" s="12"/>
      <c r="AW2057" s="12"/>
      <c r="AX2057" s="12"/>
      <c r="AY2057" s="12"/>
      <c r="AZ2057" s="12"/>
      <c r="BA2057" s="44"/>
      <c r="BB2057" s="12"/>
      <c r="BC2057" s="12"/>
      <c r="BD2057" s="12"/>
      <c r="BE2057" s="12"/>
      <c r="BF2057" s="12"/>
      <c r="BG2057" s="44"/>
      <c r="BH2057" s="12"/>
      <c r="BI2057" s="12"/>
      <c r="BJ2057" s="12"/>
      <c r="BK2057" s="12"/>
      <c r="BL2057" s="12"/>
      <c r="BM2057" s="12"/>
      <c r="BN2057" s="12"/>
      <c r="BO2057" s="12"/>
      <c r="BP2057" s="12"/>
      <c r="BQ2057" s="12"/>
      <c r="BR2057" s="250">
        <f t="shared" si="131"/>
        <v>0</v>
      </c>
      <c r="BS2057" s="172">
        <f t="shared" si="129"/>
        <v>0</v>
      </c>
      <c r="BT2057" s="128">
        <f t="shared" si="130"/>
        <v>0</v>
      </c>
      <c r="BU2057" s="36" t="b">
        <v>0</v>
      </c>
      <c r="BV2057" s="12"/>
      <c r="BW2057" s="12"/>
      <c r="BX2057" s="12"/>
    </row>
    <row r="2058" spans="1:76" s="215" customFormat="1" x14ac:dyDescent="0.25">
      <c r="A2058" s="7" t="s">
        <v>933</v>
      </c>
      <c r="B2058" s="7" t="s">
        <v>915</v>
      </c>
      <c r="C2058" s="7"/>
      <c r="D2058" s="7" t="s">
        <v>2210</v>
      </c>
      <c r="E2058" s="7"/>
      <c r="F2058" s="7" t="s">
        <v>21</v>
      </c>
      <c r="G2058" s="311">
        <v>0</v>
      </c>
      <c r="H2058" s="38"/>
      <c r="I2058" s="38"/>
      <c r="J2058" s="12"/>
      <c r="K2058" s="44"/>
      <c r="L2058" s="59"/>
      <c r="M2058" s="44"/>
      <c r="N2058" s="12"/>
      <c r="O2058" s="44"/>
      <c r="P2058" s="12"/>
      <c r="Q2058" s="12"/>
      <c r="R2058" s="12"/>
      <c r="S2058" s="44"/>
      <c r="T2058" s="12"/>
      <c r="U2058" s="12"/>
      <c r="V2058" s="12"/>
      <c r="W2058" s="44"/>
      <c r="X2058" s="12"/>
      <c r="Y2058" s="44"/>
      <c r="Z2058" s="12"/>
      <c r="AA2058" s="12"/>
      <c r="AB2058" s="12"/>
      <c r="AC2058" s="44"/>
      <c r="AD2058" s="12"/>
      <c r="AE2058" s="44"/>
      <c r="AF2058" s="12"/>
      <c r="AG2058" s="38"/>
      <c r="AH2058" s="12"/>
      <c r="AI2058" s="38"/>
      <c r="AJ2058" s="12"/>
      <c r="AK2058" s="38"/>
      <c r="AL2058" s="12"/>
      <c r="AM2058" s="38"/>
      <c r="AN2058" s="12"/>
      <c r="AO2058" s="12"/>
      <c r="AP2058" s="12"/>
      <c r="AQ2058" s="12"/>
      <c r="AR2058" s="12"/>
      <c r="AS2058" s="38"/>
      <c r="AT2058" s="12"/>
      <c r="AU2058" s="38"/>
      <c r="AV2058" s="12"/>
      <c r="AW2058" s="12"/>
      <c r="AX2058" s="12"/>
      <c r="AY2058" s="12"/>
      <c r="AZ2058" s="12"/>
      <c r="BA2058" s="44"/>
      <c r="BB2058" s="12"/>
      <c r="BC2058" s="12"/>
      <c r="BD2058" s="12"/>
      <c r="BE2058" s="12"/>
      <c r="BF2058" s="12"/>
      <c r="BG2058" s="44"/>
      <c r="BH2058" s="12"/>
      <c r="BI2058" s="12"/>
      <c r="BJ2058" s="12"/>
      <c r="BK2058" s="12"/>
      <c r="BL2058" s="12"/>
      <c r="BM2058" s="12"/>
      <c r="BN2058" s="12"/>
      <c r="BO2058" s="12"/>
      <c r="BP2058" s="12"/>
      <c r="BQ2058" s="12"/>
      <c r="BR2058" s="250">
        <f t="shared" si="131"/>
        <v>0</v>
      </c>
      <c r="BS2058" s="172">
        <f t="shared" si="129"/>
        <v>0</v>
      </c>
      <c r="BT2058" s="128">
        <f t="shared" si="130"/>
        <v>0</v>
      </c>
      <c r="BU2058" s="36" t="b">
        <v>0</v>
      </c>
      <c r="BV2058" s="12"/>
      <c r="BW2058" s="12"/>
      <c r="BX2058" s="12"/>
    </row>
    <row r="2059" spans="1:76" s="215" customFormat="1" x14ac:dyDescent="0.25">
      <c r="A2059" s="6" t="s">
        <v>2631</v>
      </c>
      <c r="B2059" s="7" t="s">
        <v>702</v>
      </c>
      <c r="C2059" s="12"/>
      <c r="D2059" s="12" t="s">
        <v>770</v>
      </c>
      <c r="E2059" s="12"/>
      <c r="F2059" s="53" t="s">
        <v>21</v>
      </c>
      <c r="G2059" s="311">
        <v>6</v>
      </c>
      <c r="H2059" s="116"/>
      <c r="I2059" s="36"/>
      <c r="J2059" s="117"/>
      <c r="K2059" s="36"/>
      <c r="L2059" s="36"/>
      <c r="M2059" s="36"/>
      <c r="N2059" s="36"/>
      <c r="O2059" s="36"/>
      <c r="P2059" s="36"/>
      <c r="Q2059" s="36"/>
      <c r="R2059" s="36"/>
      <c r="S2059" s="36"/>
      <c r="T2059" s="36"/>
      <c r="U2059" s="117"/>
      <c r="V2059" s="117"/>
      <c r="W2059" s="36"/>
      <c r="X2059" s="36"/>
      <c r="Y2059" s="36"/>
      <c r="Z2059" s="36"/>
      <c r="AA2059" s="36"/>
      <c r="AB2059" s="11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36"/>
      <c r="BA2059" s="36"/>
      <c r="BB2059" s="36"/>
      <c r="BC2059" s="36"/>
      <c r="BD2059" s="36"/>
      <c r="BE2059" s="36"/>
      <c r="BF2059" s="36"/>
      <c r="BG2059" s="36"/>
      <c r="BH2059" s="36"/>
      <c r="BI2059" s="36"/>
      <c r="BJ2059" s="36"/>
      <c r="BK2059" s="36"/>
      <c r="BL2059" s="36"/>
      <c r="BM2059" s="36"/>
      <c r="BN2059" s="36"/>
      <c r="BO2059" s="36"/>
      <c r="BP2059" s="36"/>
      <c r="BQ2059" s="36"/>
      <c r="BR2059" s="250">
        <f t="shared" si="131"/>
        <v>6</v>
      </c>
      <c r="BS2059" s="172">
        <f t="shared" si="129"/>
        <v>0</v>
      </c>
      <c r="BT2059" s="128">
        <f t="shared" si="130"/>
        <v>0</v>
      </c>
      <c r="BU2059" s="36" t="b">
        <v>0</v>
      </c>
      <c r="BV2059" s="37"/>
      <c r="BW2059" s="12"/>
      <c r="BX2059" s="12"/>
    </row>
    <row r="2060" spans="1:76" s="215" customFormat="1" x14ac:dyDescent="0.25">
      <c r="A2060" s="6" t="s">
        <v>2631</v>
      </c>
      <c r="B2060" s="7" t="s">
        <v>702</v>
      </c>
      <c r="C2060" s="12"/>
      <c r="D2060" s="12" t="s">
        <v>3639</v>
      </c>
      <c r="E2060" s="12"/>
      <c r="F2060" s="53" t="s">
        <v>21</v>
      </c>
      <c r="G2060" s="311">
        <v>6</v>
      </c>
      <c r="H2060" s="116"/>
      <c r="I2060" s="36"/>
      <c r="J2060" s="117"/>
      <c r="K2060" s="36"/>
      <c r="L2060" s="36"/>
      <c r="M2060" s="36"/>
      <c r="N2060" s="36"/>
      <c r="O2060" s="36"/>
      <c r="P2060" s="36"/>
      <c r="Q2060" s="36"/>
      <c r="R2060" s="36"/>
      <c r="S2060" s="36"/>
      <c r="T2060" s="36"/>
      <c r="U2060" s="117"/>
      <c r="V2060" s="117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48"/>
      <c r="AQ2060" s="36"/>
      <c r="AR2060" s="36"/>
      <c r="AS2060" s="36"/>
      <c r="AT2060" s="36"/>
      <c r="AU2060" s="36"/>
      <c r="AV2060" s="36"/>
      <c r="AW2060" s="38"/>
      <c r="AX2060" s="36"/>
      <c r="AY2060" s="36"/>
      <c r="AZ2060" s="36"/>
      <c r="BA2060" s="36"/>
      <c r="BB2060" s="36"/>
      <c r="BC2060" s="36"/>
      <c r="BD2060" s="36"/>
      <c r="BE2060" s="36"/>
      <c r="BF2060" s="36"/>
      <c r="BG2060" s="36"/>
      <c r="BH2060" s="36"/>
      <c r="BI2060" s="36"/>
      <c r="BJ2060" s="36"/>
      <c r="BK2060" s="36"/>
      <c r="BL2060" s="36"/>
      <c r="BM2060" s="36"/>
      <c r="BN2060" s="36"/>
      <c r="BO2060" s="36"/>
      <c r="BP2060" s="36"/>
      <c r="BQ2060" s="36"/>
      <c r="BR2060" s="250">
        <f t="shared" si="131"/>
        <v>6</v>
      </c>
      <c r="BS2060" s="172">
        <f t="shared" si="129"/>
        <v>0</v>
      </c>
      <c r="BT2060" s="128">
        <f t="shared" si="130"/>
        <v>0</v>
      </c>
      <c r="BU2060" s="36" t="b">
        <v>0</v>
      </c>
      <c r="BV2060" s="37"/>
      <c r="BW2060" s="12"/>
      <c r="BX2060" s="12"/>
    </row>
    <row r="2061" spans="1:76" s="215" customFormat="1" x14ac:dyDescent="0.25">
      <c r="A2061" s="6" t="s">
        <v>2631</v>
      </c>
      <c r="B2061" s="7" t="s">
        <v>702</v>
      </c>
      <c r="C2061" s="12"/>
      <c r="D2061" s="12" t="s">
        <v>775</v>
      </c>
      <c r="E2061" s="12"/>
      <c r="F2061" s="53" t="s">
        <v>21</v>
      </c>
      <c r="G2061" s="311">
        <v>7</v>
      </c>
      <c r="H2061" s="116"/>
      <c r="I2061" s="36"/>
      <c r="J2061" s="117"/>
      <c r="K2061" s="36"/>
      <c r="L2061" s="36"/>
      <c r="M2061" s="36"/>
      <c r="N2061" s="36"/>
      <c r="O2061" s="36"/>
      <c r="P2061" s="36"/>
      <c r="Q2061" s="36"/>
      <c r="R2061" s="36"/>
      <c r="S2061" s="36"/>
      <c r="T2061" s="36"/>
      <c r="U2061" s="117"/>
      <c r="V2061" s="117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36"/>
      <c r="BA2061" s="36"/>
      <c r="BB2061" s="36"/>
      <c r="BC2061" s="36"/>
      <c r="BD2061" s="36"/>
      <c r="BE2061" s="36"/>
      <c r="BF2061" s="36"/>
      <c r="BG2061" s="36"/>
      <c r="BH2061" s="36"/>
      <c r="BI2061" s="36"/>
      <c r="BJ2061" s="36"/>
      <c r="BK2061" s="36"/>
      <c r="BL2061" s="36"/>
      <c r="BM2061" s="36"/>
      <c r="BN2061" s="36"/>
      <c r="BO2061" s="36"/>
      <c r="BP2061" s="36"/>
      <c r="BQ2061" s="36"/>
      <c r="BR2061" s="250">
        <f t="shared" si="131"/>
        <v>7</v>
      </c>
      <c r="BS2061" s="172">
        <f t="shared" si="129"/>
        <v>0</v>
      </c>
      <c r="BT2061" s="128">
        <f t="shared" si="130"/>
        <v>0</v>
      </c>
      <c r="BU2061" s="36" t="b">
        <v>0</v>
      </c>
      <c r="BV2061" s="37"/>
      <c r="BW2061" s="12"/>
      <c r="BX2061" s="12"/>
    </row>
    <row r="2062" spans="1:76" s="215" customFormat="1" x14ac:dyDescent="0.25">
      <c r="A2062" s="6" t="s">
        <v>2631</v>
      </c>
      <c r="B2062" s="7" t="s">
        <v>702</v>
      </c>
      <c r="C2062" s="12"/>
      <c r="D2062" s="12" t="s">
        <v>1239</v>
      </c>
      <c r="E2062" s="12"/>
      <c r="F2062" s="53" t="s">
        <v>21</v>
      </c>
      <c r="G2062" s="311">
        <v>9</v>
      </c>
      <c r="H2062" s="116"/>
      <c r="I2062" s="36"/>
      <c r="J2062" s="117"/>
      <c r="K2062" s="36"/>
      <c r="L2062" s="36"/>
      <c r="M2062" s="36"/>
      <c r="N2062" s="36"/>
      <c r="O2062" s="36"/>
      <c r="P2062" s="36"/>
      <c r="Q2062" s="36"/>
      <c r="R2062" s="36"/>
      <c r="S2062" s="36"/>
      <c r="T2062" s="36"/>
      <c r="U2062" s="117"/>
      <c r="V2062" s="117"/>
      <c r="W2062" s="36"/>
      <c r="X2062" s="36"/>
      <c r="Y2062" s="36"/>
      <c r="Z2062" s="36"/>
      <c r="AA2062" s="36"/>
      <c r="AB2062" s="36"/>
      <c r="AC2062" s="36"/>
      <c r="AD2062" s="36"/>
      <c r="AE2062" s="38"/>
      <c r="AF2062" s="36"/>
      <c r="AG2062" s="36"/>
      <c r="AH2062" s="36"/>
      <c r="AI2062" s="36"/>
      <c r="AJ2062" s="36"/>
      <c r="AK2062" s="36"/>
      <c r="AL2062" s="48"/>
      <c r="AM2062" s="36"/>
      <c r="AN2062" s="36"/>
      <c r="AO2062" s="38"/>
      <c r="AP2062" s="36"/>
      <c r="AQ2062" s="36"/>
      <c r="AR2062" s="36"/>
      <c r="AS2062" s="36"/>
      <c r="AT2062" s="36"/>
      <c r="AU2062" s="36"/>
      <c r="AV2062" s="36"/>
      <c r="AW2062" s="36"/>
      <c r="AX2062" s="48"/>
      <c r="AY2062" s="36"/>
      <c r="AZ2062" s="36"/>
      <c r="BA2062" s="36"/>
      <c r="BB2062" s="36"/>
      <c r="BC2062" s="36"/>
      <c r="BD2062" s="36"/>
      <c r="BE2062" s="36"/>
      <c r="BF2062" s="36"/>
      <c r="BG2062" s="36"/>
      <c r="BH2062" s="36"/>
      <c r="BI2062" s="36"/>
      <c r="BJ2062" s="36"/>
      <c r="BK2062" s="36"/>
      <c r="BL2062" s="36"/>
      <c r="BM2062" s="36"/>
      <c r="BN2062" s="36"/>
      <c r="BO2062" s="36"/>
      <c r="BP2062" s="36"/>
      <c r="BQ2062" s="36"/>
      <c r="BR2062" s="250">
        <f t="shared" si="131"/>
        <v>9</v>
      </c>
      <c r="BS2062" s="172">
        <f t="shared" si="129"/>
        <v>0</v>
      </c>
      <c r="BT2062" s="128">
        <f t="shared" si="130"/>
        <v>0</v>
      </c>
      <c r="BU2062" s="36" t="b">
        <v>0</v>
      </c>
      <c r="BV2062" s="37"/>
      <c r="BW2062" s="12"/>
      <c r="BX2062" s="12"/>
    </row>
    <row r="2063" spans="1:76" s="215" customFormat="1" x14ac:dyDescent="0.25">
      <c r="A2063" s="6" t="s">
        <v>2631</v>
      </c>
      <c r="B2063" s="7" t="s">
        <v>702</v>
      </c>
      <c r="C2063" s="12"/>
      <c r="D2063" s="12" t="s">
        <v>776</v>
      </c>
      <c r="E2063" s="12"/>
      <c r="F2063" s="53" t="s">
        <v>21</v>
      </c>
      <c r="G2063" s="311">
        <v>3</v>
      </c>
      <c r="H2063" s="116"/>
      <c r="I2063" s="36"/>
      <c r="J2063" s="117"/>
      <c r="K2063" s="36"/>
      <c r="L2063" s="36"/>
      <c r="M2063" s="36"/>
      <c r="N2063" s="36"/>
      <c r="O2063" s="36"/>
      <c r="P2063" s="36"/>
      <c r="Q2063" s="36"/>
      <c r="R2063" s="36"/>
      <c r="S2063" s="36"/>
      <c r="T2063" s="36"/>
      <c r="U2063" s="117"/>
      <c r="V2063" s="117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  <c r="AV2063" s="36"/>
      <c r="AW2063" s="36"/>
      <c r="AX2063" s="36"/>
      <c r="AY2063" s="36"/>
      <c r="AZ2063" s="36"/>
      <c r="BA2063" s="36"/>
      <c r="BB2063" s="36"/>
      <c r="BC2063" s="36"/>
      <c r="BD2063" s="36"/>
      <c r="BE2063" s="36"/>
      <c r="BF2063" s="36"/>
      <c r="BG2063" s="36"/>
      <c r="BH2063" s="36"/>
      <c r="BI2063" s="36"/>
      <c r="BJ2063" s="36"/>
      <c r="BK2063" s="36"/>
      <c r="BL2063" s="36"/>
      <c r="BM2063" s="36"/>
      <c r="BN2063" s="36"/>
      <c r="BO2063" s="36"/>
      <c r="BP2063" s="36"/>
      <c r="BQ2063" s="36"/>
      <c r="BR2063" s="250">
        <f t="shared" si="131"/>
        <v>3</v>
      </c>
      <c r="BS2063" s="172">
        <f t="shared" si="129"/>
        <v>0</v>
      </c>
      <c r="BT2063" s="128">
        <f t="shared" si="130"/>
        <v>0</v>
      </c>
      <c r="BU2063" s="36" t="b">
        <v>0</v>
      </c>
      <c r="BV2063" s="37"/>
      <c r="BW2063" s="12"/>
      <c r="BX2063" s="12"/>
    </row>
    <row r="2064" spans="1:76" s="215" customFormat="1" x14ac:dyDescent="0.25">
      <c r="A2064" s="6" t="s">
        <v>2631</v>
      </c>
      <c r="B2064" s="7" t="s">
        <v>702</v>
      </c>
      <c r="C2064" s="12"/>
      <c r="D2064" s="12" t="s">
        <v>777</v>
      </c>
      <c r="E2064" s="12"/>
      <c r="F2064" s="53" t="s">
        <v>21</v>
      </c>
      <c r="G2064" s="311">
        <v>1</v>
      </c>
      <c r="H2064" s="116"/>
      <c r="I2064" s="36"/>
      <c r="J2064" s="117"/>
      <c r="K2064" s="36"/>
      <c r="L2064" s="36"/>
      <c r="M2064" s="36"/>
      <c r="N2064" s="36"/>
      <c r="O2064" s="36"/>
      <c r="P2064" s="36"/>
      <c r="Q2064" s="36"/>
      <c r="R2064" s="36"/>
      <c r="S2064" s="36"/>
      <c r="T2064" s="36"/>
      <c r="U2064" s="117"/>
      <c r="V2064" s="117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  <c r="AV2064" s="36"/>
      <c r="AW2064" s="36"/>
      <c r="AX2064" s="36"/>
      <c r="AY2064" s="36"/>
      <c r="AZ2064" s="36"/>
      <c r="BA2064" s="36"/>
      <c r="BB2064" s="36"/>
      <c r="BC2064" s="36"/>
      <c r="BD2064" s="36"/>
      <c r="BE2064" s="36"/>
      <c r="BF2064" s="36"/>
      <c r="BG2064" s="36"/>
      <c r="BH2064" s="36"/>
      <c r="BI2064" s="36"/>
      <c r="BJ2064" s="36"/>
      <c r="BK2064" s="36"/>
      <c r="BL2064" s="36"/>
      <c r="BM2064" s="36"/>
      <c r="BN2064" s="36"/>
      <c r="BO2064" s="36"/>
      <c r="BP2064" s="36"/>
      <c r="BQ2064" s="36"/>
      <c r="BR2064" s="250">
        <f t="shared" si="131"/>
        <v>1</v>
      </c>
      <c r="BS2064" s="172">
        <f t="shared" si="129"/>
        <v>0</v>
      </c>
      <c r="BT2064" s="128">
        <f t="shared" si="130"/>
        <v>0</v>
      </c>
      <c r="BU2064" s="36" t="b">
        <v>0</v>
      </c>
      <c r="BV2064" s="37"/>
      <c r="BW2064" s="12"/>
      <c r="BX2064" s="12"/>
    </row>
    <row r="2065" spans="1:76" s="215" customFormat="1" x14ac:dyDescent="0.25">
      <c r="A2065" s="6" t="s">
        <v>2631</v>
      </c>
      <c r="B2065" s="7" t="s">
        <v>702</v>
      </c>
      <c r="C2065" s="12"/>
      <c r="D2065" s="12" t="s">
        <v>780</v>
      </c>
      <c r="E2065" s="12"/>
      <c r="F2065" s="53" t="s">
        <v>21</v>
      </c>
      <c r="G2065" s="311">
        <v>2</v>
      </c>
      <c r="H2065" s="116"/>
      <c r="I2065" s="36"/>
      <c r="J2065" s="117"/>
      <c r="K2065" s="36"/>
      <c r="L2065" s="36"/>
      <c r="M2065" s="36"/>
      <c r="N2065" s="36"/>
      <c r="O2065" s="36"/>
      <c r="P2065" s="36"/>
      <c r="Q2065" s="36"/>
      <c r="R2065" s="36"/>
      <c r="S2065" s="36"/>
      <c r="T2065" s="36"/>
      <c r="U2065" s="119"/>
      <c r="V2065" s="117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8"/>
      <c r="AN2065" s="36"/>
      <c r="AO2065" s="36"/>
      <c r="AP2065" s="36"/>
      <c r="AQ2065" s="36"/>
      <c r="AR2065" s="36"/>
      <c r="AS2065" s="46"/>
      <c r="AT2065" s="36"/>
      <c r="AU2065" s="36"/>
      <c r="AV2065" s="36"/>
      <c r="AW2065" s="36"/>
      <c r="AX2065" s="36"/>
      <c r="AY2065" s="36"/>
      <c r="AZ2065" s="36"/>
      <c r="BA2065" s="36"/>
      <c r="BB2065" s="36"/>
      <c r="BC2065" s="36"/>
      <c r="BD2065" s="36"/>
      <c r="BE2065" s="36"/>
      <c r="BF2065" s="36"/>
      <c r="BG2065" s="36"/>
      <c r="BH2065" s="36"/>
      <c r="BI2065" s="36"/>
      <c r="BJ2065" s="36"/>
      <c r="BK2065" s="36"/>
      <c r="BL2065" s="36"/>
      <c r="BM2065" s="36"/>
      <c r="BN2065" s="36"/>
      <c r="BO2065" s="41"/>
      <c r="BP2065" s="36"/>
      <c r="BQ2065" s="36"/>
      <c r="BR2065" s="250">
        <f t="shared" si="131"/>
        <v>2</v>
      </c>
      <c r="BS2065" s="172">
        <f t="shared" si="129"/>
        <v>0</v>
      </c>
      <c r="BT2065" s="128">
        <f t="shared" si="130"/>
        <v>0</v>
      </c>
      <c r="BU2065" s="36" t="b">
        <v>0</v>
      </c>
      <c r="BV2065" s="37"/>
      <c r="BW2065" s="12"/>
      <c r="BX2065" s="12"/>
    </row>
    <row r="2066" spans="1:76" s="215" customFormat="1" x14ac:dyDescent="0.25">
      <c r="A2066" s="6" t="s">
        <v>2631</v>
      </c>
      <c r="B2066" s="7" t="s">
        <v>702</v>
      </c>
      <c r="C2066" s="12"/>
      <c r="D2066" s="12" t="s">
        <v>781</v>
      </c>
      <c r="E2066" s="12"/>
      <c r="F2066" s="53" t="s">
        <v>21</v>
      </c>
      <c r="G2066" s="311">
        <v>0</v>
      </c>
      <c r="H2066" s="116"/>
      <c r="I2066" s="36"/>
      <c r="J2066" s="117"/>
      <c r="K2066" s="41"/>
      <c r="L2066" s="36"/>
      <c r="M2066" s="38"/>
      <c r="N2066" s="36"/>
      <c r="O2066" s="36"/>
      <c r="P2066" s="36"/>
      <c r="Q2066" s="36"/>
      <c r="R2066" s="36"/>
      <c r="S2066" s="36"/>
      <c r="T2066" s="36"/>
      <c r="U2066" s="117"/>
      <c r="V2066" s="117"/>
      <c r="W2066" s="36"/>
      <c r="X2066" s="36"/>
      <c r="Y2066" s="36"/>
      <c r="Z2066" s="36"/>
      <c r="AA2066" s="38"/>
      <c r="AB2066" s="36"/>
      <c r="AC2066" s="36"/>
      <c r="AD2066" s="36"/>
      <c r="AE2066" s="36"/>
      <c r="AF2066" s="36"/>
      <c r="AG2066" s="38"/>
      <c r="AH2066" s="36"/>
      <c r="AI2066" s="36"/>
      <c r="AJ2066" s="36"/>
      <c r="AK2066" s="38"/>
      <c r="AL2066" s="36"/>
      <c r="AM2066" s="38"/>
      <c r="AN2066" s="36"/>
      <c r="AO2066" s="38"/>
      <c r="AP2066" s="36"/>
      <c r="AQ2066" s="36"/>
      <c r="AR2066" s="48"/>
      <c r="AS2066" s="46"/>
      <c r="AT2066" s="36"/>
      <c r="AU2066" s="36"/>
      <c r="AV2066" s="36"/>
      <c r="AW2066" s="36"/>
      <c r="AX2066" s="36"/>
      <c r="AY2066" s="36"/>
      <c r="AZ2066" s="36"/>
      <c r="BA2066" s="36"/>
      <c r="BB2066" s="36"/>
      <c r="BC2066" s="36"/>
      <c r="BD2066" s="36"/>
      <c r="BE2066" s="36"/>
      <c r="BF2066" s="36"/>
      <c r="BG2066" s="36"/>
      <c r="BH2066" s="36"/>
      <c r="BI2066" s="36"/>
      <c r="BJ2066" s="36"/>
      <c r="BK2066" s="41"/>
      <c r="BL2066" s="36"/>
      <c r="BM2066" s="36"/>
      <c r="BN2066" s="36"/>
      <c r="BO2066" s="36"/>
      <c r="BP2066" s="36"/>
      <c r="BQ2066" s="36"/>
      <c r="BR2066" s="250">
        <f t="shared" si="131"/>
        <v>0</v>
      </c>
      <c r="BS2066" s="172">
        <f t="shared" ref="BS2066:BS2143" si="132">SUMIF(H2066:BQ2066,"&gt;0")</f>
        <v>0</v>
      </c>
      <c r="BT2066" s="128">
        <f t="shared" ref="BT2066:BT2143" si="133">SUMIF(I2066:BR2066,"&lt;0")</f>
        <v>0</v>
      </c>
      <c r="BU2066" s="36" t="b">
        <v>0</v>
      </c>
      <c r="BV2066" s="37"/>
      <c r="BW2066" s="12"/>
      <c r="BX2066" s="12"/>
    </row>
    <row r="2067" spans="1:76" s="215" customFormat="1" x14ac:dyDescent="0.25">
      <c r="A2067" s="6" t="s">
        <v>2631</v>
      </c>
      <c r="B2067" s="7" t="s">
        <v>702</v>
      </c>
      <c r="C2067" s="12"/>
      <c r="D2067" s="12" t="s">
        <v>4209</v>
      </c>
      <c r="E2067" s="12"/>
      <c r="F2067" s="53" t="s">
        <v>21</v>
      </c>
      <c r="G2067" s="311">
        <v>5</v>
      </c>
      <c r="H2067" s="116"/>
      <c r="I2067" s="36"/>
      <c r="J2067" s="117"/>
      <c r="K2067" s="36"/>
      <c r="L2067" s="36"/>
      <c r="M2067" s="38"/>
      <c r="N2067" s="36"/>
      <c r="O2067" s="46"/>
      <c r="P2067" s="36"/>
      <c r="Q2067" s="36"/>
      <c r="R2067" s="36"/>
      <c r="S2067" s="36"/>
      <c r="T2067" s="36"/>
      <c r="U2067" s="117"/>
      <c r="V2067" s="117"/>
      <c r="W2067" s="39"/>
      <c r="X2067" s="36"/>
      <c r="Y2067" s="36"/>
      <c r="Z2067" s="36"/>
      <c r="AA2067" s="38"/>
      <c r="AB2067" s="36"/>
      <c r="AC2067" s="36"/>
      <c r="AD2067" s="75"/>
      <c r="AE2067" s="36"/>
      <c r="AF2067" s="36"/>
      <c r="AG2067" s="38"/>
      <c r="AH2067" s="36"/>
      <c r="AI2067" s="36"/>
      <c r="AJ2067" s="36"/>
      <c r="AK2067" s="38"/>
      <c r="AL2067" s="36"/>
      <c r="AM2067" s="38"/>
      <c r="AN2067" s="36"/>
      <c r="AO2067" s="46"/>
      <c r="AP2067" s="36"/>
      <c r="AQ2067" s="36"/>
      <c r="AR2067" s="48"/>
      <c r="AS2067" s="38"/>
      <c r="AT2067" s="36"/>
      <c r="AU2067" s="36"/>
      <c r="AV2067" s="36"/>
      <c r="AW2067" s="36"/>
      <c r="AX2067" s="36"/>
      <c r="AY2067" s="36"/>
      <c r="AZ2067" s="36"/>
      <c r="BA2067" s="38"/>
      <c r="BB2067" s="36"/>
      <c r="BC2067" s="36"/>
      <c r="BD2067" s="36"/>
      <c r="BE2067" s="38"/>
      <c r="BF2067" s="36"/>
      <c r="BG2067" s="36"/>
      <c r="BH2067" s="36"/>
      <c r="BI2067" s="46"/>
      <c r="BJ2067" s="36"/>
      <c r="BK2067" s="41"/>
      <c r="BL2067" s="48"/>
      <c r="BM2067" s="38"/>
      <c r="BN2067" s="36"/>
      <c r="BO2067" s="36"/>
      <c r="BP2067" s="36"/>
      <c r="BQ2067" s="36"/>
      <c r="BR2067" s="250">
        <f t="shared" si="131"/>
        <v>5</v>
      </c>
      <c r="BS2067" s="172">
        <f t="shared" si="132"/>
        <v>0</v>
      </c>
      <c r="BT2067" s="128">
        <f t="shared" si="133"/>
        <v>0</v>
      </c>
      <c r="BU2067" s="36" t="b">
        <v>0</v>
      </c>
      <c r="BV2067" s="37"/>
      <c r="BW2067" s="12"/>
      <c r="BX2067" s="12"/>
    </row>
    <row r="2068" spans="1:76" s="215" customFormat="1" x14ac:dyDescent="0.25">
      <c r="A2068" s="6" t="s">
        <v>2631</v>
      </c>
      <c r="B2068" s="7" t="s">
        <v>702</v>
      </c>
      <c r="C2068" s="12"/>
      <c r="D2068" s="12" t="s">
        <v>789</v>
      </c>
      <c r="E2068" s="12"/>
      <c r="F2068" s="53" t="s">
        <v>21</v>
      </c>
      <c r="G2068" s="311">
        <v>2</v>
      </c>
      <c r="H2068" s="116"/>
      <c r="I2068" s="36"/>
      <c r="J2068" s="117"/>
      <c r="K2068" s="36"/>
      <c r="L2068" s="36"/>
      <c r="M2068" s="36"/>
      <c r="N2068" s="36"/>
      <c r="O2068" s="36"/>
      <c r="P2068" s="36"/>
      <c r="Q2068" s="36"/>
      <c r="R2068" s="36"/>
      <c r="S2068" s="36"/>
      <c r="T2068" s="36"/>
      <c r="U2068" s="117"/>
      <c r="V2068" s="117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36"/>
      <c r="BA2068" s="36"/>
      <c r="BB2068" s="36"/>
      <c r="BC2068" s="36"/>
      <c r="BD2068" s="36"/>
      <c r="BE2068" s="36"/>
      <c r="BF2068" s="36"/>
      <c r="BG2068" s="36"/>
      <c r="BH2068" s="36"/>
      <c r="BI2068" s="36"/>
      <c r="BJ2068" s="36"/>
      <c r="BK2068" s="36"/>
      <c r="BL2068" s="36"/>
      <c r="BM2068" s="36"/>
      <c r="BN2068" s="36"/>
      <c r="BO2068" s="36"/>
      <c r="BP2068" s="36"/>
      <c r="BQ2068" s="36"/>
      <c r="BR2068" s="250">
        <f t="shared" si="131"/>
        <v>2</v>
      </c>
      <c r="BS2068" s="172">
        <f t="shared" si="132"/>
        <v>0</v>
      </c>
      <c r="BT2068" s="128">
        <f t="shared" si="133"/>
        <v>0</v>
      </c>
      <c r="BU2068" s="36" t="b">
        <v>0</v>
      </c>
      <c r="BV2068" s="37"/>
      <c r="BW2068" s="12"/>
      <c r="BX2068" s="12"/>
    </row>
    <row r="2069" spans="1:76" s="279" customFormat="1" x14ac:dyDescent="0.25">
      <c r="A2069" s="6" t="s">
        <v>2631</v>
      </c>
      <c r="B2069" s="7" t="s">
        <v>702</v>
      </c>
      <c r="C2069" s="12"/>
      <c r="D2069" s="12" t="s">
        <v>4669</v>
      </c>
      <c r="E2069" s="12"/>
      <c r="F2069" s="53" t="s">
        <v>21</v>
      </c>
      <c r="G2069" s="311">
        <v>2</v>
      </c>
      <c r="H2069" s="116"/>
      <c r="I2069" s="36"/>
      <c r="J2069" s="117"/>
      <c r="K2069" s="65"/>
      <c r="L2069" s="36"/>
      <c r="M2069" s="36"/>
      <c r="N2069" s="36"/>
      <c r="O2069" s="36"/>
      <c r="P2069" s="36"/>
      <c r="Q2069" s="36"/>
      <c r="R2069" s="36"/>
      <c r="S2069" s="36"/>
      <c r="T2069" s="36"/>
      <c r="U2069" s="117"/>
      <c r="V2069" s="117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  <c r="AV2069" s="36"/>
      <c r="AW2069" s="36"/>
      <c r="AX2069" s="36"/>
      <c r="AY2069" s="36"/>
      <c r="AZ2069" s="201"/>
      <c r="BA2069" s="36"/>
      <c r="BB2069" s="36"/>
      <c r="BC2069" s="36"/>
      <c r="BD2069" s="36"/>
      <c r="BE2069" s="36"/>
      <c r="BF2069" s="36"/>
      <c r="BG2069" s="36"/>
      <c r="BH2069" s="36"/>
      <c r="BI2069" s="36"/>
      <c r="BJ2069" s="36"/>
      <c r="BK2069" s="65"/>
      <c r="BL2069" s="36"/>
      <c r="BM2069" s="36"/>
      <c r="BN2069" s="36"/>
      <c r="BO2069" s="36"/>
      <c r="BP2069" s="36"/>
      <c r="BQ2069" s="36"/>
      <c r="BR2069" s="285">
        <f t="shared" si="131"/>
        <v>2</v>
      </c>
      <c r="BS2069" s="172">
        <f>SUMIF(H2069:BQ2069,"&gt;0")</f>
        <v>0</v>
      </c>
      <c r="BT2069" s="128">
        <f>SUMIF(I2069:BR2069,"&lt;0")</f>
        <v>0</v>
      </c>
      <c r="BU2069" s="36" t="b">
        <v>0</v>
      </c>
      <c r="BV2069" s="37"/>
      <c r="BW2069" s="12"/>
      <c r="BX2069" s="12"/>
    </row>
    <row r="2070" spans="1:76" s="215" customFormat="1" x14ac:dyDescent="0.25">
      <c r="A2070" s="6" t="s">
        <v>2631</v>
      </c>
      <c r="B2070" s="7" t="s">
        <v>702</v>
      </c>
      <c r="C2070" s="12"/>
      <c r="D2070" s="12" t="s">
        <v>3663</v>
      </c>
      <c r="E2070" s="12"/>
      <c r="F2070" s="53" t="s">
        <v>21</v>
      </c>
      <c r="G2070" s="311">
        <v>4</v>
      </c>
      <c r="H2070" s="116"/>
      <c r="I2070" s="36"/>
      <c r="J2070" s="117"/>
      <c r="K2070" s="46"/>
      <c r="L2070" s="36"/>
      <c r="M2070" s="36"/>
      <c r="N2070" s="36"/>
      <c r="O2070" s="38"/>
      <c r="P2070" s="48"/>
      <c r="Q2070" s="38"/>
      <c r="R2070" s="36"/>
      <c r="S2070" s="36"/>
      <c r="T2070" s="36"/>
      <c r="U2070" s="117"/>
      <c r="V2070" s="117"/>
      <c r="W2070" s="36"/>
      <c r="X2070" s="36"/>
      <c r="Y2070" s="36"/>
      <c r="Z2070" s="36"/>
      <c r="AA2070" s="36"/>
      <c r="AB2070" s="36"/>
      <c r="AC2070" s="36"/>
      <c r="AD2070" s="48"/>
      <c r="AE2070" s="36"/>
      <c r="AF2070" s="36"/>
      <c r="AG2070" s="38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  <c r="AV2070" s="36"/>
      <c r="AW2070" s="36"/>
      <c r="AX2070" s="36"/>
      <c r="AY2070" s="36"/>
      <c r="AZ2070" s="77"/>
      <c r="BA2070" s="36"/>
      <c r="BB2070" s="36"/>
      <c r="BC2070" s="38"/>
      <c r="BD2070" s="36"/>
      <c r="BE2070" s="38"/>
      <c r="BF2070" s="48"/>
      <c r="BG2070" s="36"/>
      <c r="BH2070" s="36"/>
      <c r="BI2070" s="36"/>
      <c r="BJ2070" s="36"/>
      <c r="BK2070" s="39"/>
      <c r="BL2070" s="36"/>
      <c r="BM2070" s="36"/>
      <c r="BN2070" s="36"/>
      <c r="BO2070" s="36"/>
      <c r="BP2070" s="36"/>
      <c r="BQ2070" s="36"/>
      <c r="BR2070" s="250">
        <f t="shared" si="131"/>
        <v>4</v>
      </c>
      <c r="BS2070" s="172">
        <f t="shared" si="132"/>
        <v>0</v>
      </c>
      <c r="BT2070" s="128">
        <f t="shared" si="133"/>
        <v>0</v>
      </c>
      <c r="BU2070" s="36" t="b">
        <v>0</v>
      </c>
      <c r="BV2070" s="37"/>
      <c r="BW2070" s="12"/>
      <c r="BX2070" s="12"/>
    </row>
    <row r="2071" spans="1:76" s="215" customFormat="1" x14ac:dyDescent="0.25">
      <c r="A2071" s="6" t="s">
        <v>2631</v>
      </c>
      <c r="B2071" s="7" t="s">
        <v>702</v>
      </c>
      <c r="C2071" s="12"/>
      <c r="D2071" s="12" t="s">
        <v>4869</v>
      </c>
      <c r="E2071" s="12"/>
      <c r="F2071" s="53" t="s">
        <v>21</v>
      </c>
      <c r="G2071" s="311">
        <v>4</v>
      </c>
      <c r="H2071" s="116"/>
      <c r="I2071" s="38"/>
      <c r="J2071" s="117"/>
      <c r="K2071" s="36"/>
      <c r="L2071" s="36"/>
      <c r="M2071" s="38">
        <v>-1</v>
      </c>
      <c r="N2071" s="36"/>
      <c r="O2071" s="38"/>
      <c r="P2071" s="48"/>
      <c r="Q2071" s="38"/>
      <c r="R2071" s="36"/>
      <c r="S2071" s="36"/>
      <c r="T2071" s="36"/>
      <c r="U2071" s="119"/>
      <c r="V2071" s="117"/>
      <c r="W2071" s="36"/>
      <c r="X2071" s="36"/>
      <c r="Y2071" s="36"/>
      <c r="Z2071" s="36"/>
      <c r="AA2071" s="36"/>
      <c r="AB2071" s="36"/>
      <c r="AC2071" s="4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8"/>
      <c r="AT2071" s="48"/>
      <c r="AU2071" s="36"/>
      <c r="AV2071" s="36"/>
      <c r="AW2071" s="38"/>
      <c r="AX2071" s="36"/>
      <c r="AY2071" s="36"/>
      <c r="AZ2071" s="36"/>
      <c r="BA2071" s="36"/>
      <c r="BB2071" s="36"/>
      <c r="BC2071" s="38"/>
      <c r="BD2071" s="36"/>
      <c r="BE2071" s="36"/>
      <c r="BF2071" s="48"/>
      <c r="BG2071" s="36"/>
      <c r="BH2071" s="36"/>
      <c r="BI2071" s="36"/>
      <c r="BJ2071" s="36"/>
      <c r="BK2071" s="39"/>
      <c r="BL2071" s="36"/>
      <c r="BM2071" s="36"/>
      <c r="BN2071" s="36"/>
      <c r="BO2071" s="36"/>
      <c r="BP2071" s="36"/>
      <c r="BQ2071" s="36"/>
      <c r="BR2071" s="250">
        <f t="shared" si="131"/>
        <v>3</v>
      </c>
      <c r="BS2071" s="172">
        <f>SUMIF(H2071:BQ2071,"&gt;0")</f>
        <v>0</v>
      </c>
      <c r="BT2071" s="128">
        <f>SUMIF(I2071:BR2071,"&lt;0")</f>
        <v>-1</v>
      </c>
      <c r="BU2071" s="36" t="b">
        <v>0</v>
      </c>
      <c r="BV2071" s="37"/>
      <c r="BW2071" s="12"/>
      <c r="BX2071" s="12"/>
    </row>
    <row r="2072" spans="1:76" s="289" customFormat="1" x14ac:dyDescent="0.25">
      <c r="A2072" s="6" t="s">
        <v>2631</v>
      </c>
      <c r="B2072" s="7" t="s">
        <v>702</v>
      </c>
      <c r="C2072" s="12"/>
      <c r="D2072" s="12" t="s">
        <v>4870</v>
      </c>
      <c r="E2072" s="12"/>
      <c r="F2072" s="53" t="s">
        <v>21</v>
      </c>
      <c r="G2072" s="311">
        <v>0</v>
      </c>
      <c r="H2072" s="117"/>
      <c r="I2072" s="38"/>
      <c r="J2072" s="117"/>
      <c r="K2072" s="36"/>
      <c r="L2072" s="36"/>
      <c r="M2072" s="36"/>
      <c r="N2072" s="36"/>
      <c r="O2072" s="38"/>
      <c r="P2072" s="48"/>
      <c r="Q2072" s="38"/>
      <c r="R2072" s="36"/>
      <c r="S2072" s="36"/>
      <c r="T2072" s="36"/>
      <c r="U2072" s="119"/>
      <c r="V2072" s="117"/>
      <c r="W2072" s="36"/>
      <c r="X2072" s="36"/>
      <c r="Y2072" s="38"/>
      <c r="Z2072" s="36"/>
      <c r="AA2072" s="36"/>
      <c r="AB2072" s="36"/>
      <c r="AC2072" s="4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8"/>
      <c r="AT2072" s="48"/>
      <c r="AU2072" s="36"/>
      <c r="AV2072" s="36"/>
      <c r="AW2072" s="38"/>
      <c r="AX2072" s="36"/>
      <c r="AY2072" s="36"/>
      <c r="AZ2072" s="36"/>
      <c r="BA2072" s="36"/>
      <c r="BB2072" s="36"/>
      <c r="BC2072" s="38"/>
      <c r="BD2072" s="36"/>
      <c r="BE2072" s="36"/>
      <c r="BF2072" s="48"/>
      <c r="BG2072" s="36"/>
      <c r="BH2072" s="36"/>
      <c r="BI2072" s="36"/>
      <c r="BJ2072" s="36"/>
      <c r="BK2072" s="39"/>
      <c r="BL2072" s="36"/>
      <c r="BM2072" s="36"/>
      <c r="BN2072" s="36"/>
      <c r="BO2072" s="36"/>
      <c r="BP2072" s="36"/>
      <c r="BQ2072" s="65"/>
      <c r="BR2072" s="291">
        <f>+SUM(G2072,H2072:BQ2072)</f>
        <v>0</v>
      </c>
      <c r="BS2072" s="172">
        <f>SUMIF(H2072:BQ2072,"&gt;0")</f>
        <v>0</v>
      </c>
      <c r="BT2072" s="128">
        <f>SUMIF(I2072:BR2072,"&lt;0")</f>
        <v>0</v>
      </c>
      <c r="BU2072" s="36" t="b">
        <v>0</v>
      </c>
      <c r="BV2072" s="37"/>
      <c r="BW2072" s="12"/>
      <c r="BX2072" s="12"/>
    </row>
    <row r="2073" spans="1:76" s="289" customFormat="1" x14ac:dyDescent="0.25">
      <c r="A2073" s="6" t="s">
        <v>2631</v>
      </c>
      <c r="B2073" s="7" t="s">
        <v>702</v>
      </c>
      <c r="C2073" s="12"/>
      <c r="D2073" s="12" t="s">
        <v>4875</v>
      </c>
      <c r="E2073" s="12"/>
      <c r="F2073" s="53" t="s">
        <v>21</v>
      </c>
      <c r="G2073" s="311">
        <v>2</v>
      </c>
      <c r="H2073" s="116"/>
      <c r="I2073" s="38"/>
      <c r="J2073" s="117"/>
      <c r="K2073" s="36"/>
      <c r="L2073" s="36"/>
      <c r="M2073" s="36"/>
      <c r="N2073" s="38"/>
      <c r="O2073" s="38"/>
      <c r="P2073" s="48"/>
      <c r="Q2073" s="38"/>
      <c r="R2073" s="36"/>
      <c r="S2073" s="36"/>
      <c r="T2073" s="36"/>
      <c r="U2073" s="119"/>
      <c r="V2073" s="117"/>
      <c r="W2073" s="36"/>
      <c r="X2073" s="36"/>
      <c r="Y2073" s="38"/>
      <c r="Z2073" s="36"/>
      <c r="AA2073" s="36"/>
      <c r="AB2073" s="36"/>
      <c r="AC2073" s="4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8"/>
      <c r="AT2073" s="48"/>
      <c r="AU2073" s="36"/>
      <c r="AV2073" s="36"/>
      <c r="AW2073" s="38"/>
      <c r="AX2073" s="36"/>
      <c r="AY2073" s="36"/>
      <c r="AZ2073" s="36"/>
      <c r="BA2073" s="36"/>
      <c r="BB2073" s="36"/>
      <c r="BC2073" s="38"/>
      <c r="BD2073" s="36"/>
      <c r="BE2073" s="36"/>
      <c r="BF2073" s="48"/>
      <c r="BG2073" s="36"/>
      <c r="BH2073" s="36"/>
      <c r="BI2073" s="36"/>
      <c r="BJ2073" s="36"/>
      <c r="BK2073" s="39"/>
      <c r="BL2073" s="36"/>
      <c r="BM2073" s="36"/>
      <c r="BN2073" s="36"/>
      <c r="BO2073" s="36"/>
      <c r="BP2073" s="36"/>
      <c r="BQ2073" s="65"/>
      <c r="BR2073" s="291">
        <f>+SUM(G2073,H2073:BQ2073)</f>
        <v>2</v>
      </c>
      <c r="BS2073" s="172">
        <f>SUMIF(H2073:BQ2073,"&gt;0")</f>
        <v>0</v>
      </c>
      <c r="BT2073" s="128">
        <f>SUMIF(I2073:BR2073,"&lt;0")</f>
        <v>0</v>
      </c>
      <c r="BU2073" s="36" t="b">
        <v>0</v>
      </c>
      <c r="BV2073" s="37"/>
      <c r="BW2073" s="12"/>
      <c r="BX2073" s="12"/>
    </row>
    <row r="2074" spans="1:76" s="215" customFormat="1" x14ac:dyDescent="0.25">
      <c r="A2074" s="6" t="s">
        <v>2631</v>
      </c>
      <c r="B2074" s="7" t="s">
        <v>702</v>
      </c>
      <c r="C2074" s="12"/>
      <c r="D2074" s="12" t="s">
        <v>810</v>
      </c>
      <c r="E2074" s="12"/>
      <c r="F2074" s="53" t="s">
        <v>21</v>
      </c>
      <c r="G2074" s="311">
        <v>13</v>
      </c>
      <c r="H2074" s="116"/>
      <c r="I2074" s="36"/>
      <c r="J2074" s="117"/>
      <c r="K2074" s="36"/>
      <c r="L2074" s="36"/>
      <c r="M2074" s="36"/>
      <c r="N2074" s="36"/>
      <c r="O2074" s="36"/>
      <c r="P2074" s="36"/>
      <c r="Q2074" s="36"/>
      <c r="R2074" s="36"/>
      <c r="S2074" s="36"/>
      <c r="T2074" s="36"/>
      <c r="U2074" s="117"/>
      <c r="V2074" s="117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  <c r="AV2074" s="36"/>
      <c r="AW2074" s="36"/>
      <c r="AX2074" s="36"/>
      <c r="AY2074" s="36"/>
      <c r="AZ2074" s="36"/>
      <c r="BA2074" s="36"/>
      <c r="BB2074" s="36"/>
      <c r="BC2074" s="36"/>
      <c r="BD2074" s="36"/>
      <c r="BE2074" s="36"/>
      <c r="BF2074" s="36"/>
      <c r="BG2074" s="36"/>
      <c r="BH2074" s="36"/>
      <c r="BI2074" s="36"/>
      <c r="BJ2074" s="36"/>
      <c r="BK2074" s="36"/>
      <c r="BL2074" s="36"/>
      <c r="BM2074" s="36"/>
      <c r="BN2074" s="36"/>
      <c r="BO2074" s="36"/>
      <c r="BP2074" s="36"/>
      <c r="BQ2074" s="46"/>
      <c r="BR2074" s="250">
        <f t="shared" si="131"/>
        <v>13</v>
      </c>
      <c r="BS2074" s="172">
        <f t="shared" si="132"/>
        <v>0</v>
      </c>
      <c r="BT2074" s="128">
        <f t="shared" si="133"/>
        <v>0</v>
      </c>
      <c r="BU2074" s="36" t="b">
        <v>0</v>
      </c>
      <c r="BV2074" s="37"/>
      <c r="BW2074" s="12"/>
      <c r="BX2074" s="12"/>
    </row>
    <row r="2075" spans="1:76" s="215" customFormat="1" x14ac:dyDescent="0.25">
      <c r="A2075" s="6" t="s">
        <v>2631</v>
      </c>
      <c r="B2075" s="7" t="s">
        <v>702</v>
      </c>
      <c r="C2075" s="12"/>
      <c r="D2075" s="12" t="s">
        <v>1435</v>
      </c>
      <c r="E2075" s="12"/>
      <c r="F2075" s="53" t="s">
        <v>21</v>
      </c>
      <c r="G2075" s="311">
        <v>0</v>
      </c>
      <c r="H2075" s="116"/>
      <c r="I2075" s="36"/>
      <c r="J2075" s="117"/>
      <c r="K2075" s="36"/>
      <c r="L2075" s="36"/>
      <c r="M2075" s="36"/>
      <c r="N2075" s="36"/>
      <c r="O2075" s="36"/>
      <c r="P2075" s="36"/>
      <c r="Q2075" s="36"/>
      <c r="R2075" s="36"/>
      <c r="S2075" s="36"/>
      <c r="T2075" s="36"/>
      <c r="U2075" s="117"/>
      <c r="V2075" s="117"/>
      <c r="W2075" s="38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  <c r="AV2075" s="36"/>
      <c r="AW2075" s="36"/>
      <c r="AX2075" s="36"/>
      <c r="AY2075" s="36"/>
      <c r="AZ2075" s="36"/>
      <c r="BA2075" s="36"/>
      <c r="BB2075" s="36"/>
      <c r="BC2075" s="36"/>
      <c r="BD2075" s="36"/>
      <c r="BE2075" s="36"/>
      <c r="BF2075" s="36"/>
      <c r="BG2075" s="36"/>
      <c r="BH2075" s="36"/>
      <c r="BI2075" s="36"/>
      <c r="BJ2075" s="36"/>
      <c r="BK2075" s="36"/>
      <c r="BL2075" s="36"/>
      <c r="BM2075" s="36"/>
      <c r="BN2075" s="36"/>
      <c r="BO2075" s="36"/>
      <c r="BP2075" s="36"/>
      <c r="BQ2075" s="36"/>
      <c r="BR2075" s="250">
        <f t="shared" si="131"/>
        <v>0</v>
      </c>
      <c r="BS2075" s="172">
        <f t="shared" si="132"/>
        <v>0</v>
      </c>
      <c r="BT2075" s="128">
        <f t="shared" si="133"/>
        <v>0</v>
      </c>
      <c r="BU2075" s="36" t="b">
        <v>0</v>
      </c>
      <c r="BV2075" s="37"/>
      <c r="BW2075" s="12"/>
      <c r="BX2075" s="12"/>
    </row>
    <row r="2076" spans="1:76" s="215" customFormat="1" x14ac:dyDescent="0.25">
      <c r="A2076" s="6" t="s">
        <v>2631</v>
      </c>
      <c r="B2076" s="7" t="s">
        <v>702</v>
      </c>
      <c r="C2076" s="12"/>
      <c r="D2076" s="12" t="s">
        <v>3549</v>
      </c>
      <c r="E2076" s="12"/>
      <c r="F2076" s="53" t="s">
        <v>21</v>
      </c>
      <c r="G2076" s="311">
        <v>4</v>
      </c>
      <c r="H2076" s="116"/>
      <c r="I2076" s="36"/>
      <c r="J2076" s="117"/>
      <c r="K2076" s="36"/>
      <c r="L2076" s="36"/>
      <c r="M2076" s="36"/>
      <c r="N2076" s="36"/>
      <c r="O2076" s="36"/>
      <c r="P2076" s="36"/>
      <c r="Q2076" s="36"/>
      <c r="R2076" s="36"/>
      <c r="S2076" s="36"/>
      <c r="T2076" s="36"/>
      <c r="U2076" s="117"/>
      <c r="V2076" s="117"/>
      <c r="W2076" s="38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36"/>
      <c r="BA2076" s="36"/>
      <c r="BB2076" s="36"/>
      <c r="BC2076" s="36"/>
      <c r="BD2076" s="36"/>
      <c r="BE2076" s="36"/>
      <c r="BF2076" s="36"/>
      <c r="BG2076" s="36"/>
      <c r="BH2076" s="36"/>
      <c r="BI2076" s="36"/>
      <c r="BJ2076" s="36"/>
      <c r="BK2076" s="36"/>
      <c r="BL2076" s="36"/>
      <c r="BM2076" s="36"/>
      <c r="BN2076" s="36"/>
      <c r="BO2076" s="36"/>
      <c r="BP2076" s="36"/>
      <c r="BQ2076" s="36"/>
      <c r="BR2076" s="250">
        <f t="shared" ref="BR2076:BR2145" si="134">+SUM(G2076,H2076:BQ2076)</f>
        <v>4</v>
      </c>
      <c r="BS2076" s="172">
        <f>SUMIF(H2076:BQ2076,"&gt;0")</f>
        <v>0</v>
      </c>
      <c r="BT2076" s="128">
        <f>SUMIF(I2076:BR2076,"&lt;0")</f>
        <v>0</v>
      </c>
      <c r="BU2076" s="36" t="b">
        <v>0</v>
      </c>
      <c r="BV2076" s="37"/>
      <c r="BW2076" s="12"/>
      <c r="BX2076" s="12"/>
    </row>
    <row r="2077" spans="1:76" s="215" customFormat="1" x14ac:dyDescent="0.25">
      <c r="A2077" s="6" t="s">
        <v>2631</v>
      </c>
      <c r="B2077" s="7" t="s">
        <v>702</v>
      </c>
      <c r="C2077" s="12"/>
      <c r="D2077" s="12" t="s">
        <v>817</v>
      </c>
      <c r="E2077" s="12"/>
      <c r="F2077" s="53" t="s">
        <v>21</v>
      </c>
      <c r="G2077" s="311">
        <v>1</v>
      </c>
      <c r="H2077" s="116"/>
      <c r="I2077" s="36"/>
      <c r="J2077" s="117"/>
      <c r="K2077" s="36"/>
      <c r="L2077" s="36"/>
      <c r="M2077" s="36"/>
      <c r="N2077" s="36"/>
      <c r="O2077" s="36"/>
      <c r="P2077" s="36"/>
      <c r="Q2077" s="36"/>
      <c r="R2077" s="36"/>
      <c r="S2077" s="36"/>
      <c r="T2077" s="36"/>
      <c r="U2077" s="117"/>
      <c r="V2077" s="117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36"/>
      <c r="BD2077" s="36"/>
      <c r="BE2077" s="38"/>
      <c r="BF2077" s="36"/>
      <c r="BG2077" s="36"/>
      <c r="BH2077" s="36"/>
      <c r="BI2077" s="36"/>
      <c r="BJ2077" s="36"/>
      <c r="BK2077" s="36"/>
      <c r="BL2077" s="36"/>
      <c r="BM2077" s="36"/>
      <c r="BN2077" s="36"/>
      <c r="BO2077" s="36"/>
      <c r="BP2077" s="36"/>
      <c r="BQ2077" s="36"/>
      <c r="BR2077" s="250">
        <f t="shared" si="134"/>
        <v>1</v>
      </c>
      <c r="BS2077" s="172">
        <f t="shared" si="132"/>
        <v>0</v>
      </c>
      <c r="BT2077" s="128">
        <f t="shared" si="133"/>
        <v>0</v>
      </c>
      <c r="BU2077" s="36" t="b">
        <v>0</v>
      </c>
      <c r="BV2077" s="37"/>
      <c r="BW2077" s="12"/>
      <c r="BX2077" s="12"/>
    </row>
    <row r="2078" spans="1:76" s="215" customFormat="1" x14ac:dyDescent="0.25">
      <c r="A2078" s="6" t="s">
        <v>2631</v>
      </c>
      <c r="B2078" s="7" t="s">
        <v>702</v>
      </c>
      <c r="C2078" s="12"/>
      <c r="D2078" s="12" t="s">
        <v>1208</v>
      </c>
      <c r="E2078" s="12"/>
      <c r="F2078" s="53" t="s">
        <v>21</v>
      </c>
      <c r="G2078" s="311">
        <v>7</v>
      </c>
      <c r="H2078" s="116"/>
      <c r="I2078" s="36"/>
      <c r="J2078" s="117"/>
      <c r="K2078" s="36"/>
      <c r="L2078" s="48"/>
      <c r="M2078" s="36"/>
      <c r="N2078" s="36"/>
      <c r="O2078" s="36"/>
      <c r="P2078" s="36"/>
      <c r="Q2078" s="36"/>
      <c r="R2078" s="36"/>
      <c r="S2078" s="36"/>
      <c r="T2078" s="36"/>
      <c r="U2078" s="117"/>
      <c r="V2078" s="117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116"/>
      <c r="AY2078" s="36"/>
      <c r="AZ2078" s="36"/>
      <c r="BA2078" s="41"/>
      <c r="BB2078" s="36"/>
      <c r="BC2078" s="36"/>
      <c r="BD2078" s="36"/>
      <c r="BE2078" s="36"/>
      <c r="BF2078" s="36"/>
      <c r="BG2078" s="36"/>
      <c r="BH2078" s="48"/>
      <c r="BI2078" s="36"/>
      <c r="BJ2078" s="36"/>
      <c r="BK2078" s="36"/>
      <c r="BL2078" s="36"/>
      <c r="BM2078" s="36"/>
      <c r="BN2078" s="36"/>
      <c r="BO2078" s="36"/>
      <c r="BP2078" s="36"/>
      <c r="BQ2078" s="36"/>
      <c r="BR2078" s="250">
        <f t="shared" si="134"/>
        <v>7</v>
      </c>
      <c r="BS2078" s="172">
        <f t="shared" si="132"/>
        <v>0</v>
      </c>
      <c r="BT2078" s="128">
        <f t="shared" si="133"/>
        <v>0</v>
      </c>
      <c r="BU2078" s="36" t="b">
        <v>0</v>
      </c>
      <c r="BV2078" s="37"/>
      <c r="BW2078" s="12"/>
      <c r="BX2078" s="12"/>
    </row>
    <row r="2079" spans="1:76" s="215" customFormat="1" x14ac:dyDescent="0.25">
      <c r="A2079" s="6" t="s">
        <v>2631</v>
      </c>
      <c r="B2079" s="7" t="s">
        <v>702</v>
      </c>
      <c r="C2079" s="12"/>
      <c r="D2079" s="12" t="s">
        <v>820</v>
      </c>
      <c r="E2079" s="12"/>
      <c r="F2079" s="53" t="s">
        <v>21</v>
      </c>
      <c r="G2079" s="311">
        <v>1</v>
      </c>
      <c r="H2079" s="116"/>
      <c r="I2079" s="36"/>
      <c r="J2079" s="117"/>
      <c r="K2079" s="36"/>
      <c r="L2079" s="36"/>
      <c r="M2079" s="36"/>
      <c r="N2079" s="36"/>
      <c r="O2079" s="36"/>
      <c r="P2079" s="36"/>
      <c r="Q2079" s="36"/>
      <c r="R2079" s="36"/>
      <c r="S2079" s="36"/>
      <c r="T2079" s="36"/>
      <c r="U2079" s="117"/>
      <c r="V2079" s="117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36"/>
      <c r="BA2079" s="36"/>
      <c r="BB2079" s="36"/>
      <c r="BC2079" s="36"/>
      <c r="BD2079" s="36"/>
      <c r="BE2079" s="36"/>
      <c r="BF2079" s="36"/>
      <c r="BG2079" s="36"/>
      <c r="BH2079" s="36"/>
      <c r="BI2079" s="36"/>
      <c r="BJ2079" s="36"/>
      <c r="BK2079" s="36"/>
      <c r="BL2079" s="36"/>
      <c r="BM2079" s="36"/>
      <c r="BN2079" s="36"/>
      <c r="BO2079" s="36"/>
      <c r="BP2079" s="36"/>
      <c r="BQ2079" s="36"/>
      <c r="BR2079" s="250">
        <f t="shared" si="134"/>
        <v>1</v>
      </c>
      <c r="BS2079" s="172">
        <f t="shared" si="132"/>
        <v>0</v>
      </c>
      <c r="BT2079" s="128">
        <f t="shared" si="133"/>
        <v>0</v>
      </c>
      <c r="BU2079" s="36" t="b">
        <v>0</v>
      </c>
      <c r="BV2079" s="37"/>
      <c r="BW2079" s="12"/>
      <c r="BX2079" s="12"/>
    </row>
    <row r="2080" spans="1:76" s="215" customFormat="1" x14ac:dyDescent="0.25">
      <c r="A2080" s="6" t="s">
        <v>2631</v>
      </c>
      <c r="B2080" s="7" t="s">
        <v>702</v>
      </c>
      <c r="C2080" s="12"/>
      <c r="D2080" s="12" t="s">
        <v>4096</v>
      </c>
      <c r="E2080" s="12"/>
      <c r="F2080" s="53" t="s">
        <v>21</v>
      </c>
      <c r="G2080" s="311">
        <v>0</v>
      </c>
      <c r="H2080" s="116"/>
      <c r="I2080" s="36"/>
      <c r="J2080" s="117"/>
      <c r="K2080" s="36"/>
      <c r="L2080" s="36"/>
      <c r="M2080" s="36"/>
      <c r="N2080" s="36"/>
      <c r="O2080" s="36"/>
      <c r="P2080" s="36"/>
      <c r="Q2080" s="36"/>
      <c r="R2080" s="36"/>
      <c r="S2080" s="36"/>
      <c r="T2080" s="36"/>
      <c r="U2080" s="117"/>
      <c r="V2080" s="117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48"/>
      <c r="AO2080" s="36"/>
      <c r="AP2080" s="36"/>
      <c r="AQ2080" s="38"/>
      <c r="AR2080" s="36"/>
      <c r="AS2080" s="36"/>
      <c r="AT2080" s="36"/>
      <c r="AU2080" s="36"/>
      <c r="AV2080" s="36"/>
      <c r="AW2080" s="36"/>
      <c r="AX2080" s="36"/>
      <c r="AY2080" s="36"/>
      <c r="AZ2080" s="36"/>
      <c r="BA2080" s="36"/>
      <c r="BB2080" s="36"/>
      <c r="BC2080" s="36"/>
      <c r="BD2080" s="36"/>
      <c r="BE2080" s="38"/>
      <c r="BF2080" s="36"/>
      <c r="BG2080" s="36"/>
      <c r="BH2080" s="36"/>
      <c r="BI2080" s="36"/>
      <c r="BJ2080" s="36"/>
      <c r="BK2080" s="36"/>
      <c r="BL2080" s="36"/>
      <c r="BM2080" s="36"/>
      <c r="BN2080" s="36"/>
      <c r="BO2080" s="36"/>
      <c r="BP2080" s="36"/>
      <c r="BQ2080" s="36"/>
      <c r="BR2080" s="250">
        <f t="shared" si="134"/>
        <v>0</v>
      </c>
      <c r="BS2080" s="172">
        <f t="shared" si="132"/>
        <v>0</v>
      </c>
      <c r="BT2080" s="128">
        <f t="shared" si="133"/>
        <v>0</v>
      </c>
      <c r="BU2080" s="36" t="b">
        <v>0</v>
      </c>
      <c r="BV2080" s="37"/>
      <c r="BW2080" s="12"/>
      <c r="BX2080" s="12"/>
    </row>
    <row r="2081" spans="1:76" s="215" customFormat="1" x14ac:dyDescent="0.25">
      <c r="A2081" s="6" t="s">
        <v>2631</v>
      </c>
      <c r="B2081" s="7" t="s">
        <v>702</v>
      </c>
      <c r="C2081" s="12"/>
      <c r="D2081" s="12" t="s">
        <v>821</v>
      </c>
      <c r="E2081" s="12"/>
      <c r="F2081" s="53" t="s">
        <v>21</v>
      </c>
      <c r="G2081" s="311">
        <v>1</v>
      </c>
      <c r="H2081" s="116"/>
      <c r="I2081" s="36"/>
      <c r="J2081" s="117"/>
      <c r="K2081" s="36"/>
      <c r="L2081" s="36"/>
      <c r="M2081" s="36"/>
      <c r="N2081" s="36"/>
      <c r="O2081" s="36"/>
      <c r="P2081" s="36"/>
      <c r="Q2081" s="36"/>
      <c r="R2081" s="36"/>
      <c r="S2081" s="36"/>
      <c r="T2081" s="36"/>
      <c r="U2081" s="117"/>
      <c r="V2081" s="117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  <c r="AV2081" s="36"/>
      <c r="AW2081" s="36"/>
      <c r="AX2081" s="36"/>
      <c r="AY2081" s="36"/>
      <c r="AZ2081" s="36"/>
      <c r="BA2081" s="36"/>
      <c r="BB2081" s="36"/>
      <c r="BC2081" s="36"/>
      <c r="BD2081" s="36"/>
      <c r="BE2081" s="36"/>
      <c r="BF2081" s="36"/>
      <c r="BG2081" s="36"/>
      <c r="BH2081" s="36"/>
      <c r="BI2081" s="36"/>
      <c r="BJ2081" s="36"/>
      <c r="BK2081" s="36"/>
      <c r="BL2081" s="36"/>
      <c r="BM2081" s="36"/>
      <c r="BN2081" s="36"/>
      <c r="BO2081" s="36"/>
      <c r="BP2081" s="36"/>
      <c r="BQ2081" s="36"/>
      <c r="BR2081" s="250">
        <f t="shared" si="134"/>
        <v>1</v>
      </c>
      <c r="BS2081" s="172">
        <f t="shared" si="132"/>
        <v>0</v>
      </c>
      <c r="BT2081" s="128">
        <f t="shared" si="133"/>
        <v>0</v>
      </c>
      <c r="BU2081" s="36" t="b">
        <v>0</v>
      </c>
      <c r="BV2081" s="37"/>
      <c r="BW2081" s="12"/>
      <c r="BX2081" s="12"/>
    </row>
    <row r="2082" spans="1:76" s="215" customFormat="1" x14ac:dyDescent="0.25">
      <c r="A2082" s="6" t="s">
        <v>2631</v>
      </c>
      <c r="B2082" s="7" t="s">
        <v>702</v>
      </c>
      <c r="C2082" s="12"/>
      <c r="D2082" s="12" t="s">
        <v>822</v>
      </c>
      <c r="E2082" s="12"/>
      <c r="F2082" s="53" t="s">
        <v>21</v>
      </c>
      <c r="G2082" s="311">
        <v>0</v>
      </c>
      <c r="H2082" s="116"/>
      <c r="I2082" s="36"/>
      <c r="J2082" s="117"/>
      <c r="K2082" s="36"/>
      <c r="L2082" s="36"/>
      <c r="M2082" s="36"/>
      <c r="N2082" s="36"/>
      <c r="O2082" s="36"/>
      <c r="P2082" s="36"/>
      <c r="Q2082" s="36"/>
      <c r="R2082" s="36"/>
      <c r="S2082" s="36"/>
      <c r="T2082" s="36"/>
      <c r="U2082" s="117"/>
      <c r="V2082" s="117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8"/>
      <c r="AV2082" s="36"/>
      <c r="AW2082" s="36"/>
      <c r="AX2082" s="36"/>
      <c r="AY2082" s="36"/>
      <c r="AZ2082" s="36"/>
      <c r="BA2082" s="36"/>
      <c r="BB2082" s="36"/>
      <c r="BC2082" s="36"/>
      <c r="BD2082" s="36"/>
      <c r="BE2082" s="36"/>
      <c r="BF2082" s="36"/>
      <c r="BG2082" s="36"/>
      <c r="BH2082" s="36"/>
      <c r="BI2082" s="36"/>
      <c r="BJ2082" s="36"/>
      <c r="BK2082" s="36"/>
      <c r="BL2082" s="36"/>
      <c r="BM2082" s="36"/>
      <c r="BN2082" s="36"/>
      <c r="BO2082" s="36"/>
      <c r="BP2082" s="36"/>
      <c r="BQ2082" s="36"/>
      <c r="BR2082" s="250">
        <f t="shared" si="134"/>
        <v>0</v>
      </c>
      <c r="BS2082" s="172">
        <f t="shared" si="132"/>
        <v>0</v>
      </c>
      <c r="BT2082" s="128">
        <f t="shared" si="133"/>
        <v>0</v>
      </c>
      <c r="BU2082" s="36" t="b">
        <v>0</v>
      </c>
      <c r="BV2082" s="37"/>
      <c r="BW2082" s="12"/>
      <c r="BX2082" s="12"/>
    </row>
    <row r="2083" spans="1:76" s="215" customFormat="1" x14ac:dyDescent="0.25">
      <c r="A2083" s="6" t="s">
        <v>2631</v>
      </c>
      <c r="B2083" s="7" t="s">
        <v>702</v>
      </c>
      <c r="C2083" s="12"/>
      <c r="D2083" s="12" t="s">
        <v>823</v>
      </c>
      <c r="E2083" s="12"/>
      <c r="F2083" s="53" t="s">
        <v>21</v>
      </c>
      <c r="G2083" s="311">
        <v>1</v>
      </c>
      <c r="H2083" s="116"/>
      <c r="I2083" s="36"/>
      <c r="J2083" s="117"/>
      <c r="K2083" s="36"/>
      <c r="L2083" s="36"/>
      <c r="M2083" s="36"/>
      <c r="N2083" s="36"/>
      <c r="O2083" s="36"/>
      <c r="P2083" s="36"/>
      <c r="Q2083" s="36"/>
      <c r="R2083" s="36"/>
      <c r="S2083" s="36"/>
      <c r="T2083" s="36"/>
      <c r="U2083" s="117"/>
      <c r="V2083" s="117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36"/>
      <c r="BA2083" s="36"/>
      <c r="BB2083" s="36"/>
      <c r="BC2083" s="36"/>
      <c r="BD2083" s="36"/>
      <c r="BE2083" s="36"/>
      <c r="BF2083" s="36"/>
      <c r="BG2083" s="36"/>
      <c r="BH2083" s="36"/>
      <c r="BI2083" s="36"/>
      <c r="BJ2083" s="36"/>
      <c r="BK2083" s="36"/>
      <c r="BL2083" s="36"/>
      <c r="BM2083" s="36"/>
      <c r="BN2083" s="36"/>
      <c r="BO2083" s="36"/>
      <c r="BP2083" s="36"/>
      <c r="BQ2083" s="36"/>
      <c r="BR2083" s="250">
        <f t="shared" si="134"/>
        <v>1</v>
      </c>
      <c r="BS2083" s="172">
        <f t="shared" si="132"/>
        <v>0</v>
      </c>
      <c r="BT2083" s="128">
        <f t="shared" si="133"/>
        <v>0</v>
      </c>
      <c r="BU2083" s="36" t="b">
        <v>0</v>
      </c>
      <c r="BV2083" s="37"/>
      <c r="BW2083" s="12"/>
      <c r="BX2083" s="12"/>
    </row>
    <row r="2084" spans="1:76" s="215" customFormat="1" x14ac:dyDescent="0.25">
      <c r="A2084" s="6" t="s">
        <v>755</v>
      </c>
      <c r="B2084" s="7" t="s">
        <v>702</v>
      </c>
      <c r="C2084" s="12"/>
      <c r="D2084" s="12" t="s">
        <v>1558</v>
      </c>
      <c r="E2084" s="12"/>
      <c r="F2084" s="53" t="s">
        <v>21</v>
      </c>
      <c r="G2084" s="311">
        <v>0</v>
      </c>
      <c r="H2084" s="116"/>
      <c r="I2084" s="36"/>
      <c r="J2084" s="117"/>
      <c r="K2084" s="36"/>
      <c r="L2084" s="36"/>
      <c r="M2084" s="36"/>
      <c r="N2084" s="36"/>
      <c r="O2084" s="36"/>
      <c r="P2084" s="36"/>
      <c r="Q2084" s="36"/>
      <c r="R2084" s="36"/>
      <c r="S2084" s="36"/>
      <c r="T2084" s="36"/>
      <c r="U2084" s="117"/>
      <c r="V2084" s="117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41"/>
      <c r="AP2084" s="36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36"/>
      <c r="BA2084" s="36"/>
      <c r="BB2084" s="36"/>
      <c r="BC2084" s="36"/>
      <c r="BD2084" s="36"/>
      <c r="BE2084" s="36"/>
      <c r="BF2084" s="36"/>
      <c r="BG2084" s="36"/>
      <c r="BH2084" s="36"/>
      <c r="BI2084" s="36"/>
      <c r="BJ2084" s="36"/>
      <c r="BK2084" s="36"/>
      <c r="BL2084" s="36"/>
      <c r="BM2084" s="36"/>
      <c r="BN2084" s="36"/>
      <c r="BO2084" s="36"/>
      <c r="BP2084" s="36"/>
      <c r="BQ2084" s="36"/>
      <c r="BR2084" s="250">
        <f t="shared" si="134"/>
        <v>0</v>
      </c>
      <c r="BS2084" s="172">
        <f t="shared" si="132"/>
        <v>0</v>
      </c>
      <c r="BT2084" s="128">
        <f t="shared" si="133"/>
        <v>0</v>
      </c>
      <c r="BU2084" s="36" t="b">
        <v>0</v>
      </c>
      <c r="BV2084" s="37"/>
      <c r="BW2084" s="12"/>
      <c r="BX2084" s="12"/>
    </row>
    <row r="2085" spans="1:76" s="215" customFormat="1" x14ac:dyDescent="0.25">
      <c r="A2085" s="6" t="s">
        <v>2631</v>
      </c>
      <c r="B2085" s="7" t="s">
        <v>702</v>
      </c>
      <c r="C2085" s="12"/>
      <c r="D2085" s="12" t="s">
        <v>1262</v>
      </c>
      <c r="E2085" s="12"/>
      <c r="F2085" s="53" t="s">
        <v>21</v>
      </c>
      <c r="G2085" s="311">
        <v>2</v>
      </c>
      <c r="H2085" s="116"/>
      <c r="I2085" s="36"/>
      <c r="J2085" s="117"/>
      <c r="K2085" s="36"/>
      <c r="L2085" s="36"/>
      <c r="M2085" s="36"/>
      <c r="N2085" s="36"/>
      <c r="O2085" s="36"/>
      <c r="P2085" s="36"/>
      <c r="Q2085" s="36"/>
      <c r="R2085" s="36"/>
      <c r="S2085" s="36"/>
      <c r="T2085" s="36"/>
      <c r="U2085" s="117"/>
      <c r="V2085" s="117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36"/>
      <c r="BA2085" s="36"/>
      <c r="BB2085" s="36"/>
      <c r="BC2085" s="36"/>
      <c r="BD2085" s="36"/>
      <c r="BE2085" s="36"/>
      <c r="BF2085" s="36"/>
      <c r="BG2085" s="36"/>
      <c r="BH2085" s="36"/>
      <c r="BI2085" s="36"/>
      <c r="BJ2085" s="36"/>
      <c r="BK2085" s="36"/>
      <c r="BL2085" s="36"/>
      <c r="BM2085" s="36"/>
      <c r="BN2085" s="36"/>
      <c r="BO2085" s="36"/>
      <c r="BP2085" s="36"/>
      <c r="BQ2085" s="36"/>
      <c r="BR2085" s="250">
        <f t="shared" si="134"/>
        <v>2</v>
      </c>
      <c r="BS2085" s="172">
        <f t="shared" si="132"/>
        <v>0</v>
      </c>
      <c r="BT2085" s="128">
        <f t="shared" si="133"/>
        <v>0</v>
      </c>
      <c r="BU2085" s="36" t="b">
        <v>0</v>
      </c>
      <c r="BV2085" s="37"/>
      <c r="BW2085" s="12"/>
      <c r="BX2085" s="12"/>
    </row>
    <row r="2086" spans="1:76" s="215" customFormat="1" x14ac:dyDescent="0.25">
      <c r="A2086" s="6" t="s">
        <v>2631</v>
      </c>
      <c r="B2086" s="7" t="s">
        <v>702</v>
      </c>
      <c r="C2086" s="12"/>
      <c r="D2086" s="12" t="s">
        <v>4117</v>
      </c>
      <c r="E2086" s="12"/>
      <c r="F2086" s="53" t="s">
        <v>21</v>
      </c>
      <c r="G2086" s="311">
        <v>6</v>
      </c>
      <c r="H2086" s="116"/>
      <c r="I2086" s="36"/>
      <c r="J2086" s="117"/>
      <c r="K2086" s="36"/>
      <c r="L2086" s="36"/>
      <c r="M2086" s="36"/>
      <c r="N2086" s="36"/>
      <c r="O2086" s="36"/>
      <c r="P2086" s="36"/>
      <c r="Q2086" s="38"/>
      <c r="R2086" s="36"/>
      <c r="S2086" s="36"/>
      <c r="T2086" s="36"/>
      <c r="U2086" s="117"/>
      <c r="V2086" s="117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48"/>
      <c r="AM2086" s="38"/>
      <c r="AN2086" s="36"/>
      <c r="AO2086" s="36"/>
      <c r="AP2086" s="36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36"/>
      <c r="BA2086" s="36"/>
      <c r="BB2086" s="36"/>
      <c r="BC2086" s="36"/>
      <c r="BD2086" s="36"/>
      <c r="BE2086" s="36"/>
      <c r="BF2086" s="36"/>
      <c r="BG2086" s="36"/>
      <c r="BH2086" s="36"/>
      <c r="BI2086" s="36"/>
      <c r="BJ2086" s="36"/>
      <c r="BK2086" s="36"/>
      <c r="BL2086" s="36"/>
      <c r="BM2086" s="36"/>
      <c r="BN2086" s="36"/>
      <c r="BO2086" s="36"/>
      <c r="BP2086" s="36"/>
      <c r="BQ2086" s="36"/>
      <c r="BR2086" s="250">
        <f t="shared" si="134"/>
        <v>6</v>
      </c>
      <c r="BS2086" s="172">
        <f t="shared" si="132"/>
        <v>0</v>
      </c>
      <c r="BT2086" s="128">
        <f t="shared" si="133"/>
        <v>0</v>
      </c>
      <c r="BU2086" s="36" t="b">
        <v>0</v>
      </c>
      <c r="BV2086" s="37"/>
      <c r="BW2086" s="12"/>
      <c r="BX2086" s="12"/>
    </row>
    <row r="2087" spans="1:76" s="215" customFormat="1" x14ac:dyDescent="0.25">
      <c r="A2087" s="6" t="s">
        <v>2631</v>
      </c>
      <c r="B2087" s="7" t="s">
        <v>702</v>
      </c>
      <c r="C2087" s="12"/>
      <c r="D2087" s="12" t="s">
        <v>4269</v>
      </c>
      <c r="E2087" s="12"/>
      <c r="F2087" s="53" t="s">
        <v>21</v>
      </c>
      <c r="G2087" s="311">
        <v>4</v>
      </c>
      <c r="H2087" s="46"/>
      <c r="I2087" s="36"/>
      <c r="J2087" s="117"/>
      <c r="K2087" s="36"/>
      <c r="L2087" s="36"/>
      <c r="M2087" s="36"/>
      <c r="N2087" s="36"/>
      <c r="O2087" s="36"/>
      <c r="P2087" s="36"/>
      <c r="Q2087" s="38"/>
      <c r="R2087" s="36"/>
      <c r="S2087" s="36"/>
      <c r="T2087" s="36"/>
      <c r="U2087" s="117"/>
      <c r="V2087" s="117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48"/>
      <c r="AM2087" s="36"/>
      <c r="AN2087" s="36"/>
      <c r="AO2087" s="36"/>
      <c r="AP2087" s="36"/>
      <c r="AQ2087" s="36"/>
      <c r="AR2087" s="36"/>
      <c r="AS2087" s="36"/>
      <c r="AT2087" s="36"/>
      <c r="AU2087" s="36"/>
      <c r="AV2087" s="36"/>
      <c r="AW2087" s="36"/>
      <c r="AX2087" s="36"/>
      <c r="AY2087" s="36"/>
      <c r="AZ2087" s="36"/>
      <c r="BA2087" s="36"/>
      <c r="BB2087" s="36"/>
      <c r="BC2087" s="36"/>
      <c r="BD2087" s="36"/>
      <c r="BE2087" s="36"/>
      <c r="BF2087" s="36"/>
      <c r="BG2087" s="36"/>
      <c r="BH2087" s="36"/>
      <c r="BI2087" s="36"/>
      <c r="BJ2087" s="36"/>
      <c r="BK2087" s="36"/>
      <c r="BL2087" s="36"/>
      <c r="BM2087" s="36"/>
      <c r="BN2087" s="36"/>
      <c r="BO2087" s="36"/>
      <c r="BP2087" s="36"/>
      <c r="BQ2087" s="36"/>
      <c r="BR2087" s="262">
        <f t="shared" si="134"/>
        <v>4</v>
      </c>
      <c r="BS2087" s="172">
        <f>SUMIF(H2087:BQ2087,"&gt;0")</f>
        <v>0</v>
      </c>
      <c r="BT2087" s="128">
        <f>SUMIF(I2087:BR2087,"&lt;0")</f>
        <v>0</v>
      </c>
      <c r="BU2087" s="36" t="b">
        <v>0</v>
      </c>
      <c r="BV2087" s="37"/>
      <c r="BW2087" s="12"/>
      <c r="BX2087" s="12"/>
    </row>
    <row r="2088" spans="1:76" s="289" customFormat="1" x14ac:dyDescent="0.25">
      <c r="A2088" s="6" t="s">
        <v>2631</v>
      </c>
      <c r="B2088" s="7" t="s">
        <v>702</v>
      </c>
      <c r="C2088" s="12"/>
      <c r="D2088" s="12" t="s">
        <v>4834</v>
      </c>
      <c r="E2088" s="12"/>
      <c r="F2088" s="53" t="s">
        <v>21</v>
      </c>
      <c r="G2088" s="311">
        <v>5</v>
      </c>
      <c r="H2088" s="74"/>
      <c r="I2088" s="36"/>
      <c r="J2088" s="117"/>
      <c r="K2088" s="36"/>
      <c r="L2088" s="36"/>
      <c r="M2088" s="36"/>
      <c r="N2088" s="36"/>
      <c r="O2088" s="36"/>
      <c r="P2088" s="36"/>
      <c r="Q2088" s="38"/>
      <c r="R2088" s="36"/>
      <c r="S2088" s="36"/>
      <c r="T2088" s="36"/>
      <c r="U2088" s="117"/>
      <c r="V2088" s="117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48"/>
      <c r="AM2088" s="36"/>
      <c r="AN2088" s="36"/>
      <c r="AO2088" s="36"/>
      <c r="AP2088" s="36"/>
      <c r="AQ2088" s="36"/>
      <c r="AR2088" s="36"/>
      <c r="AS2088" s="36"/>
      <c r="AT2088" s="36"/>
      <c r="AU2088" s="36"/>
      <c r="AV2088" s="36"/>
      <c r="AW2088" s="36"/>
      <c r="AX2088" s="36"/>
      <c r="AY2088" s="36"/>
      <c r="AZ2088" s="36"/>
      <c r="BA2088" s="36"/>
      <c r="BB2088" s="36"/>
      <c r="BC2088" s="36"/>
      <c r="BD2088" s="36"/>
      <c r="BE2088" s="36"/>
      <c r="BF2088" s="36"/>
      <c r="BG2088" s="36"/>
      <c r="BH2088" s="36"/>
      <c r="BI2088" s="36"/>
      <c r="BJ2088" s="36"/>
      <c r="BK2088" s="36"/>
      <c r="BL2088" s="36"/>
      <c r="BM2088" s="36"/>
      <c r="BN2088" s="36"/>
      <c r="BO2088" s="36"/>
      <c r="BP2088" s="36"/>
      <c r="BQ2088" s="39"/>
      <c r="BR2088" s="290">
        <f t="shared" si="134"/>
        <v>5</v>
      </c>
      <c r="BS2088" s="172"/>
      <c r="BT2088" s="128">
        <f>SUMIF(I2088:BR2088,"&lt;0")</f>
        <v>0</v>
      </c>
      <c r="BU2088" s="36"/>
      <c r="BV2088" s="37"/>
      <c r="BW2088" s="12"/>
      <c r="BX2088" s="12"/>
    </row>
    <row r="2089" spans="1:76" s="289" customFormat="1" x14ac:dyDescent="0.25">
      <c r="A2089" s="6" t="s">
        <v>2631</v>
      </c>
      <c r="B2089" s="7" t="s">
        <v>702</v>
      </c>
      <c r="C2089" s="12"/>
      <c r="D2089" s="12" t="s">
        <v>4831</v>
      </c>
      <c r="E2089" s="12"/>
      <c r="F2089" s="53" t="s">
        <v>21</v>
      </c>
      <c r="G2089" s="311">
        <v>3</v>
      </c>
      <c r="H2089" s="74"/>
      <c r="I2089" s="36"/>
      <c r="J2089" s="117"/>
      <c r="K2089" s="36"/>
      <c r="L2089" s="36"/>
      <c r="M2089" s="36"/>
      <c r="N2089" s="36"/>
      <c r="O2089" s="38"/>
      <c r="P2089" s="36"/>
      <c r="Q2089" s="38"/>
      <c r="R2089" s="36"/>
      <c r="S2089" s="36"/>
      <c r="T2089" s="36"/>
      <c r="U2089" s="117"/>
      <c r="V2089" s="117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48"/>
      <c r="AM2089" s="36"/>
      <c r="AN2089" s="36"/>
      <c r="AO2089" s="36"/>
      <c r="AP2089" s="36"/>
      <c r="AQ2089" s="36"/>
      <c r="AR2089" s="36"/>
      <c r="AS2089" s="36"/>
      <c r="AT2089" s="36"/>
      <c r="AU2089" s="36"/>
      <c r="AV2089" s="36"/>
      <c r="AW2089" s="36"/>
      <c r="AX2089" s="36"/>
      <c r="AY2089" s="36"/>
      <c r="AZ2089" s="36"/>
      <c r="BA2089" s="36"/>
      <c r="BB2089" s="36"/>
      <c r="BC2089" s="36"/>
      <c r="BD2089" s="36"/>
      <c r="BE2089" s="36"/>
      <c r="BF2089" s="36"/>
      <c r="BG2089" s="36"/>
      <c r="BH2089" s="36"/>
      <c r="BI2089" s="36"/>
      <c r="BJ2089" s="36"/>
      <c r="BK2089" s="36"/>
      <c r="BL2089" s="36"/>
      <c r="BM2089" s="36"/>
      <c r="BN2089" s="36"/>
      <c r="BO2089" s="36"/>
      <c r="BP2089" s="36"/>
      <c r="BQ2089" s="36"/>
      <c r="BR2089" s="290">
        <f t="shared" si="134"/>
        <v>3</v>
      </c>
      <c r="BS2089" s="172"/>
      <c r="BT2089" s="128">
        <f>SUMIF(I2089:BR2089,"&lt;0")</f>
        <v>0</v>
      </c>
      <c r="BU2089" s="36"/>
      <c r="BV2089" s="37"/>
      <c r="BW2089" s="12"/>
      <c r="BX2089" s="12"/>
    </row>
    <row r="2090" spans="1:76" s="215" customFormat="1" x14ac:dyDescent="0.25">
      <c r="A2090" s="6" t="s">
        <v>2631</v>
      </c>
      <c r="B2090" s="7" t="s">
        <v>702</v>
      </c>
      <c r="C2090" s="12"/>
      <c r="D2090" s="12" t="s">
        <v>831</v>
      </c>
      <c r="E2090" s="12"/>
      <c r="F2090" s="53" t="s">
        <v>21</v>
      </c>
      <c r="G2090" s="311">
        <v>2</v>
      </c>
      <c r="H2090" s="116"/>
      <c r="I2090" s="36"/>
      <c r="J2090" s="117"/>
      <c r="K2090" s="38">
        <v>-1</v>
      </c>
      <c r="L2090" s="36"/>
      <c r="M2090" s="36"/>
      <c r="N2090" s="48"/>
      <c r="O2090" s="38">
        <v>-1</v>
      </c>
      <c r="P2090" s="36"/>
      <c r="Q2090" s="38"/>
      <c r="R2090" s="36"/>
      <c r="S2090" s="36"/>
      <c r="T2090" s="36"/>
      <c r="U2090" s="117"/>
      <c r="V2090" s="46">
        <v>2</v>
      </c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8"/>
      <c r="AN2090" s="36"/>
      <c r="AO2090" s="36"/>
      <c r="AP2090" s="36"/>
      <c r="AQ2090" s="36"/>
      <c r="AR2090" s="36"/>
      <c r="AS2090" s="36"/>
      <c r="AT2090" s="36"/>
      <c r="AU2090" s="36"/>
      <c r="AV2090" s="36"/>
      <c r="AW2090" s="36"/>
      <c r="AX2090" s="36"/>
      <c r="AY2090" s="36"/>
      <c r="AZ2090" s="36"/>
      <c r="BA2090" s="36"/>
      <c r="BB2090" s="36"/>
      <c r="BC2090" s="36"/>
      <c r="BD2090" s="36"/>
      <c r="BE2090" s="38"/>
      <c r="BF2090" s="48"/>
      <c r="BG2090" s="36"/>
      <c r="BH2090" s="36"/>
      <c r="BI2090" s="38"/>
      <c r="BJ2090" s="48"/>
      <c r="BK2090" s="36"/>
      <c r="BL2090" s="36"/>
      <c r="BM2090" s="36"/>
      <c r="BN2090" s="36"/>
      <c r="BO2090" s="36"/>
      <c r="BP2090" s="36"/>
      <c r="BQ2090" s="36"/>
      <c r="BR2090" s="250">
        <f t="shared" si="134"/>
        <v>2</v>
      </c>
      <c r="BS2090" s="172">
        <f t="shared" si="132"/>
        <v>2</v>
      </c>
      <c r="BT2090" s="128">
        <f t="shared" si="133"/>
        <v>-2</v>
      </c>
      <c r="BU2090" s="36" t="b">
        <v>0</v>
      </c>
      <c r="BV2090" s="37"/>
      <c r="BW2090" s="12"/>
      <c r="BX2090" s="12"/>
    </row>
    <row r="2091" spans="1:76" s="215" customFormat="1" x14ac:dyDescent="0.25">
      <c r="A2091" s="6" t="s">
        <v>755</v>
      </c>
      <c r="B2091" s="7" t="s">
        <v>702</v>
      </c>
      <c r="C2091" s="12"/>
      <c r="D2091" s="12" t="s">
        <v>1108</v>
      </c>
      <c r="E2091" s="12"/>
      <c r="F2091" s="53" t="s">
        <v>21</v>
      </c>
      <c r="G2091" s="311">
        <v>0</v>
      </c>
      <c r="H2091" s="126"/>
      <c r="I2091" s="38"/>
      <c r="J2091" s="111"/>
      <c r="K2091" s="38"/>
      <c r="L2091" s="38"/>
      <c r="M2091" s="38"/>
      <c r="N2091" s="38"/>
      <c r="O2091" s="38"/>
      <c r="P2091" s="38"/>
      <c r="Q2091" s="38"/>
      <c r="R2091" s="38"/>
      <c r="S2091" s="38"/>
      <c r="T2091" s="38"/>
      <c r="U2091" s="111"/>
      <c r="V2091" s="111"/>
      <c r="W2091" s="38"/>
      <c r="X2091" s="38"/>
      <c r="Y2091" s="38"/>
      <c r="Z2091" s="38"/>
      <c r="AA2091" s="41"/>
      <c r="AB2091" s="38"/>
      <c r="AC2091" s="38"/>
      <c r="AD2091" s="38"/>
      <c r="AE2091" s="38"/>
      <c r="AF2091" s="38"/>
      <c r="AG2091" s="38"/>
      <c r="AH2091" s="38"/>
      <c r="AI2091" s="38"/>
      <c r="AJ2091" s="38"/>
      <c r="AK2091" s="38"/>
      <c r="AL2091" s="38"/>
      <c r="AM2091" s="38"/>
      <c r="AN2091" s="38"/>
      <c r="AO2091" s="38"/>
      <c r="AP2091" s="38"/>
      <c r="AQ2091" s="38"/>
      <c r="AR2091" s="38"/>
      <c r="AS2091" s="38"/>
      <c r="AT2091" s="38"/>
      <c r="AU2091" s="38"/>
      <c r="AV2091" s="38"/>
      <c r="AW2091" s="38"/>
      <c r="AX2091" s="38"/>
      <c r="AY2091" s="38"/>
      <c r="AZ2091" s="38"/>
      <c r="BA2091" s="41"/>
      <c r="BB2091" s="38"/>
      <c r="BC2091" s="38"/>
      <c r="BD2091" s="38"/>
      <c r="BE2091" s="41"/>
      <c r="BF2091" s="38"/>
      <c r="BG2091" s="38"/>
      <c r="BH2091" s="38"/>
      <c r="BI2091" s="38"/>
      <c r="BJ2091" s="38"/>
      <c r="BK2091" s="38"/>
      <c r="BL2091" s="38"/>
      <c r="BM2091" s="38"/>
      <c r="BN2091" s="38"/>
      <c r="BO2091" s="38"/>
      <c r="BP2091" s="38"/>
      <c r="BQ2091" s="38"/>
      <c r="BR2091" s="250">
        <f t="shared" si="134"/>
        <v>0</v>
      </c>
      <c r="BS2091" s="172">
        <f t="shared" si="132"/>
        <v>0</v>
      </c>
      <c r="BT2091" s="128">
        <f t="shared" si="133"/>
        <v>0</v>
      </c>
      <c r="BU2091" s="36" t="b">
        <v>0</v>
      </c>
      <c r="BV2091" s="37"/>
      <c r="BW2091" s="12"/>
      <c r="BX2091" s="12"/>
    </row>
    <row r="2092" spans="1:76" s="215" customFormat="1" x14ac:dyDescent="0.25">
      <c r="A2092" s="6" t="s">
        <v>755</v>
      </c>
      <c r="B2092" s="7" t="s">
        <v>702</v>
      </c>
      <c r="C2092" s="18"/>
      <c r="D2092" s="18" t="s">
        <v>1243</v>
      </c>
      <c r="E2092" s="12"/>
      <c r="F2092" s="53" t="s">
        <v>21</v>
      </c>
      <c r="G2092" s="311">
        <v>0</v>
      </c>
      <c r="H2092" s="75"/>
      <c r="I2092" s="38"/>
      <c r="J2092" s="111"/>
      <c r="K2092" s="38"/>
      <c r="L2092" s="38"/>
      <c r="M2092" s="38"/>
      <c r="N2092" s="38"/>
      <c r="O2092" s="38"/>
      <c r="P2092" s="38"/>
      <c r="Q2092" s="38"/>
      <c r="R2092" s="38"/>
      <c r="S2092" s="38"/>
      <c r="T2092" s="38"/>
      <c r="U2092" s="111"/>
      <c r="V2092" s="111"/>
      <c r="W2092" s="38"/>
      <c r="X2092" s="38"/>
      <c r="Y2092" s="38"/>
      <c r="Z2092" s="38"/>
      <c r="AA2092" s="41"/>
      <c r="AB2092" s="38"/>
      <c r="AC2092" s="38"/>
      <c r="AD2092" s="38"/>
      <c r="AE2092" s="38"/>
      <c r="AF2092" s="38"/>
      <c r="AG2092" s="38"/>
      <c r="AH2092" s="38"/>
      <c r="AI2092" s="38"/>
      <c r="AJ2092" s="111"/>
      <c r="AK2092" s="38"/>
      <c r="AL2092" s="38"/>
      <c r="AM2092" s="38"/>
      <c r="AN2092" s="38"/>
      <c r="AO2092" s="38"/>
      <c r="AP2092" s="38"/>
      <c r="AQ2092" s="38"/>
      <c r="AR2092" s="38"/>
      <c r="AS2092" s="38"/>
      <c r="AT2092" s="38"/>
      <c r="AU2092" s="38"/>
      <c r="AV2092" s="38"/>
      <c r="AW2092" s="38"/>
      <c r="AX2092" s="38"/>
      <c r="AY2092" s="38"/>
      <c r="AZ2092" s="38"/>
      <c r="BA2092" s="41"/>
      <c r="BB2092" s="38"/>
      <c r="BC2092" s="38"/>
      <c r="BD2092" s="38"/>
      <c r="BE2092" s="41"/>
      <c r="BF2092" s="38"/>
      <c r="BG2092" s="38"/>
      <c r="BH2092" s="38"/>
      <c r="BI2092" s="38"/>
      <c r="BJ2092" s="38"/>
      <c r="BK2092" s="38"/>
      <c r="BL2092" s="38"/>
      <c r="BM2092" s="38"/>
      <c r="BN2092" s="38"/>
      <c r="BO2092" s="38"/>
      <c r="BP2092" s="38"/>
      <c r="BQ2092" s="38"/>
      <c r="BR2092" s="250">
        <f t="shared" si="134"/>
        <v>0</v>
      </c>
      <c r="BS2092" s="172">
        <f t="shared" si="132"/>
        <v>0</v>
      </c>
      <c r="BT2092" s="128">
        <f t="shared" si="133"/>
        <v>0</v>
      </c>
      <c r="BU2092" s="36" t="b">
        <v>0</v>
      </c>
      <c r="BV2092" s="37"/>
      <c r="BW2092" s="12"/>
      <c r="BX2092" s="12"/>
    </row>
    <row r="2093" spans="1:76" s="215" customFormat="1" x14ac:dyDescent="0.25">
      <c r="A2093" s="6" t="s">
        <v>755</v>
      </c>
      <c r="B2093" s="7" t="s">
        <v>702</v>
      </c>
      <c r="C2093" s="18"/>
      <c r="D2093" s="18" t="s">
        <v>1250</v>
      </c>
      <c r="E2093" s="12"/>
      <c r="F2093" s="53" t="s">
        <v>21</v>
      </c>
      <c r="G2093" s="311">
        <v>0</v>
      </c>
      <c r="H2093" s="75"/>
      <c r="I2093" s="38"/>
      <c r="J2093" s="111"/>
      <c r="K2093" s="38"/>
      <c r="L2093" s="38"/>
      <c r="M2093" s="38"/>
      <c r="N2093" s="38"/>
      <c r="O2093" s="38"/>
      <c r="P2093" s="38"/>
      <c r="Q2093" s="38"/>
      <c r="R2093" s="38"/>
      <c r="S2093" s="38"/>
      <c r="T2093" s="38"/>
      <c r="U2093" s="111"/>
      <c r="V2093" s="111"/>
      <c r="W2093" s="38"/>
      <c r="X2093" s="38"/>
      <c r="Y2093" s="38"/>
      <c r="Z2093" s="38"/>
      <c r="AA2093" s="41"/>
      <c r="AB2093" s="38"/>
      <c r="AC2093" s="38"/>
      <c r="AD2093" s="38"/>
      <c r="AE2093" s="38"/>
      <c r="AF2093" s="38"/>
      <c r="AG2093" s="38"/>
      <c r="AH2093" s="38"/>
      <c r="AI2093" s="38"/>
      <c r="AJ2093" s="111"/>
      <c r="AK2093" s="38"/>
      <c r="AL2093" s="38"/>
      <c r="AM2093" s="38"/>
      <c r="AN2093" s="38"/>
      <c r="AO2093" s="38"/>
      <c r="AP2093" s="38"/>
      <c r="AQ2093" s="38"/>
      <c r="AR2093" s="38"/>
      <c r="AS2093" s="38"/>
      <c r="AT2093" s="38"/>
      <c r="AU2093" s="38"/>
      <c r="AV2093" s="38"/>
      <c r="AW2093" s="38"/>
      <c r="AX2093" s="38"/>
      <c r="AY2093" s="38"/>
      <c r="AZ2093" s="38"/>
      <c r="BA2093" s="41"/>
      <c r="BB2093" s="38"/>
      <c r="BC2093" s="38"/>
      <c r="BD2093" s="38"/>
      <c r="BE2093" s="41"/>
      <c r="BF2093" s="38"/>
      <c r="BG2093" s="38"/>
      <c r="BH2093" s="38"/>
      <c r="BI2093" s="38"/>
      <c r="BJ2093" s="38"/>
      <c r="BK2093" s="38"/>
      <c r="BL2093" s="38"/>
      <c r="BM2093" s="38"/>
      <c r="BN2093" s="38"/>
      <c r="BO2093" s="38"/>
      <c r="BP2093" s="38"/>
      <c r="BQ2093" s="38"/>
      <c r="BR2093" s="250">
        <f t="shared" si="134"/>
        <v>0</v>
      </c>
      <c r="BS2093" s="172">
        <f t="shared" si="132"/>
        <v>0</v>
      </c>
      <c r="BT2093" s="128">
        <f t="shared" si="133"/>
        <v>0</v>
      </c>
      <c r="BU2093" s="36" t="b">
        <v>0</v>
      </c>
      <c r="BV2093" s="37"/>
      <c r="BW2093" s="12"/>
      <c r="BX2093" s="12"/>
    </row>
    <row r="2094" spans="1:76" s="215" customFormat="1" x14ac:dyDescent="0.25">
      <c r="A2094" s="6" t="s">
        <v>755</v>
      </c>
      <c r="B2094" s="7" t="s">
        <v>702</v>
      </c>
      <c r="C2094" s="18"/>
      <c r="D2094" s="18" t="s">
        <v>1323</v>
      </c>
      <c r="E2094" s="12"/>
      <c r="F2094" s="53" t="s">
        <v>21</v>
      </c>
      <c r="G2094" s="311">
        <v>0</v>
      </c>
      <c r="H2094" s="76"/>
      <c r="I2094" s="38"/>
      <c r="J2094" s="111"/>
      <c r="K2094" s="38"/>
      <c r="L2094" s="38"/>
      <c r="M2094" s="38"/>
      <c r="N2094" s="38"/>
      <c r="O2094" s="38"/>
      <c r="P2094" s="38"/>
      <c r="Q2094" s="38"/>
      <c r="R2094" s="38"/>
      <c r="S2094" s="38"/>
      <c r="T2094" s="38"/>
      <c r="U2094" s="111"/>
      <c r="V2094" s="111"/>
      <c r="W2094" s="38"/>
      <c r="X2094" s="38"/>
      <c r="Y2094" s="38"/>
      <c r="Z2094" s="38"/>
      <c r="AA2094" s="41"/>
      <c r="AB2094" s="38"/>
      <c r="AC2094" s="38"/>
      <c r="AD2094" s="38"/>
      <c r="AE2094" s="38"/>
      <c r="AF2094" s="38"/>
      <c r="AG2094" s="38"/>
      <c r="AH2094" s="38"/>
      <c r="AI2094" s="38"/>
      <c r="AJ2094" s="111"/>
      <c r="AK2094" s="38"/>
      <c r="AL2094" s="38"/>
      <c r="AM2094" s="38"/>
      <c r="AN2094" s="38"/>
      <c r="AO2094" s="38"/>
      <c r="AP2094" s="38"/>
      <c r="AQ2094" s="38"/>
      <c r="AR2094" s="38"/>
      <c r="AS2094" s="38"/>
      <c r="AT2094" s="38"/>
      <c r="AU2094" s="38"/>
      <c r="AV2094" s="38"/>
      <c r="AW2094" s="38"/>
      <c r="AX2094" s="38"/>
      <c r="AY2094" s="38"/>
      <c r="AZ2094" s="38"/>
      <c r="BA2094" s="41"/>
      <c r="BB2094" s="38"/>
      <c r="BC2094" s="38"/>
      <c r="BD2094" s="38"/>
      <c r="BE2094" s="41"/>
      <c r="BF2094" s="38"/>
      <c r="BG2094" s="38"/>
      <c r="BH2094" s="38"/>
      <c r="BI2094" s="38"/>
      <c r="BJ2094" s="38"/>
      <c r="BK2094" s="38"/>
      <c r="BL2094" s="38"/>
      <c r="BM2094" s="38"/>
      <c r="BN2094" s="38"/>
      <c r="BO2094" s="38"/>
      <c r="BP2094" s="38"/>
      <c r="BQ2094" s="38"/>
      <c r="BR2094" s="250">
        <f t="shared" si="134"/>
        <v>0</v>
      </c>
      <c r="BS2094" s="172">
        <f t="shared" si="132"/>
        <v>0</v>
      </c>
      <c r="BT2094" s="128">
        <f t="shared" si="133"/>
        <v>0</v>
      </c>
      <c r="BU2094" s="36" t="b">
        <v>0</v>
      </c>
      <c r="BV2094" s="37"/>
      <c r="BW2094" s="12"/>
      <c r="BX2094" s="12"/>
    </row>
    <row r="2095" spans="1:76" s="215" customFormat="1" x14ac:dyDescent="0.25">
      <c r="A2095" s="6" t="s">
        <v>755</v>
      </c>
      <c r="B2095" s="11" t="s">
        <v>702</v>
      </c>
      <c r="C2095" s="18"/>
      <c r="D2095" s="18" t="s">
        <v>1371</v>
      </c>
      <c r="E2095" s="12"/>
      <c r="F2095" s="53" t="s">
        <v>21</v>
      </c>
      <c r="G2095" s="311">
        <v>0</v>
      </c>
      <c r="H2095" s="76"/>
      <c r="I2095" s="38"/>
      <c r="J2095" s="111"/>
      <c r="K2095" s="38"/>
      <c r="L2095" s="38"/>
      <c r="M2095" s="38"/>
      <c r="N2095" s="38"/>
      <c r="O2095" s="38"/>
      <c r="P2095" s="38"/>
      <c r="Q2095" s="38"/>
      <c r="R2095" s="38"/>
      <c r="S2095" s="46"/>
      <c r="T2095" s="38"/>
      <c r="U2095" s="111"/>
      <c r="V2095" s="111"/>
      <c r="W2095" s="38"/>
      <c r="X2095" s="38"/>
      <c r="Y2095" s="38"/>
      <c r="Z2095" s="38"/>
      <c r="AA2095" s="41"/>
      <c r="AB2095" s="38"/>
      <c r="AC2095" s="38"/>
      <c r="AD2095" s="38"/>
      <c r="AE2095" s="38"/>
      <c r="AF2095" s="38"/>
      <c r="AG2095" s="38"/>
      <c r="AH2095" s="38"/>
      <c r="AI2095" s="38"/>
      <c r="AJ2095" s="111"/>
      <c r="AK2095" s="38"/>
      <c r="AL2095" s="38"/>
      <c r="AM2095" s="38"/>
      <c r="AN2095" s="38"/>
      <c r="AO2095" s="38"/>
      <c r="AP2095" s="38"/>
      <c r="AQ2095" s="38"/>
      <c r="AR2095" s="38"/>
      <c r="AS2095" s="38"/>
      <c r="AT2095" s="38"/>
      <c r="AU2095" s="38"/>
      <c r="AV2095" s="38"/>
      <c r="AW2095" s="38"/>
      <c r="AX2095" s="38"/>
      <c r="AY2095" s="38"/>
      <c r="AZ2095" s="38"/>
      <c r="BA2095" s="41"/>
      <c r="BB2095" s="38"/>
      <c r="BC2095" s="38"/>
      <c r="BD2095" s="38"/>
      <c r="BE2095" s="41"/>
      <c r="BF2095" s="38"/>
      <c r="BG2095" s="38"/>
      <c r="BH2095" s="38"/>
      <c r="BI2095" s="38"/>
      <c r="BJ2095" s="38"/>
      <c r="BK2095" s="38"/>
      <c r="BL2095" s="38"/>
      <c r="BM2095" s="38"/>
      <c r="BN2095" s="38"/>
      <c r="BO2095" s="38"/>
      <c r="BP2095" s="38"/>
      <c r="BQ2095" s="38"/>
      <c r="BR2095" s="250">
        <f t="shared" si="134"/>
        <v>0</v>
      </c>
      <c r="BS2095" s="172">
        <f t="shared" si="132"/>
        <v>0</v>
      </c>
      <c r="BT2095" s="128">
        <f t="shared" si="133"/>
        <v>0</v>
      </c>
      <c r="BU2095" s="36" t="b">
        <v>0</v>
      </c>
      <c r="BV2095" s="37"/>
      <c r="BW2095" s="12"/>
      <c r="BX2095" s="12"/>
    </row>
    <row r="2096" spans="1:76" s="215" customFormat="1" x14ac:dyDescent="0.25">
      <c r="A2096" s="6" t="s">
        <v>755</v>
      </c>
      <c r="B2096" s="11" t="s">
        <v>702</v>
      </c>
      <c r="C2096" s="18"/>
      <c r="D2096" s="18" t="s">
        <v>1372</v>
      </c>
      <c r="E2096" s="12"/>
      <c r="F2096" s="53" t="s">
        <v>21</v>
      </c>
      <c r="G2096" s="311">
        <v>0</v>
      </c>
      <c r="H2096" s="76"/>
      <c r="I2096" s="38"/>
      <c r="J2096" s="111"/>
      <c r="K2096" s="38"/>
      <c r="L2096" s="38"/>
      <c r="M2096" s="38"/>
      <c r="N2096" s="38"/>
      <c r="O2096" s="38"/>
      <c r="P2096" s="38"/>
      <c r="Q2096" s="38"/>
      <c r="R2096" s="38"/>
      <c r="S2096" s="46"/>
      <c r="T2096" s="38"/>
      <c r="U2096" s="111"/>
      <c r="V2096" s="111"/>
      <c r="W2096" s="38"/>
      <c r="X2096" s="38"/>
      <c r="Y2096" s="38"/>
      <c r="Z2096" s="38"/>
      <c r="AA2096" s="41"/>
      <c r="AB2096" s="38"/>
      <c r="AC2096" s="38"/>
      <c r="AD2096" s="38"/>
      <c r="AE2096" s="38"/>
      <c r="AF2096" s="38"/>
      <c r="AG2096" s="38"/>
      <c r="AH2096" s="38"/>
      <c r="AI2096" s="38"/>
      <c r="AJ2096" s="111"/>
      <c r="AK2096" s="38"/>
      <c r="AL2096" s="38"/>
      <c r="AM2096" s="38"/>
      <c r="AN2096" s="38"/>
      <c r="AO2096" s="38"/>
      <c r="AP2096" s="38"/>
      <c r="AQ2096" s="38"/>
      <c r="AR2096" s="38"/>
      <c r="AS2096" s="38"/>
      <c r="AT2096" s="38"/>
      <c r="AU2096" s="38"/>
      <c r="AV2096" s="38"/>
      <c r="AW2096" s="38"/>
      <c r="AX2096" s="38"/>
      <c r="AY2096" s="38"/>
      <c r="AZ2096" s="38"/>
      <c r="BA2096" s="41"/>
      <c r="BB2096" s="38"/>
      <c r="BC2096" s="38"/>
      <c r="BD2096" s="38"/>
      <c r="BE2096" s="41"/>
      <c r="BF2096" s="38"/>
      <c r="BG2096" s="38"/>
      <c r="BH2096" s="38"/>
      <c r="BI2096" s="38"/>
      <c r="BJ2096" s="38"/>
      <c r="BK2096" s="38"/>
      <c r="BL2096" s="38"/>
      <c r="BM2096" s="38"/>
      <c r="BN2096" s="38"/>
      <c r="BO2096" s="38"/>
      <c r="BP2096" s="38"/>
      <c r="BQ2096" s="38"/>
      <c r="BR2096" s="250">
        <f t="shared" si="134"/>
        <v>0</v>
      </c>
      <c r="BS2096" s="172">
        <f t="shared" si="132"/>
        <v>0</v>
      </c>
      <c r="BT2096" s="128">
        <f t="shared" si="133"/>
        <v>0</v>
      </c>
      <c r="BU2096" s="36" t="b">
        <v>0</v>
      </c>
      <c r="BV2096" s="37"/>
      <c r="BW2096" s="12"/>
      <c r="BX2096" s="12"/>
    </row>
    <row r="2097" spans="1:76" s="215" customFormat="1" x14ac:dyDescent="0.25">
      <c r="A2097" s="6" t="s">
        <v>755</v>
      </c>
      <c r="B2097" s="7" t="s">
        <v>702</v>
      </c>
      <c r="C2097" s="18"/>
      <c r="D2097" s="18" t="s">
        <v>1453</v>
      </c>
      <c r="E2097" s="18"/>
      <c r="F2097" s="67" t="s">
        <v>21</v>
      </c>
      <c r="G2097" s="311">
        <v>0</v>
      </c>
      <c r="H2097" s="74"/>
      <c r="I2097" s="46"/>
      <c r="J2097" s="112"/>
      <c r="K2097" s="46"/>
      <c r="L2097" s="46"/>
      <c r="M2097" s="46"/>
      <c r="N2097" s="46"/>
      <c r="O2097" s="46"/>
      <c r="P2097" s="46"/>
      <c r="Q2097" s="46"/>
      <c r="R2097" s="46"/>
      <c r="S2097" s="46"/>
      <c r="T2097" s="46"/>
      <c r="U2097" s="112"/>
      <c r="V2097" s="112"/>
      <c r="W2097" s="46"/>
      <c r="X2097" s="46"/>
      <c r="Y2097" s="46"/>
      <c r="Z2097" s="46"/>
      <c r="AA2097" s="39"/>
      <c r="AB2097" s="46"/>
      <c r="AC2097" s="46"/>
      <c r="AD2097" s="46"/>
      <c r="AE2097" s="46"/>
      <c r="AF2097" s="46"/>
      <c r="AG2097" s="46"/>
      <c r="AH2097" s="46"/>
      <c r="AI2097" s="46"/>
      <c r="AJ2097" s="112"/>
      <c r="AK2097" s="46"/>
      <c r="AL2097" s="46"/>
      <c r="AM2097" s="46"/>
      <c r="AN2097" s="46"/>
      <c r="AO2097" s="46"/>
      <c r="AP2097" s="46"/>
      <c r="AQ2097" s="46"/>
      <c r="AR2097" s="46"/>
      <c r="AS2097" s="46"/>
      <c r="AT2097" s="46"/>
      <c r="AU2097" s="46"/>
      <c r="AV2097" s="46"/>
      <c r="AW2097" s="46"/>
      <c r="AX2097" s="46"/>
      <c r="AY2097" s="46"/>
      <c r="AZ2097" s="46"/>
      <c r="BA2097" s="39"/>
      <c r="BB2097" s="46"/>
      <c r="BC2097" s="46"/>
      <c r="BD2097" s="46"/>
      <c r="BE2097" s="39"/>
      <c r="BF2097" s="46"/>
      <c r="BG2097" s="46"/>
      <c r="BH2097" s="46"/>
      <c r="BI2097" s="46"/>
      <c r="BJ2097" s="46"/>
      <c r="BK2097" s="46"/>
      <c r="BL2097" s="46"/>
      <c r="BM2097" s="46"/>
      <c r="BN2097" s="46"/>
      <c r="BO2097" s="46"/>
      <c r="BP2097" s="46"/>
      <c r="BQ2097" s="46"/>
      <c r="BR2097" s="250">
        <f t="shared" si="134"/>
        <v>0</v>
      </c>
      <c r="BS2097" s="172">
        <f t="shared" si="132"/>
        <v>0</v>
      </c>
      <c r="BT2097" s="128">
        <f t="shared" si="133"/>
        <v>0</v>
      </c>
      <c r="BU2097" s="36" t="b">
        <v>0</v>
      </c>
      <c r="BV2097" s="66"/>
      <c r="BW2097" s="18"/>
      <c r="BX2097" s="18"/>
    </row>
    <row r="2098" spans="1:76" s="215" customFormat="1" x14ac:dyDescent="0.25">
      <c r="A2098" s="6" t="s">
        <v>755</v>
      </c>
      <c r="B2098" s="7" t="s">
        <v>702</v>
      </c>
      <c r="C2098" s="18"/>
      <c r="D2098" s="18" t="s">
        <v>1484</v>
      </c>
      <c r="E2098" s="18"/>
      <c r="F2098" s="67" t="s">
        <v>21</v>
      </c>
      <c r="G2098" s="311">
        <v>0</v>
      </c>
      <c r="H2098" s="74"/>
      <c r="I2098" s="46"/>
      <c r="J2098" s="112"/>
      <c r="K2098" s="46"/>
      <c r="L2098" s="46"/>
      <c r="M2098" s="46"/>
      <c r="N2098" s="46"/>
      <c r="O2098" s="46"/>
      <c r="P2098" s="46"/>
      <c r="Q2098" s="46"/>
      <c r="R2098" s="46"/>
      <c r="S2098" s="46"/>
      <c r="T2098" s="46"/>
      <c r="U2098" s="112"/>
      <c r="V2098" s="112"/>
      <c r="W2098" s="46"/>
      <c r="X2098" s="46"/>
      <c r="Y2098" s="46"/>
      <c r="Z2098" s="46"/>
      <c r="AA2098" s="39"/>
      <c r="AB2098" s="46"/>
      <c r="AC2098" s="46"/>
      <c r="AD2098" s="46"/>
      <c r="AE2098" s="46"/>
      <c r="AF2098" s="46"/>
      <c r="AG2098" s="46"/>
      <c r="AH2098" s="46"/>
      <c r="AI2098" s="46"/>
      <c r="AJ2098" s="112"/>
      <c r="AK2098" s="38"/>
      <c r="AL2098" s="46"/>
      <c r="AM2098" s="46"/>
      <c r="AN2098" s="46"/>
      <c r="AO2098" s="46"/>
      <c r="AP2098" s="46"/>
      <c r="AQ2098" s="46"/>
      <c r="AR2098" s="46"/>
      <c r="AS2098" s="46"/>
      <c r="AT2098" s="46"/>
      <c r="AU2098" s="46"/>
      <c r="AV2098" s="46"/>
      <c r="AW2098" s="46"/>
      <c r="AX2098" s="46"/>
      <c r="AY2098" s="46"/>
      <c r="AZ2098" s="46"/>
      <c r="BA2098" s="39"/>
      <c r="BB2098" s="46"/>
      <c r="BC2098" s="46"/>
      <c r="BD2098" s="46"/>
      <c r="BE2098" s="39"/>
      <c r="BF2098" s="46"/>
      <c r="BG2098" s="46"/>
      <c r="BH2098" s="46"/>
      <c r="BI2098" s="46"/>
      <c r="BJ2098" s="46"/>
      <c r="BK2098" s="46"/>
      <c r="BL2098" s="46"/>
      <c r="BM2098" s="46"/>
      <c r="BN2098" s="46"/>
      <c r="BO2098" s="46"/>
      <c r="BP2098" s="46"/>
      <c r="BQ2098" s="46"/>
      <c r="BR2098" s="250">
        <f t="shared" si="134"/>
        <v>0</v>
      </c>
      <c r="BS2098" s="172">
        <f t="shared" si="132"/>
        <v>0</v>
      </c>
      <c r="BT2098" s="128">
        <f t="shared" si="133"/>
        <v>0</v>
      </c>
      <c r="BU2098" s="36" t="b">
        <v>0</v>
      </c>
      <c r="BV2098" s="66"/>
      <c r="BW2098" s="18"/>
      <c r="BX2098" s="18"/>
    </row>
    <row r="2099" spans="1:76" s="215" customFormat="1" x14ac:dyDescent="0.25">
      <c r="A2099" s="6" t="s">
        <v>755</v>
      </c>
      <c r="B2099" s="7" t="s">
        <v>702</v>
      </c>
      <c r="C2099" s="18"/>
      <c r="D2099" s="18" t="s">
        <v>1556</v>
      </c>
      <c r="E2099" s="18"/>
      <c r="F2099" s="67" t="s">
        <v>21</v>
      </c>
      <c r="G2099" s="311">
        <v>0</v>
      </c>
      <c r="H2099" s="74"/>
      <c r="I2099" s="46"/>
      <c r="J2099" s="112"/>
      <c r="K2099" s="46"/>
      <c r="L2099" s="46"/>
      <c r="M2099" s="46"/>
      <c r="N2099" s="46"/>
      <c r="O2099" s="46"/>
      <c r="P2099" s="46"/>
      <c r="Q2099" s="46"/>
      <c r="R2099" s="46"/>
      <c r="S2099" s="46"/>
      <c r="T2099" s="46"/>
      <c r="U2099" s="112"/>
      <c r="V2099" s="112"/>
      <c r="W2099" s="46"/>
      <c r="X2099" s="46"/>
      <c r="Y2099" s="46"/>
      <c r="Z2099" s="46"/>
      <c r="AA2099" s="39"/>
      <c r="AB2099" s="46"/>
      <c r="AC2099" s="46"/>
      <c r="AD2099" s="46"/>
      <c r="AE2099" s="46"/>
      <c r="AF2099" s="46"/>
      <c r="AG2099" s="46"/>
      <c r="AH2099" s="46"/>
      <c r="AI2099" s="46"/>
      <c r="AJ2099" s="112"/>
      <c r="AK2099" s="46"/>
      <c r="AL2099" s="46"/>
      <c r="AM2099" s="46"/>
      <c r="AN2099" s="46"/>
      <c r="AO2099" s="46"/>
      <c r="AP2099" s="46"/>
      <c r="AQ2099" s="46"/>
      <c r="AR2099" s="46"/>
      <c r="AS2099" s="46"/>
      <c r="AT2099" s="46"/>
      <c r="AU2099" s="46"/>
      <c r="AV2099" s="46"/>
      <c r="AW2099" s="46"/>
      <c r="AX2099" s="46"/>
      <c r="AY2099" s="46"/>
      <c r="AZ2099" s="46"/>
      <c r="BA2099" s="39"/>
      <c r="BB2099" s="46"/>
      <c r="BC2099" s="46"/>
      <c r="BD2099" s="46"/>
      <c r="BE2099" s="39"/>
      <c r="BF2099" s="46"/>
      <c r="BG2099" s="46"/>
      <c r="BH2099" s="46"/>
      <c r="BI2099" s="46"/>
      <c r="BJ2099" s="46"/>
      <c r="BK2099" s="46"/>
      <c r="BL2099" s="46"/>
      <c r="BM2099" s="46"/>
      <c r="BN2099" s="46"/>
      <c r="BO2099" s="46"/>
      <c r="BP2099" s="46"/>
      <c r="BQ2099" s="46"/>
      <c r="BR2099" s="250">
        <f t="shared" si="134"/>
        <v>0</v>
      </c>
      <c r="BS2099" s="172">
        <f t="shared" si="132"/>
        <v>0</v>
      </c>
      <c r="BT2099" s="128">
        <f t="shared" si="133"/>
        <v>0</v>
      </c>
      <c r="BU2099" s="36" t="b">
        <v>0</v>
      </c>
      <c r="BV2099" s="66"/>
      <c r="BW2099" s="18"/>
      <c r="BX2099" s="18"/>
    </row>
    <row r="2100" spans="1:76" s="215" customFormat="1" x14ac:dyDescent="0.25">
      <c r="A2100" s="6" t="s">
        <v>2442</v>
      </c>
      <c r="B2100" s="7" t="s">
        <v>702</v>
      </c>
      <c r="C2100" s="18"/>
      <c r="D2100" s="18" t="s">
        <v>2073</v>
      </c>
      <c r="E2100" s="18"/>
      <c r="F2100" s="67" t="s">
        <v>21</v>
      </c>
      <c r="G2100" s="311">
        <v>2</v>
      </c>
      <c r="H2100" s="74"/>
      <c r="I2100" s="38"/>
      <c r="J2100" s="112"/>
      <c r="K2100" s="46"/>
      <c r="L2100" s="46"/>
      <c r="M2100" s="46"/>
      <c r="N2100" s="46"/>
      <c r="O2100" s="46"/>
      <c r="P2100" s="46"/>
      <c r="Q2100" s="46"/>
      <c r="R2100" s="46"/>
      <c r="S2100" s="46"/>
      <c r="T2100" s="46"/>
      <c r="U2100" s="112"/>
      <c r="V2100" s="112"/>
      <c r="W2100" s="46"/>
      <c r="X2100" s="46"/>
      <c r="Y2100" s="46"/>
      <c r="Z2100" s="46"/>
      <c r="AA2100" s="39"/>
      <c r="AB2100" s="46"/>
      <c r="AC2100" s="46"/>
      <c r="AD2100" s="46"/>
      <c r="AE2100" s="46"/>
      <c r="AF2100" s="46"/>
      <c r="AG2100" s="46"/>
      <c r="AH2100" s="46"/>
      <c r="AI2100" s="46"/>
      <c r="AJ2100" s="112"/>
      <c r="AK2100" s="46"/>
      <c r="AL2100" s="46"/>
      <c r="AM2100" s="46"/>
      <c r="AN2100" s="46"/>
      <c r="AO2100" s="46"/>
      <c r="AP2100" s="112"/>
      <c r="AQ2100" s="112"/>
      <c r="AR2100" s="46"/>
      <c r="AS2100" s="46"/>
      <c r="AT2100" s="46"/>
      <c r="AU2100" s="46"/>
      <c r="AV2100" s="46"/>
      <c r="AW2100" s="46"/>
      <c r="AX2100" s="46"/>
      <c r="AY2100" s="46"/>
      <c r="AZ2100" s="46"/>
      <c r="BA2100" s="39"/>
      <c r="BB2100" s="46"/>
      <c r="BC2100" s="46"/>
      <c r="BD2100" s="46"/>
      <c r="BE2100" s="39"/>
      <c r="BF2100" s="59"/>
      <c r="BG2100" s="46"/>
      <c r="BH2100" s="46"/>
      <c r="BI2100" s="46"/>
      <c r="BJ2100" s="46"/>
      <c r="BK2100" s="46"/>
      <c r="BL2100" s="46"/>
      <c r="BM2100" s="46"/>
      <c r="BN2100" s="46"/>
      <c r="BO2100" s="46"/>
      <c r="BP2100" s="46"/>
      <c r="BQ2100" s="46"/>
      <c r="BR2100" s="250">
        <f t="shared" si="134"/>
        <v>2</v>
      </c>
      <c r="BS2100" s="172">
        <f t="shared" si="132"/>
        <v>0</v>
      </c>
      <c r="BT2100" s="128">
        <f t="shared" si="133"/>
        <v>0</v>
      </c>
      <c r="BU2100" s="36" t="b">
        <v>0</v>
      </c>
      <c r="BV2100" s="66"/>
      <c r="BW2100" s="18"/>
      <c r="BX2100" s="18"/>
    </row>
    <row r="2101" spans="1:76" s="215" customFormat="1" x14ac:dyDescent="0.25">
      <c r="A2101" s="6" t="s">
        <v>2630</v>
      </c>
      <c r="B2101" s="7" t="s">
        <v>702</v>
      </c>
      <c r="C2101" s="18"/>
      <c r="D2101" s="18" t="s">
        <v>2074</v>
      </c>
      <c r="E2101" s="18"/>
      <c r="F2101" s="67" t="s">
        <v>21</v>
      </c>
      <c r="G2101" s="311">
        <v>3</v>
      </c>
      <c r="H2101" s="74"/>
      <c r="I2101" s="46"/>
      <c r="J2101" s="112"/>
      <c r="K2101" s="46"/>
      <c r="L2101" s="46"/>
      <c r="M2101" s="46"/>
      <c r="N2101" s="46"/>
      <c r="O2101" s="46"/>
      <c r="P2101" s="46"/>
      <c r="Q2101" s="46"/>
      <c r="R2101" s="46"/>
      <c r="S2101" s="46"/>
      <c r="T2101" s="46"/>
      <c r="U2101" s="112"/>
      <c r="V2101" s="112"/>
      <c r="W2101" s="46"/>
      <c r="X2101" s="46"/>
      <c r="Y2101" s="46"/>
      <c r="Z2101" s="46"/>
      <c r="AA2101" s="39"/>
      <c r="AB2101" s="46"/>
      <c r="AC2101" s="46"/>
      <c r="AD2101" s="46"/>
      <c r="AE2101" s="46"/>
      <c r="AF2101" s="46"/>
      <c r="AG2101" s="46"/>
      <c r="AH2101" s="46"/>
      <c r="AI2101" s="46"/>
      <c r="AJ2101" s="112"/>
      <c r="AK2101" s="46"/>
      <c r="AL2101" s="46"/>
      <c r="AM2101" s="46"/>
      <c r="AN2101" s="46"/>
      <c r="AO2101" s="46"/>
      <c r="AP2101" s="112"/>
      <c r="AQ2101" s="112"/>
      <c r="AR2101" s="46"/>
      <c r="AS2101" s="46"/>
      <c r="AT2101" s="46"/>
      <c r="AU2101" s="46"/>
      <c r="AV2101" s="46"/>
      <c r="AW2101" s="46"/>
      <c r="AX2101" s="46"/>
      <c r="AY2101" s="46"/>
      <c r="AZ2101" s="46"/>
      <c r="BA2101" s="39"/>
      <c r="BB2101" s="46"/>
      <c r="BC2101" s="46"/>
      <c r="BD2101" s="46"/>
      <c r="BE2101" s="39"/>
      <c r="BF2101" s="59"/>
      <c r="BG2101" s="46"/>
      <c r="BH2101" s="46"/>
      <c r="BI2101" s="46"/>
      <c r="BJ2101" s="46"/>
      <c r="BK2101" s="46"/>
      <c r="BL2101" s="46"/>
      <c r="BM2101" s="46"/>
      <c r="BN2101" s="46"/>
      <c r="BO2101" s="46"/>
      <c r="BP2101" s="46"/>
      <c r="BQ2101" s="46"/>
      <c r="BR2101" s="250">
        <f t="shared" si="134"/>
        <v>3</v>
      </c>
      <c r="BS2101" s="172">
        <f t="shared" si="132"/>
        <v>0</v>
      </c>
      <c r="BT2101" s="128">
        <f t="shared" si="133"/>
        <v>0</v>
      </c>
      <c r="BU2101" s="36" t="b">
        <v>0</v>
      </c>
      <c r="BV2101" s="66"/>
      <c r="BW2101" s="18"/>
      <c r="BX2101" s="18"/>
    </row>
    <row r="2102" spans="1:76" s="215" customFormat="1" x14ac:dyDescent="0.25">
      <c r="A2102" s="6" t="s">
        <v>2442</v>
      </c>
      <c r="B2102" s="7" t="s">
        <v>702</v>
      </c>
      <c r="C2102" s="18"/>
      <c r="D2102" s="18" t="s">
        <v>4210</v>
      </c>
      <c r="E2102" s="18"/>
      <c r="F2102" s="67" t="s">
        <v>21</v>
      </c>
      <c r="G2102" s="311">
        <v>1</v>
      </c>
      <c r="H2102" s="59"/>
      <c r="I2102" s="46"/>
      <c r="J2102" s="112"/>
      <c r="K2102" s="46"/>
      <c r="L2102" s="46"/>
      <c r="M2102" s="46"/>
      <c r="N2102" s="46"/>
      <c r="O2102" s="46"/>
      <c r="P2102" s="46"/>
      <c r="Q2102" s="46"/>
      <c r="R2102" s="46"/>
      <c r="S2102" s="46"/>
      <c r="T2102" s="46"/>
      <c r="U2102" s="112"/>
      <c r="V2102" s="112"/>
      <c r="W2102" s="46"/>
      <c r="X2102" s="46"/>
      <c r="Y2102" s="46"/>
      <c r="Z2102" s="46"/>
      <c r="AA2102" s="39"/>
      <c r="AB2102" s="46"/>
      <c r="AC2102" s="46"/>
      <c r="AD2102" s="46"/>
      <c r="AE2102" s="46"/>
      <c r="AF2102" s="46"/>
      <c r="AG2102" s="46"/>
      <c r="AH2102" s="46"/>
      <c r="AI2102" s="46"/>
      <c r="AJ2102" s="112"/>
      <c r="AK2102" s="46"/>
      <c r="AL2102" s="46"/>
      <c r="AM2102" s="46"/>
      <c r="AN2102" s="46"/>
      <c r="AO2102" s="46"/>
      <c r="AP2102" s="112"/>
      <c r="AQ2102" s="112"/>
      <c r="AR2102" s="46"/>
      <c r="AS2102" s="46"/>
      <c r="AT2102" s="46"/>
      <c r="AU2102" s="46"/>
      <c r="AV2102" s="46"/>
      <c r="AW2102" s="46"/>
      <c r="AX2102" s="46"/>
      <c r="AY2102" s="46"/>
      <c r="AZ2102" s="46"/>
      <c r="BA2102" s="39"/>
      <c r="BB2102" s="46"/>
      <c r="BC2102" s="46"/>
      <c r="BD2102" s="46"/>
      <c r="BE2102" s="39"/>
      <c r="BF2102" s="165"/>
      <c r="BG2102" s="46"/>
      <c r="BH2102" s="46"/>
      <c r="BI2102" s="46"/>
      <c r="BJ2102" s="46"/>
      <c r="BK2102" s="46"/>
      <c r="BL2102" s="46"/>
      <c r="BM2102" s="46"/>
      <c r="BN2102" s="46"/>
      <c r="BO2102" s="46"/>
      <c r="BP2102" s="46"/>
      <c r="BQ2102" s="46"/>
      <c r="BR2102" s="250">
        <f t="shared" si="134"/>
        <v>1</v>
      </c>
      <c r="BS2102" s="172">
        <f t="shared" si="132"/>
        <v>0</v>
      </c>
      <c r="BT2102" s="128">
        <f t="shared" si="133"/>
        <v>0</v>
      </c>
      <c r="BU2102" s="36" t="b">
        <v>0</v>
      </c>
      <c r="BV2102" s="66"/>
      <c r="BW2102" s="18"/>
      <c r="BX2102" s="18"/>
    </row>
    <row r="2103" spans="1:76" s="215" customFormat="1" x14ac:dyDescent="0.25">
      <c r="A2103" s="6" t="s">
        <v>2631</v>
      </c>
      <c r="B2103" s="7" t="s">
        <v>702</v>
      </c>
      <c r="C2103" s="18"/>
      <c r="D2103" s="18" t="s">
        <v>2075</v>
      </c>
      <c r="E2103" s="18"/>
      <c r="F2103" s="67" t="s">
        <v>21</v>
      </c>
      <c r="G2103" s="311">
        <v>2</v>
      </c>
      <c r="H2103" s="74"/>
      <c r="I2103" s="46"/>
      <c r="J2103" s="112"/>
      <c r="K2103" s="46"/>
      <c r="L2103" s="46"/>
      <c r="M2103" s="46"/>
      <c r="N2103" s="46"/>
      <c r="O2103" s="46"/>
      <c r="P2103" s="46"/>
      <c r="Q2103" s="46"/>
      <c r="R2103" s="46"/>
      <c r="S2103" s="46"/>
      <c r="T2103" s="46"/>
      <c r="U2103" s="112"/>
      <c r="V2103" s="112"/>
      <c r="W2103" s="46"/>
      <c r="X2103" s="46"/>
      <c r="Y2103" s="46"/>
      <c r="Z2103" s="46"/>
      <c r="AA2103" s="39"/>
      <c r="AB2103" s="46"/>
      <c r="AC2103" s="46"/>
      <c r="AD2103" s="46"/>
      <c r="AE2103" s="46"/>
      <c r="AF2103" s="46"/>
      <c r="AG2103" s="46"/>
      <c r="AH2103" s="46"/>
      <c r="AI2103" s="46"/>
      <c r="AJ2103" s="112"/>
      <c r="AK2103" s="46"/>
      <c r="AL2103" s="46"/>
      <c r="AM2103" s="46"/>
      <c r="AN2103" s="46"/>
      <c r="AO2103" s="46"/>
      <c r="AP2103" s="112"/>
      <c r="AQ2103" s="112"/>
      <c r="AR2103" s="46"/>
      <c r="AS2103" s="46"/>
      <c r="AT2103" s="46"/>
      <c r="AU2103" s="46"/>
      <c r="AV2103" s="46"/>
      <c r="AW2103" s="46"/>
      <c r="AX2103" s="46"/>
      <c r="AY2103" s="46"/>
      <c r="AZ2103" s="46"/>
      <c r="BA2103" s="39"/>
      <c r="BB2103" s="46"/>
      <c r="BC2103" s="46"/>
      <c r="BD2103" s="46"/>
      <c r="BE2103" s="39"/>
      <c r="BF2103" s="46"/>
      <c r="BG2103" s="46"/>
      <c r="BH2103" s="46"/>
      <c r="BI2103" s="46"/>
      <c r="BJ2103" s="46"/>
      <c r="BK2103" s="46"/>
      <c r="BL2103" s="46"/>
      <c r="BM2103" s="46"/>
      <c r="BN2103" s="46"/>
      <c r="BO2103" s="46"/>
      <c r="BP2103" s="46"/>
      <c r="BQ2103" s="46"/>
      <c r="BR2103" s="250">
        <f t="shared" si="134"/>
        <v>2</v>
      </c>
      <c r="BS2103" s="172">
        <f t="shared" si="132"/>
        <v>0</v>
      </c>
      <c r="BT2103" s="128">
        <f t="shared" si="133"/>
        <v>0</v>
      </c>
      <c r="BU2103" s="36" t="b">
        <v>0</v>
      </c>
      <c r="BV2103" s="66"/>
      <c r="BW2103" s="18"/>
      <c r="BX2103" s="18"/>
    </row>
    <row r="2104" spans="1:76" s="215" customFormat="1" x14ac:dyDescent="0.25">
      <c r="A2104" s="6" t="s">
        <v>755</v>
      </c>
      <c r="B2104" s="7" t="s">
        <v>702</v>
      </c>
      <c r="C2104" s="18"/>
      <c r="D2104" s="18" t="s">
        <v>1557</v>
      </c>
      <c r="E2104" s="18"/>
      <c r="F2104" s="67" t="s">
        <v>21</v>
      </c>
      <c r="G2104" s="311">
        <v>0</v>
      </c>
      <c r="H2104" s="74"/>
      <c r="I2104" s="46"/>
      <c r="J2104" s="112"/>
      <c r="K2104" s="46"/>
      <c r="L2104" s="46"/>
      <c r="M2104" s="46"/>
      <c r="N2104" s="46"/>
      <c r="O2104" s="46"/>
      <c r="P2104" s="46"/>
      <c r="Q2104" s="46"/>
      <c r="R2104" s="46"/>
      <c r="S2104" s="46"/>
      <c r="T2104" s="46"/>
      <c r="U2104" s="112"/>
      <c r="V2104" s="112"/>
      <c r="W2104" s="46"/>
      <c r="X2104" s="46"/>
      <c r="Y2104" s="46"/>
      <c r="Z2104" s="46"/>
      <c r="AA2104" s="39"/>
      <c r="AB2104" s="46"/>
      <c r="AC2104" s="46"/>
      <c r="AD2104" s="46"/>
      <c r="AE2104" s="46"/>
      <c r="AF2104" s="46"/>
      <c r="AG2104" s="46"/>
      <c r="AH2104" s="46"/>
      <c r="AI2104" s="46"/>
      <c r="AJ2104" s="112"/>
      <c r="AK2104" s="46"/>
      <c r="AL2104" s="46"/>
      <c r="AM2104" s="46"/>
      <c r="AN2104" s="46"/>
      <c r="AO2104" s="46"/>
      <c r="AP2104" s="112"/>
      <c r="AQ2104" s="112"/>
      <c r="AR2104" s="46"/>
      <c r="AS2104" s="46"/>
      <c r="AT2104" s="46"/>
      <c r="AU2104" s="46"/>
      <c r="AV2104" s="46"/>
      <c r="AW2104" s="46"/>
      <c r="AX2104" s="46"/>
      <c r="AY2104" s="46"/>
      <c r="AZ2104" s="46"/>
      <c r="BA2104" s="39"/>
      <c r="BB2104" s="46"/>
      <c r="BC2104" s="46"/>
      <c r="BD2104" s="46"/>
      <c r="BE2104" s="39"/>
      <c r="BF2104" s="46"/>
      <c r="BG2104" s="46"/>
      <c r="BH2104" s="46"/>
      <c r="BI2104" s="46"/>
      <c r="BJ2104" s="46"/>
      <c r="BK2104" s="46"/>
      <c r="BL2104" s="46"/>
      <c r="BM2104" s="46"/>
      <c r="BN2104" s="46"/>
      <c r="BO2104" s="46"/>
      <c r="BP2104" s="46"/>
      <c r="BQ2104" s="46"/>
      <c r="BR2104" s="250">
        <f t="shared" si="134"/>
        <v>0</v>
      </c>
      <c r="BS2104" s="172">
        <f t="shared" si="132"/>
        <v>0</v>
      </c>
      <c r="BT2104" s="128">
        <f t="shared" si="133"/>
        <v>0</v>
      </c>
      <c r="BU2104" s="36" t="b">
        <v>0</v>
      </c>
      <c r="BV2104" s="66"/>
      <c r="BW2104" s="18"/>
      <c r="BX2104" s="18"/>
    </row>
    <row r="2105" spans="1:76" s="215" customFormat="1" x14ac:dyDescent="0.25">
      <c r="A2105" s="6" t="s">
        <v>755</v>
      </c>
      <c r="B2105" s="7" t="s">
        <v>702</v>
      </c>
      <c r="C2105" s="18"/>
      <c r="D2105" s="18" t="s">
        <v>1555</v>
      </c>
      <c r="E2105" s="18"/>
      <c r="F2105" s="67" t="s">
        <v>21</v>
      </c>
      <c r="G2105" s="311">
        <v>0</v>
      </c>
      <c r="H2105" s="74"/>
      <c r="I2105" s="46"/>
      <c r="J2105" s="112"/>
      <c r="K2105" s="46"/>
      <c r="L2105" s="46"/>
      <c r="M2105" s="46"/>
      <c r="N2105" s="46"/>
      <c r="O2105" s="46"/>
      <c r="P2105" s="46"/>
      <c r="Q2105" s="46"/>
      <c r="R2105" s="46"/>
      <c r="S2105" s="46"/>
      <c r="T2105" s="46"/>
      <c r="U2105" s="112"/>
      <c r="V2105" s="112"/>
      <c r="W2105" s="46"/>
      <c r="X2105" s="46"/>
      <c r="Y2105" s="46"/>
      <c r="Z2105" s="46"/>
      <c r="AA2105" s="39"/>
      <c r="AB2105" s="46"/>
      <c r="AC2105" s="46"/>
      <c r="AD2105" s="46"/>
      <c r="AE2105" s="46"/>
      <c r="AF2105" s="46"/>
      <c r="AG2105" s="46"/>
      <c r="AH2105" s="46"/>
      <c r="AI2105" s="46"/>
      <c r="AJ2105" s="112"/>
      <c r="AK2105" s="46"/>
      <c r="AL2105" s="46"/>
      <c r="AM2105" s="46"/>
      <c r="AN2105" s="46"/>
      <c r="AO2105" s="46"/>
      <c r="AP2105" s="112"/>
      <c r="AQ2105" s="112"/>
      <c r="AR2105" s="46"/>
      <c r="AS2105" s="46"/>
      <c r="AT2105" s="46"/>
      <c r="AU2105" s="46"/>
      <c r="AV2105" s="46"/>
      <c r="AW2105" s="46"/>
      <c r="AX2105" s="46"/>
      <c r="AY2105" s="46"/>
      <c r="AZ2105" s="46"/>
      <c r="BA2105" s="39"/>
      <c r="BB2105" s="46"/>
      <c r="BC2105" s="46"/>
      <c r="BD2105" s="46"/>
      <c r="BE2105" s="39"/>
      <c r="BF2105" s="46"/>
      <c r="BG2105" s="46"/>
      <c r="BH2105" s="46"/>
      <c r="BI2105" s="46"/>
      <c r="BJ2105" s="46"/>
      <c r="BK2105" s="46"/>
      <c r="BL2105" s="46"/>
      <c r="BM2105" s="46"/>
      <c r="BN2105" s="46"/>
      <c r="BO2105" s="46"/>
      <c r="BP2105" s="46"/>
      <c r="BQ2105" s="46"/>
      <c r="BR2105" s="250">
        <f t="shared" si="134"/>
        <v>0</v>
      </c>
      <c r="BS2105" s="172">
        <f t="shared" si="132"/>
        <v>0</v>
      </c>
      <c r="BT2105" s="128">
        <f t="shared" si="133"/>
        <v>0</v>
      </c>
      <c r="BU2105" s="36" t="b">
        <v>0</v>
      </c>
      <c r="BV2105" s="66"/>
      <c r="BW2105" s="18"/>
      <c r="BX2105" s="18"/>
    </row>
    <row r="2106" spans="1:76" s="215" customFormat="1" x14ac:dyDescent="0.25">
      <c r="A2106" s="6" t="s">
        <v>2631</v>
      </c>
      <c r="B2106" s="7" t="s">
        <v>702</v>
      </c>
      <c r="C2106" s="18"/>
      <c r="D2106" s="71" t="s">
        <v>1673</v>
      </c>
      <c r="E2106" s="18"/>
      <c r="F2106" s="67" t="s">
        <v>21</v>
      </c>
      <c r="G2106" s="311">
        <v>2</v>
      </c>
      <c r="H2106" s="74"/>
      <c r="I2106" s="46"/>
      <c r="J2106" s="112"/>
      <c r="K2106" s="46"/>
      <c r="L2106" s="46"/>
      <c r="M2106" s="46"/>
      <c r="N2106" s="46"/>
      <c r="O2106" s="46"/>
      <c r="P2106" s="46"/>
      <c r="Q2106" s="46"/>
      <c r="R2106" s="46"/>
      <c r="S2106" s="46"/>
      <c r="T2106" s="46"/>
      <c r="U2106" s="112"/>
      <c r="V2106" s="112"/>
      <c r="W2106" s="46"/>
      <c r="X2106" s="46"/>
      <c r="Y2106" s="46"/>
      <c r="Z2106" s="46"/>
      <c r="AA2106" s="39"/>
      <c r="AB2106" s="46"/>
      <c r="AC2106" s="46"/>
      <c r="AD2106" s="46"/>
      <c r="AE2106" s="46"/>
      <c r="AF2106" s="46"/>
      <c r="AG2106" s="46"/>
      <c r="AH2106" s="46"/>
      <c r="AI2106" s="46"/>
      <c r="AJ2106" s="112"/>
      <c r="AK2106" s="46"/>
      <c r="AL2106" s="46"/>
      <c r="AM2106" s="46"/>
      <c r="AN2106" s="46"/>
      <c r="AO2106" s="46"/>
      <c r="AP2106" s="46"/>
      <c r="AQ2106" s="46"/>
      <c r="AR2106" s="46"/>
      <c r="AS2106" s="46"/>
      <c r="AT2106" s="46"/>
      <c r="AU2106" s="46"/>
      <c r="AV2106" s="46"/>
      <c r="AW2106" s="38"/>
      <c r="AX2106" s="46"/>
      <c r="AY2106" s="46"/>
      <c r="AZ2106" s="46"/>
      <c r="BA2106" s="39"/>
      <c r="BB2106" s="46"/>
      <c r="BC2106" s="46"/>
      <c r="BD2106" s="46"/>
      <c r="BE2106" s="39"/>
      <c r="BF2106" s="46"/>
      <c r="BG2106" s="46"/>
      <c r="BH2106" s="46"/>
      <c r="BI2106" s="46"/>
      <c r="BJ2106" s="46"/>
      <c r="BK2106" s="46"/>
      <c r="BL2106" s="46"/>
      <c r="BM2106" s="46"/>
      <c r="BN2106" s="46"/>
      <c r="BO2106" s="46"/>
      <c r="BP2106" s="46"/>
      <c r="BQ2106" s="46"/>
      <c r="BR2106" s="250">
        <f t="shared" si="134"/>
        <v>2</v>
      </c>
      <c r="BS2106" s="172">
        <f t="shared" si="132"/>
        <v>0</v>
      </c>
      <c r="BT2106" s="128">
        <f t="shared" si="133"/>
        <v>0</v>
      </c>
      <c r="BU2106" s="36" t="b">
        <v>0</v>
      </c>
      <c r="BV2106" s="66"/>
      <c r="BW2106" s="18"/>
      <c r="BX2106" s="18"/>
    </row>
    <row r="2107" spans="1:76" s="215" customFormat="1" x14ac:dyDescent="0.25">
      <c r="A2107" s="6" t="s">
        <v>755</v>
      </c>
      <c r="B2107" s="7" t="s">
        <v>702</v>
      </c>
      <c r="C2107" s="18"/>
      <c r="D2107" s="71" t="s">
        <v>1677</v>
      </c>
      <c r="E2107" s="18"/>
      <c r="F2107" s="67" t="s">
        <v>21</v>
      </c>
      <c r="G2107" s="311">
        <v>0</v>
      </c>
      <c r="H2107" s="74"/>
      <c r="I2107" s="46"/>
      <c r="J2107" s="112"/>
      <c r="K2107" s="46"/>
      <c r="L2107" s="46"/>
      <c r="M2107" s="46"/>
      <c r="N2107" s="46"/>
      <c r="O2107" s="46"/>
      <c r="P2107" s="46"/>
      <c r="Q2107" s="46"/>
      <c r="R2107" s="46"/>
      <c r="S2107" s="46"/>
      <c r="T2107" s="46"/>
      <c r="U2107" s="112"/>
      <c r="V2107" s="112"/>
      <c r="W2107" s="46"/>
      <c r="X2107" s="46"/>
      <c r="Y2107" s="46"/>
      <c r="Z2107" s="46"/>
      <c r="AA2107" s="39"/>
      <c r="AB2107" s="46"/>
      <c r="AC2107" s="46"/>
      <c r="AD2107" s="46"/>
      <c r="AE2107" s="46"/>
      <c r="AF2107" s="46"/>
      <c r="AG2107" s="46"/>
      <c r="AH2107" s="46"/>
      <c r="AI2107" s="46"/>
      <c r="AJ2107" s="112"/>
      <c r="AK2107" s="46"/>
      <c r="AL2107" s="46"/>
      <c r="AM2107" s="46"/>
      <c r="AN2107" s="46"/>
      <c r="AO2107" s="46"/>
      <c r="AP2107" s="46"/>
      <c r="AQ2107" s="46"/>
      <c r="AR2107" s="46"/>
      <c r="AS2107" s="46"/>
      <c r="AT2107" s="46"/>
      <c r="AU2107" s="46"/>
      <c r="AV2107" s="46"/>
      <c r="AW2107" s="46"/>
      <c r="AX2107" s="46"/>
      <c r="AY2107" s="46"/>
      <c r="AZ2107" s="46"/>
      <c r="BA2107" s="39"/>
      <c r="BB2107" s="46"/>
      <c r="BC2107" s="46"/>
      <c r="BD2107" s="46"/>
      <c r="BE2107" s="39"/>
      <c r="BF2107" s="46"/>
      <c r="BG2107" s="46"/>
      <c r="BH2107" s="46"/>
      <c r="BI2107" s="46"/>
      <c r="BJ2107" s="46"/>
      <c r="BK2107" s="46"/>
      <c r="BL2107" s="46"/>
      <c r="BM2107" s="46"/>
      <c r="BN2107" s="46"/>
      <c r="BO2107" s="46"/>
      <c r="BP2107" s="46"/>
      <c r="BQ2107" s="46"/>
      <c r="BR2107" s="250">
        <f t="shared" si="134"/>
        <v>0</v>
      </c>
      <c r="BS2107" s="172">
        <f t="shared" si="132"/>
        <v>0</v>
      </c>
      <c r="BT2107" s="128">
        <f t="shared" si="133"/>
        <v>0</v>
      </c>
      <c r="BU2107" s="36" t="b">
        <v>0</v>
      </c>
      <c r="BV2107" s="66"/>
      <c r="BW2107" s="18"/>
      <c r="BX2107" s="18"/>
    </row>
    <row r="2108" spans="1:76" s="215" customFormat="1" x14ac:dyDescent="0.25">
      <c r="A2108" s="6" t="s">
        <v>4841</v>
      </c>
      <c r="B2108" s="7" t="s">
        <v>702</v>
      </c>
      <c r="C2108" s="18"/>
      <c r="D2108" s="71" t="s">
        <v>2020</v>
      </c>
      <c r="E2108" s="18"/>
      <c r="F2108" s="67" t="s">
        <v>21</v>
      </c>
      <c r="G2108" s="311">
        <v>2</v>
      </c>
      <c r="H2108" s="74"/>
      <c r="I2108" s="46"/>
      <c r="J2108" s="117"/>
      <c r="K2108" s="46"/>
      <c r="L2108" s="46"/>
      <c r="M2108" s="46"/>
      <c r="N2108" s="46"/>
      <c r="O2108" s="46"/>
      <c r="P2108" s="46"/>
      <c r="Q2108" s="46"/>
      <c r="R2108" s="46"/>
      <c r="S2108" s="46"/>
      <c r="T2108" s="46"/>
      <c r="U2108" s="112"/>
      <c r="V2108" s="112"/>
      <c r="W2108" s="46"/>
      <c r="X2108" s="46"/>
      <c r="Y2108" s="46"/>
      <c r="Z2108" s="46"/>
      <c r="AA2108" s="39"/>
      <c r="AB2108" s="46"/>
      <c r="AC2108" s="46"/>
      <c r="AD2108" s="46"/>
      <c r="AE2108" s="46"/>
      <c r="AF2108" s="46"/>
      <c r="AG2108" s="46"/>
      <c r="AH2108" s="46"/>
      <c r="AI2108" s="46"/>
      <c r="AJ2108" s="112"/>
      <c r="AK2108" s="46"/>
      <c r="AL2108" s="46"/>
      <c r="AM2108" s="46"/>
      <c r="AN2108" s="46"/>
      <c r="AO2108" s="46"/>
      <c r="AP2108" s="46"/>
      <c r="AQ2108" s="46"/>
      <c r="AR2108" s="46"/>
      <c r="AS2108" s="46"/>
      <c r="AT2108" s="46"/>
      <c r="AU2108" s="46"/>
      <c r="AV2108" s="46"/>
      <c r="AW2108" s="46"/>
      <c r="AX2108" s="46"/>
      <c r="AY2108" s="46"/>
      <c r="AZ2108" s="46"/>
      <c r="BA2108" s="39"/>
      <c r="BB2108" s="46"/>
      <c r="BC2108" s="46"/>
      <c r="BD2108" s="46"/>
      <c r="BE2108" s="39"/>
      <c r="BF2108" s="46"/>
      <c r="BG2108" s="46"/>
      <c r="BH2108" s="46"/>
      <c r="BI2108" s="46"/>
      <c r="BJ2108" s="46"/>
      <c r="BK2108" s="46"/>
      <c r="BL2108" s="39"/>
      <c r="BM2108" s="46"/>
      <c r="BN2108" s="46"/>
      <c r="BO2108" s="46"/>
      <c r="BP2108" s="46"/>
      <c r="BQ2108" s="46"/>
      <c r="BR2108" s="250">
        <f t="shared" si="134"/>
        <v>2</v>
      </c>
      <c r="BS2108" s="172">
        <f t="shared" si="132"/>
        <v>0</v>
      </c>
      <c r="BT2108" s="128">
        <f t="shared" si="133"/>
        <v>0</v>
      </c>
      <c r="BU2108" s="36" t="b">
        <v>0</v>
      </c>
      <c r="BV2108" s="66"/>
      <c r="BW2108" s="18"/>
      <c r="BX2108" s="18"/>
    </row>
    <row r="2109" spans="1:76" s="215" customFormat="1" x14ac:dyDescent="0.25">
      <c r="A2109" s="6" t="s">
        <v>4841</v>
      </c>
      <c r="B2109" s="7" t="s">
        <v>702</v>
      </c>
      <c r="C2109" s="18"/>
      <c r="D2109" s="71" t="s">
        <v>4161</v>
      </c>
      <c r="E2109" s="18"/>
      <c r="F2109" s="67" t="s">
        <v>21</v>
      </c>
      <c r="G2109" s="311">
        <v>2</v>
      </c>
      <c r="H2109" s="74"/>
      <c r="I2109" s="46"/>
      <c r="J2109" s="148"/>
      <c r="K2109" s="46"/>
      <c r="L2109" s="46"/>
      <c r="M2109" s="46"/>
      <c r="N2109" s="46"/>
      <c r="O2109" s="46"/>
      <c r="P2109" s="46"/>
      <c r="Q2109" s="46"/>
      <c r="R2109" s="46"/>
      <c r="S2109" s="46"/>
      <c r="T2109" s="46"/>
      <c r="U2109" s="112"/>
      <c r="V2109" s="112"/>
      <c r="W2109" s="46"/>
      <c r="X2109" s="46"/>
      <c r="Y2109" s="46"/>
      <c r="Z2109" s="46"/>
      <c r="AA2109" s="39"/>
      <c r="AB2109" s="46"/>
      <c r="AC2109" s="46"/>
      <c r="AD2109" s="46"/>
      <c r="AE2109" s="46"/>
      <c r="AF2109" s="46"/>
      <c r="AG2109" s="46"/>
      <c r="AH2109" s="46"/>
      <c r="AI2109" s="46"/>
      <c r="AJ2109" s="112"/>
      <c r="AK2109" s="46"/>
      <c r="AL2109" s="46"/>
      <c r="AM2109" s="46"/>
      <c r="AN2109" s="46"/>
      <c r="AO2109" s="46"/>
      <c r="AP2109" s="46"/>
      <c r="AQ2109" s="46"/>
      <c r="AR2109" s="46"/>
      <c r="AS2109" s="46"/>
      <c r="AT2109" s="46"/>
      <c r="AU2109" s="46"/>
      <c r="AV2109" s="46"/>
      <c r="AW2109" s="46"/>
      <c r="AX2109" s="46"/>
      <c r="AY2109" s="46"/>
      <c r="AZ2109" s="46"/>
      <c r="BA2109" s="39"/>
      <c r="BB2109" s="46"/>
      <c r="BC2109" s="46"/>
      <c r="BD2109" s="46"/>
      <c r="BE2109" s="39"/>
      <c r="BF2109" s="46"/>
      <c r="BG2109" s="46"/>
      <c r="BH2109" s="46"/>
      <c r="BI2109" s="46"/>
      <c r="BJ2109" s="46"/>
      <c r="BK2109" s="46"/>
      <c r="BL2109" s="39"/>
      <c r="BM2109" s="46"/>
      <c r="BN2109" s="148"/>
      <c r="BO2109" s="46"/>
      <c r="BP2109" s="46"/>
      <c r="BQ2109" s="46"/>
      <c r="BR2109" s="250">
        <f t="shared" si="134"/>
        <v>2</v>
      </c>
      <c r="BS2109" s="172">
        <f t="shared" si="132"/>
        <v>0</v>
      </c>
      <c r="BT2109" s="128">
        <f t="shared" si="133"/>
        <v>0</v>
      </c>
      <c r="BU2109" s="36" t="b">
        <v>0</v>
      </c>
      <c r="BV2109" s="66"/>
      <c r="BW2109" s="18"/>
      <c r="BX2109" s="18"/>
    </row>
    <row r="2110" spans="1:76" s="215" customFormat="1" x14ac:dyDescent="0.25">
      <c r="A2110" s="6" t="s">
        <v>755</v>
      </c>
      <c r="B2110" s="7" t="s">
        <v>702</v>
      </c>
      <c r="C2110" s="18" t="s">
        <v>1817</v>
      </c>
      <c r="D2110" s="50" t="s">
        <v>1818</v>
      </c>
      <c r="E2110" s="18"/>
      <c r="F2110" s="67" t="s">
        <v>21</v>
      </c>
      <c r="G2110" s="311">
        <v>0</v>
      </c>
      <c r="H2110" s="74"/>
      <c r="I2110" s="46"/>
      <c r="J2110" s="112"/>
      <c r="K2110" s="46"/>
      <c r="L2110" s="46"/>
      <c r="M2110" s="46"/>
      <c r="N2110" s="46"/>
      <c r="O2110" s="46"/>
      <c r="P2110" s="46"/>
      <c r="Q2110" s="46"/>
      <c r="R2110" s="46"/>
      <c r="S2110" s="46"/>
      <c r="T2110" s="46"/>
      <c r="U2110" s="112"/>
      <c r="V2110" s="112"/>
      <c r="W2110" s="46"/>
      <c r="X2110" s="46"/>
      <c r="Y2110" s="46"/>
      <c r="Z2110" s="46"/>
      <c r="AA2110" s="39"/>
      <c r="AB2110" s="46"/>
      <c r="AC2110" s="46"/>
      <c r="AD2110" s="46"/>
      <c r="AE2110" s="46"/>
      <c r="AF2110" s="46"/>
      <c r="AG2110" s="46"/>
      <c r="AH2110" s="46"/>
      <c r="AI2110" s="46"/>
      <c r="AJ2110" s="112"/>
      <c r="AK2110" s="46"/>
      <c r="AL2110" s="46"/>
      <c r="AM2110" s="46"/>
      <c r="AN2110" s="46"/>
      <c r="AO2110" s="46"/>
      <c r="AP2110" s="46"/>
      <c r="AQ2110" s="46"/>
      <c r="AR2110" s="46"/>
      <c r="AS2110" s="46"/>
      <c r="AT2110" s="46"/>
      <c r="AU2110" s="46"/>
      <c r="AV2110" s="46"/>
      <c r="AW2110" s="46"/>
      <c r="AX2110" s="46"/>
      <c r="AY2110" s="46"/>
      <c r="AZ2110" s="46"/>
      <c r="BA2110" s="39"/>
      <c r="BB2110" s="46"/>
      <c r="BC2110" s="46"/>
      <c r="BD2110" s="46"/>
      <c r="BE2110" s="39"/>
      <c r="BF2110" s="46"/>
      <c r="BG2110" s="46"/>
      <c r="BH2110" s="46"/>
      <c r="BI2110" s="46"/>
      <c r="BJ2110" s="46"/>
      <c r="BK2110" s="46"/>
      <c r="BL2110" s="46"/>
      <c r="BM2110" s="46"/>
      <c r="BN2110" s="46"/>
      <c r="BO2110" s="46"/>
      <c r="BP2110" s="46"/>
      <c r="BQ2110" s="46"/>
      <c r="BR2110" s="250">
        <f t="shared" si="134"/>
        <v>0</v>
      </c>
      <c r="BS2110" s="172">
        <f t="shared" si="132"/>
        <v>0</v>
      </c>
      <c r="BT2110" s="128">
        <f t="shared" si="133"/>
        <v>0</v>
      </c>
      <c r="BU2110" s="36" t="b">
        <v>0</v>
      </c>
      <c r="BV2110" s="66"/>
      <c r="BW2110" s="18"/>
      <c r="BX2110" s="18"/>
    </row>
    <row r="2111" spans="1:76" s="215" customFormat="1" x14ac:dyDescent="0.25">
      <c r="A2111" s="6" t="s">
        <v>2631</v>
      </c>
      <c r="B2111" s="7" t="s">
        <v>702</v>
      </c>
      <c r="C2111" s="18"/>
      <c r="D2111" s="18" t="s">
        <v>1640</v>
      </c>
      <c r="E2111" s="18"/>
      <c r="F2111" s="67" t="s">
        <v>21</v>
      </c>
      <c r="G2111" s="311">
        <v>5</v>
      </c>
      <c r="H2111" s="74"/>
      <c r="I2111" s="46"/>
      <c r="J2111" s="112"/>
      <c r="K2111" s="46"/>
      <c r="L2111" s="46"/>
      <c r="M2111" s="46"/>
      <c r="N2111" s="46"/>
      <c r="O2111" s="46"/>
      <c r="P2111" s="46"/>
      <c r="Q2111" s="46"/>
      <c r="R2111" s="46"/>
      <c r="S2111" s="46"/>
      <c r="T2111" s="46"/>
      <c r="U2111" s="112"/>
      <c r="V2111" s="112"/>
      <c r="W2111" s="46"/>
      <c r="X2111" s="46"/>
      <c r="Y2111" s="46"/>
      <c r="Z2111" s="46"/>
      <c r="AA2111" s="39"/>
      <c r="AB2111" s="46"/>
      <c r="AC2111" s="46"/>
      <c r="AD2111" s="46"/>
      <c r="AE2111" s="46"/>
      <c r="AF2111" s="46"/>
      <c r="AG2111" s="46"/>
      <c r="AH2111" s="46"/>
      <c r="AI2111" s="46"/>
      <c r="AJ2111" s="112"/>
      <c r="AK2111" s="46"/>
      <c r="AL2111" s="46"/>
      <c r="AM2111" s="46"/>
      <c r="AN2111" s="46"/>
      <c r="AO2111" s="46"/>
      <c r="AP2111" s="46"/>
      <c r="AQ2111" s="46"/>
      <c r="AR2111" s="46"/>
      <c r="AS2111" s="46"/>
      <c r="AT2111" s="46"/>
      <c r="AU2111" s="46"/>
      <c r="AV2111" s="46"/>
      <c r="AW2111" s="46"/>
      <c r="AX2111" s="46"/>
      <c r="AY2111" s="46"/>
      <c r="AZ2111" s="46"/>
      <c r="BA2111" s="39"/>
      <c r="BB2111" s="46"/>
      <c r="BC2111" s="46"/>
      <c r="BD2111" s="46"/>
      <c r="BE2111" s="39"/>
      <c r="BF2111" s="46"/>
      <c r="BG2111" s="46"/>
      <c r="BH2111" s="46"/>
      <c r="BI2111" s="46"/>
      <c r="BJ2111" s="46"/>
      <c r="BK2111" s="46"/>
      <c r="BL2111" s="46"/>
      <c r="BM2111" s="46"/>
      <c r="BN2111" s="46"/>
      <c r="BO2111" s="46"/>
      <c r="BP2111" s="46"/>
      <c r="BQ2111" s="46"/>
      <c r="BR2111" s="250">
        <f t="shared" si="134"/>
        <v>5</v>
      </c>
      <c r="BS2111" s="172">
        <f t="shared" si="132"/>
        <v>0</v>
      </c>
      <c r="BT2111" s="128">
        <f t="shared" si="133"/>
        <v>0</v>
      </c>
      <c r="BU2111" s="36" t="b">
        <v>0</v>
      </c>
      <c r="BV2111" s="66"/>
      <c r="BW2111" s="18"/>
      <c r="BX2111" s="18"/>
    </row>
    <row r="2112" spans="1:76" s="215" customFormat="1" x14ac:dyDescent="0.25">
      <c r="A2112" s="6" t="s">
        <v>2631</v>
      </c>
      <c r="B2112" s="7" t="s">
        <v>702</v>
      </c>
      <c r="C2112" s="18"/>
      <c r="D2112" s="18" t="s">
        <v>1739</v>
      </c>
      <c r="E2112" s="18"/>
      <c r="F2112" s="67" t="s">
        <v>21</v>
      </c>
      <c r="G2112" s="311">
        <v>6</v>
      </c>
      <c r="H2112" s="74"/>
      <c r="I2112" s="46"/>
      <c r="J2112" s="112"/>
      <c r="K2112" s="46"/>
      <c r="L2112" s="46"/>
      <c r="M2112" s="46"/>
      <c r="N2112" s="46"/>
      <c r="O2112" s="42"/>
      <c r="P2112" s="46"/>
      <c r="Q2112" s="46"/>
      <c r="R2112" s="46"/>
      <c r="S2112" s="46"/>
      <c r="T2112" s="46"/>
      <c r="U2112" s="112"/>
      <c r="V2112" s="112"/>
      <c r="W2112" s="46"/>
      <c r="X2112" s="46"/>
      <c r="Y2112" s="41"/>
      <c r="Z2112" s="46"/>
      <c r="AA2112" s="39"/>
      <c r="AB2112" s="46"/>
      <c r="AC2112" s="46"/>
      <c r="AD2112" s="46"/>
      <c r="AE2112" s="46"/>
      <c r="AF2112" s="46"/>
      <c r="AG2112" s="46"/>
      <c r="AH2112" s="46"/>
      <c r="AI2112" s="46"/>
      <c r="AJ2112" s="112"/>
      <c r="AK2112" s="46"/>
      <c r="AL2112" s="46"/>
      <c r="AM2112" s="46"/>
      <c r="AN2112" s="46"/>
      <c r="AO2112" s="46"/>
      <c r="AP2112" s="46"/>
      <c r="AQ2112" s="46"/>
      <c r="AR2112" s="46"/>
      <c r="AS2112" s="46"/>
      <c r="AT2112" s="46"/>
      <c r="AU2112" s="46"/>
      <c r="AV2112" s="46"/>
      <c r="AW2112" s="46"/>
      <c r="AX2112" s="46"/>
      <c r="AY2112" s="39"/>
      <c r="AZ2112" s="46"/>
      <c r="BA2112" s="39"/>
      <c r="BB2112" s="46"/>
      <c r="BC2112" s="46"/>
      <c r="BD2112" s="46"/>
      <c r="BE2112" s="39"/>
      <c r="BF2112" s="46"/>
      <c r="BG2112" s="46"/>
      <c r="BH2112" s="46"/>
      <c r="BI2112" s="46"/>
      <c r="BJ2112" s="46"/>
      <c r="BK2112" s="46"/>
      <c r="BL2112" s="46"/>
      <c r="BM2112" s="46"/>
      <c r="BN2112" s="46"/>
      <c r="BO2112" s="46"/>
      <c r="BP2112" s="46"/>
      <c r="BQ2112" s="46"/>
      <c r="BR2112" s="250">
        <f t="shared" si="134"/>
        <v>6</v>
      </c>
      <c r="BS2112" s="172">
        <f t="shared" si="132"/>
        <v>0</v>
      </c>
      <c r="BT2112" s="128">
        <f t="shared" si="133"/>
        <v>0</v>
      </c>
      <c r="BU2112" s="36" t="b">
        <v>0</v>
      </c>
      <c r="BV2112" s="66"/>
      <c r="BW2112" s="18"/>
      <c r="BX2112" s="18"/>
    </row>
    <row r="2113" spans="1:76" s="215" customFormat="1" x14ac:dyDescent="0.25">
      <c r="A2113" s="6" t="s">
        <v>755</v>
      </c>
      <c r="B2113" s="7" t="s">
        <v>702</v>
      </c>
      <c r="C2113" s="18"/>
      <c r="D2113" s="18" t="s">
        <v>3557</v>
      </c>
      <c r="E2113" s="18"/>
      <c r="F2113" s="67" t="s">
        <v>21</v>
      </c>
      <c r="G2113" s="311">
        <v>0</v>
      </c>
      <c r="H2113" s="74"/>
      <c r="I2113" s="46"/>
      <c r="J2113" s="112"/>
      <c r="K2113" s="46"/>
      <c r="L2113" s="46"/>
      <c r="M2113" s="46"/>
      <c r="N2113" s="46"/>
      <c r="O2113" s="46"/>
      <c r="P2113" s="46"/>
      <c r="Q2113" s="46"/>
      <c r="R2113" s="46"/>
      <c r="S2113" s="46"/>
      <c r="T2113" s="46"/>
      <c r="U2113" s="112"/>
      <c r="V2113" s="112"/>
      <c r="W2113" s="46"/>
      <c r="X2113" s="46"/>
      <c r="Y2113" s="41"/>
      <c r="Z2113" s="46"/>
      <c r="AA2113" s="39"/>
      <c r="AB2113" s="46"/>
      <c r="AC2113" s="46"/>
      <c r="AD2113" s="46"/>
      <c r="AE2113" s="46"/>
      <c r="AF2113" s="46"/>
      <c r="AG2113" s="46"/>
      <c r="AH2113" s="46"/>
      <c r="AI2113" s="41"/>
      <c r="AJ2113" s="112"/>
      <c r="AK2113" s="46"/>
      <c r="AL2113" s="46"/>
      <c r="AM2113" s="46"/>
      <c r="AN2113" s="46"/>
      <c r="AO2113" s="46"/>
      <c r="AP2113" s="46"/>
      <c r="AQ2113" s="46"/>
      <c r="AR2113" s="46"/>
      <c r="AS2113" s="46"/>
      <c r="AT2113" s="46"/>
      <c r="AU2113" s="46"/>
      <c r="AV2113" s="46"/>
      <c r="AW2113" s="46"/>
      <c r="AX2113" s="46"/>
      <c r="AY2113" s="46"/>
      <c r="AZ2113" s="46"/>
      <c r="BA2113" s="39"/>
      <c r="BB2113" s="46"/>
      <c r="BC2113" s="46"/>
      <c r="BD2113" s="46"/>
      <c r="BE2113" s="39"/>
      <c r="BF2113" s="46"/>
      <c r="BG2113" s="46"/>
      <c r="BH2113" s="46"/>
      <c r="BI2113" s="46"/>
      <c r="BJ2113" s="46"/>
      <c r="BK2113" s="46"/>
      <c r="BL2113" s="46"/>
      <c r="BM2113" s="46"/>
      <c r="BN2113" s="46"/>
      <c r="BO2113" s="46"/>
      <c r="BP2113" s="46"/>
      <c r="BQ2113" s="46"/>
      <c r="BR2113" s="250">
        <f t="shared" si="134"/>
        <v>0</v>
      </c>
      <c r="BS2113" s="172">
        <f>SUMIF(H2113:BQ2113,"&gt;0")</f>
        <v>0</v>
      </c>
      <c r="BT2113" s="128">
        <f>SUMIF(I2113:BR2113,"&lt;0")</f>
        <v>0</v>
      </c>
      <c r="BU2113" s="36" t="b">
        <v>0</v>
      </c>
      <c r="BV2113" s="66"/>
      <c r="BW2113" s="18"/>
      <c r="BX2113" s="18"/>
    </row>
    <row r="2114" spans="1:76" s="215" customFormat="1" x14ac:dyDescent="0.25">
      <c r="A2114" s="6" t="s">
        <v>755</v>
      </c>
      <c r="B2114" s="7" t="s">
        <v>702</v>
      </c>
      <c r="C2114" s="18"/>
      <c r="D2114" s="18" t="s">
        <v>1740</v>
      </c>
      <c r="E2114" s="18"/>
      <c r="F2114" s="67" t="s">
        <v>21</v>
      </c>
      <c r="G2114" s="311">
        <v>0</v>
      </c>
      <c r="H2114" s="74"/>
      <c r="I2114" s="46"/>
      <c r="J2114" s="112"/>
      <c r="K2114" s="46"/>
      <c r="L2114" s="46"/>
      <c r="M2114" s="46"/>
      <c r="N2114" s="46"/>
      <c r="O2114" s="46"/>
      <c r="P2114" s="46"/>
      <c r="Q2114" s="46"/>
      <c r="R2114" s="46"/>
      <c r="S2114" s="46"/>
      <c r="T2114" s="46"/>
      <c r="U2114" s="112"/>
      <c r="V2114" s="112"/>
      <c r="W2114" s="46"/>
      <c r="X2114" s="46"/>
      <c r="Y2114" s="46"/>
      <c r="Z2114" s="46"/>
      <c r="AA2114" s="39"/>
      <c r="AB2114" s="46"/>
      <c r="AC2114" s="46"/>
      <c r="AD2114" s="46"/>
      <c r="AE2114" s="46"/>
      <c r="AF2114" s="46"/>
      <c r="AG2114" s="46"/>
      <c r="AH2114" s="46"/>
      <c r="AI2114" s="46"/>
      <c r="AJ2114" s="112"/>
      <c r="AK2114" s="46"/>
      <c r="AL2114" s="46"/>
      <c r="AM2114" s="46"/>
      <c r="AN2114" s="46"/>
      <c r="AO2114" s="46"/>
      <c r="AP2114" s="46"/>
      <c r="AQ2114" s="46"/>
      <c r="AR2114" s="46"/>
      <c r="AS2114" s="46"/>
      <c r="AT2114" s="46"/>
      <c r="AU2114" s="46"/>
      <c r="AV2114" s="46"/>
      <c r="AW2114" s="46"/>
      <c r="AX2114" s="46"/>
      <c r="AY2114" s="46"/>
      <c r="AZ2114" s="77"/>
      <c r="BA2114" s="39"/>
      <c r="BB2114" s="46"/>
      <c r="BC2114" s="46"/>
      <c r="BD2114" s="46"/>
      <c r="BE2114" s="39"/>
      <c r="BF2114" s="46"/>
      <c r="BG2114" s="46"/>
      <c r="BH2114" s="46"/>
      <c r="BI2114" s="46"/>
      <c r="BJ2114" s="46"/>
      <c r="BK2114" s="46"/>
      <c r="BL2114" s="46"/>
      <c r="BM2114" s="46"/>
      <c r="BN2114" s="46"/>
      <c r="BO2114" s="46"/>
      <c r="BP2114" s="46"/>
      <c r="BQ2114" s="46"/>
      <c r="BR2114" s="250">
        <f t="shared" si="134"/>
        <v>0</v>
      </c>
      <c r="BS2114" s="172">
        <f t="shared" si="132"/>
        <v>0</v>
      </c>
      <c r="BT2114" s="128">
        <f t="shared" si="133"/>
        <v>0</v>
      </c>
      <c r="BU2114" s="36" t="b">
        <v>0</v>
      </c>
      <c r="BV2114" s="66"/>
      <c r="BW2114" s="18"/>
      <c r="BX2114" s="18"/>
    </row>
    <row r="2115" spans="1:76" s="215" customFormat="1" x14ac:dyDescent="0.25">
      <c r="A2115" s="6" t="s">
        <v>907</v>
      </c>
      <c r="B2115" s="7" t="s">
        <v>702</v>
      </c>
      <c r="C2115" s="18"/>
      <c r="D2115" s="18" t="s">
        <v>2928</v>
      </c>
      <c r="E2115" s="18"/>
      <c r="F2115" s="67" t="s">
        <v>21</v>
      </c>
      <c r="G2115" s="311">
        <v>1</v>
      </c>
      <c r="H2115" s="74"/>
      <c r="I2115" s="46"/>
      <c r="J2115" s="112"/>
      <c r="K2115" s="46"/>
      <c r="L2115" s="46"/>
      <c r="M2115" s="46"/>
      <c r="N2115" s="46"/>
      <c r="O2115" s="38"/>
      <c r="P2115" s="46"/>
      <c r="Q2115" s="38"/>
      <c r="R2115" s="46"/>
      <c r="S2115" s="46"/>
      <c r="T2115" s="46"/>
      <c r="U2115" s="112"/>
      <c r="V2115" s="112"/>
      <c r="W2115" s="46"/>
      <c r="X2115" s="46"/>
      <c r="Y2115" s="46"/>
      <c r="Z2115" s="46"/>
      <c r="AA2115" s="39"/>
      <c r="AB2115" s="46"/>
      <c r="AC2115" s="41">
        <v>-1</v>
      </c>
      <c r="AD2115" s="46"/>
      <c r="AE2115" s="46"/>
      <c r="AF2115" s="46"/>
      <c r="AG2115" s="46"/>
      <c r="AH2115" s="46"/>
      <c r="AI2115" s="46"/>
      <c r="AJ2115" s="112"/>
      <c r="AK2115" s="46"/>
      <c r="AL2115" s="46"/>
      <c r="AM2115" s="46"/>
      <c r="AN2115" s="46"/>
      <c r="AO2115" s="46"/>
      <c r="AP2115" s="46"/>
      <c r="AQ2115" s="46"/>
      <c r="AR2115" s="46"/>
      <c r="AS2115" s="46"/>
      <c r="AT2115" s="46"/>
      <c r="AU2115" s="46"/>
      <c r="AV2115" s="46"/>
      <c r="AW2115" s="46"/>
      <c r="AX2115" s="46"/>
      <c r="AY2115" s="46"/>
      <c r="AZ2115" s="112"/>
      <c r="BA2115" s="39"/>
      <c r="BB2115" s="46"/>
      <c r="BC2115" s="46"/>
      <c r="BD2115" s="46"/>
      <c r="BE2115" s="39"/>
      <c r="BF2115" s="76"/>
      <c r="BG2115" s="46"/>
      <c r="BH2115" s="46"/>
      <c r="BI2115" s="46"/>
      <c r="BJ2115" s="46"/>
      <c r="BK2115" s="46"/>
      <c r="BL2115" s="46"/>
      <c r="BM2115" s="46"/>
      <c r="BN2115" s="46"/>
      <c r="BO2115" s="46"/>
      <c r="BP2115" s="46"/>
      <c r="BQ2115" s="46"/>
      <c r="BR2115" s="250">
        <f t="shared" si="134"/>
        <v>0</v>
      </c>
      <c r="BS2115" s="172">
        <f t="shared" si="132"/>
        <v>0</v>
      </c>
      <c r="BT2115" s="128">
        <f t="shared" si="133"/>
        <v>-1</v>
      </c>
      <c r="BU2115" s="36" t="b">
        <v>0</v>
      </c>
      <c r="BV2115" s="66"/>
      <c r="BW2115" s="18"/>
      <c r="BX2115" s="18"/>
    </row>
    <row r="2116" spans="1:76" s="215" customFormat="1" x14ac:dyDescent="0.25">
      <c r="A2116" s="6" t="s">
        <v>907</v>
      </c>
      <c r="B2116" s="7" t="s">
        <v>702</v>
      </c>
      <c r="C2116" s="18"/>
      <c r="D2116" s="18" t="s">
        <v>2681</v>
      </c>
      <c r="E2116" s="18"/>
      <c r="F2116" s="67" t="s">
        <v>21</v>
      </c>
      <c r="G2116" s="311">
        <v>6</v>
      </c>
      <c r="H2116" s="74"/>
      <c r="I2116" s="46"/>
      <c r="J2116" s="112"/>
      <c r="K2116" s="46"/>
      <c r="L2116" s="46"/>
      <c r="M2116" s="46"/>
      <c r="N2116" s="46"/>
      <c r="O2116" s="46"/>
      <c r="P2116" s="46"/>
      <c r="Q2116" s="46"/>
      <c r="R2116" s="46"/>
      <c r="S2116" s="46"/>
      <c r="T2116" s="46"/>
      <c r="U2116" s="112"/>
      <c r="V2116" s="112"/>
      <c r="W2116" s="46"/>
      <c r="X2116" s="46"/>
      <c r="Y2116" s="46"/>
      <c r="Z2116" s="46"/>
      <c r="AA2116" s="39"/>
      <c r="AB2116" s="46"/>
      <c r="AC2116" s="46"/>
      <c r="AD2116" s="46"/>
      <c r="AE2116" s="46"/>
      <c r="AF2116" s="46"/>
      <c r="AG2116" s="46"/>
      <c r="AH2116" s="46"/>
      <c r="AI2116" s="46"/>
      <c r="AJ2116" s="112"/>
      <c r="AK2116" s="46"/>
      <c r="AL2116" s="46"/>
      <c r="AM2116" s="46"/>
      <c r="AN2116" s="46"/>
      <c r="AO2116" s="46"/>
      <c r="AP2116" s="46"/>
      <c r="AQ2116" s="46"/>
      <c r="AR2116" s="46"/>
      <c r="AS2116" s="46"/>
      <c r="AT2116" s="46"/>
      <c r="AU2116" s="46"/>
      <c r="AV2116" s="46"/>
      <c r="AW2116" s="46"/>
      <c r="AX2116" s="46"/>
      <c r="AY2116" s="46"/>
      <c r="AZ2116" s="46"/>
      <c r="BA2116" s="39"/>
      <c r="BB2116" s="46"/>
      <c r="BC2116" s="46"/>
      <c r="BD2116" s="46"/>
      <c r="BE2116" s="39"/>
      <c r="BF2116" s="46"/>
      <c r="BG2116" s="46"/>
      <c r="BH2116" s="46"/>
      <c r="BI2116" s="46"/>
      <c r="BJ2116" s="46"/>
      <c r="BK2116" s="46"/>
      <c r="BL2116" s="46"/>
      <c r="BM2116" s="46"/>
      <c r="BN2116" s="46"/>
      <c r="BO2116" s="46"/>
      <c r="BP2116" s="46"/>
      <c r="BQ2116" s="46"/>
      <c r="BR2116" s="250">
        <f t="shared" si="134"/>
        <v>6</v>
      </c>
      <c r="BS2116" s="172">
        <f t="shared" si="132"/>
        <v>0</v>
      </c>
      <c r="BT2116" s="128">
        <f t="shared" si="133"/>
        <v>0</v>
      </c>
      <c r="BU2116" s="36" t="b">
        <v>0</v>
      </c>
      <c r="BV2116" s="66"/>
      <c r="BW2116" s="18"/>
      <c r="BX2116" s="18"/>
    </row>
    <row r="2117" spans="1:76" s="215" customFormat="1" x14ac:dyDescent="0.25">
      <c r="A2117" s="6" t="s">
        <v>2631</v>
      </c>
      <c r="B2117" s="7" t="s">
        <v>702</v>
      </c>
      <c r="C2117" s="18"/>
      <c r="D2117" s="18" t="s">
        <v>1751</v>
      </c>
      <c r="E2117" s="18"/>
      <c r="F2117" s="67" t="s">
        <v>21</v>
      </c>
      <c r="G2117" s="311">
        <v>1</v>
      </c>
      <c r="H2117" s="74"/>
      <c r="I2117" s="46"/>
      <c r="J2117" s="112"/>
      <c r="K2117" s="46"/>
      <c r="L2117" s="46"/>
      <c r="M2117" s="46"/>
      <c r="N2117" s="46"/>
      <c r="O2117" s="46"/>
      <c r="P2117" s="46"/>
      <c r="Q2117" s="46"/>
      <c r="R2117" s="46"/>
      <c r="S2117" s="46"/>
      <c r="T2117" s="46"/>
      <c r="U2117" s="112"/>
      <c r="V2117" s="46">
        <v>2</v>
      </c>
      <c r="W2117" s="46"/>
      <c r="X2117" s="46"/>
      <c r="Y2117" s="46"/>
      <c r="Z2117" s="46"/>
      <c r="AA2117" s="39"/>
      <c r="AB2117" s="46"/>
      <c r="AC2117" s="46"/>
      <c r="AD2117" s="46"/>
      <c r="AE2117" s="46"/>
      <c r="AF2117" s="46"/>
      <c r="AG2117" s="46"/>
      <c r="AH2117" s="46"/>
      <c r="AI2117" s="46"/>
      <c r="AJ2117" s="112"/>
      <c r="AK2117" s="46"/>
      <c r="AL2117" s="46"/>
      <c r="AM2117" s="46"/>
      <c r="AN2117" s="46"/>
      <c r="AO2117" s="46"/>
      <c r="AP2117" s="46"/>
      <c r="AQ2117" s="46"/>
      <c r="AR2117" s="46"/>
      <c r="AS2117" s="46"/>
      <c r="AT2117" s="46"/>
      <c r="AU2117" s="46"/>
      <c r="AV2117" s="46"/>
      <c r="AW2117" s="46"/>
      <c r="AX2117" s="46"/>
      <c r="AY2117" s="46"/>
      <c r="AZ2117" s="46"/>
      <c r="BA2117" s="39"/>
      <c r="BB2117" s="46"/>
      <c r="BC2117" s="46"/>
      <c r="BD2117" s="46"/>
      <c r="BE2117" s="39"/>
      <c r="BF2117" s="46"/>
      <c r="BG2117" s="46"/>
      <c r="BH2117" s="46"/>
      <c r="BI2117" s="46"/>
      <c r="BJ2117" s="46"/>
      <c r="BK2117" s="46"/>
      <c r="BL2117" s="46"/>
      <c r="BM2117" s="46"/>
      <c r="BN2117" s="46"/>
      <c r="BO2117" s="46"/>
      <c r="BP2117" s="46"/>
      <c r="BQ2117" s="46"/>
      <c r="BR2117" s="250">
        <f t="shared" si="134"/>
        <v>3</v>
      </c>
      <c r="BS2117" s="172">
        <f t="shared" si="132"/>
        <v>2</v>
      </c>
      <c r="BT2117" s="128">
        <f t="shared" si="133"/>
        <v>0</v>
      </c>
      <c r="BU2117" s="36" t="b">
        <v>0</v>
      </c>
      <c r="BV2117" s="66"/>
      <c r="BW2117" s="18"/>
      <c r="BX2117" s="18"/>
    </row>
    <row r="2118" spans="1:76" s="215" customFormat="1" x14ac:dyDescent="0.25">
      <c r="A2118" s="6" t="s">
        <v>2633</v>
      </c>
      <c r="B2118" s="7" t="s">
        <v>702</v>
      </c>
      <c r="C2118" s="18"/>
      <c r="D2118" s="18" t="s">
        <v>1752</v>
      </c>
      <c r="E2118" s="18"/>
      <c r="F2118" s="67" t="s">
        <v>21</v>
      </c>
      <c r="G2118" s="311">
        <v>2</v>
      </c>
      <c r="H2118" s="74"/>
      <c r="I2118" s="46"/>
      <c r="J2118" s="112"/>
      <c r="K2118" s="46"/>
      <c r="L2118" s="46"/>
      <c r="M2118" s="46"/>
      <c r="N2118" s="46"/>
      <c r="O2118" s="46"/>
      <c r="P2118" s="46"/>
      <c r="Q2118" s="46"/>
      <c r="R2118" s="46"/>
      <c r="S2118" s="46"/>
      <c r="T2118" s="46"/>
      <c r="U2118" s="112"/>
      <c r="V2118" s="112"/>
      <c r="W2118" s="46"/>
      <c r="X2118" s="46"/>
      <c r="Y2118" s="46"/>
      <c r="Z2118" s="46"/>
      <c r="AA2118" s="39"/>
      <c r="AB2118" s="46"/>
      <c r="AC2118" s="46"/>
      <c r="AD2118" s="46"/>
      <c r="AE2118" s="46"/>
      <c r="AF2118" s="46"/>
      <c r="AG2118" s="46"/>
      <c r="AH2118" s="46"/>
      <c r="AI2118" s="46"/>
      <c r="AJ2118" s="112"/>
      <c r="AK2118" s="46"/>
      <c r="AL2118" s="46"/>
      <c r="AM2118" s="46"/>
      <c r="AN2118" s="46"/>
      <c r="AO2118" s="46"/>
      <c r="AP2118" s="46"/>
      <c r="AQ2118" s="46"/>
      <c r="AR2118" s="46"/>
      <c r="AS2118" s="46"/>
      <c r="AT2118" s="46"/>
      <c r="AU2118" s="46"/>
      <c r="AV2118" s="46"/>
      <c r="AW2118" s="46"/>
      <c r="AX2118" s="46"/>
      <c r="AY2118" s="46"/>
      <c r="AZ2118" s="46"/>
      <c r="BA2118" s="39"/>
      <c r="BB2118" s="46"/>
      <c r="BC2118" s="46"/>
      <c r="BD2118" s="46"/>
      <c r="BE2118" s="39"/>
      <c r="BF2118" s="46"/>
      <c r="BG2118" s="46"/>
      <c r="BH2118" s="46"/>
      <c r="BI2118" s="46"/>
      <c r="BJ2118" s="46"/>
      <c r="BK2118" s="46"/>
      <c r="BL2118" s="46"/>
      <c r="BM2118" s="46"/>
      <c r="BN2118" s="46"/>
      <c r="BO2118" s="46"/>
      <c r="BP2118" s="46"/>
      <c r="BQ2118" s="46"/>
      <c r="BR2118" s="250">
        <f t="shared" si="134"/>
        <v>2</v>
      </c>
      <c r="BS2118" s="172">
        <f t="shared" si="132"/>
        <v>0</v>
      </c>
      <c r="BT2118" s="128">
        <f t="shared" si="133"/>
        <v>0</v>
      </c>
      <c r="BU2118" s="36" t="b">
        <v>0</v>
      </c>
      <c r="BV2118" s="66"/>
      <c r="BW2118" s="18"/>
      <c r="BX2118" s="18"/>
    </row>
    <row r="2119" spans="1:76" s="215" customFormat="1" x14ac:dyDescent="0.25">
      <c r="A2119" s="6" t="s">
        <v>755</v>
      </c>
      <c r="B2119" s="7" t="s">
        <v>702</v>
      </c>
      <c r="C2119" s="18"/>
      <c r="D2119" s="18" t="s">
        <v>1765</v>
      </c>
      <c r="E2119" s="18"/>
      <c r="F2119" s="67" t="s">
        <v>21</v>
      </c>
      <c r="G2119" s="311">
        <v>0</v>
      </c>
      <c r="H2119" s="74"/>
      <c r="I2119" s="46"/>
      <c r="J2119" s="112"/>
      <c r="K2119" s="46"/>
      <c r="L2119" s="46"/>
      <c r="M2119" s="46"/>
      <c r="N2119" s="46"/>
      <c r="O2119" s="46"/>
      <c r="P2119" s="46"/>
      <c r="Q2119" s="46"/>
      <c r="R2119" s="46"/>
      <c r="S2119" s="46"/>
      <c r="T2119" s="46"/>
      <c r="U2119" s="112"/>
      <c r="V2119" s="112"/>
      <c r="W2119" s="46"/>
      <c r="X2119" s="46"/>
      <c r="Y2119" s="46"/>
      <c r="Z2119" s="46"/>
      <c r="AA2119" s="39"/>
      <c r="AB2119" s="46"/>
      <c r="AC2119" s="46"/>
      <c r="AD2119" s="46"/>
      <c r="AE2119" s="46"/>
      <c r="AF2119" s="46"/>
      <c r="AG2119" s="46"/>
      <c r="AH2119" s="46"/>
      <c r="AI2119" s="46"/>
      <c r="AJ2119" s="112"/>
      <c r="AK2119" s="46"/>
      <c r="AL2119" s="46"/>
      <c r="AM2119" s="46"/>
      <c r="AN2119" s="46"/>
      <c r="AO2119" s="46"/>
      <c r="AP2119" s="46"/>
      <c r="AQ2119" s="46"/>
      <c r="AR2119" s="46"/>
      <c r="AS2119" s="46"/>
      <c r="AT2119" s="46"/>
      <c r="AU2119" s="46"/>
      <c r="AV2119" s="46"/>
      <c r="AW2119" s="46"/>
      <c r="AX2119" s="46"/>
      <c r="AY2119" s="46"/>
      <c r="AZ2119" s="46"/>
      <c r="BA2119" s="39"/>
      <c r="BB2119" s="46"/>
      <c r="BC2119" s="46"/>
      <c r="BD2119" s="46"/>
      <c r="BE2119" s="39"/>
      <c r="BF2119" s="46"/>
      <c r="BG2119" s="46"/>
      <c r="BH2119" s="46"/>
      <c r="BI2119" s="46"/>
      <c r="BJ2119" s="46"/>
      <c r="BK2119" s="46"/>
      <c r="BL2119" s="46"/>
      <c r="BM2119" s="46"/>
      <c r="BN2119" s="46"/>
      <c r="BO2119" s="46"/>
      <c r="BP2119" s="46"/>
      <c r="BQ2119" s="46"/>
      <c r="BR2119" s="250">
        <f t="shared" si="134"/>
        <v>0</v>
      </c>
      <c r="BS2119" s="172">
        <f t="shared" si="132"/>
        <v>0</v>
      </c>
      <c r="BT2119" s="128">
        <f t="shared" si="133"/>
        <v>0</v>
      </c>
      <c r="BU2119" s="36" t="b">
        <v>0</v>
      </c>
      <c r="BV2119" s="66"/>
      <c r="BW2119" s="18"/>
      <c r="BX2119" s="18"/>
    </row>
    <row r="2120" spans="1:76" s="215" customFormat="1" x14ac:dyDescent="0.25">
      <c r="A2120" s="6" t="s">
        <v>755</v>
      </c>
      <c r="B2120" s="7" t="s">
        <v>702</v>
      </c>
      <c r="C2120" s="18"/>
      <c r="D2120" s="18" t="s">
        <v>1766</v>
      </c>
      <c r="E2120" s="18"/>
      <c r="F2120" s="67" t="s">
        <v>21</v>
      </c>
      <c r="G2120" s="311">
        <v>0</v>
      </c>
      <c r="H2120" s="74"/>
      <c r="I2120" s="46"/>
      <c r="J2120" s="112"/>
      <c r="K2120" s="46"/>
      <c r="L2120" s="46"/>
      <c r="M2120" s="46"/>
      <c r="N2120" s="46"/>
      <c r="O2120" s="46"/>
      <c r="P2120" s="46"/>
      <c r="Q2120" s="46"/>
      <c r="R2120" s="46"/>
      <c r="S2120" s="46"/>
      <c r="T2120" s="46"/>
      <c r="U2120" s="112"/>
      <c r="V2120" s="112"/>
      <c r="W2120" s="46"/>
      <c r="X2120" s="46"/>
      <c r="Y2120" s="46"/>
      <c r="Z2120" s="46"/>
      <c r="AA2120" s="39"/>
      <c r="AB2120" s="46"/>
      <c r="AC2120" s="46"/>
      <c r="AD2120" s="46"/>
      <c r="AE2120" s="46"/>
      <c r="AF2120" s="46"/>
      <c r="AG2120" s="46"/>
      <c r="AH2120" s="46"/>
      <c r="AI2120" s="46"/>
      <c r="AJ2120" s="112"/>
      <c r="AK2120" s="46"/>
      <c r="AL2120" s="46"/>
      <c r="AM2120" s="46"/>
      <c r="AN2120" s="46"/>
      <c r="AO2120" s="46"/>
      <c r="AP2120" s="46"/>
      <c r="AQ2120" s="46"/>
      <c r="AR2120" s="46"/>
      <c r="AS2120" s="46"/>
      <c r="AT2120" s="46"/>
      <c r="AU2120" s="46"/>
      <c r="AV2120" s="46"/>
      <c r="AW2120" s="46"/>
      <c r="AX2120" s="46"/>
      <c r="AY2120" s="46"/>
      <c r="AZ2120" s="46"/>
      <c r="BA2120" s="39"/>
      <c r="BB2120" s="46"/>
      <c r="BC2120" s="46"/>
      <c r="BD2120" s="46"/>
      <c r="BE2120" s="39"/>
      <c r="BF2120" s="46"/>
      <c r="BG2120" s="46"/>
      <c r="BH2120" s="46"/>
      <c r="BI2120" s="46"/>
      <c r="BJ2120" s="46"/>
      <c r="BK2120" s="46"/>
      <c r="BL2120" s="46"/>
      <c r="BM2120" s="46"/>
      <c r="BN2120" s="46"/>
      <c r="BO2120" s="46"/>
      <c r="BP2120" s="46"/>
      <c r="BQ2120" s="46"/>
      <c r="BR2120" s="250">
        <f t="shared" si="134"/>
        <v>0</v>
      </c>
      <c r="BS2120" s="172">
        <f t="shared" si="132"/>
        <v>0</v>
      </c>
      <c r="BT2120" s="128">
        <f t="shared" si="133"/>
        <v>0</v>
      </c>
      <c r="BU2120" s="36" t="b">
        <v>0</v>
      </c>
      <c r="BV2120" s="66"/>
      <c r="BW2120" s="18"/>
      <c r="BX2120" s="18"/>
    </row>
    <row r="2121" spans="1:76" s="215" customFormat="1" x14ac:dyDescent="0.25">
      <c r="A2121" s="6" t="s">
        <v>755</v>
      </c>
      <c r="B2121" s="7" t="s">
        <v>702</v>
      </c>
      <c r="C2121" s="18"/>
      <c r="D2121" s="18" t="s">
        <v>1767</v>
      </c>
      <c r="E2121" s="18"/>
      <c r="F2121" s="67" t="s">
        <v>21</v>
      </c>
      <c r="G2121" s="311">
        <v>0</v>
      </c>
      <c r="H2121" s="74"/>
      <c r="I2121" s="46"/>
      <c r="J2121" s="112"/>
      <c r="K2121" s="46"/>
      <c r="L2121" s="46"/>
      <c r="M2121" s="46"/>
      <c r="N2121" s="46"/>
      <c r="O2121" s="46"/>
      <c r="P2121" s="46"/>
      <c r="Q2121" s="46"/>
      <c r="R2121" s="46"/>
      <c r="S2121" s="46"/>
      <c r="T2121" s="46"/>
      <c r="U2121" s="112"/>
      <c r="V2121" s="112"/>
      <c r="W2121" s="46"/>
      <c r="X2121" s="46"/>
      <c r="Y2121" s="46"/>
      <c r="Z2121" s="46"/>
      <c r="AA2121" s="39"/>
      <c r="AB2121" s="46"/>
      <c r="AC2121" s="46"/>
      <c r="AD2121" s="46"/>
      <c r="AE2121" s="46"/>
      <c r="AF2121" s="46"/>
      <c r="AG2121" s="46"/>
      <c r="AH2121" s="46"/>
      <c r="AI2121" s="46"/>
      <c r="AJ2121" s="112"/>
      <c r="AK2121" s="46"/>
      <c r="AL2121" s="46"/>
      <c r="AM2121" s="46"/>
      <c r="AN2121" s="46"/>
      <c r="AO2121" s="46"/>
      <c r="AP2121" s="46"/>
      <c r="AQ2121" s="46"/>
      <c r="AR2121" s="46"/>
      <c r="AS2121" s="46"/>
      <c r="AT2121" s="46"/>
      <c r="AU2121" s="46"/>
      <c r="AV2121" s="46"/>
      <c r="AW2121" s="46"/>
      <c r="AX2121" s="46"/>
      <c r="AY2121" s="46"/>
      <c r="AZ2121" s="46"/>
      <c r="BA2121" s="39"/>
      <c r="BB2121" s="46"/>
      <c r="BC2121" s="46"/>
      <c r="BD2121" s="46"/>
      <c r="BE2121" s="39"/>
      <c r="BF2121" s="46"/>
      <c r="BG2121" s="46"/>
      <c r="BH2121" s="46"/>
      <c r="BI2121" s="46"/>
      <c r="BJ2121" s="46"/>
      <c r="BK2121" s="46"/>
      <c r="BL2121" s="46"/>
      <c r="BM2121" s="46"/>
      <c r="BN2121" s="46"/>
      <c r="BO2121" s="46"/>
      <c r="BP2121" s="46"/>
      <c r="BQ2121" s="46"/>
      <c r="BR2121" s="250">
        <f t="shared" si="134"/>
        <v>0</v>
      </c>
      <c r="BS2121" s="172">
        <f t="shared" si="132"/>
        <v>0</v>
      </c>
      <c r="BT2121" s="128">
        <f t="shared" si="133"/>
        <v>0</v>
      </c>
      <c r="BU2121" s="36" t="b">
        <v>0</v>
      </c>
      <c r="BV2121" s="66"/>
      <c r="BW2121" s="18"/>
      <c r="BX2121" s="18"/>
    </row>
    <row r="2122" spans="1:76" s="215" customFormat="1" x14ac:dyDescent="0.25">
      <c r="A2122" s="6" t="s">
        <v>755</v>
      </c>
      <c r="B2122" s="7" t="s">
        <v>702</v>
      </c>
      <c r="C2122" s="18"/>
      <c r="D2122" s="18" t="s">
        <v>1768</v>
      </c>
      <c r="E2122" s="18"/>
      <c r="F2122" s="67" t="s">
        <v>21</v>
      </c>
      <c r="G2122" s="311">
        <v>0</v>
      </c>
      <c r="H2122" s="74"/>
      <c r="I2122" s="46"/>
      <c r="J2122" s="112"/>
      <c r="K2122" s="46"/>
      <c r="L2122" s="46"/>
      <c r="M2122" s="46"/>
      <c r="N2122" s="46"/>
      <c r="O2122" s="46"/>
      <c r="P2122" s="46"/>
      <c r="Q2122" s="46"/>
      <c r="R2122" s="46"/>
      <c r="S2122" s="46"/>
      <c r="T2122" s="46"/>
      <c r="U2122" s="112"/>
      <c r="V2122" s="112"/>
      <c r="W2122" s="46"/>
      <c r="X2122" s="46"/>
      <c r="Y2122" s="46"/>
      <c r="Z2122" s="46"/>
      <c r="AA2122" s="39"/>
      <c r="AB2122" s="46"/>
      <c r="AC2122" s="46"/>
      <c r="AD2122" s="46"/>
      <c r="AE2122" s="46"/>
      <c r="AF2122" s="46"/>
      <c r="AG2122" s="46"/>
      <c r="AH2122" s="46"/>
      <c r="AI2122" s="46"/>
      <c r="AJ2122" s="112"/>
      <c r="AK2122" s="46"/>
      <c r="AL2122" s="46"/>
      <c r="AM2122" s="46"/>
      <c r="AN2122" s="46"/>
      <c r="AO2122" s="46"/>
      <c r="AP2122" s="46"/>
      <c r="AQ2122" s="46"/>
      <c r="AR2122" s="46"/>
      <c r="AS2122" s="46"/>
      <c r="AT2122" s="46"/>
      <c r="AU2122" s="46"/>
      <c r="AV2122" s="46"/>
      <c r="AW2122" s="46"/>
      <c r="AX2122" s="46"/>
      <c r="AY2122" s="46"/>
      <c r="AZ2122" s="46"/>
      <c r="BA2122" s="39"/>
      <c r="BB2122" s="46"/>
      <c r="BC2122" s="46"/>
      <c r="BD2122" s="46"/>
      <c r="BE2122" s="39"/>
      <c r="BF2122" s="46"/>
      <c r="BG2122" s="46"/>
      <c r="BH2122" s="46"/>
      <c r="BI2122" s="46"/>
      <c r="BJ2122" s="46"/>
      <c r="BK2122" s="46"/>
      <c r="BL2122" s="46"/>
      <c r="BM2122" s="46"/>
      <c r="BN2122" s="46"/>
      <c r="BO2122" s="46"/>
      <c r="BP2122" s="46"/>
      <c r="BQ2122" s="46"/>
      <c r="BR2122" s="250">
        <f t="shared" si="134"/>
        <v>0</v>
      </c>
      <c r="BS2122" s="172">
        <f t="shared" si="132"/>
        <v>0</v>
      </c>
      <c r="BT2122" s="128">
        <f t="shared" si="133"/>
        <v>0</v>
      </c>
      <c r="BU2122" s="36" t="b">
        <v>0</v>
      </c>
      <c r="BV2122" s="66"/>
      <c r="BW2122" s="18"/>
      <c r="BX2122" s="18"/>
    </row>
    <row r="2123" spans="1:76" s="215" customFormat="1" x14ac:dyDescent="0.25">
      <c r="A2123" s="6" t="s">
        <v>755</v>
      </c>
      <c r="B2123" s="7" t="s">
        <v>702</v>
      </c>
      <c r="C2123" s="18"/>
      <c r="D2123" s="18" t="s">
        <v>1769</v>
      </c>
      <c r="E2123" s="18"/>
      <c r="F2123" s="67" t="s">
        <v>21</v>
      </c>
      <c r="G2123" s="311">
        <v>0</v>
      </c>
      <c r="H2123" s="74"/>
      <c r="I2123" s="46"/>
      <c r="J2123" s="112"/>
      <c r="K2123" s="46"/>
      <c r="L2123" s="46"/>
      <c r="M2123" s="46"/>
      <c r="N2123" s="46"/>
      <c r="O2123" s="46"/>
      <c r="P2123" s="46"/>
      <c r="Q2123" s="46"/>
      <c r="R2123" s="46"/>
      <c r="S2123" s="46"/>
      <c r="T2123" s="46"/>
      <c r="U2123" s="112"/>
      <c r="V2123" s="112"/>
      <c r="W2123" s="46"/>
      <c r="X2123" s="46"/>
      <c r="Y2123" s="46"/>
      <c r="Z2123" s="46"/>
      <c r="AA2123" s="39"/>
      <c r="AB2123" s="46"/>
      <c r="AC2123" s="46"/>
      <c r="AD2123" s="46"/>
      <c r="AE2123" s="46"/>
      <c r="AF2123" s="46"/>
      <c r="AG2123" s="46"/>
      <c r="AH2123" s="46"/>
      <c r="AI2123" s="46"/>
      <c r="AJ2123" s="112"/>
      <c r="AK2123" s="46"/>
      <c r="AL2123" s="46"/>
      <c r="AM2123" s="46"/>
      <c r="AN2123" s="46"/>
      <c r="AO2123" s="46"/>
      <c r="AP2123" s="46"/>
      <c r="AQ2123" s="46"/>
      <c r="AR2123" s="46"/>
      <c r="AS2123" s="46"/>
      <c r="AT2123" s="46"/>
      <c r="AU2123" s="46"/>
      <c r="AV2123" s="46"/>
      <c r="AW2123" s="46"/>
      <c r="AX2123" s="46"/>
      <c r="AY2123" s="46"/>
      <c r="AZ2123" s="46"/>
      <c r="BA2123" s="39"/>
      <c r="BB2123" s="46"/>
      <c r="BC2123" s="46"/>
      <c r="BD2123" s="46"/>
      <c r="BE2123" s="39"/>
      <c r="BF2123" s="46"/>
      <c r="BG2123" s="46"/>
      <c r="BH2123" s="46"/>
      <c r="BI2123" s="46"/>
      <c r="BJ2123" s="46"/>
      <c r="BK2123" s="46"/>
      <c r="BL2123" s="46"/>
      <c r="BM2123" s="46"/>
      <c r="BN2123" s="46"/>
      <c r="BO2123" s="46"/>
      <c r="BP2123" s="46"/>
      <c r="BQ2123" s="46"/>
      <c r="BR2123" s="250">
        <f t="shared" si="134"/>
        <v>0</v>
      </c>
      <c r="BS2123" s="172">
        <f t="shared" si="132"/>
        <v>0</v>
      </c>
      <c r="BT2123" s="128">
        <f t="shared" si="133"/>
        <v>0</v>
      </c>
      <c r="BU2123" s="36" t="b">
        <v>0</v>
      </c>
      <c r="BV2123" s="66"/>
      <c r="BW2123" s="18"/>
      <c r="BX2123" s="18"/>
    </row>
    <row r="2124" spans="1:76" s="215" customFormat="1" x14ac:dyDescent="0.25">
      <c r="A2124" s="6" t="s">
        <v>755</v>
      </c>
      <c r="B2124" s="7" t="s">
        <v>702</v>
      </c>
      <c r="C2124" s="18"/>
      <c r="D2124" s="18" t="s">
        <v>1770</v>
      </c>
      <c r="E2124" s="18"/>
      <c r="F2124" s="67" t="s">
        <v>21</v>
      </c>
      <c r="G2124" s="311">
        <v>0</v>
      </c>
      <c r="H2124" s="74"/>
      <c r="I2124" s="46"/>
      <c r="J2124" s="112"/>
      <c r="K2124" s="46"/>
      <c r="L2124" s="46"/>
      <c r="M2124" s="46"/>
      <c r="N2124" s="46"/>
      <c r="O2124" s="46"/>
      <c r="P2124" s="46"/>
      <c r="Q2124" s="46"/>
      <c r="R2124" s="46"/>
      <c r="S2124" s="46"/>
      <c r="T2124" s="46"/>
      <c r="U2124" s="112"/>
      <c r="V2124" s="112"/>
      <c r="W2124" s="46"/>
      <c r="X2124" s="46"/>
      <c r="Y2124" s="46"/>
      <c r="Z2124" s="46"/>
      <c r="AA2124" s="39"/>
      <c r="AB2124" s="46"/>
      <c r="AC2124" s="46"/>
      <c r="AD2124" s="46"/>
      <c r="AE2124" s="46"/>
      <c r="AF2124" s="46"/>
      <c r="AG2124" s="46"/>
      <c r="AH2124" s="46"/>
      <c r="AI2124" s="46"/>
      <c r="AJ2124" s="112"/>
      <c r="AK2124" s="46"/>
      <c r="AL2124" s="46"/>
      <c r="AM2124" s="46"/>
      <c r="AN2124" s="46"/>
      <c r="AO2124" s="46"/>
      <c r="AP2124" s="46"/>
      <c r="AQ2124" s="46"/>
      <c r="AR2124" s="46"/>
      <c r="AS2124" s="46"/>
      <c r="AT2124" s="46"/>
      <c r="AU2124" s="46"/>
      <c r="AV2124" s="46"/>
      <c r="AW2124" s="46"/>
      <c r="AX2124" s="46"/>
      <c r="AY2124" s="46"/>
      <c r="AZ2124" s="46"/>
      <c r="BA2124" s="39"/>
      <c r="BB2124" s="46"/>
      <c r="BC2124" s="46"/>
      <c r="BD2124" s="46"/>
      <c r="BE2124" s="39"/>
      <c r="BF2124" s="46"/>
      <c r="BG2124" s="46"/>
      <c r="BH2124" s="46"/>
      <c r="BI2124" s="46"/>
      <c r="BJ2124" s="46"/>
      <c r="BK2124" s="46"/>
      <c r="BL2124" s="46"/>
      <c r="BM2124" s="46"/>
      <c r="BN2124" s="46"/>
      <c r="BO2124" s="46"/>
      <c r="BP2124" s="46"/>
      <c r="BQ2124" s="46"/>
      <c r="BR2124" s="250">
        <f t="shared" si="134"/>
        <v>0</v>
      </c>
      <c r="BS2124" s="172">
        <f t="shared" si="132"/>
        <v>0</v>
      </c>
      <c r="BT2124" s="128">
        <f t="shared" si="133"/>
        <v>0</v>
      </c>
      <c r="BU2124" s="36" t="b">
        <v>0</v>
      </c>
      <c r="BV2124" s="66"/>
      <c r="BW2124" s="18"/>
      <c r="BX2124" s="18"/>
    </row>
    <row r="2125" spans="1:76" s="215" customFormat="1" x14ac:dyDescent="0.25">
      <c r="A2125" s="6" t="s">
        <v>2630</v>
      </c>
      <c r="B2125" s="7" t="s">
        <v>702</v>
      </c>
      <c r="C2125" s="18"/>
      <c r="D2125" s="18" t="s">
        <v>4254</v>
      </c>
      <c r="E2125" s="18"/>
      <c r="F2125" s="67" t="s">
        <v>21</v>
      </c>
      <c r="G2125" s="311">
        <v>11</v>
      </c>
      <c r="H2125" s="74"/>
      <c r="I2125" s="46"/>
      <c r="J2125" s="112"/>
      <c r="K2125" s="46"/>
      <c r="L2125" s="46"/>
      <c r="M2125" s="46"/>
      <c r="N2125" s="46"/>
      <c r="O2125" s="46"/>
      <c r="P2125" s="46"/>
      <c r="Q2125" s="46"/>
      <c r="R2125" s="46"/>
      <c r="S2125" s="41"/>
      <c r="T2125" s="46"/>
      <c r="U2125" s="41"/>
      <c r="V2125" s="112"/>
      <c r="W2125" s="46"/>
      <c r="X2125" s="46"/>
      <c r="Y2125" s="38"/>
      <c r="Z2125" s="46"/>
      <c r="AA2125" s="39"/>
      <c r="AB2125" s="46"/>
      <c r="AC2125" s="38"/>
      <c r="AD2125" s="46"/>
      <c r="AE2125" s="46"/>
      <c r="AF2125" s="48"/>
      <c r="AG2125" s="46"/>
      <c r="AH2125" s="46"/>
      <c r="AI2125" s="46"/>
      <c r="AJ2125" s="112"/>
      <c r="AK2125" s="46"/>
      <c r="AL2125" s="46"/>
      <c r="AM2125" s="46"/>
      <c r="AN2125" s="46"/>
      <c r="AO2125" s="46"/>
      <c r="AP2125" s="46"/>
      <c r="AQ2125" s="46"/>
      <c r="AR2125" s="46"/>
      <c r="AS2125" s="46"/>
      <c r="AT2125" s="46"/>
      <c r="AU2125" s="46"/>
      <c r="AV2125" s="46"/>
      <c r="AW2125" s="46"/>
      <c r="AX2125" s="46"/>
      <c r="AY2125" s="46"/>
      <c r="AZ2125" s="46"/>
      <c r="BA2125" s="39"/>
      <c r="BB2125" s="46"/>
      <c r="BC2125" s="46"/>
      <c r="BD2125" s="46"/>
      <c r="BE2125" s="38"/>
      <c r="BF2125" s="46"/>
      <c r="BG2125" s="38"/>
      <c r="BH2125" s="46"/>
      <c r="BI2125" s="46"/>
      <c r="BJ2125" s="46"/>
      <c r="BK2125" s="46"/>
      <c r="BL2125" s="46"/>
      <c r="BM2125" s="46"/>
      <c r="BN2125" s="46"/>
      <c r="BO2125" s="46"/>
      <c r="BP2125" s="46"/>
      <c r="BQ2125" s="46"/>
      <c r="BR2125" s="250">
        <f t="shared" si="134"/>
        <v>11</v>
      </c>
      <c r="BS2125" s="172">
        <f t="shared" si="132"/>
        <v>0</v>
      </c>
      <c r="BT2125" s="128">
        <f t="shared" si="133"/>
        <v>0</v>
      </c>
      <c r="BU2125" s="36" t="b">
        <v>0</v>
      </c>
      <c r="BV2125" s="66"/>
      <c r="BW2125" s="18"/>
      <c r="BX2125" s="18"/>
    </row>
    <row r="2126" spans="1:76" s="215" customFormat="1" x14ac:dyDescent="0.25">
      <c r="A2126" s="6" t="s">
        <v>2633</v>
      </c>
      <c r="B2126" s="7" t="s">
        <v>702</v>
      </c>
      <c r="C2126" s="18"/>
      <c r="D2126" s="18" t="s">
        <v>1863</v>
      </c>
      <c r="E2126" s="18"/>
      <c r="F2126" s="67" t="s">
        <v>21</v>
      </c>
      <c r="G2126" s="311">
        <v>6</v>
      </c>
      <c r="H2126" s="74"/>
      <c r="I2126" s="46"/>
      <c r="J2126" s="112"/>
      <c r="K2126" s="46"/>
      <c r="L2126" s="46"/>
      <c r="M2126" s="46"/>
      <c r="N2126" s="46"/>
      <c r="O2126" s="46"/>
      <c r="P2126" s="46"/>
      <c r="Q2126" s="46"/>
      <c r="R2126" s="46"/>
      <c r="S2126" s="46"/>
      <c r="T2126" s="46"/>
      <c r="U2126" s="111"/>
      <c r="V2126" s="112"/>
      <c r="W2126" s="46"/>
      <c r="X2126" s="46"/>
      <c r="Y2126" s="46"/>
      <c r="Z2126" s="46"/>
      <c r="AA2126" s="39"/>
      <c r="AB2126" s="46"/>
      <c r="AC2126" s="46"/>
      <c r="AD2126" s="46"/>
      <c r="AE2126" s="46"/>
      <c r="AF2126" s="46"/>
      <c r="AG2126" s="46"/>
      <c r="AH2126" s="46"/>
      <c r="AI2126" s="46"/>
      <c r="AJ2126" s="112"/>
      <c r="AK2126" s="46"/>
      <c r="AL2126" s="46"/>
      <c r="AM2126" s="38"/>
      <c r="AN2126" s="46"/>
      <c r="AO2126" s="46"/>
      <c r="AP2126" s="46"/>
      <c r="AQ2126" s="46"/>
      <c r="AR2126" s="46"/>
      <c r="AS2126" s="46"/>
      <c r="AT2126" s="46"/>
      <c r="AU2126" s="46"/>
      <c r="AV2126" s="46"/>
      <c r="AW2126" s="46"/>
      <c r="AX2126" s="48"/>
      <c r="AY2126" s="46"/>
      <c r="AZ2126" s="46"/>
      <c r="BA2126" s="39"/>
      <c r="BB2126" s="46"/>
      <c r="BC2126" s="46"/>
      <c r="BD2126" s="46"/>
      <c r="BE2126" s="39"/>
      <c r="BF2126" s="46"/>
      <c r="BG2126" s="46"/>
      <c r="BH2126" s="46"/>
      <c r="BI2126" s="46"/>
      <c r="BJ2126" s="46"/>
      <c r="BK2126" s="46"/>
      <c r="BL2126" s="46"/>
      <c r="BM2126" s="46"/>
      <c r="BN2126" s="46"/>
      <c r="BO2126" s="46"/>
      <c r="BP2126" s="46"/>
      <c r="BQ2126" s="46"/>
      <c r="BR2126" s="250">
        <f t="shared" si="134"/>
        <v>6</v>
      </c>
      <c r="BS2126" s="172">
        <f t="shared" si="132"/>
        <v>0</v>
      </c>
      <c r="BT2126" s="128">
        <f t="shared" si="133"/>
        <v>0</v>
      </c>
      <c r="BU2126" s="36" t="b">
        <v>0</v>
      </c>
      <c r="BV2126" s="66"/>
      <c r="BW2126" s="18"/>
      <c r="BX2126" s="18"/>
    </row>
    <row r="2127" spans="1:76" s="215" customFormat="1" x14ac:dyDescent="0.25">
      <c r="A2127" s="7" t="s">
        <v>755</v>
      </c>
      <c r="B2127" s="7" t="s">
        <v>702</v>
      </c>
      <c r="C2127" s="12"/>
      <c r="D2127" s="18" t="s">
        <v>1928</v>
      </c>
      <c r="E2127" s="18"/>
      <c r="F2127" s="67" t="s">
        <v>21</v>
      </c>
      <c r="G2127" s="311">
        <v>0</v>
      </c>
      <c r="H2127" s="74"/>
      <c r="I2127" s="46"/>
      <c r="J2127" s="112"/>
      <c r="K2127" s="46"/>
      <c r="L2127" s="46"/>
      <c r="M2127" s="46"/>
      <c r="N2127" s="46"/>
      <c r="O2127" s="46"/>
      <c r="P2127" s="46"/>
      <c r="Q2127" s="46"/>
      <c r="R2127" s="46"/>
      <c r="S2127" s="46"/>
      <c r="T2127" s="46"/>
      <c r="U2127" s="112"/>
      <c r="V2127" s="112"/>
      <c r="W2127" s="46"/>
      <c r="X2127" s="46"/>
      <c r="Y2127" s="46"/>
      <c r="Z2127" s="46"/>
      <c r="AA2127" s="39"/>
      <c r="AB2127" s="46"/>
      <c r="AC2127" s="46"/>
      <c r="AD2127" s="46"/>
      <c r="AE2127" s="46"/>
      <c r="AF2127" s="46"/>
      <c r="AG2127" s="46"/>
      <c r="AH2127" s="46"/>
      <c r="AI2127" s="46"/>
      <c r="AJ2127" s="112"/>
      <c r="AK2127" s="46"/>
      <c r="AL2127" s="46"/>
      <c r="AM2127" s="46"/>
      <c r="AN2127" s="46"/>
      <c r="AO2127" s="46"/>
      <c r="AP2127" s="46"/>
      <c r="AQ2127" s="46"/>
      <c r="AR2127" s="46"/>
      <c r="AS2127" s="46"/>
      <c r="AT2127" s="46"/>
      <c r="AU2127" s="46"/>
      <c r="AV2127" s="46"/>
      <c r="AW2127" s="46"/>
      <c r="AX2127" s="46"/>
      <c r="AY2127" s="46"/>
      <c r="AZ2127" s="46"/>
      <c r="BA2127" s="39"/>
      <c r="BB2127" s="46"/>
      <c r="BC2127" s="46"/>
      <c r="BD2127" s="46"/>
      <c r="BE2127" s="39"/>
      <c r="BF2127" s="46"/>
      <c r="BG2127" s="46"/>
      <c r="BH2127" s="46"/>
      <c r="BI2127" s="46"/>
      <c r="BJ2127" s="46"/>
      <c r="BK2127" s="46"/>
      <c r="BL2127" s="46"/>
      <c r="BM2127" s="46"/>
      <c r="BN2127" s="46"/>
      <c r="BO2127" s="46"/>
      <c r="BP2127" s="46"/>
      <c r="BQ2127" s="46"/>
      <c r="BR2127" s="250">
        <f t="shared" si="134"/>
        <v>0</v>
      </c>
      <c r="BS2127" s="172">
        <f t="shared" si="132"/>
        <v>0</v>
      </c>
      <c r="BT2127" s="128">
        <f t="shared" si="133"/>
        <v>0</v>
      </c>
      <c r="BU2127" s="36" t="b">
        <v>0</v>
      </c>
      <c r="BV2127" s="66"/>
      <c r="BW2127" s="18"/>
      <c r="BX2127" s="18"/>
    </row>
    <row r="2128" spans="1:76" s="215" customFormat="1" x14ac:dyDescent="0.25">
      <c r="A2128" s="7" t="s">
        <v>755</v>
      </c>
      <c r="B2128" s="7" t="s">
        <v>702</v>
      </c>
      <c r="C2128" s="12"/>
      <c r="D2128" s="18" t="s">
        <v>1929</v>
      </c>
      <c r="E2128" s="18"/>
      <c r="F2128" s="67" t="s">
        <v>21</v>
      </c>
      <c r="G2128" s="311">
        <v>0</v>
      </c>
      <c r="H2128" s="74"/>
      <c r="I2128" s="46"/>
      <c r="J2128" s="112"/>
      <c r="K2128" s="46"/>
      <c r="L2128" s="46"/>
      <c r="M2128" s="46"/>
      <c r="N2128" s="46"/>
      <c r="O2128" s="46"/>
      <c r="P2128" s="46"/>
      <c r="Q2128" s="46"/>
      <c r="R2128" s="46"/>
      <c r="S2128" s="46"/>
      <c r="T2128" s="46"/>
      <c r="U2128" s="112"/>
      <c r="V2128" s="112"/>
      <c r="W2128" s="46"/>
      <c r="X2128" s="46"/>
      <c r="Y2128" s="46"/>
      <c r="Z2128" s="46"/>
      <c r="AA2128" s="39"/>
      <c r="AB2128" s="46"/>
      <c r="AC2128" s="46"/>
      <c r="AD2128" s="46"/>
      <c r="AE2128" s="46"/>
      <c r="AF2128" s="46"/>
      <c r="AG2128" s="46"/>
      <c r="AH2128" s="46"/>
      <c r="AI2128" s="46"/>
      <c r="AJ2128" s="112"/>
      <c r="AK2128" s="46"/>
      <c r="AL2128" s="46"/>
      <c r="AM2128" s="46"/>
      <c r="AN2128" s="46"/>
      <c r="AO2128" s="46"/>
      <c r="AP2128" s="46"/>
      <c r="AQ2128" s="46"/>
      <c r="AR2128" s="46"/>
      <c r="AS2128" s="46"/>
      <c r="AT2128" s="46"/>
      <c r="AU2128" s="46"/>
      <c r="AV2128" s="46"/>
      <c r="AW2128" s="46"/>
      <c r="AX2128" s="46"/>
      <c r="AY2128" s="46"/>
      <c r="AZ2128" s="46"/>
      <c r="BA2128" s="39"/>
      <c r="BB2128" s="46"/>
      <c r="BC2128" s="46"/>
      <c r="BD2128" s="46"/>
      <c r="BE2128" s="39"/>
      <c r="BF2128" s="46"/>
      <c r="BG2128" s="46"/>
      <c r="BH2128" s="46"/>
      <c r="BI2128" s="46"/>
      <c r="BJ2128" s="46"/>
      <c r="BK2128" s="46"/>
      <c r="BL2128" s="46"/>
      <c r="BM2128" s="46"/>
      <c r="BN2128" s="46"/>
      <c r="BO2128" s="46"/>
      <c r="BP2128" s="46"/>
      <c r="BQ2128" s="46"/>
      <c r="BR2128" s="250">
        <f t="shared" si="134"/>
        <v>0</v>
      </c>
      <c r="BS2128" s="172">
        <f t="shared" si="132"/>
        <v>0</v>
      </c>
      <c r="BT2128" s="128">
        <f t="shared" si="133"/>
        <v>0</v>
      </c>
      <c r="BU2128" s="36" t="b">
        <v>0</v>
      </c>
      <c r="BV2128" s="66"/>
      <c r="BW2128" s="18"/>
      <c r="BX2128" s="18"/>
    </row>
    <row r="2129" spans="1:76" s="215" customFormat="1" x14ac:dyDescent="0.25">
      <c r="A2129" s="7" t="s">
        <v>755</v>
      </c>
      <c r="B2129" s="7" t="s">
        <v>702</v>
      </c>
      <c r="C2129" s="12"/>
      <c r="D2129" s="18" t="s">
        <v>1930</v>
      </c>
      <c r="E2129" s="18"/>
      <c r="F2129" s="67" t="s">
        <v>21</v>
      </c>
      <c r="G2129" s="311">
        <v>0</v>
      </c>
      <c r="H2129" s="74"/>
      <c r="I2129" s="46"/>
      <c r="J2129" s="112"/>
      <c r="K2129" s="46"/>
      <c r="L2129" s="46"/>
      <c r="M2129" s="46"/>
      <c r="N2129" s="46"/>
      <c r="O2129" s="46"/>
      <c r="P2129" s="46"/>
      <c r="Q2129" s="46"/>
      <c r="R2129" s="46"/>
      <c r="S2129" s="46"/>
      <c r="T2129" s="46"/>
      <c r="U2129" s="112"/>
      <c r="V2129" s="112"/>
      <c r="W2129" s="46"/>
      <c r="X2129" s="46"/>
      <c r="Y2129" s="46"/>
      <c r="Z2129" s="46"/>
      <c r="AA2129" s="39"/>
      <c r="AB2129" s="46"/>
      <c r="AC2129" s="46"/>
      <c r="AD2129" s="46"/>
      <c r="AE2129" s="46"/>
      <c r="AF2129" s="46"/>
      <c r="AG2129" s="46"/>
      <c r="AH2129" s="46"/>
      <c r="AI2129" s="46"/>
      <c r="AJ2129" s="112"/>
      <c r="AK2129" s="46"/>
      <c r="AL2129" s="46"/>
      <c r="AM2129" s="46"/>
      <c r="AN2129" s="46"/>
      <c r="AO2129" s="46"/>
      <c r="AP2129" s="46"/>
      <c r="AQ2129" s="46"/>
      <c r="AR2129" s="46"/>
      <c r="AS2129" s="46"/>
      <c r="AT2129" s="46"/>
      <c r="AU2129" s="46"/>
      <c r="AV2129" s="46"/>
      <c r="AW2129" s="46"/>
      <c r="AX2129" s="46"/>
      <c r="AY2129" s="46"/>
      <c r="AZ2129" s="46"/>
      <c r="BA2129" s="39"/>
      <c r="BB2129" s="46"/>
      <c r="BC2129" s="46"/>
      <c r="BD2129" s="46"/>
      <c r="BE2129" s="39"/>
      <c r="BF2129" s="46"/>
      <c r="BG2129" s="46"/>
      <c r="BH2129" s="46"/>
      <c r="BI2129" s="46"/>
      <c r="BJ2129" s="46"/>
      <c r="BK2129" s="46"/>
      <c r="BL2129" s="46"/>
      <c r="BM2129" s="46"/>
      <c r="BN2129" s="46"/>
      <c r="BO2129" s="46"/>
      <c r="BP2129" s="46"/>
      <c r="BQ2129" s="46"/>
      <c r="BR2129" s="250">
        <f t="shared" si="134"/>
        <v>0</v>
      </c>
      <c r="BS2129" s="172">
        <f t="shared" si="132"/>
        <v>0</v>
      </c>
      <c r="BT2129" s="128">
        <f t="shared" si="133"/>
        <v>0</v>
      </c>
      <c r="BU2129" s="36" t="b">
        <v>0</v>
      </c>
      <c r="BV2129" s="66"/>
      <c r="BW2129" s="18"/>
      <c r="BX2129" s="18"/>
    </row>
    <row r="2130" spans="1:76" s="215" customFormat="1" x14ac:dyDescent="0.25">
      <c r="A2130" s="7" t="s">
        <v>755</v>
      </c>
      <c r="B2130" s="7" t="s">
        <v>702</v>
      </c>
      <c r="C2130" s="18"/>
      <c r="D2130" s="18" t="s">
        <v>3408</v>
      </c>
      <c r="E2130" s="18"/>
      <c r="F2130" s="67" t="s">
        <v>21</v>
      </c>
      <c r="G2130" s="311">
        <v>0</v>
      </c>
      <c r="H2130" s="74"/>
      <c r="I2130" s="46"/>
      <c r="J2130" s="112"/>
      <c r="K2130" s="46"/>
      <c r="L2130" s="46"/>
      <c r="M2130" s="46"/>
      <c r="N2130" s="46"/>
      <c r="O2130" s="46"/>
      <c r="P2130" s="46"/>
      <c r="Q2130" s="46"/>
      <c r="R2130" s="46"/>
      <c r="S2130" s="46"/>
      <c r="T2130" s="46"/>
      <c r="U2130" s="112"/>
      <c r="V2130" s="112"/>
      <c r="W2130" s="46"/>
      <c r="X2130" s="46"/>
      <c r="Y2130" s="46"/>
      <c r="Z2130" s="46"/>
      <c r="AA2130" s="39"/>
      <c r="AB2130" s="46"/>
      <c r="AC2130" s="46"/>
      <c r="AD2130" s="46"/>
      <c r="AE2130" s="46"/>
      <c r="AF2130" s="46"/>
      <c r="AG2130" s="46"/>
      <c r="AH2130" s="46"/>
      <c r="AI2130" s="46"/>
      <c r="AJ2130" s="112"/>
      <c r="AK2130" s="46"/>
      <c r="AL2130" s="46"/>
      <c r="AM2130" s="46"/>
      <c r="AN2130" s="46"/>
      <c r="AO2130" s="46"/>
      <c r="AP2130" s="46"/>
      <c r="AQ2130" s="46"/>
      <c r="AR2130" s="46"/>
      <c r="AS2130" s="46"/>
      <c r="AT2130" s="46"/>
      <c r="AU2130" s="46"/>
      <c r="AV2130" s="46"/>
      <c r="AW2130" s="46"/>
      <c r="AX2130" s="46"/>
      <c r="AY2130" s="46"/>
      <c r="AZ2130" s="46"/>
      <c r="BA2130" s="39"/>
      <c r="BB2130" s="46"/>
      <c r="BC2130" s="46"/>
      <c r="BD2130" s="46"/>
      <c r="BE2130" s="39"/>
      <c r="BF2130" s="46"/>
      <c r="BG2130" s="46"/>
      <c r="BH2130" s="46"/>
      <c r="BI2130" s="46"/>
      <c r="BJ2130" s="46"/>
      <c r="BK2130" s="46"/>
      <c r="BL2130" s="46"/>
      <c r="BM2130" s="46"/>
      <c r="BN2130" s="46"/>
      <c r="BO2130" s="46"/>
      <c r="BP2130" s="46"/>
      <c r="BQ2130" s="46"/>
      <c r="BR2130" s="250">
        <f t="shared" si="134"/>
        <v>0</v>
      </c>
      <c r="BS2130" s="172">
        <f t="shared" si="132"/>
        <v>0</v>
      </c>
      <c r="BT2130" s="128">
        <f t="shared" si="133"/>
        <v>0</v>
      </c>
      <c r="BU2130" s="36" t="b">
        <v>0</v>
      </c>
      <c r="BV2130" s="66"/>
      <c r="BW2130" s="18"/>
      <c r="BX2130" s="18"/>
    </row>
    <row r="2131" spans="1:76" s="215" customFormat="1" x14ac:dyDescent="0.25">
      <c r="A2131" s="7" t="s">
        <v>755</v>
      </c>
      <c r="B2131" s="7" t="s">
        <v>702</v>
      </c>
      <c r="C2131" s="18"/>
      <c r="D2131" s="18" t="s">
        <v>3409</v>
      </c>
      <c r="E2131" s="18"/>
      <c r="F2131" s="67" t="s">
        <v>21</v>
      </c>
      <c r="G2131" s="311">
        <v>0</v>
      </c>
      <c r="H2131" s="74"/>
      <c r="I2131" s="46"/>
      <c r="J2131" s="112"/>
      <c r="K2131" s="46"/>
      <c r="L2131" s="46"/>
      <c r="M2131" s="46"/>
      <c r="N2131" s="46"/>
      <c r="O2131" s="46"/>
      <c r="P2131" s="46"/>
      <c r="Q2131" s="46"/>
      <c r="R2131" s="46"/>
      <c r="S2131" s="46"/>
      <c r="T2131" s="46"/>
      <c r="U2131" s="112"/>
      <c r="V2131" s="112"/>
      <c r="W2131" s="46"/>
      <c r="X2131" s="46"/>
      <c r="Y2131" s="46"/>
      <c r="Z2131" s="46"/>
      <c r="AA2131" s="39"/>
      <c r="AB2131" s="46"/>
      <c r="AC2131" s="46"/>
      <c r="AD2131" s="46"/>
      <c r="AE2131" s="46"/>
      <c r="AF2131" s="46"/>
      <c r="AG2131" s="46"/>
      <c r="AH2131" s="46"/>
      <c r="AI2131" s="46"/>
      <c r="AJ2131" s="112"/>
      <c r="AK2131" s="46"/>
      <c r="AL2131" s="46"/>
      <c r="AM2131" s="46"/>
      <c r="AN2131" s="46"/>
      <c r="AO2131" s="46"/>
      <c r="AP2131" s="46"/>
      <c r="AQ2131" s="46"/>
      <c r="AR2131" s="46"/>
      <c r="AS2131" s="46"/>
      <c r="AT2131" s="46"/>
      <c r="AU2131" s="46"/>
      <c r="AV2131" s="46"/>
      <c r="AW2131" s="46"/>
      <c r="AX2131" s="46"/>
      <c r="AY2131" s="46"/>
      <c r="AZ2131" s="46"/>
      <c r="BA2131" s="39"/>
      <c r="BB2131" s="46"/>
      <c r="BC2131" s="46"/>
      <c r="BD2131" s="46"/>
      <c r="BE2131" s="39"/>
      <c r="BF2131" s="46"/>
      <c r="BG2131" s="46"/>
      <c r="BH2131" s="46"/>
      <c r="BI2131" s="46"/>
      <c r="BJ2131" s="46"/>
      <c r="BK2131" s="46"/>
      <c r="BL2131" s="46"/>
      <c r="BM2131" s="46"/>
      <c r="BN2131" s="46"/>
      <c r="BO2131" s="46"/>
      <c r="BP2131" s="46"/>
      <c r="BQ2131" s="46"/>
      <c r="BR2131" s="250">
        <f t="shared" si="134"/>
        <v>0</v>
      </c>
      <c r="BS2131" s="172">
        <f t="shared" si="132"/>
        <v>0</v>
      </c>
      <c r="BT2131" s="128">
        <f t="shared" si="133"/>
        <v>0</v>
      </c>
      <c r="BU2131" s="36" t="b">
        <v>0</v>
      </c>
      <c r="BV2131" s="66"/>
      <c r="BW2131" s="18"/>
      <c r="BX2131" s="18"/>
    </row>
    <row r="2132" spans="1:76" s="215" customFormat="1" x14ac:dyDescent="0.25">
      <c r="A2132" s="7" t="s">
        <v>755</v>
      </c>
      <c r="B2132" s="7" t="s">
        <v>702</v>
      </c>
      <c r="C2132" s="18"/>
      <c r="D2132" s="18" t="s">
        <v>3445</v>
      </c>
      <c r="E2132" s="18"/>
      <c r="F2132" s="67" t="s">
        <v>405</v>
      </c>
      <c r="G2132" s="311">
        <v>0</v>
      </c>
      <c r="H2132" s="74"/>
      <c r="I2132" s="46"/>
      <c r="J2132" s="112"/>
      <c r="K2132" s="46"/>
      <c r="L2132" s="46"/>
      <c r="M2132" s="46"/>
      <c r="N2132" s="46"/>
      <c r="O2132" s="46"/>
      <c r="P2132" s="46"/>
      <c r="Q2132" s="46"/>
      <c r="R2132" s="46"/>
      <c r="S2132" s="46"/>
      <c r="T2132" s="46"/>
      <c r="U2132" s="112"/>
      <c r="V2132" s="112"/>
      <c r="W2132" s="46"/>
      <c r="X2132" s="46"/>
      <c r="Y2132" s="46"/>
      <c r="Z2132" s="46"/>
      <c r="AA2132" s="39"/>
      <c r="AB2132" s="46"/>
      <c r="AC2132" s="46"/>
      <c r="AD2132" s="46"/>
      <c r="AE2132" s="46"/>
      <c r="AF2132" s="46"/>
      <c r="AG2132" s="46"/>
      <c r="AH2132" s="46"/>
      <c r="AI2132" s="46"/>
      <c r="AJ2132" s="112"/>
      <c r="AK2132" s="46"/>
      <c r="AL2132" s="46"/>
      <c r="AM2132" s="46"/>
      <c r="AN2132" s="46"/>
      <c r="AO2132" s="46"/>
      <c r="AP2132" s="46"/>
      <c r="AQ2132" s="46"/>
      <c r="AR2132" s="46"/>
      <c r="AS2132" s="46"/>
      <c r="AT2132" s="46"/>
      <c r="AU2132" s="46"/>
      <c r="AV2132" s="46"/>
      <c r="AW2132" s="46"/>
      <c r="AX2132" s="46"/>
      <c r="AY2132" s="46"/>
      <c r="AZ2132" s="46"/>
      <c r="BA2132" s="39"/>
      <c r="BB2132" s="46"/>
      <c r="BC2132" s="46"/>
      <c r="BD2132" s="46"/>
      <c r="BE2132" s="39"/>
      <c r="BF2132" s="46"/>
      <c r="BG2132" s="46"/>
      <c r="BH2132" s="46"/>
      <c r="BI2132" s="46"/>
      <c r="BJ2132" s="46"/>
      <c r="BK2132" s="46"/>
      <c r="BL2132" s="46"/>
      <c r="BM2132" s="46"/>
      <c r="BN2132" s="46"/>
      <c r="BO2132" s="46"/>
      <c r="BP2132" s="46"/>
      <c r="BQ2132" s="46"/>
      <c r="BR2132" s="250">
        <f t="shared" si="134"/>
        <v>0</v>
      </c>
      <c r="BS2132" s="172">
        <f t="shared" si="132"/>
        <v>0</v>
      </c>
      <c r="BT2132" s="128">
        <f t="shared" si="133"/>
        <v>0</v>
      </c>
      <c r="BU2132" s="36" t="b">
        <v>0</v>
      </c>
      <c r="BV2132" s="66"/>
      <c r="BW2132" s="18"/>
      <c r="BX2132" s="18"/>
    </row>
    <row r="2133" spans="1:76" s="215" customFormat="1" x14ac:dyDescent="0.25">
      <c r="A2133" s="7" t="s">
        <v>755</v>
      </c>
      <c r="B2133" s="7" t="s">
        <v>702</v>
      </c>
      <c r="C2133" s="18"/>
      <c r="D2133" s="18" t="s">
        <v>2127</v>
      </c>
      <c r="E2133" s="18"/>
      <c r="F2133" s="67" t="s">
        <v>21</v>
      </c>
      <c r="G2133" s="311">
        <v>0</v>
      </c>
      <c r="H2133" s="74"/>
      <c r="I2133" s="46"/>
      <c r="J2133" s="112"/>
      <c r="K2133" s="46"/>
      <c r="L2133" s="46"/>
      <c r="M2133" s="46"/>
      <c r="N2133" s="46"/>
      <c r="O2133" s="46"/>
      <c r="P2133" s="46"/>
      <c r="Q2133" s="46"/>
      <c r="R2133" s="46"/>
      <c r="S2133" s="46"/>
      <c r="T2133" s="46"/>
      <c r="U2133" s="112"/>
      <c r="V2133" s="112"/>
      <c r="W2133" s="46"/>
      <c r="X2133" s="46"/>
      <c r="Y2133" s="46"/>
      <c r="Z2133" s="46"/>
      <c r="AA2133" s="39"/>
      <c r="AB2133" s="46"/>
      <c r="AC2133" s="46"/>
      <c r="AD2133" s="46"/>
      <c r="AE2133" s="46"/>
      <c r="AF2133" s="46"/>
      <c r="AG2133" s="46"/>
      <c r="AH2133" s="46"/>
      <c r="AI2133" s="46"/>
      <c r="AJ2133" s="112"/>
      <c r="AK2133" s="46"/>
      <c r="AL2133" s="46"/>
      <c r="AM2133" s="46"/>
      <c r="AN2133" s="46"/>
      <c r="AO2133" s="46"/>
      <c r="AP2133" s="46"/>
      <c r="AQ2133" s="46"/>
      <c r="AR2133" s="46"/>
      <c r="AS2133" s="46"/>
      <c r="AT2133" s="46"/>
      <c r="AU2133" s="46"/>
      <c r="AV2133" s="46"/>
      <c r="AW2133" s="46"/>
      <c r="AX2133" s="46"/>
      <c r="AY2133" s="46"/>
      <c r="AZ2133" s="46"/>
      <c r="BA2133" s="39"/>
      <c r="BB2133" s="46"/>
      <c r="BC2133" s="46"/>
      <c r="BD2133" s="46"/>
      <c r="BE2133" s="39"/>
      <c r="BF2133" s="46"/>
      <c r="BG2133" s="46"/>
      <c r="BH2133" s="46"/>
      <c r="BI2133" s="46"/>
      <c r="BJ2133" s="46"/>
      <c r="BK2133" s="46"/>
      <c r="BL2133" s="46"/>
      <c r="BM2133" s="46"/>
      <c r="BN2133" s="46"/>
      <c r="BO2133" s="46"/>
      <c r="BP2133" s="46"/>
      <c r="BQ2133" s="46"/>
      <c r="BR2133" s="250">
        <f t="shared" si="134"/>
        <v>0</v>
      </c>
      <c r="BS2133" s="172">
        <f t="shared" si="132"/>
        <v>0</v>
      </c>
      <c r="BT2133" s="128">
        <f t="shared" si="133"/>
        <v>0</v>
      </c>
      <c r="BU2133" s="36" t="b">
        <v>0</v>
      </c>
      <c r="BV2133" s="66"/>
      <c r="BW2133" s="18"/>
      <c r="BX2133" s="18"/>
    </row>
    <row r="2134" spans="1:76" s="215" customFormat="1" x14ac:dyDescent="0.25">
      <c r="A2134" s="7" t="s">
        <v>755</v>
      </c>
      <c r="B2134" s="7" t="s">
        <v>702</v>
      </c>
      <c r="C2134" s="18" t="s">
        <v>2197</v>
      </c>
      <c r="D2134" s="50" t="s">
        <v>2198</v>
      </c>
      <c r="E2134" s="18"/>
      <c r="F2134" s="67" t="s">
        <v>21</v>
      </c>
      <c r="G2134" s="311">
        <v>0</v>
      </c>
      <c r="H2134" s="74"/>
      <c r="I2134" s="46"/>
      <c r="J2134" s="112"/>
      <c r="K2134" s="46"/>
      <c r="L2134" s="46"/>
      <c r="M2134" s="46"/>
      <c r="N2134" s="46"/>
      <c r="O2134" s="46"/>
      <c r="P2134" s="46"/>
      <c r="Q2134" s="46"/>
      <c r="R2134" s="46"/>
      <c r="S2134" s="46"/>
      <c r="T2134" s="46"/>
      <c r="U2134" s="112"/>
      <c r="V2134" s="112"/>
      <c r="W2134" s="46"/>
      <c r="X2134" s="46"/>
      <c r="Y2134" s="46"/>
      <c r="Z2134" s="46"/>
      <c r="AA2134" s="39"/>
      <c r="AB2134" s="46"/>
      <c r="AC2134" s="46"/>
      <c r="AD2134" s="46"/>
      <c r="AE2134" s="46"/>
      <c r="AF2134" s="46"/>
      <c r="AG2134" s="46"/>
      <c r="AH2134" s="46"/>
      <c r="AI2134" s="46"/>
      <c r="AJ2134" s="112"/>
      <c r="AK2134" s="46"/>
      <c r="AL2134" s="46"/>
      <c r="AM2134" s="46"/>
      <c r="AN2134" s="46"/>
      <c r="AO2134" s="46"/>
      <c r="AP2134" s="46"/>
      <c r="AQ2134" s="46"/>
      <c r="AR2134" s="46"/>
      <c r="AS2134" s="46"/>
      <c r="AT2134" s="46"/>
      <c r="AU2134" s="46"/>
      <c r="AV2134" s="46"/>
      <c r="AW2134" s="46"/>
      <c r="AX2134" s="46"/>
      <c r="AY2134" s="46"/>
      <c r="AZ2134" s="46"/>
      <c r="BA2134" s="46"/>
      <c r="BB2134" s="46"/>
      <c r="BC2134" s="46"/>
      <c r="BD2134" s="46"/>
      <c r="BE2134" s="46"/>
      <c r="BF2134" s="46"/>
      <c r="BG2134" s="46"/>
      <c r="BH2134" s="46"/>
      <c r="BI2134" s="46"/>
      <c r="BJ2134" s="46"/>
      <c r="BK2134" s="46"/>
      <c r="BL2134" s="46"/>
      <c r="BM2134" s="46"/>
      <c r="BN2134" s="46"/>
      <c r="BO2134" s="46"/>
      <c r="BP2134" s="46"/>
      <c r="BQ2134" s="46"/>
      <c r="BR2134" s="250">
        <f t="shared" si="134"/>
        <v>0</v>
      </c>
      <c r="BS2134" s="172">
        <f t="shared" si="132"/>
        <v>0</v>
      </c>
      <c r="BT2134" s="128">
        <f t="shared" si="133"/>
        <v>0</v>
      </c>
      <c r="BU2134" s="36" t="b">
        <v>0</v>
      </c>
      <c r="BV2134" s="66"/>
      <c r="BW2134" s="67"/>
      <c r="BX2134" s="18"/>
    </row>
    <row r="2135" spans="1:76" s="215" customFormat="1" x14ac:dyDescent="0.25">
      <c r="A2135" s="7" t="s">
        <v>2442</v>
      </c>
      <c r="B2135" s="7" t="s">
        <v>702</v>
      </c>
      <c r="C2135" s="18"/>
      <c r="D2135" s="71" t="s">
        <v>4154</v>
      </c>
      <c r="E2135" s="18"/>
      <c r="F2135" s="67" t="s">
        <v>21</v>
      </c>
      <c r="G2135" s="311">
        <v>1</v>
      </c>
      <c r="H2135" s="74"/>
      <c r="I2135" s="46"/>
      <c r="J2135" s="112"/>
      <c r="K2135" s="46"/>
      <c r="L2135" s="46"/>
      <c r="M2135" s="46"/>
      <c r="N2135" s="46"/>
      <c r="O2135" s="46"/>
      <c r="P2135" s="46"/>
      <c r="Q2135" s="46"/>
      <c r="R2135" s="46"/>
      <c r="S2135" s="46"/>
      <c r="T2135" s="46"/>
      <c r="U2135" s="112"/>
      <c r="V2135" s="112"/>
      <c r="W2135" s="46"/>
      <c r="X2135" s="46"/>
      <c r="Y2135" s="46"/>
      <c r="Z2135" s="46"/>
      <c r="AA2135" s="39"/>
      <c r="AB2135" s="46"/>
      <c r="AC2135" s="46"/>
      <c r="AD2135" s="46"/>
      <c r="AE2135" s="46"/>
      <c r="AF2135" s="46"/>
      <c r="AG2135" s="46"/>
      <c r="AH2135" s="46"/>
      <c r="AI2135" s="46"/>
      <c r="AJ2135" s="112"/>
      <c r="AK2135" s="46"/>
      <c r="AL2135" s="46"/>
      <c r="AM2135" s="46"/>
      <c r="AN2135" s="46"/>
      <c r="AO2135" s="46"/>
      <c r="AP2135" s="46"/>
      <c r="AQ2135" s="46"/>
      <c r="AR2135" s="46"/>
      <c r="AS2135" s="46"/>
      <c r="AT2135" s="46"/>
      <c r="AU2135" s="46"/>
      <c r="AV2135" s="46"/>
      <c r="AW2135" s="46"/>
      <c r="AX2135" s="46"/>
      <c r="AY2135" s="46"/>
      <c r="AZ2135" s="46"/>
      <c r="BA2135" s="46"/>
      <c r="BB2135" s="46"/>
      <c r="BC2135" s="46"/>
      <c r="BD2135" s="46"/>
      <c r="BE2135" s="46"/>
      <c r="BF2135" s="46"/>
      <c r="BG2135" s="46"/>
      <c r="BH2135" s="46"/>
      <c r="BI2135" s="46"/>
      <c r="BJ2135" s="46"/>
      <c r="BK2135" s="46"/>
      <c r="BL2135" s="46"/>
      <c r="BM2135" s="46"/>
      <c r="BN2135" s="46"/>
      <c r="BO2135" s="46"/>
      <c r="BP2135" s="46"/>
      <c r="BQ2135" s="46"/>
      <c r="BR2135" s="250">
        <f t="shared" si="134"/>
        <v>1</v>
      </c>
      <c r="BS2135" s="172">
        <f t="shared" si="132"/>
        <v>0</v>
      </c>
      <c r="BT2135" s="128">
        <f t="shared" si="133"/>
        <v>0</v>
      </c>
      <c r="BU2135" s="36" t="b">
        <v>0</v>
      </c>
      <c r="BV2135" s="66"/>
      <c r="BW2135" s="67"/>
      <c r="BX2135" s="18"/>
    </row>
    <row r="2136" spans="1:76" s="215" customFormat="1" x14ac:dyDescent="0.25">
      <c r="A2136" s="7" t="s">
        <v>2442</v>
      </c>
      <c r="B2136" s="7" t="s">
        <v>702</v>
      </c>
      <c r="C2136" s="18"/>
      <c r="D2136" s="71" t="s">
        <v>4315</v>
      </c>
      <c r="E2136" s="18"/>
      <c r="F2136" s="67" t="s">
        <v>21</v>
      </c>
      <c r="G2136" s="311">
        <v>2</v>
      </c>
      <c r="H2136" s="46"/>
      <c r="I2136" s="46"/>
      <c r="J2136" s="112"/>
      <c r="K2136" s="46"/>
      <c r="L2136" s="46"/>
      <c r="M2136" s="46"/>
      <c r="N2136" s="46"/>
      <c r="O2136" s="46"/>
      <c r="P2136" s="46"/>
      <c r="Q2136" s="46"/>
      <c r="R2136" s="46"/>
      <c r="S2136" s="46"/>
      <c r="T2136" s="46"/>
      <c r="U2136" s="112"/>
      <c r="V2136" s="112"/>
      <c r="W2136" s="46"/>
      <c r="X2136" s="46"/>
      <c r="Y2136" s="46"/>
      <c r="Z2136" s="46"/>
      <c r="AA2136" s="39"/>
      <c r="AB2136" s="46"/>
      <c r="AC2136" s="46"/>
      <c r="AD2136" s="46"/>
      <c r="AE2136" s="46"/>
      <c r="AF2136" s="46"/>
      <c r="AG2136" s="46"/>
      <c r="AH2136" s="46"/>
      <c r="AI2136" s="46"/>
      <c r="AJ2136" s="112"/>
      <c r="AK2136" s="46"/>
      <c r="AL2136" s="46"/>
      <c r="AM2136" s="46"/>
      <c r="AN2136" s="46"/>
      <c r="AO2136" s="46"/>
      <c r="AP2136" s="46"/>
      <c r="AQ2136" s="46"/>
      <c r="AR2136" s="46"/>
      <c r="AS2136" s="46"/>
      <c r="AT2136" s="46"/>
      <c r="AU2136" s="46"/>
      <c r="AV2136" s="46"/>
      <c r="AW2136" s="46"/>
      <c r="AX2136" s="46"/>
      <c r="AY2136" s="46"/>
      <c r="AZ2136" s="46"/>
      <c r="BA2136" s="46"/>
      <c r="BB2136" s="46"/>
      <c r="BC2136" s="46"/>
      <c r="BD2136" s="46"/>
      <c r="BE2136" s="46"/>
      <c r="BF2136" s="46"/>
      <c r="BG2136" s="46"/>
      <c r="BH2136" s="46"/>
      <c r="BI2136" s="46"/>
      <c r="BJ2136" s="46"/>
      <c r="BK2136" s="46"/>
      <c r="BL2136" s="46"/>
      <c r="BM2136" s="46"/>
      <c r="BN2136" s="46"/>
      <c r="BO2136" s="46"/>
      <c r="BP2136" s="46"/>
      <c r="BQ2136" s="46"/>
      <c r="BR2136" s="263">
        <f>+SUM(G2136,H2136:BQ2136)</f>
        <v>2</v>
      </c>
      <c r="BS2136" s="172">
        <f>SUMIF(H2136:BQ2136,"&gt;0")</f>
        <v>0</v>
      </c>
      <c r="BT2136" s="128">
        <f>SUMIF(I2136:BR2136,"&lt;0")</f>
        <v>0</v>
      </c>
      <c r="BU2136" s="36" t="b">
        <v>0</v>
      </c>
      <c r="BV2136" s="66"/>
      <c r="BW2136" s="67"/>
      <c r="BX2136" s="18"/>
    </row>
    <row r="2137" spans="1:76" s="215" customFormat="1" x14ac:dyDescent="0.25">
      <c r="A2137" s="7" t="s">
        <v>2442</v>
      </c>
      <c r="B2137" s="7" t="s">
        <v>702</v>
      </c>
      <c r="C2137" s="18"/>
      <c r="D2137" s="71" t="s">
        <v>2269</v>
      </c>
      <c r="E2137" s="18"/>
      <c r="F2137" s="67" t="s">
        <v>21</v>
      </c>
      <c r="G2137" s="311">
        <v>5</v>
      </c>
      <c r="H2137" s="74"/>
      <c r="I2137" s="46"/>
      <c r="J2137" s="112"/>
      <c r="K2137" s="46"/>
      <c r="L2137" s="46"/>
      <c r="M2137" s="46"/>
      <c r="N2137" s="46"/>
      <c r="O2137" s="46"/>
      <c r="P2137" s="46"/>
      <c r="Q2137" s="46"/>
      <c r="R2137" s="46"/>
      <c r="S2137" s="46"/>
      <c r="T2137" s="46"/>
      <c r="U2137" s="112"/>
      <c r="V2137" s="112"/>
      <c r="W2137" s="46"/>
      <c r="X2137" s="46"/>
      <c r="Y2137" s="46"/>
      <c r="Z2137" s="48"/>
      <c r="AA2137" s="39"/>
      <c r="AB2137" s="38"/>
      <c r="AC2137" s="46"/>
      <c r="AD2137" s="46"/>
      <c r="AE2137" s="46"/>
      <c r="AF2137" s="46"/>
      <c r="AG2137" s="46"/>
      <c r="AH2137" s="46"/>
      <c r="AI2137" s="46"/>
      <c r="AJ2137" s="112"/>
      <c r="AK2137" s="46"/>
      <c r="AL2137" s="46"/>
      <c r="AM2137" s="46"/>
      <c r="AN2137" s="46"/>
      <c r="AO2137" s="46"/>
      <c r="AP2137" s="46"/>
      <c r="AQ2137" s="46"/>
      <c r="AR2137" s="46"/>
      <c r="AS2137" s="46"/>
      <c r="AT2137" s="46"/>
      <c r="AU2137" s="46"/>
      <c r="AV2137" s="46"/>
      <c r="AW2137" s="46"/>
      <c r="AX2137" s="46"/>
      <c r="AY2137" s="46"/>
      <c r="AZ2137" s="46"/>
      <c r="BA2137" s="46"/>
      <c r="BB2137" s="46"/>
      <c r="BC2137" s="46"/>
      <c r="BD2137" s="46"/>
      <c r="BE2137" s="46"/>
      <c r="BF2137" s="46"/>
      <c r="BG2137" s="46"/>
      <c r="BH2137" s="46"/>
      <c r="BI2137" s="46"/>
      <c r="BJ2137" s="46"/>
      <c r="BK2137" s="46"/>
      <c r="BL2137" s="46"/>
      <c r="BM2137" s="46"/>
      <c r="BN2137" s="46"/>
      <c r="BO2137" s="46"/>
      <c r="BP2137" s="46"/>
      <c r="BQ2137" s="46"/>
      <c r="BR2137" s="250">
        <f t="shared" si="134"/>
        <v>5</v>
      </c>
      <c r="BS2137" s="172">
        <f t="shared" si="132"/>
        <v>0</v>
      </c>
      <c r="BT2137" s="128">
        <f t="shared" si="133"/>
        <v>0</v>
      </c>
      <c r="BU2137" s="36" t="b">
        <v>0</v>
      </c>
      <c r="BV2137" s="66"/>
      <c r="BW2137" s="67"/>
      <c r="BX2137" s="18"/>
    </row>
    <row r="2138" spans="1:76" s="215" customFormat="1" x14ac:dyDescent="0.25">
      <c r="A2138" s="7" t="s">
        <v>2442</v>
      </c>
      <c r="B2138" s="7" t="s">
        <v>702</v>
      </c>
      <c r="C2138" s="18"/>
      <c r="D2138" s="71" t="s">
        <v>3802</v>
      </c>
      <c r="E2138" s="18"/>
      <c r="F2138" s="67" t="s">
        <v>21</v>
      </c>
      <c r="G2138" s="311">
        <v>4</v>
      </c>
      <c r="H2138" s="75"/>
      <c r="I2138" s="46"/>
      <c r="J2138" s="112"/>
      <c r="K2138" s="46"/>
      <c r="L2138" s="46"/>
      <c r="M2138" s="46"/>
      <c r="N2138" s="46"/>
      <c r="O2138" s="46"/>
      <c r="P2138" s="46"/>
      <c r="Q2138" s="46"/>
      <c r="R2138" s="46"/>
      <c r="S2138" s="46"/>
      <c r="T2138" s="46"/>
      <c r="U2138" s="112"/>
      <c r="V2138" s="112"/>
      <c r="W2138" s="46"/>
      <c r="X2138" s="46"/>
      <c r="Y2138" s="46"/>
      <c r="Z2138" s="46"/>
      <c r="AA2138" s="39"/>
      <c r="AB2138" s="46"/>
      <c r="AC2138" s="46"/>
      <c r="AD2138" s="46"/>
      <c r="AE2138" s="46"/>
      <c r="AF2138" s="46"/>
      <c r="AG2138" s="46"/>
      <c r="AH2138" s="46"/>
      <c r="AI2138" s="46"/>
      <c r="AJ2138" s="112"/>
      <c r="AK2138" s="46"/>
      <c r="AL2138" s="46"/>
      <c r="AM2138" s="46"/>
      <c r="AN2138" s="46"/>
      <c r="AO2138" s="46"/>
      <c r="AP2138" s="46"/>
      <c r="AQ2138" s="46"/>
      <c r="AR2138" s="46"/>
      <c r="AS2138" s="46"/>
      <c r="AT2138" s="46"/>
      <c r="AU2138" s="46"/>
      <c r="AV2138" s="46"/>
      <c r="AW2138" s="46"/>
      <c r="AX2138" s="46"/>
      <c r="AY2138" s="46"/>
      <c r="AZ2138" s="46"/>
      <c r="BA2138" s="46"/>
      <c r="BB2138" s="46"/>
      <c r="BC2138" s="46"/>
      <c r="BD2138" s="46"/>
      <c r="BE2138" s="46"/>
      <c r="BF2138" s="46"/>
      <c r="BG2138" s="46"/>
      <c r="BH2138" s="46"/>
      <c r="BI2138" s="46"/>
      <c r="BJ2138" s="46"/>
      <c r="BK2138" s="46"/>
      <c r="BL2138" s="46"/>
      <c r="BM2138" s="46"/>
      <c r="BN2138" s="46"/>
      <c r="BO2138" s="46"/>
      <c r="BP2138" s="46"/>
      <c r="BQ2138" s="46"/>
      <c r="BR2138" s="250">
        <f t="shared" si="134"/>
        <v>4</v>
      </c>
      <c r="BS2138" s="172">
        <f>SUMIF(H2138:BQ2138,"&gt;0")</f>
        <v>0</v>
      </c>
      <c r="BT2138" s="128">
        <f>SUMIF(I2138:BR2138,"&lt;0")</f>
        <v>0</v>
      </c>
      <c r="BU2138" s="36" t="b">
        <v>0</v>
      </c>
      <c r="BV2138" s="66"/>
      <c r="BW2138" s="67"/>
      <c r="BX2138" s="18"/>
    </row>
    <row r="2139" spans="1:76" s="215" customFormat="1" x14ac:dyDescent="0.25">
      <c r="A2139" s="7" t="s">
        <v>2442</v>
      </c>
      <c r="B2139" s="7" t="s">
        <v>702</v>
      </c>
      <c r="C2139" s="18"/>
      <c r="D2139" s="71" t="s">
        <v>4211</v>
      </c>
      <c r="E2139" s="18"/>
      <c r="F2139" s="67" t="s">
        <v>21</v>
      </c>
      <c r="G2139" s="311">
        <v>4</v>
      </c>
      <c r="H2139" s="75"/>
      <c r="I2139" s="46"/>
      <c r="J2139" s="112"/>
      <c r="K2139" s="46"/>
      <c r="L2139" s="46"/>
      <c r="M2139" s="46"/>
      <c r="N2139" s="46"/>
      <c r="O2139" s="46"/>
      <c r="P2139" s="46"/>
      <c r="Q2139" s="46"/>
      <c r="R2139" s="46"/>
      <c r="S2139" s="46"/>
      <c r="T2139" s="46"/>
      <c r="U2139" s="112"/>
      <c r="V2139" s="112"/>
      <c r="W2139" s="46"/>
      <c r="X2139" s="46"/>
      <c r="Y2139" s="46"/>
      <c r="Z2139" s="46"/>
      <c r="AA2139" s="39"/>
      <c r="AB2139" s="46"/>
      <c r="AC2139" s="46"/>
      <c r="AD2139" s="46"/>
      <c r="AE2139" s="46"/>
      <c r="AF2139" s="46"/>
      <c r="AG2139" s="46"/>
      <c r="AH2139" s="46"/>
      <c r="AI2139" s="46"/>
      <c r="AJ2139" s="112"/>
      <c r="AK2139" s="46"/>
      <c r="AL2139" s="46"/>
      <c r="AM2139" s="46"/>
      <c r="AN2139" s="46"/>
      <c r="AO2139" s="46"/>
      <c r="AP2139" s="46"/>
      <c r="AQ2139" s="46"/>
      <c r="AR2139" s="46"/>
      <c r="AS2139" s="46"/>
      <c r="AT2139" s="46"/>
      <c r="AU2139" s="46"/>
      <c r="AV2139" s="46"/>
      <c r="AW2139" s="46"/>
      <c r="AX2139" s="46"/>
      <c r="AY2139" s="46"/>
      <c r="AZ2139" s="46"/>
      <c r="BA2139" s="46"/>
      <c r="BB2139" s="46"/>
      <c r="BC2139" s="46"/>
      <c r="BD2139" s="46"/>
      <c r="BE2139" s="46"/>
      <c r="BF2139" s="46"/>
      <c r="BG2139" s="46"/>
      <c r="BH2139" s="46"/>
      <c r="BI2139" s="46"/>
      <c r="BJ2139" s="46"/>
      <c r="BK2139" s="46"/>
      <c r="BL2139" s="46"/>
      <c r="BM2139" s="46"/>
      <c r="BN2139" s="46"/>
      <c r="BO2139" s="46"/>
      <c r="BP2139" s="46"/>
      <c r="BQ2139" s="46"/>
      <c r="BR2139" s="250">
        <f t="shared" si="134"/>
        <v>4</v>
      </c>
      <c r="BS2139" s="172">
        <f>SUMIF(H2139:BQ2139,"&gt;0")</f>
        <v>0</v>
      </c>
      <c r="BT2139" s="128">
        <f>SUMIF(I2139:BR2139,"&lt;0")</f>
        <v>0</v>
      </c>
      <c r="BU2139" s="36" t="b">
        <v>0</v>
      </c>
      <c r="BV2139" s="66"/>
      <c r="BW2139" s="67"/>
      <c r="BX2139" s="18"/>
    </row>
    <row r="2140" spans="1:76" s="215" customFormat="1" x14ac:dyDescent="0.25">
      <c r="A2140" s="7" t="s">
        <v>2442</v>
      </c>
      <c r="B2140" s="7" t="s">
        <v>702</v>
      </c>
      <c r="C2140" s="18"/>
      <c r="D2140" s="71" t="s">
        <v>2372</v>
      </c>
      <c r="E2140" s="18"/>
      <c r="F2140" s="67" t="s">
        <v>21</v>
      </c>
      <c r="G2140" s="311">
        <v>2</v>
      </c>
      <c r="H2140" s="38"/>
      <c r="I2140" s="46"/>
      <c r="J2140" s="112"/>
      <c r="K2140" s="46"/>
      <c r="L2140" s="46"/>
      <c r="M2140" s="46"/>
      <c r="N2140" s="46"/>
      <c r="O2140" s="46"/>
      <c r="P2140" s="46"/>
      <c r="Q2140" s="46"/>
      <c r="R2140" s="46"/>
      <c r="S2140" s="46"/>
      <c r="T2140" s="46"/>
      <c r="U2140" s="112"/>
      <c r="V2140" s="112"/>
      <c r="W2140" s="46"/>
      <c r="X2140" s="46"/>
      <c r="Y2140" s="46"/>
      <c r="Z2140" s="46"/>
      <c r="AA2140" s="39"/>
      <c r="AB2140" s="46"/>
      <c r="AC2140" s="46"/>
      <c r="AD2140" s="46"/>
      <c r="AE2140" s="46"/>
      <c r="AF2140" s="46"/>
      <c r="AG2140" s="46"/>
      <c r="AH2140" s="46"/>
      <c r="AI2140" s="46"/>
      <c r="AJ2140" s="112"/>
      <c r="AK2140" s="46"/>
      <c r="AL2140" s="46"/>
      <c r="AM2140" s="46"/>
      <c r="AN2140" s="46"/>
      <c r="AO2140" s="46"/>
      <c r="AP2140" s="46"/>
      <c r="AQ2140" s="46"/>
      <c r="AR2140" s="46"/>
      <c r="AS2140" s="46"/>
      <c r="AT2140" s="46"/>
      <c r="AU2140" s="46"/>
      <c r="AV2140" s="46"/>
      <c r="AW2140" s="46"/>
      <c r="AX2140" s="46"/>
      <c r="AY2140" s="46"/>
      <c r="AZ2140" s="46"/>
      <c r="BA2140" s="46"/>
      <c r="BB2140" s="46"/>
      <c r="BC2140" s="46"/>
      <c r="BD2140" s="46"/>
      <c r="BE2140" s="46"/>
      <c r="BF2140" s="46"/>
      <c r="BG2140" s="46"/>
      <c r="BH2140" s="46"/>
      <c r="BI2140" s="46"/>
      <c r="BJ2140" s="46"/>
      <c r="BK2140" s="46"/>
      <c r="BL2140" s="46"/>
      <c r="BM2140" s="46"/>
      <c r="BN2140" s="46"/>
      <c r="BO2140" s="46"/>
      <c r="BP2140" s="46"/>
      <c r="BQ2140" s="46"/>
      <c r="BR2140" s="250">
        <f t="shared" si="134"/>
        <v>2</v>
      </c>
      <c r="BS2140" s="172">
        <f t="shared" si="132"/>
        <v>0</v>
      </c>
      <c r="BT2140" s="128">
        <f t="shared" si="133"/>
        <v>0</v>
      </c>
      <c r="BU2140" s="36" t="b">
        <v>0</v>
      </c>
      <c r="BV2140" s="66"/>
      <c r="BW2140" s="67"/>
      <c r="BX2140" s="18"/>
    </row>
    <row r="2141" spans="1:76" s="215" customFormat="1" x14ac:dyDescent="0.25">
      <c r="A2141" s="7" t="s">
        <v>2631</v>
      </c>
      <c r="B2141" s="7" t="s">
        <v>702</v>
      </c>
      <c r="C2141" s="18"/>
      <c r="D2141" s="71" t="s">
        <v>2373</v>
      </c>
      <c r="E2141" s="18"/>
      <c r="F2141" s="67" t="s">
        <v>21</v>
      </c>
      <c r="G2141" s="311">
        <v>2</v>
      </c>
      <c r="H2141" s="38"/>
      <c r="I2141" s="46"/>
      <c r="J2141" s="112"/>
      <c r="K2141" s="46"/>
      <c r="L2141" s="46"/>
      <c r="M2141" s="46"/>
      <c r="N2141" s="46"/>
      <c r="O2141" s="46"/>
      <c r="P2141" s="46"/>
      <c r="Q2141" s="46"/>
      <c r="R2141" s="46"/>
      <c r="S2141" s="46"/>
      <c r="T2141" s="46"/>
      <c r="U2141" s="112"/>
      <c r="V2141" s="112"/>
      <c r="W2141" s="46"/>
      <c r="X2141" s="46"/>
      <c r="Y2141" s="46"/>
      <c r="Z2141" s="46"/>
      <c r="AA2141" s="39"/>
      <c r="AB2141" s="46"/>
      <c r="AC2141" s="46"/>
      <c r="AD2141" s="46"/>
      <c r="AE2141" s="46"/>
      <c r="AF2141" s="46"/>
      <c r="AG2141" s="46"/>
      <c r="AH2141" s="46"/>
      <c r="AI2141" s="46"/>
      <c r="AJ2141" s="112"/>
      <c r="AK2141" s="46"/>
      <c r="AL2141" s="46"/>
      <c r="AM2141" s="46"/>
      <c r="AN2141" s="46"/>
      <c r="AO2141" s="46"/>
      <c r="AP2141" s="46"/>
      <c r="AQ2141" s="46"/>
      <c r="AR2141" s="46"/>
      <c r="AS2141" s="46"/>
      <c r="AT2141" s="46"/>
      <c r="AU2141" s="46"/>
      <c r="AV2141" s="46"/>
      <c r="AW2141" s="46"/>
      <c r="AX2141" s="46"/>
      <c r="AY2141" s="46"/>
      <c r="AZ2141" s="46"/>
      <c r="BA2141" s="46"/>
      <c r="BB2141" s="46"/>
      <c r="BC2141" s="46"/>
      <c r="BD2141" s="46"/>
      <c r="BE2141" s="46"/>
      <c r="BF2141" s="46"/>
      <c r="BG2141" s="46"/>
      <c r="BH2141" s="46"/>
      <c r="BI2141" s="46"/>
      <c r="BJ2141" s="46"/>
      <c r="BK2141" s="46"/>
      <c r="BL2141" s="46"/>
      <c r="BM2141" s="46"/>
      <c r="BN2141" s="46"/>
      <c r="BO2141" s="46"/>
      <c r="BP2141" s="46"/>
      <c r="BQ2141" s="46"/>
      <c r="BR2141" s="250">
        <f t="shared" si="134"/>
        <v>2</v>
      </c>
      <c r="BS2141" s="172">
        <f t="shared" si="132"/>
        <v>0</v>
      </c>
      <c r="BT2141" s="128">
        <f t="shared" si="133"/>
        <v>0</v>
      </c>
      <c r="BU2141" s="36" t="b">
        <v>0</v>
      </c>
      <c r="BV2141" s="66"/>
      <c r="BW2141" s="67"/>
      <c r="BX2141" s="18"/>
    </row>
    <row r="2142" spans="1:76" s="215" customFormat="1" x14ac:dyDescent="0.25">
      <c r="A2142" s="7" t="s">
        <v>2630</v>
      </c>
      <c r="B2142" s="7" t="s">
        <v>702</v>
      </c>
      <c r="C2142" s="18"/>
      <c r="D2142" s="71" t="s">
        <v>2556</v>
      </c>
      <c r="E2142" s="18"/>
      <c r="F2142" s="67" t="s">
        <v>21</v>
      </c>
      <c r="G2142" s="311">
        <v>8</v>
      </c>
      <c r="H2142" s="38"/>
      <c r="I2142" s="46"/>
      <c r="J2142" s="112"/>
      <c r="K2142" s="46"/>
      <c r="L2142" s="46"/>
      <c r="M2142" s="46"/>
      <c r="N2142" s="46"/>
      <c r="O2142" s="46"/>
      <c r="P2142" s="46"/>
      <c r="Q2142" s="46"/>
      <c r="R2142" s="46"/>
      <c r="S2142" s="46"/>
      <c r="T2142" s="46"/>
      <c r="U2142" s="112"/>
      <c r="V2142" s="112"/>
      <c r="W2142" s="46"/>
      <c r="X2142" s="46"/>
      <c r="Y2142" s="46"/>
      <c r="Z2142" s="46"/>
      <c r="AA2142" s="39"/>
      <c r="AB2142" s="46"/>
      <c r="AC2142" s="46"/>
      <c r="AD2142" s="46"/>
      <c r="AE2142" s="46"/>
      <c r="AF2142" s="46"/>
      <c r="AG2142" s="46"/>
      <c r="AH2142" s="46"/>
      <c r="AI2142" s="46"/>
      <c r="AJ2142" s="112"/>
      <c r="AK2142" s="46"/>
      <c r="AL2142" s="46"/>
      <c r="AM2142" s="46"/>
      <c r="AN2142" s="46"/>
      <c r="AO2142" s="46"/>
      <c r="AP2142" s="46"/>
      <c r="AQ2142" s="46"/>
      <c r="AR2142" s="46"/>
      <c r="AS2142" s="46"/>
      <c r="AT2142" s="46"/>
      <c r="AU2142" s="46"/>
      <c r="AV2142" s="46"/>
      <c r="AW2142" s="46"/>
      <c r="AX2142" s="46"/>
      <c r="AY2142" s="46"/>
      <c r="AZ2142" s="46"/>
      <c r="BA2142" s="46"/>
      <c r="BB2142" s="46"/>
      <c r="BC2142" s="46"/>
      <c r="BD2142" s="46"/>
      <c r="BE2142" s="46"/>
      <c r="BF2142" s="46"/>
      <c r="BG2142" s="46"/>
      <c r="BH2142" s="46"/>
      <c r="BI2142" s="46"/>
      <c r="BJ2142" s="46"/>
      <c r="BK2142" s="46"/>
      <c r="BL2142" s="46"/>
      <c r="BM2142" s="46"/>
      <c r="BN2142" s="46"/>
      <c r="BO2142" s="46"/>
      <c r="BP2142" s="46"/>
      <c r="BQ2142" s="46"/>
      <c r="BR2142" s="250">
        <f t="shared" si="134"/>
        <v>8</v>
      </c>
      <c r="BS2142" s="172">
        <f t="shared" si="132"/>
        <v>0</v>
      </c>
      <c r="BT2142" s="128">
        <f t="shared" si="133"/>
        <v>0</v>
      </c>
      <c r="BU2142" s="36" t="b">
        <v>0</v>
      </c>
      <c r="BV2142" s="66"/>
      <c r="BW2142" s="67"/>
      <c r="BX2142" s="18"/>
    </row>
    <row r="2143" spans="1:76" s="215" customFormat="1" x14ac:dyDescent="0.25">
      <c r="A2143" s="7" t="s">
        <v>755</v>
      </c>
      <c r="B2143" s="7" t="s">
        <v>702</v>
      </c>
      <c r="C2143" s="18"/>
      <c r="D2143" s="71" t="s">
        <v>2620</v>
      </c>
      <c r="E2143" s="18"/>
      <c r="F2143" s="67" t="s">
        <v>21</v>
      </c>
      <c r="G2143" s="311">
        <v>0</v>
      </c>
      <c r="H2143" s="38"/>
      <c r="I2143" s="46"/>
      <c r="J2143" s="112"/>
      <c r="K2143" s="46"/>
      <c r="L2143" s="46"/>
      <c r="M2143" s="46"/>
      <c r="N2143" s="46"/>
      <c r="O2143" s="46"/>
      <c r="P2143" s="46"/>
      <c r="Q2143" s="46"/>
      <c r="R2143" s="46"/>
      <c r="S2143" s="46"/>
      <c r="T2143" s="46"/>
      <c r="U2143" s="112"/>
      <c r="V2143" s="112"/>
      <c r="W2143" s="46"/>
      <c r="X2143" s="46"/>
      <c r="Y2143" s="46"/>
      <c r="Z2143" s="46"/>
      <c r="AA2143" s="39"/>
      <c r="AB2143" s="46"/>
      <c r="AC2143" s="46"/>
      <c r="AD2143" s="46"/>
      <c r="AE2143" s="46"/>
      <c r="AF2143" s="46"/>
      <c r="AG2143" s="46"/>
      <c r="AH2143" s="46"/>
      <c r="AI2143" s="46"/>
      <c r="AJ2143" s="112"/>
      <c r="AK2143" s="46"/>
      <c r="AL2143" s="46"/>
      <c r="AM2143" s="46"/>
      <c r="AN2143" s="46"/>
      <c r="AO2143" s="46"/>
      <c r="AP2143" s="46"/>
      <c r="AQ2143" s="39"/>
      <c r="AR2143" s="46"/>
      <c r="AS2143" s="46"/>
      <c r="AT2143" s="46"/>
      <c r="AU2143" s="46"/>
      <c r="AV2143" s="46"/>
      <c r="AW2143" s="46"/>
      <c r="AX2143" s="46"/>
      <c r="AY2143" s="46"/>
      <c r="AZ2143" s="46"/>
      <c r="BA2143" s="46"/>
      <c r="BB2143" s="46"/>
      <c r="BC2143" s="46"/>
      <c r="BD2143" s="46"/>
      <c r="BE2143" s="46"/>
      <c r="BF2143" s="46"/>
      <c r="BG2143" s="46"/>
      <c r="BH2143" s="46"/>
      <c r="BI2143" s="46"/>
      <c r="BJ2143" s="46"/>
      <c r="BK2143" s="46"/>
      <c r="BL2143" s="46"/>
      <c r="BM2143" s="46"/>
      <c r="BN2143" s="46"/>
      <c r="BO2143" s="46"/>
      <c r="BP2143" s="46"/>
      <c r="BQ2143" s="46"/>
      <c r="BR2143" s="250">
        <f t="shared" si="134"/>
        <v>0</v>
      </c>
      <c r="BS2143" s="172">
        <f t="shared" si="132"/>
        <v>0</v>
      </c>
      <c r="BT2143" s="128">
        <f t="shared" si="133"/>
        <v>0</v>
      </c>
      <c r="BU2143" s="36" t="b">
        <v>0</v>
      </c>
      <c r="BV2143" s="66"/>
      <c r="BW2143" s="67"/>
      <c r="BX2143" s="18"/>
    </row>
    <row r="2144" spans="1:76" s="215" customFormat="1" x14ac:dyDescent="0.25">
      <c r="A2144" s="6" t="s">
        <v>2442</v>
      </c>
      <c r="B2144" s="7" t="s">
        <v>702</v>
      </c>
      <c r="C2144" s="12"/>
      <c r="D2144" s="12" t="s">
        <v>778</v>
      </c>
      <c r="E2144" s="12"/>
      <c r="F2144" s="53" t="s">
        <v>21</v>
      </c>
      <c r="G2144" s="311">
        <v>1</v>
      </c>
      <c r="H2144" s="116"/>
      <c r="I2144" s="36"/>
      <c r="J2144" s="117"/>
      <c r="K2144" s="36"/>
      <c r="L2144" s="36"/>
      <c r="M2144" s="36"/>
      <c r="N2144" s="36"/>
      <c r="O2144" s="36"/>
      <c r="P2144" s="36"/>
      <c r="Q2144" s="36"/>
      <c r="R2144" s="36"/>
      <c r="S2144" s="36"/>
      <c r="T2144" s="36"/>
      <c r="U2144" s="117"/>
      <c r="V2144" s="117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  <c r="AV2144" s="36"/>
      <c r="AW2144" s="36"/>
      <c r="AX2144" s="36"/>
      <c r="AY2144" s="36"/>
      <c r="AZ2144" s="36"/>
      <c r="BA2144" s="36"/>
      <c r="BB2144" s="36"/>
      <c r="BC2144" s="36"/>
      <c r="BD2144" s="36"/>
      <c r="BE2144" s="36"/>
      <c r="BF2144" s="36"/>
      <c r="BG2144" s="36"/>
      <c r="BH2144" s="36"/>
      <c r="BI2144" s="36"/>
      <c r="BJ2144" s="36"/>
      <c r="BK2144" s="36"/>
      <c r="BL2144" s="36"/>
      <c r="BM2144" s="36"/>
      <c r="BN2144" s="36"/>
      <c r="BO2144" s="36"/>
      <c r="BP2144" s="36"/>
      <c r="BQ2144" s="36"/>
      <c r="BR2144" s="250">
        <f t="shared" si="134"/>
        <v>1</v>
      </c>
      <c r="BS2144" s="172">
        <f t="shared" ref="BS2144:BS2220" si="135">SUMIF(H2144:BQ2144,"&gt;0")</f>
        <v>0</v>
      </c>
      <c r="BT2144" s="128">
        <f t="shared" ref="BT2144:BT2220" si="136">SUMIF(I2144:BR2144,"&lt;0")</f>
        <v>0</v>
      </c>
      <c r="BU2144" s="36" t="b">
        <v>0</v>
      </c>
      <c r="BV2144" s="37"/>
      <c r="BW2144" s="12"/>
      <c r="BX2144" s="12"/>
    </row>
    <row r="2145" spans="1:76" s="215" customFormat="1" x14ac:dyDescent="0.25">
      <c r="A2145" s="6" t="s">
        <v>2442</v>
      </c>
      <c r="B2145" s="7" t="s">
        <v>702</v>
      </c>
      <c r="C2145" s="12"/>
      <c r="D2145" s="12" t="s">
        <v>809</v>
      </c>
      <c r="E2145" s="12"/>
      <c r="F2145" s="53" t="s">
        <v>21</v>
      </c>
      <c r="G2145" s="311">
        <v>2</v>
      </c>
      <c r="H2145" s="116"/>
      <c r="I2145" s="36"/>
      <c r="J2145" s="117"/>
      <c r="K2145" s="36"/>
      <c r="L2145" s="36"/>
      <c r="M2145" s="36"/>
      <c r="N2145" s="36"/>
      <c r="O2145" s="36"/>
      <c r="P2145" s="36"/>
      <c r="Q2145" s="36"/>
      <c r="R2145" s="36"/>
      <c r="S2145" s="36"/>
      <c r="T2145" s="36"/>
      <c r="U2145" s="117"/>
      <c r="V2145" s="117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  <c r="AV2145" s="36"/>
      <c r="AW2145" s="36"/>
      <c r="AX2145" s="36"/>
      <c r="AY2145" s="36"/>
      <c r="AZ2145" s="36"/>
      <c r="BA2145" s="36"/>
      <c r="BB2145" s="36"/>
      <c r="BC2145" s="36"/>
      <c r="BD2145" s="36"/>
      <c r="BE2145" s="36"/>
      <c r="BF2145" s="36"/>
      <c r="BG2145" s="36"/>
      <c r="BH2145" s="36"/>
      <c r="BI2145" s="36"/>
      <c r="BJ2145" s="36"/>
      <c r="BK2145" s="36"/>
      <c r="BL2145" s="36"/>
      <c r="BM2145" s="36"/>
      <c r="BN2145" s="36"/>
      <c r="BO2145" s="36"/>
      <c r="BP2145" s="36"/>
      <c r="BQ2145" s="36"/>
      <c r="BR2145" s="250">
        <f t="shared" si="134"/>
        <v>2</v>
      </c>
      <c r="BS2145" s="172">
        <f t="shared" si="135"/>
        <v>0</v>
      </c>
      <c r="BT2145" s="128">
        <f t="shared" si="136"/>
        <v>0</v>
      </c>
      <c r="BU2145" s="36" t="b">
        <v>0</v>
      </c>
      <c r="BV2145" s="37"/>
      <c r="BW2145" s="12"/>
      <c r="BX2145" s="12"/>
    </row>
    <row r="2146" spans="1:76" s="215" customFormat="1" x14ac:dyDescent="0.25">
      <c r="A2146" s="6" t="s">
        <v>2442</v>
      </c>
      <c r="B2146" s="7" t="s">
        <v>702</v>
      </c>
      <c r="C2146" s="12"/>
      <c r="D2146" s="12" t="s">
        <v>811</v>
      </c>
      <c r="E2146" s="12"/>
      <c r="F2146" s="53" t="s">
        <v>21</v>
      </c>
      <c r="G2146" s="311">
        <v>15</v>
      </c>
      <c r="H2146" s="116"/>
      <c r="I2146" s="36"/>
      <c r="J2146" s="117"/>
      <c r="K2146" s="36"/>
      <c r="L2146" s="36"/>
      <c r="M2146" s="36"/>
      <c r="N2146" s="36"/>
      <c r="O2146" s="36"/>
      <c r="P2146" s="36"/>
      <c r="Q2146" s="36"/>
      <c r="R2146" s="36"/>
      <c r="S2146" s="36"/>
      <c r="T2146" s="36"/>
      <c r="U2146" s="117"/>
      <c r="V2146" s="117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  <c r="AV2146" s="36"/>
      <c r="AW2146" s="36"/>
      <c r="AX2146" s="36"/>
      <c r="AY2146" s="36"/>
      <c r="AZ2146" s="36"/>
      <c r="BA2146" s="36"/>
      <c r="BB2146" s="36"/>
      <c r="BC2146" s="36"/>
      <c r="BD2146" s="36"/>
      <c r="BE2146" s="36"/>
      <c r="BF2146" s="36"/>
      <c r="BG2146" s="36"/>
      <c r="BH2146" s="36"/>
      <c r="BI2146" s="36"/>
      <c r="BJ2146" s="36"/>
      <c r="BK2146" s="36"/>
      <c r="BL2146" s="36"/>
      <c r="BM2146" s="36"/>
      <c r="BN2146" s="36"/>
      <c r="BO2146" s="36"/>
      <c r="BP2146" s="36"/>
      <c r="BQ2146" s="36"/>
      <c r="BR2146" s="250">
        <f t="shared" ref="BR2146:BR2215" si="137">+SUM(G2146,H2146:BQ2146)</f>
        <v>15</v>
      </c>
      <c r="BS2146" s="172">
        <f t="shared" si="135"/>
        <v>0</v>
      </c>
      <c r="BT2146" s="128">
        <f t="shared" si="136"/>
        <v>0</v>
      </c>
      <c r="BU2146" s="36" t="b">
        <v>0</v>
      </c>
      <c r="BV2146" s="37"/>
      <c r="BW2146" s="12"/>
      <c r="BX2146" s="12"/>
    </row>
    <row r="2147" spans="1:76" s="215" customFormat="1" x14ac:dyDescent="0.25">
      <c r="A2147" s="6" t="s">
        <v>2442</v>
      </c>
      <c r="B2147" s="7" t="s">
        <v>702</v>
      </c>
      <c r="C2147" s="12"/>
      <c r="D2147" s="12" t="s">
        <v>818</v>
      </c>
      <c r="E2147" s="12"/>
      <c r="F2147" s="53" t="s">
        <v>21</v>
      </c>
      <c r="G2147" s="311">
        <v>0</v>
      </c>
      <c r="H2147" s="116"/>
      <c r="I2147" s="36"/>
      <c r="J2147" s="117"/>
      <c r="K2147" s="36"/>
      <c r="L2147" s="36"/>
      <c r="M2147" s="36"/>
      <c r="N2147" s="36"/>
      <c r="O2147" s="36"/>
      <c r="P2147" s="36"/>
      <c r="Q2147" s="36"/>
      <c r="R2147" s="36"/>
      <c r="S2147" s="36"/>
      <c r="T2147" s="36"/>
      <c r="U2147" s="117"/>
      <c r="V2147" s="117"/>
      <c r="W2147" s="36"/>
      <c r="X2147" s="36"/>
      <c r="Y2147" s="36"/>
      <c r="Z2147" s="36"/>
      <c r="AA2147" s="38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  <c r="AV2147" s="36"/>
      <c r="AW2147" s="36"/>
      <c r="AX2147" s="36"/>
      <c r="AY2147" s="36"/>
      <c r="AZ2147" s="36"/>
      <c r="BA2147" s="36"/>
      <c r="BB2147" s="36"/>
      <c r="BC2147" s="36"/>
      <c r="BD2147" s="36"/>
      <c r="BE2147" s="36"/>
      <c r="BF2147" s="36"/>
      <c r="BG2147" s="36"/>
      <c r="BH2147" s="36"/>
      <c r="BI2147" s="36"/>
      <c r="BJ2147" s="36"/>
      <c r="BK2147" s="36"/>
      <c r="BL2147" s="36"/>
      <c r="BM2147" s="36"/>
      <c r="BN2147" s="36"/>
      <c r="BO2147" s="36"/>
      <c r="BP2147" s="36"/>
      <c r="BQ2147" s="36"/>
      <c r="BR2147" s="250">
        <f t="shared" si="137"/>
        <v>0</v>
      </c>
      <c r="BS2147" s="172">
        <f t="shared" si="135"/>
        <v>0</v>
      </c>
      <c r="BT2147" s="128">
        <f t="shared" si="136"/>
        <v>0</v>
      </c>
      <c r="BU2147" s="36" t="b">
        <v>0</v>
      </c>
      <c r="BV2147" s="37"/>
      <c r="BW2147" s="12"/>
      <c r="BX2147" s="12"/>
    </row>
    <row r="2148" spans="1:76" s="215" customFormat="1" x14ac:dyDescent="0.25">
      <c r="A2148" s="6" t="s">
        <v>2442</v>
      </c>
      <c r="B2148" s="7" t="s">
        <v>702</v>
      </c>
      <c r="C2148" s="12"/>
      <c r="D2148" s="12" t="s">
        <v>2778</v>
      </c>
      <c r="E2148" s="12"/>
      <c r="F2148" s="53" t="s">
        <v>21</v>
      </c>
      <c r="G2148" s="311">
        <v>0</v>
      </c>
      <c r="H2148" s="116"/>
      <c r="I2148" s="46"/>
      <c r="J2148" s="117"/>
      <c r="K2148" s="36"/>
      <c r="L2148" s="36"/>
      <c r="M2148" s="36"/>
      <c r="N2148" s="36"/>
      <c r="O2148" s="36"/>
      <c r="P2148" s="36"/>
      <c r="Q2148" s="36"/>
      <c r="R2148" s="36"/>
      <c r="S2148" s="38"/>
      <c r="T2148" s="36"/>
      <c r="U2148" s="117"/>
      <c r="V2148" s="117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8"/>
      <c r="AN2148" s="36"/>
      <c r="AO2148" s="36"/>
      <c r="AP2148" s="36"/>
      <c r="AQ2148" s="46"/>
      <c r="AR2148" s="36"/>
      <c r="AS2148" s="36"/>
      <c r="AT2148" s="36"/>
      <c r="AU2148" s="36"/>
      <c r="AV2148" s="36"/>
      <c r="AW2148" s="36"/>
      <c r="AX2148" s="36"/>
      <c r="AY2148" s="36"/>
      <c r="AZ2148" s="36"/>
      <c r="BA2148" s="36"/>
      <c r="BB2148" s="36"/>
      <c r="BC2148" s="36"/>
      <c r="BD2148" s="36"/>
      <c r="BE2148" s="36"/>
      <c r="BF2148" s="36"/>
      <c r="BG2148" s="36"/>
      <c r="BH2148" s="36"/>
      <c r="BI2148" s="65"/>
      <c r="BJ2148" s="36"/>
      <c r="BK2148" s="36"/>
      <c r="BL2148" s="36"/>
      <c r="BM2148" s="36"/>
      <c r="BN2148" s="36"/>
      <c r="BO2148" s="36"/>
      <c r="BP2148" s="36"/>
      <c r="BQ2148" s="36"/>
      <c r="BR2148" s="250">
        <f t="shared" si="137"/>
        <v>0</v>
      </c>
      <c r="BS2148" s="172">
        <f t="shared" si="135"/>
        <v>0</v>
      </c>
      <c r="BT2148" s="128">
        <f t="shared" si="136"/>
        <v>0</v>
      </c>
      <c r="BU2148" s="36" t="b">
        <v>0</v>
      </c>
      <c r="BV2148" s="37"/>
      <c r="BW2148" s="12"/>
      <c r="BX2148" s="12"/>
    </row>
    <row r="2149" spans="1:76" s="215" customFormat="1" x14ac:dyDescent="0.25">
      <c r="A2149" s="6" t="s">
        <v>2442</v>
      </c>
      <c r="B2149" s="7" t="s">
        <v>702</v>
      </c>
      <c r="C2149" s="12"/>
      <c r="D2149" s="12" t="s">
        <v>4550</v>
      </c>
      <c r="E2149" s="12"/>
      <c r="F2149" s="53" t="s">
        <v>21</v>
      </c>
      <c r="G2149" s="311">
        <v>3</v>
      </c>
      <c r="H2149" s="116"/>
      <c r="I2149" s="46"/>
      <c r="J2149" s="117"/>
      <c r="K2149" s="36"/>
      <c r="L2149" s="36"/>
      <c r="M2149" s="36"/>
      <c r="N2149" s="36"/>
      <c r="O2149" s="36"/>
      <c r="P2149" s="36"/>
      <c r="Q2149" s="36"/>
      <c r="R2149" s="36"/>
      <c r="S2149" s="38"/>
      <c r="T2149" s="36"/>
      <c r="U2149" s="117"/>
      <c r="V2149" s="117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8"/>
      <c r="AN2149" s="36"/>
      <c r="AO2149" s="36"/>
      <c r="AP2149" s="36"/>
      <c r="AQ2149" s="46"/>
      <c r="AR2149" s="36"/>
      <c r="AS2149" s="36"/>
      <c r="AT2149" s="36"/>
      <c r="AU2149" s="36"/>
      <c r="AV2149" s="36"/>
      <c r="AW2149" s="36"/>
      <c r="AX2149" s="36"/>
      <c r="AY2149" s="36"/>
      <c r="AZ2149" s="36"/>
      <c r="BA2149" s="36"/>
      <c r="BB2149" s="36"/>
      <c r="BC2149" s="36"/>
      <c r="BD2149" s="36"/>
      <c r="BE2149" s="36"/>
      <c r="BF2149" s="36"/>
      <c r="BG2149" s="36"/>
      <c r="BH2149" s="36"/>
      <c r="BI2149" s="65"/>
      <c r="BJ2149" s="36"/>
      <c r="BK2149" s="36"/>
      <c r="BL2149" s="36"/>
      <c r="BM2149" s="36"/>
      <c r="BN2149" s="36"/>
      <c r="BO2149" s="36"/>
      <c r="BP2149" s="36"/>
      <c r="BQ2149" s="36"/>
      <c r="BR2149" s="271">
        <f>+SUM(G2149,H2149:BQ2149)</f>
        <v>3</v>
      </c>
      <c r="BS2149" s="172">
        <f>SUMIF(H2149:BQ2149,"&gt;0")</f>
        <v>0</v>
      </c>
      <c r="BT2149" s="128">
        <f>SUMIF(I2149:BR2149,"&lt;0")</f>
        <v>0</v>
      </c>
      <c r="BU2149" s="36" t="b">
        <v>0</v>
      </c>
      <c r="BV2149" s="37"/>
      <c r="BW2149" s="12"/>
      <c r="BX2149" s="12"/>
    </row>
    <row r="2150" spans="1:76" s="215" customFormat="1" x14ac:dyDescent="0.25">
      <c r="A2150" s="6" t="s">
        <v>2442</v>
      </c>
      <c r="B2150" s="7" t="s">
        <v>702</v>
      </c>
      <c r="C2150" s="12"/>
      <c r="D2150" s="12" t="s">
        <v>819</v>
      </c>
      <c r="E2150" s="12"/>
      <c r="F2150" s="53" t="s">
        <v>21</v>
      </c>
      <c r="G2150" s="311">
        <v>0</v>
      </c>
      <c r="H2150" s="116"/>
      <c r="I2150" s="36"/>
      <c r="J2150" s="117"/>
      <c r="K2150" s="38"/>
      <c r="L2150" s="36"/>
      <c r="M2150" s="36"/>
      <c r="N2150" s="36"/>
      <c r="O2150" s="36"/>
      <c r="P2150" s="36"/>
      <c r="Q2150" s="38"/>
      <c r="R2150" s="36"/>
      <c r="S2150" s="36"/>
      <c r="T2150" s="36"/>
      <c r="U2150" s="117"/>
      <c r="V2150" s="117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8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8"/>
      <c r="AT2150" s="36"/>
      <c r="AU2150" s="36"/>
      <c r="AV2150" s="36"/>
      <c r="AW2150" s="36"/>
      <c r="AX2150" s="36"/>
      <c r="AY2150" s="36"/>
      <c r="AZ2150" s="36"/>
      <c r="BA2150" s="36"/>
      <c r="BB2150" s="36"/>
      <c r="BC2150" s="36"/>
      <c r="BD2150" s="36"/>
      <c r="BE2150" s="36"/>
      <c r="BF2150" s="36"/>
      <c r="BG2150" s="36"/>
      <c r="BH2150" s="36"/>
      <c r="BI2150" s="46"/>
      <c r="BJ2150" s="36"/>
      <c r="BK2150" s="36"/>
      <c r="BL2150" s="36"/>
      <c r="BM2150" s="36"/>
      <c r="BN2150" s="36"/>
      <c r="BO2150" s="36"/>
      <c r="BP2150" s="36"/>
      <c r="BQ2150" s="36"/>
      <c r="BR2150" s="250">
        <f t="shared" si="137"/>
        <v>0</v>
      </c>
      <c r="BS2150" s="172">
        <f t="shared" si="135"/>
        <v>0</v>
      </c>
      <c r="BT2150" s="128">
        <f t="shared" si="136"/>
        <v>0</v>
      </c>
      <c r="BU2150" s="36" t="b">
        <v>0</v>
      </c>
      <c r="BV2150" s="37"/>
      <c r="BW2150" s="12"/>
      <c r="BX2150" s="12"/>
    </row>
    <row r="2151" spans="1:76" s="215" customFormat="1" x14ac:dyDescent="0.25">
      <c r="A2151" s="6" t="s">
        <v>2442</v>
      </c>
      <c r="B2151" s="7" t="s">
        <v>702</v>
      </c>
      <c r="C2151" s="12"/>
      <c r="D2151" s="12" t="s">
        <v>825</v>
      </c>
      <c r="E2151" s="12"/>
      <c r="F2151" s="53" t="s">
        <v>21</v>
      </c>
      <c r="G2151" s="311">
        <v>2</v>
      </c>
      <c r="H2151" s="116"/>
      <c r="I2151" s="36"/>
      <c r="J2151" s="117"/>
      <c r="K2151" s="36"/>
      <c r="L2151" s="36"/>
      <c r="M2151" s="36"/>
      <c r="N2151" s="36"/>
      <c r="O2151" s="36"/>
      <c r="P2151" s="36"/>
      <c r="Q2151" s="36"/>
      <c r="R2151" s="36"/>
      <c r="S2151" s="36"/>
      <c r="T2151" s="36"/>
      <c r="U2151" s="117"/>
      <c r="V2151" s="117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  <c r="AV2151" s="36"/>
      <c r="AW2151" s="36"/>
      <c r="AX2151" s="36"/>
      <c r="AY2151" s="36"/>
      <c r="AZ2151" s="36"/>
      <c r="BA2151" s="36"/>
      <c r="BB2151" s="36"/>
      <c r="BC2151" s="36"/>
      <c r="BD2151" s="36"/>
      <c r="BE2151" s="36"/>
      <c r="BF2151" s="36"/>
      <c r="BG2151" s="36"/>
      <c r="BH2151" s="36"/>
      <c r="BI2151" s="38"/>
      <c r="BJ2151" s="36"/>
      <c r="BK2151" s="36"/>
      <c r="BL2151" s="36"/>
      <c r="BM2151" s="36"/>
      <c r="BN2151" s="36"/>
      <c r="BO2151" s="36"/>
      <c r="BP2151" s="36"/>
      <c r="BQ2151" s="36"/>
      <c r="BR2151" s="250">
        <f t="shared" si="137"/>
        <v>2</v>
      </c>
      <c r="BS2151" s="172">
        <f t="shared" si="135"/>
        <v>0</v>
      </c>
      <c r="BT2151" s="128">
        <f t="shared" si="136"/>
        <v>0</v>
      </c>
      <c r="BU2151" s="36" t="b">
        <v>0</v>
      </c>
      <c r="BV2151" s="37"/>
      <c r="BW2151" s="12"/>
      <c r="BX2151" s="12"/>
    </row>
    <row r="2152" spans="1:76" s="215" customFormat="1" x14ac:dyDescent="0.25">
      <c r="A2152" s="6" t="s">
        <v>2442</v>
      </c>
      <c r="B2152" s="7" t="s">
        <v>702</v>
      </c>
      <c r="C2152" s="12"/>
      <c r="D2152" s="12" t="s">
        <v>826</v>
      </c>
      <c r="E2152" s="12"/>
      <c r="F2152" s="53" t="s">
        <v>21</v>
      </c>
      <c r="G2152" s="311">
        <v>2</v>
      </c>
      <c r="H2152" s="116"/>
      <c r="I2152" s="36"/>
      <c r="J2152" s="117"/>
      <c r="K2152" s="36"/>
      <c r="L2152" s="36"/>
      <c r="M2152" s="36"/>
      <c r="N2152" s="36"/>
      <c r="O2152" s="36"/>
      <c r="P2152" s="36"/>
      <c r="Q2152" s="36"/>
      <c r="R2152" s="36"/>
      <c r="S2152" s="36"/>
      <c r="T2152" s="36"/>
      <c r="U2152" s="117"/>
      <c r="V2152" s="117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  <c r="AV2152" s="36"/>
      <c r="AW2152" s="36"/>
      <c r="AX2152" s="36"/>
      <c r="AY2152" s="36"/>
      <c r="AZ2152" s="36"/>
      <c r="BA2152" s="36"/>
      <c r="BB2152" s="36"/>
      <c r="BC2152" s="36"/>
      <c r="BD2152" s="36"/>
      <c r="BE2152" s="36"/>
      <c r="BF2152" s="36"/>
      <c r="BG2152" s="36"/>
      <c r="BH2152" s="36"/>
      <c r="BI2152" s="38"/>
      <c r="BJ2152" s="36"/>
      <c r="BK2152" s="36"/>
      <c r="BL2152" s="36"/>
      <c r="BM2152" s="36"/>
      <c r="BN2152" s="36"/>
      <c r="BO2152" s="36"/>
      <c r="BP2152" s="36"/>
      <c r="BQ2152" s="36"/>
      <c r="BR2152" s="250">
        <f t="shared" si="137"/>
        <v>2</v>
      </c>
      <c r="BS2152" s="172">
        <f t="shared" si="135"/>
        <v>0</v>
      </c>
      <c r="BT2152" s="128">
        <f t="shared" si="136"/>
        <v>0</v>
      </c>
      <c r="BU2152" s="36" t="b">
        <v>0</v>
      </c>
      <c r="BV2152" s="37"/>
      <c r="BW2152" s="12"/>
      <c r="BX2152" s="12"/>
    </row>
    <row r="2153" spans="1:76" s="215" customFormat="1" x14ac:dyDescent="0.25">
      <c r="A2153" s="6" t="s">
        <v>2442</v>
      </c>
      <c r="B2153" s="7" t="s">
        <v>702</v>
      </c>
      <c r="C2153" s="12"/>
      <c r="D2153" s="12" t="s">
        <v>827</v>
      </c>
      <c r="E2153" s="12"/>
      <c r="F2153" s="53" t="s">
        <v>21</v>
      </c>
      <c r="G2153" s="311">
        <v>2</v>
      </c>
      <c r="H2153" s="116"/>
      <c r="I2153" s="36"/>
      <c r="J2153" s="117"/>
      <c r="K2153" s="36"/>
      <c r="L2153" s="36"/>
      <c r="M2153" s="36"/>
      <c r="N2153" s="36"/>
      <c r="O2153" s="38"/>
      <c r="P2153" s="36"/>
      <c r="Q2153" s="36"/>
      <c r="R2153" s="36"/>
      <c r="S2153" s="36"/>
      <c r="T2153" s="36"/>
      <c r="U2153" s="117"/>
      <c r="V2153" s="117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  <c r="AV2153" s="36"/>
      <c r="AW2153" s="36"/>
      <c r="AX2153" s="36"/>
      <c r="AY2153" s="38"/>
      <c r="AZ2153" s="36"/>
      <c r="BA2153" s="36"/>
      <c r="BB2153" s="36"/>
      <c r="BC2153" s="36"/>
      <c r="BD2153" s="36"/>
      <c r="BE2153" s="36"/>
      <c r="BF2153" s="36"/>
      <c r="BG2153" s="36"/>
      <c r="BH2153" s="36"/>
      <c r="BI2153" s="36"/>
      <c r="BJ2153" s="36"/>
      <c r="BK2153" s="36"/>
      <c r="BL2153" s="36"/>
      <c r="BM2153" s="36"/>
      <c r="BN2153" s="36"/>
      <c r="BO2153" s="36"/>
      <c r="BP2153" s="36"/>
      <c r="BQ2153" s="36"/>
      <c r="BR2153" s="250">
        <f t="shared" si="137"/>
        <v>2</v>
      </c>
      <c r="BS2153" s="172">
        <f t="shared" si="135"/>
        <v>0</v>
      </c>
      <c r="BT2153" s="128">
        <f t="shared" si="136"/>
        <v>0</v>
      </c>
      <c r="BU2153" s="36" t="b">
        <v>0</v>
      </c>
      <c r="BV2153" s="37"/>
      <c r="BW2153" s="12"/>
      <c r="BX2153" s="12"/>
    </row>
    <row r="2154" spans="1:76" s="215" customFormat="1" x14ac:dyDescent="0.25">
      <c r="A2154" s="6" t="s">
        <v>2442</v>
      </c>
      <c r="B2154" s="7" t="s">
        <v>702</v>
      </c>
      <c r="C2154" s="12"/>
      <c r="D2154" s="12" t="s">
        <v>4443</v>
      </c>
      <c r="E2154" s="12"/>
      <c r="F2154" s="53" t="s">
        <v>21</v>
      </c>
      <c r="G2154" s="311">
        <v>4</v>
      </c>
      <c r="H2154" s="116"/>
      <c r="I2154" s="38"/>
      <c r="J2154" s="117"/>
      <c r="K2154" s="36"/>
      <c r="L2154" s="36"/>
      <c r="M2154" s="36"/>
      <c r="N2154" s="36"/>
      <c r="O2154" s="36"/>
      <c r="P2154" s="36"/>
      <c r="Q2154" s="36"/>
      <c r="R2154" s="36"/>
      <c r="S2154" s="36"/>
      <c r="T2154" s="36"/>
      <c r="U2154" s="119"/>
      <c r="V2154" s="117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48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  <c r="AV2154" s="36"/>
      <c r="AW2154" s="38"/>
      <c r="AX2154" s="36"/>
      <c r="AY2154" s="106"/>
      <c r="AZ2154" s="36"/>
      <c r="BA2154" s="36"/>
      <c r="BB2154" s="36"/>
      <c r="BC2154" s="36"/>
      <c r="BD2154" s="36"/>
      <c r="BE2154" s="36"/>
      <c r="BF2154" s="36"/>
      <c r="BG2154" s="36"/>
      <c r="BH2154" s="36"/>
      <c r="BI2154" s="36"/>
      <c r="BJ2154" s="36"/>
      <c r="BK2154" s="36"/>
      <c r="BL2154" s="36"/>
      <c r="BM2154" s="36"/>
      <c r="BN2154" s="36"/>
      <c r="BO2154" s="36"/>
      <c r="BP2154" s="36"/>
      <c r="BQ2154" s="36"/>
      <c r="BR2154" s="264">
        <f t="shared" si="137"/>
        <v>4</v>
      </c>
      <c r="BS2154" s="172">
        <f>SUMIF(H2154:BQ2154,"&gt;0")</f>
        <v>0</v>
      </c>
      <c r="BT2154" s="128">
        <f>SUMIF(I2154:BR2154,"&lt;0")</f>
        <v>0</v>
      </c>
      <c r="BU2154" s="36" t="b">
        <v>0</v>
      </c>
      <c r="BV2154" s="37"/>
      <c r="BW2154" s="12"/>
      <c r="BX2154" s="12"/>
    </row>
    <row r="2155" spans="1:76" s="215" customFormat="1" x14ac:dyDescent="0.25">
      <c r="A2155" s="6" t="s">
        <v>2442</v>
      </c>
      <c r="B2155" s="7" t="s">
        <v>702</v>
      </c>
      <c r="C2155" s="12"/>
      <c r="D2155" s="12" t="s">
        <v>1438</v>
      </c>
      <c r="E2155" s="12"/>
      <c r="F2155" s="53" t="s">
        <v>21</v>
      </c>
      <c r="G2155" s="311">
        <v>1</v>
      </c>
      <c r="H2155" s="116"/>
      <c r="I2155" s="36"/>
      <c r="J2155" s="117"/>
      <c r="K2155" s="36"/>
      <c r="L2155" s="36"/>
      <c r="M2155" s="36"/>
      <c r="N2155" s="36"/>
      <c r="O2155" s="36"/>
      <c r="P2155" s="36"/>
      <c r="Q2155" s="36"/>
      <c r="R2155" s="36"/>
      <c r="S2155" s="36"/>
      <c r="T2155" s="36"/>
      <c r="U2155" s="117"/>
      <c r="V2155" s="117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  <c r="AV2155" s="36"/>
      <c r="AW2155" s="36"/>
      <c r="AX2155" s="36"/>
      <c r="AY2155" s="36"/>
      <c r="AZ2155" s="36"/>
      <c r="BA2155" s="36"/>
      <c r="BB2155" s="36"/>
      <c r="BC2155" s="36"/>
      <c r="BD2155" s="36"/>
      <c r="BE2155" s="36"/>
      <c r="BF2155" s="36"/>
      <c r="BG2155" s="36"/>
      <c r="BH2155" s="36"/>
      <c r="BI2155" s="36"/>
      <c r="BJ2155" s="36"/>
      <c r="BK2155" s="36"/>
      <c r="BL2155" s="36"/>
      <c r="BM2155" s="36"/>
      <c r="BN2155" s="36"/>
      <c r="BO2155" s="36"/>
      <c r="BP2155" s="36"/>
      <c r="BQ2155" s="36"/>
      <c r="BR2155" s="250">
        <f t="shared" si="137"/>
        <v>1</v>
      </c>
      <c r="BS2155" s="172">
        <f t="shared" si="135"/>
        <v>0</v>
      </c>
      <c r="BT2155" s="128">
        <f t="shared" si="136"/>
        <v>0</v>
      </c>
      <c r="BU2155" s="36" t="b">
        <v>0</v>
      </c>
      <c r="BV2155" s="37"/>
      <c r="BW2155" s="12"/>
      <c r="BX2155" s="12"/>
    </row>
    <row r="2156" spans="1:76" s="215" customFormat="1" x14ac:dyDescent="0.25">
      <c r="A2156" s="6" t="s">
        <v>2442</v>
      </c>
      <c r="B2156" s="11" t="s">
        <v>702</v>
      </c>
      <c r="C2156" s="18"/>
      <c r="D2156" s="18" t="s">
        <v>1426</v>
      </c>
      <c r="E2156" s="12"/>
      <c r="F2156" s="53" t="s">
        <v>21</v>
      </c>
      <c r="G2156" s="311">
        <v>0</v>
      </c>
      <c r="H2156" s="74"/>
      <c r="I2156" s="38"/>
      <c r="J2156" s="111"/>
      <c r="K2156" s="38"/>
      <c r="L2156" s="38"/>
      <c r="M2156" s="38"/>
      <c r="N2156" s="38"/>
      <c r="O2156" s="38"/>
      <c r="P2156" s="38"/>
      <c r="Q2156" s="38"/>
      <c r="R2156" s="38"/>
      <c r="S2156" s="38"/>
      <c r="T2156" s="38"/>
      <c r="U2156" s="111"/>
      <c r="V2156" s="111"/>
      <c r="W2156" s="38"/>
      <c r="X2156" s="38"/>
      <c r="Y2156" s="38"/>
      <c r="Z2156" s="38"/>
      <c r="AA2156" s="41"/>
      <c r="AB2156" s="38"/>
      <c r="AC2156" s="38"/>
      <c r="AD2156" s="38"/>
      <c r="AE2156" s="38"/>
      <c r="AF2156" s="38"/>
      <c r="AG2156" s="38"/>
      <c r="AH2156" s="38"/>
      <c r="AI2156" s="38"/>
      <c r="AJ2156" s="111"/>
      <c r="AK2156" s="38"/>
      <c r="AL2156" s="38"/>
      <c r="AM2156" s="38"/>
      <c r="AN2156" s="38"/>
      <c r="AO2156" s="38"/>
      <c r="AP2156" s="38"/>
      <c r="AQ2156" s="38"/>
      <c r="AR2156" s="38"/>
      <c r="AS2156" s="38"/>
      <c r="AT2156" s="38"/>
      <c r="AU2156" s="38"/>
      <c r="AV2156" s="38"/>
      <c r="AW2156" s="38"/>
      <c r="AX2156" s="38"/>
      <c r="AY2156" s="38"/>
      <c r="AZ2156" s="38"/>
      <c r="BA2156" s="41"/>
      <c r="BB2156" s="38"/>
      <c r="BC2156" s="38"/>
      <c r="BD2156" s="38"/>
      <c r="BE2156" s="41"/>
      <c r="BF2156" s="38"/>
      <c r="BG2156" s="38"/>
      <c r="BH2156" s="38"/>
      <c r="BI2156" s="38"/>
      <c r="BJ2156" s="38"/>
      <c r="BK2156" s="38"/>
      <c r="BL2156" s="38"/>
      <c r="BM2156" s="38"/>
      <c r="BN2156" s="38"/>
      <c r="BO2156" s="38"/>
      <c r="BP2156" s="38"/>
      <c r="BQ2156" s="38"/>
      <c r="BR2156" s="250">
        <f t="shared" si="137"/>
        <v>0</v>
      </c>
      <c r="BS2156" s="172">
        <f t="shared" si="135"/>
        <v>0</v>
      </c>
      <c r="BT2156" s="128">
        <f t="shared" si="136"/>
        <v>0</v>
      </c>
      <c r="BU2156" s="36" t="b">
        <v>0</v>
      </c>
      <c r="BV2156" s="37"/>
      <c r="BW2156" s="12"/>
      <c r="BX2156" s="12"/>
    </row>
    <row r="2157" spans="1:76" s="215" customFormat="1" x14ac:dyDescent="0.25">
      <c r="A2157" s="6" t="s">
        <v>2442</v>
      </c>
      <c r="B2157" s="7" t="s">
        <v>702</v>
      </c>
      <c r="C2157" s="18"/>
      <c r="D2157" s="18" t="s">
        <v>2087</v>
      </c>
      <c r="E2157" s="18"/>
      <c r="F2157" s="67" t="s">
        <v>21</v>
      </c>
      <c r="G2157" s="311">
        <v>3</v>
      </c>
      <c r="H2157" s="74"/>
      <c r="I2157" s="46"/>
      <c r="J2157" s="112"/>
      <c r="K2157" s="46"/>
      <c r="L2157" s="46"/>
      <c r="M2157" s="46"/>
      <c r="N2157" s="46"/>
      <c r="O2157" s="46"/>
      <c r="P2157" s="46"/>
      <c r="Q2157" s="46"/>
      <c r="R2157" s="46"/>
      <c r="S2157" s="46"/>
      <c r="T2157" s="46"/>
      <c r="U2157" s="112"/>
      <c r="V2157" s="112"/>
      <c r="W2157" s="46"/>
      <c r="X2157" s="46"/>
      <c r="Y2157" s="46"/>
      <c r="Z2157" s="46"/>
      <c r="AA2157" s="39"/>
      <c r="AB2157" s="46"/>
      <c r="AC2157" s="46"/>
      <c r="AD2157" s="46"/>
      <c r="AE2157" s="46"/>
      <c r="AF2157" s="46"/>
      <c r="AG2157" s="46"/>
      <c r="AH2157" s="46"/>
      <c r="AI2157" s="46"/>
      <c r="AJ2157" s="112"/>
      <c r="AK2157" s="46"/>
      <c r="AL2157" s="46"/>
      <c r="AM2157" s="46"/>
      <c r="AN2157" s="46"/>
      <c r="AO2157" s="46"/>
      <c r="AP2157" s="46"/>
      <c r="AQ2157" s="46"/>
      <c r="AR2157" s="46"/>
      <c r="AS2157" s="46"/>
      <c r="AT2157" s="46"/>
      <c r="AU2157" s="46"/>
      <c r="AV2157" s="46"/>
      <c r="AW2157" s="46"/>
      <c r="AX2157" s="46"/>
      <c r="AY2157" s="46"/>
      <c r="AZ2157" s="46"/>
      <c r="BA2157" s="39"/>
      <c r="BB2157" s="46"/>
      <c r="BC2157" s="46"/>
      <c r="BD2157" s="46"/>
      <c r="BE2157" s="39"/>
      <c r="BF2157" s="46"/>
      <c r="BG2157" s="46"/>
      <c r="BH2157" s="46"/>
      <c r="BI2157" s="46"/>
      <c r="BJ2157" s="46"/>
      <c r="BK2157" s="46"/>
      <c r="BL2157" s="46"/>
      <c r="BM2157" s="46"/>
      <c r="BN2157" s="46"/>
      <c r="BO2157" s="46"/>
      <c r="BP2157" s="46"/>
      <c r="BQ2157" s="46"/>
      <c r="BR2157" s="250">
        <f t="shared" si="137"/>
        <v>3</v>
      </c>
      <c r="BS2157" s="172">
        <f t="shared" si="135"/>
        <v>0</v>
      </c>
      <c r="BT2157" s="128">
        <f t="shared" si="136"/>
        <v>0</v>
      </c>
      <c r="BU2157" s="36" t="b">
        <v>0</v>
      </c>
      <c r="BV2157" s="66"/>
      <c r="BW2157" s="18"/>
      <c r="BX2157" s="18"/>
    </row>
    <row r="2158" spans="1:76" s="215" customFormat="1" x14ac:dyDescent="0.25">
      <c r="A2158" s="7" t="s">
        <v>2442</v>
      </c>
      <c r="B2158" s="7" t="s">
        <v>702</v>
      </c>
      <c r="C2158" s="12"/>
      <c r="D2158" s="71" t="s">
        <v>2443</v>
      </c>
      <c r="E2158" s="18"/>
      <c r="F2158" s="67" t="s">
        <v>21</v>
      </c>
      <c r="G2158" s="311">
        <v>0</v>
      </c>
      <c r="H2158" s="38"/>
      <c r="I2158" s="46"/>
      <c r="J2158" s="112"/>
      <c r="K2158" s="46"/>
      <c r="L2158" s="46"/>
      <c r="M2158" s="46"/>
      <c r="N2158" s="46"/>
      <c r="O2158" s="46"/>
      <c r="P2158" s="46"/>
      <c r="Q2158" s="46"/>
      <c r="R2158" s="46"/>
      <c r="S2158" s="46"/>
      <c r="T2158" s="46"/>
      <c r="U2158" s="112"/>
      <c r="V2158" s="112"/>
      <c r="W2158" s="46"/>
      <c r="X2158" s="46"/>
      <c r="Y2158" s="46"/>
      <c r="Z2158" s="46"/>
      <c r="AA2158" s="39"/>
      <c r="AB2158" s="46"/>
      <c r="AC2158" s="46"/>
      <c r="AD2158" s="46"/>
      <c r="AE2158" s="46"/>
      <c r="AF2158" s="46"/>
      <c r="AG2158" s="46"/>
      <c r="AH2158" s="46"/>
      <c r="AI2158" s="46"/>
      <c r="AJ2158" s="112"/>
      <c r="AK2158" s="46"/>
      <c r="AL2158" s="46"/>
      <c r="AM2158" s="46"/>
      <c r="AN2158" s="46"/>
      <c r="AO2158" s="46"/>
      <c r="AP2158" s="46"/>
      <c r="AQ2158" s="46"/>
      <c r="AR2158" s="46"/>
      <c r="AS2158" s="46"/>
      <c r="AT2158" s="46"/>
      <c r="AU2158" s="46"/>
      <c r="AV2158" s="46"/>
      <c r="AW2158" s="46"/>
      <c r="AX2158" s="46"/>
      <c r="AY2158" s="46"/>
      <c r="AZ2158" s="46"/>
      <c r="BA2158" s="46"/>
      <c r="BB2158" s="46"/>
      <c r="BC2158" s="46"/>
      <c r="BD2158" s="46"/>
      <c r="BE2158" s="46"/>
      <c r="BF2158" s="46"/>
      <c r="BG2158" s="46"/>
      <c r="BH2158" s="46"/>
      <c r="BI2158" s="46"/>
      <c r="BJ2158" s="46"/>
      <c r="BK2158" s="46"/>
      <c r="BL2158" s="46"/>
      <c r="BM2158" s="46"/>
      <c r="BN2158" s="46"/>
      <c r="BO2158" s="46"/>
      <c r="BP2158" s="46"/>
      <c r="BQ2158" s="46"/>
      <c r="BR2158" s="250">
        <f t="shared" si="137"/>
        <v>0</v>
      </c>
      <c r="BS2158" s="172">
        <f t="shared" si="135"/>
        <v>0</v>
      </c>
      <c r="BT2158" s="128">
        <f t="shared" si="136"/>
        <v>0</v>
      </c>
      <c r="BU2158" s="36" t="b">
        <v>0</v>
      </c>
      <c r="BV2158" s="66"/>
      <c r="BW2158" s="67"/>
      <c r="BX2158" s="18"/>
    </row>
    <row r="2159" spans="1:76" s="215" customFormat="1" x14ac:dyDescent="0.25">
      <c r="A2159" s="7" t="s">
        <v>2442</v>
      </c>
      <c r="B2159" s="7" t="s">
        <v>702</v>
      </c>
      <c r="C2159" s="71"/>
      <c r="D2159" s="71" t="s">
        <v>2692</v>
      </c>
      <c r="E2159" s="18"/>
      <c r="F2159" s="67" t="s">
        <v>21</v>
      </c>
      <c r="G2159" s="311">
        <v>9</v>
      </c>
      <c r="H2159" s="76"/>
      <c r="I2159" s="46"/>
      <c r="J2159" s="112"/>
      <c r="K2159" s="46"/>
      <c r="L2159" s="46"/>
      <c r="M2159" s="46"/>
      <c r="N2159" s="46"/>
      <c r="O2159" s="42"/>
      <c r="P2159" s="46"/>
      <c r="Q2159" s="46"/>
      <c r="R2159" s="38"/>
      <c r="S2159" s="41"/>
      <c r="T2159" s="46"/>
      <c r="U2159" s="112"/>
      <c r="V2159" s="112"/>
      <c r="W2159" s="46"/>
      <c r="X2159" s="74"/>
      <c r="Y2159" s="41"/>
      <c r="Z2159" s="46"/>
      <c r="AA2159" s="39"/>
      <c r="AB2159" s="46"/>
      <c r="AC2159" s="46"/>
      <c r="AD2159" s="46"/>
      <c r="AE2159" s="46"/>
      <c r="AF2159" s="46"/>
      <c r="AG2159" s="46"/>
      <c r="AH2159" s="48"/>
      <c r="AI2159" s="41"/>
      <c r="AJ2159" s="46"/>
      <c r="AK2159" s="41"/>
      <c r="AL2159" s="46"/>
      <c r="AM2159" s="46"/>
      <c r="AN2159" s="46"/>
      <c r="AO2159" s="46"/>
      <c r="AP2159" s="46"/>
      <c r="AQ2159" s="46"/>
      <c r="AR2159" s="46"/>
      <c r="AS2159" s="46"/>
      <c r="AT2159" s="46"/>
      <c r="AU2159" s="46"/>
      <c r="AV2159" s="46"/>
      <c r="AW2159" s="46"/>
      <c r="AX2159" s="46"/>
      <c r="AY2159" s="39"/>
      <c r="AZ2159" s="46"/>
      <c r="BA2159" s="46"/>
      <c r="BB2159" s="46"/>
      <c r="BC2159" s="46"/>
      <c r="BD2159" s="46"/>
      <c r="BE2159" s="46"/>
      <c r="BF2159" s="46"/>
      <c r="BG2159" s="46"/>
      <c r="BH2159" s="46"/>
      <c r="BI2159" s="46"/>
      <c r="BJ2159" s="46"/>
      <c r="BK2159" s="46"/>
      <c r="BL2159" s="46"/>
      <c r="BM2159" s="46"/>
      <c r="BN2159" s="46"/>
      <c r="BO2159" s="46"/>
      <c r="BP2159" s="46"/>
      <c r="BQ2159" s="46"/>
      <c r="BR2159" s="250">
        <f t="shared" si="137"/>
        <v>9</v>
      </c>
      <c r="BS2159" s="172">
        <f t="shared" si="135"/>
        <v>0</v>
      </c>
      <c r="BT2159" s="128">
        <f t="shared" si="136"/>
        <v>0</v>
      </c>
      <c r="BU2159" s="36" t="b">
        <v>0</v>
      </c>
      <c r="BV2159" s="66"/>
      <c r="BW2159" s="67"/>
      <c r="BX2159" s="18"/>
    </row>
    <row r="2160" spans="1:76" s="215" customFormat="1" x14ac:dyDescent="0.25">
      <c r="A2160" s="7" t="s">
        <v>2442</v>
      </c>
      <c r="B2160" s="7" t="s">
        <v>702</v>
      </c>
      <c r="C2160" s="71"/>
      <c r="D2160" s="71" t="s">
        <v>2693</v>
      </c>
      <c r="E2160" s="18"/>
      <c r="F2160" s="67" t="s">
        <v>21</v>
      </c>
      <c r="G2160" s="311">
        <v>0</v>
      </c>
      <c r="H2160" s="76"/>
      <c r="I2160" s="46"/>
      <c r="J2160" s="112"/>
      <c r="K2160" s="46"/>
      <c r="L2160" s="46"/>
      <c r="M2160" s="46"/>
      <c r="N2160" s="46"/>
      <c r="O2160" s="46"/>
      <c r="P2160" s="46"/>
      <c r="Q2160" s="46"/>
      <c r="R2160" s="46"/>
      <c r="S2160" s="46"/>
      <c r="T2160" s="46"/>
      <c r="U2160" s="112"/>
      <c r="V2160" s="112"/>
      <c r="W2160" s="46"/>
      <c r="X2160" s="46"/>
      <c r="Y2160" s="46"/>
      <c r="Z2160" s="46"/>
      <c r="AA2160" s="39"/>
      <c r="AB2160" s="46"/>
      <c r="AC2160" s="46"/>
      <c r="AD2160" s="46"/>
      <c r="AE2160" s="46"/>
      <c r="AF2160" s="46"/>
      <c r="AG2160" s="46"/>
      <c r="AH2160" s="46"/>
      <c r="AI2160" s="46"/>
      <c r="AJ2160" s="112"/>
      <c r="AK2160" s="46"/>
      <c r="AL2160" s="46"/>
      <c r="AM2160" s="46"/>
      <c r="AN2160" s="46"/>
      <c r="AO2160" s="46"/>
      <c r="AP2160" s="46"/>
      <c r="AQ2160" s="46"/>
      <c r="AR2160" s="46"/>
      <c r="AS2160" s="46"/>
      <c r="AT2160" s="46"/>
      <c r="AU2160" s="46"/>
      <c r="AV2160" s="46"/>
      <c r="AW2160" s="46"/>
      <c r="AX2160" s="46"/>
      <c r="AY2160" s="46"/>
      <c r="AZ2160" s="46"/>
      <c r="BA2160" s="46"/>
      <c r="BB2160" s="46"/>
      <c r="BC2160" s="46"/>
      <c r="BD2160" s="46"/>
      <c r="BE2160" s="46"/>
      <c r="BF2160" s="46"/>
      <c r="BG2160" s="46"/>
      <c r="BH2160" s="46"/>
      <c r="BI2160" s="46"/>
      <c r="BJ2160" s="46"/>
      <c r="BK2160" s="46"/>
      <c r="BL2160" s="46"/>
      <c r="BM2160" s="46"/>
      <c r="BN2160" s="46"/>
      <c r="BO2160" s="46"/>
      <c r="BP2160" s="46"/>
      <c r="BQ2160" s="46"/>
      <c r="BR2160" s="250">
        <f t="shared" si="137"/>
        <v>0</v>
      </c>
      <c r="BS2160" s="172">
        <f t="shared" si="135"/>
        <v>0</v>
      </c>
      <c r="BT2160" s="128">
        <f t="shared" si="136"/>
        <v>0</v>
      </c>
      <c r="BU2160" s="36" t="b">
        <v>0</v>
      </c>
      <c r="BV2160" s="66"/>
      <c r="BW2160" s="67"/>
      <c r="BX2160" s="18"/>
    </row>
    <row r="2161" spans="1:76" s="215" customFormat="1" x14ac:dyDescent="0.25">
      <c r="A2161" s="7" t="s">
        <v>2442</v>
      </c>
      <c r="B2161" s="7" t="s">
        <v>702</v>
      </c>
      <c r="C2161" s="71"/>
      <c r="D2161" s="71" t="s">
        <v>3377</v>
      </c>
      <c r="E2161" s="18"/>
      <c r="F2161" s="67" t="s">
        <v>21</v>
      </c>
      <c r="G2161" s="311">
        <v>0</v>
      </c>
      <c r="H2161" s="76"/>
      <c r="I2161" s="46"/>
      <c r="J2161" s="112"/>
      <c r="K2161" s="46"/>
      <c r="L2161" s="46"/>
      <c r="M2161" s="46"/>
      <c r="N2161" s="46"/>
      <c r="O2161" s="46"/>
      <c r="P2161" s="46"/>
      <c r="Q2161" s="46"/>
      <c r="R2161" s="46"/>
      <c r="S2161" s="46"/>
      <c r="T2161" s="46"/>
      <c r="U2161" s="112"/>
      <c r="V2161" s="112"/>
      <c r="W2161" s="46"/>
      <c r="X2161" s="46"/>
      <c r="Y2161" s="46"/>
      <c r="Z2161" s="46"/>
      <c r="AA2161" s="39"/>
      <c r="AB2161" s="46"/>
      <c r="AC2161" s="46"/>
      <c r="AD2161" s="46"/>
      <c r="AE2161" s="46"/>
      <c r="AF2161" s="46"/>
      <c r="AG2161" s="46"/>
      <c r="AH2161" s="46"/>
      <c r="AI2161" s="46"/>
      <c r="AJ2161" s="112"/>
      <c r="AK2161" s="46"/>
      <c r="AL2161" s="46"/>
      <c r="AM2161" s="46"/>
      <c r="AN2161" s="46"/>
      <c r="AO2161" s="46"/>
      <c r="AP2161" s="46"/>
      <c r="AQ2161" s="46"/>
      <c r="AR2161" s="46"/>
      <c r="AS2161" s="46"/>
      <c r="AT2161" s="46"/>
      <c r="AU2161" s="46"/>
      <c r="AV2161" s="46"/>
      <c r="AW2161" s="46"/>
      <c r="AX2161" s="46"/>
      <c r="AY2161" s="46"/>
      <c r="AZ2161" s="46"/>
      <c r="BA2161" s="46"/>
      <c r="BB2161" s="46"/>
      <c r="BC2161" s="46"/>
      <c r="BD2161" s="46"/>
      <c r="BE2161" s="46"/>
      <c r="BF2161" s="46"/>
      <c r="BG2161" s="46"/>
      <c r="BH2161" s="46"/>
      <c r="BI2161" s="46"/>
      <c r="BJ2161" s="46"/>
      <c r="BK2161" s="46"/>
      <c r="BL2161" s="46"/>
      <c r="BM2161" s="46"/>
      <c r="BN2161" s="46"/>
      <c r="BO2161" s="46"/>
      <c r="BP2161" s="46"/>
      <c r="BQ2161" s="46"/>
      <c r="BR2161" s="250">
        <f t="shared" si="137"/>
        <v>0</v>
      </c>
      <c r="BS2161" s="172">
        <f t="shared" si="135"/>
        <v>0</v>
      </c>
      <c r="BT2161" s="128">
        <f t="shared" si="136"/>
        <v>0</v>
      </c>
      <c r="BU2161" s="36" t="b">
        <v>0</v>
      </c>
      <c r="BV2161" s="66"/>
      <c r="BW2161" s="67"/>
      <c r="BX2161" s="18"/>
    </row>
    <row r="2162" spans="1:76" s="215" customFormat="1" x14ac:dyDescent="0.25">
      <c r="A2162" s="7" t="s">
        <v>2442</v>
      </c>
      <c r="B2162" s="7" t="s">
        <v>702</v>
      </c>
      <c r="C2162" s="12"/>
      <c r="D2162" s="71" t="s">
        <v>2951</v>
      </c>
      <c r="E2162" s="19"/>
      <c r="F2162" s="67" t="s">
        <v>21</v>
      </c>
      <c r="G2162" s="311">
        <v>1</v>
      </c>
      <c r="H2162" s="76"/>
      <c r="I2162" s="46"/>
      <c r="J2162" s="112"/>
      <c r="K2162" s="46"/>
      <c r="L2162" s="46"/>
      <c r="M2162" s="46"/>
      <c r="N2162" s="46"/>
      <c r="O2162" s="46"/>
      <c r="P2162" s="46"/>
      <c r="Q2162" s="46"/>
      <c r="R2162" s="46"/>
      <c r="S2162" s="46"/>
      <c r="T2162" s="112"/>
      <c r="U2162" s="112"/>
      <c r="V2162" s="112"/>
      <c r="W2162" s="46"/>
      <c r="X2162" s="46"/>
      <c r="Y2162" s="46"/>
      <c r="Z2162" s="46"/>
      <c r="AA2162" s="46"/>
      <c r="AB2162" s="46"/>
      <c r="AC2162" s="46"/>
      <c r="AD2162" s="46"/>
      <c r="AE2162" s="46"/>
      <c r="AF2162" s="46"/>
      <c r="AG2162" s="46"/>
      <c r="AH2162" s="46"/>
      <c r="AI2162" s="46"/>
      <c r="AJ2162" s="46"/>
      <c r="AK2162" s="46"/>
      <c r="AL2162" s="46"/>
      <c r="AM2162" s="106"/>
      <c r="AN2162" s="46"/>
      <c r="AO2162" s="46"/>
      <c r="AP2162" s="46"/>
      <c r="AQ2162" s="106"/>
      <c r="AR2162" s="46"/>
      <c r="AS2162" s="46"/>
      <c r="AT2162" s="46"/>
      <c r="AU2162" s="46"/>
      <c r="AV2162" s="46"/>
      <c r="AW2162" s="46"/>
      <c r="AX2162" s="46"/>
      <c r="AY2162" s="106"/>
      <c r="AZ2162" s="46"/>
      <c r="BA2162" s="106"/>
      <c r="BB2162" s="46"/>
      <c r="BC2162" s="46"/>
      <c r="BD2162" s="46"/>
      <c r="BE2162" s="46"/>
      <c r="BF2162" s="46"/>
      <c r="BG2162" s="46"/>
      <c r="BH2162" s="46"/>
      <c r="BI2162" s="46"/>
      <c r="BJ2162" s="46"/>
      <c r="BK2162" s="46"/>
      <c r="BL2162" s="46"/>
      <c r="BM2162" s="46"/>
      <c r="BN2162" s="46"/>
      <c r="BO2162" s="46"/>
      <c r="BP2162" s="46"/>
      <c r="BQ2162" s="46"/>
      <c r="BR2162" s="250">
        <f t="shared" si="137"/>
        <v>1</v>
      </c>
      <c r="BS2162" s="172">
        <f t="shared" si="135"/>
        <v>0</v>
      </c>
      <c r="BT2162" s="128">
        <f t="shared" si="136"/>
        <v>0</v>
      </c>
      <c r="BU2162" s="36" t="b">
        <v>0</v>
      </c>
      <c r="BV2162" s="66"/>
      <c r="BW2162" s="18"/>
      <c r="BX2162" s="18"/>
    </row>
    <row r="2163" spans="1:76" s="215" customFormat="1" x14ac:dyDescent="0.25">
      <c r="A2163" s="7" t="s">
        <v>2442</v>
      </c>
      <c r="B2163" s="7" t="s">
        <v>702</v>
      </c>
      <c r="C2163" s="14"/>
      <c r="D2163" s="71" t="s">
        <v>3140</v>
      </c>
      <c r="E2163" s="19"/>
      <c r="F2163" s="53" t="s">
        <v>21</v>
      </c>
      <c r="G2163" s="311">
        <v>0</v>
      </c>
      <c r="H2163" s="74"/>
      <c r="I2163" s="46"/>
      <c r="J2163" s="112"/>
      <c r="K2163" s="46"/>
      <c r="L2163" s="46"/>
      <c r="M2163" s="46"/>
      <c r="N2163" s="46"/>
      <c r="O2163" s="106"/>
      <c r="P2163" s="46"/>
      <c r="Q2163" s="46"/>
      <c r="R2163" s="46"/>
      <c r="S2163" s="46"/>
      <c r="T2163" s="112"/>
      <c r="U2163" s="112"/>
      <c r="V2163" s="112"/>
      <c r="W2163" s="46"/>
      <c r="X2163" s="46"/>
      <c r="Y2163" s="46"/>
      <c r="Z2163" s="46"/>
      <c r="AA2163" s="106"/>
      <c r="AB2163" s="46"/>
      <c r="AC2163" s="46"/>
      <c r="AD2163" s="46"/>
      <c r="AE2163" s="46"/>
      <c r="AF2163" s="46"/>
      <c r="AG2163" s="46"/>
      <c r="AH2163" s="46"/>
      <c r="AI2163" s="46"/>
      <c r="AJ2163" s="46"/>
      <c r="AK2163" s="46"/>
      <c r="AL2163" s="46"/>
      <c r="AM2163" s="106"/>
      <c r="AN2163" s="46"/>
      <c r="AO2163" s="46"/>
      <c r="AP2163" s="46"/>
      <c r="AQ2163" s="106"/>
      <c r="AR2163" s="46"/>
      <c r="AS2163" s="46"/>
      <c r="AT2163" s="46"/>
      <c r="AU2163" s="74"/>
      <c r="AV2163" s="74"/>
      <c r="AW2163" s="46"/>
      <c r="AX2163" s="46"/>
      <c r="AY2163" s="106"/>
      <c r="AZ2163" s="46"/>
      <c r="BA2163" s="46"/>
      <c r="BB2163" s="46"/>
      <c r="BC2163" s="46"/>
      <c r="BD2163" s="46"/>
      <c r="BE2163" s="46"/>
      <c r="BF2163" s="46"/>
      <c r="BG2163" s="46"/>
      <c r="BH2163" s="46"/>
      <c r="BI2163" s="46"/>
      <c r="BJ2163" s="46"/>
      <c r="BK2163" s="46"/>
      <c r="BL2163" s="46"/>
      <c r="BM2163" s="46"/>
      <c r="BN2163" s="46"/>
      <c r="BO2163" s="46"/>
      <c r="BP2163" s="46"/>
      <c r="BQ2163" s="46"/>
      <c r="BR2163" s="250">
        <f t="shared" si="137"/>
        <v>0</v>
      </c>
      <c r="BS2163" s="172">
        <f t="shared" si="135"/>
        <v>0</v>
      </c>
      <c r="BT2163" s="128">
        <f t="shared" si="136"/>
        <v>0</v>
      </c>
      <c r="BU2163" s="36" t="b">
        <v>0</v>
      </c>
      <c r="BV2163" s="66"/>
      <c r="BW2163" s="18"/>
      <c r="BX2163" s="18"/>
    </row>
    <row r="2164" spans="1:76" s="279" customFormat="1" x14ac:dyDescent="0.25">
      <c r="A2164" s="40" t="s">
        <v>2442</v>
      </c>
      <c r="B2164" s="7" t="s">
        <v>702</v>
      </c>
      <c r="C2164" s="14"/>
      <c r="D2164" s="71" t="s">
        <v>4697</v>
      </c>
      <c r="E2164" s="19"/>
      <c r="F2164" s="53" t="s">
        <v>21</v>
      </c>
      <c r="G2164" s="311">
        <v>1</v>
      </c>
      <c r="H2164" s="74"/>
      <c r="I2164" s="46"/>
      <c r="J2164" s="112"/>
      <c r="K2164" s="46"/>
      <c r="L2164" s="46"/>
      <c r="M2164" s="46"/>
      <c r="N2164" s="46"/>
      <c r="O2164" s="106"/>
      <c r="P2164" s="46"/>
      <c r="Q2164" s="46"/>
      <c r="R2164" s="46"/>
      <c r="S2164" s="46"/>
      <c r="T2164" s="112"/>
      <c r="U2164" s="112"/>
      <c r="V2164" s="112"/>
      <c r="W2164" s="46"/>
      <c r="X2164" s="46"/>
      <c r="Y2164" s="46"/>
      <c r="Z2164" s="46"/>
      <c r="AA2164" s="106"/>
      <c r="AB2164" s="46"/>
      <c r="AC2164" s="46"/>
      <c r="AD2164" s="46"/>
      <c r="AE2164" s="46"/>
      <c r="AF2164" s="46"/>
      <c r="AG2164" s="46"/>
      <c r="AH2164" s="46"/>
      <c r="AI2164" s="46"/>
      <c r="AJ2164" s="46"/>
      <c r="AK2164" s="46"/>
      <c r="AL2164" s="46"/>
      <c r="AM2164" s="106"/>
      <c r="AN2164" s="46"/>
      <c r="AO2164" s="46"/>
      <c r="AP2164" s="46">
        <v>2</v>
      </c>
      <c r="AQ2164" s="106"/>
      <c r="AR2164" s="46"/>
      <c r="AS2164" s="46"/>
      <c r="AT2164" s="46"/>
      <c r="AU2164" s="74"/>
      <c r="AV2164" s="74"/>
      <c r="AW2164" s="46"/>
      <c r="AX2164" s="46"/>
      <c r="AY2164" s="106"/>
      <c r="AZ2164" s="46"/>
      <c r="BA2164" s="46"/>
      <c r="BB2164" s="46"/>
      <c r="BC2164" s="46"/>
      <c r="BD2164" s="46"/>
      <c r="BE2164" s="46"/>
      <c r="BF2164" s="46"/>
      <c r="BG2164" s="46"/>
      <c r="BH2164" s="46"/>
      <c r="BI2164" s="46"/>
      <c r="BJ2164" s="46"/>
      <c r="BK2164" s="46"/>
      <c r="BL2164" s="46"/>
      <c r="BM2164" s="46"/>
      <c r="BN2164" s="46"/>
      <c r="BO2164" s="46"/>
      <c r="BP2164" s="46"/>
      <c r="BQ2164" s="46"/>
      <c r="BR2164" s="286">
        <f t="shared" si="137"/>
        <v>3</v>
      </c>
      <c r="BS2164" s="172">
        <f>SUMIF(H2164:BQ2164,"&gt;0")</f>
        <v>2</v>
      </c>
      <c r="BT2164" s="128">
        <f>SUMIF(I2164:BR2164,"&lt;0")</f>
        <v>0</v>
      </c>
      <c r="BU2164" s="36" t="b">
        <v>0</v>
      </c>
      <c r="BV2164" s="66"/>
      <c r="BW2164" s="213"/>
      <c r="BX2164" s="18"/>
    </row>
    <row r="2165" spans="1:76" s="279" customFormat="1" x14ac:dyDescent="0.25">
      <c r="A2165" s="40" t="s">
        <v>2442</v>
      </c>
      <c r="B2165" s="7" t="s">
        <v>702</v>
      </c>
      <c r="C2165" s="14"/>
      <c r="D2165" s="71" t="s">
        <v>4698</v>
      </c>
      <c r="E2165" s="19"/>
      <c r="F2165" s="53" t="s">
        <v>21</v>
      </c>
      <c r="G2165" s="311">
        <v>0</v>
      </c>
      <c r="H2165" s="74"/>
      <c r="I2165" s="46"/>
      <c r="J2165" s="112"/>
      <c r="K2165" s="46"/>
      <c r="L2165" s="46"/>
      <c r="M2165" s="46"/>
      <c r="N2165" s="46"/>
      <c r="O2165" s="106"/>
      <c r="P2165" s="46"/>
      <c r="Q2165" s="46"/>
      <c r="R2165" s="46"/>
      <c r="S2165" s="46"/>
      <c r="T2165" s="112"/>
      <c r="U2165" s="112"/>
      <c r="V2165" s="112"/>
      <c r="W2165" s="46"/>
      <c r="X2165" s="46"/>
      <c r="Y2165" s="46"/>
      <c r="Z2165" s="46"/>
      <c r="AA2165" s="106"/>
      <c r="AB2165" s="46"/>
      <c r="AC2165" s="46"/>
      <c r="AD2165" s="46"/>
      <c r="AE2165" s="46"/>
      <c r="AF2165" s="46"/>
      <c r="AG2165" s="46"/>
      <c r="AH2165" s="46"/>
      <c r="AI2165" s="46"/>
      <c r="AJ2165" s="46"/>
      <c r="AK2165" s="46"/>
      <c r="AL2165" s="46"/>
      <c r="AM2165" s="106"/>
      <c r="AN2165" s="46"/>
      <c r="AO2165" s="46"/>
      <c r="AP2165" s="46">
        <v>2</v>
      </c>
      <c r="AQ2165" s="106"/>
      <c r="AR2165" s="46"/>
      <c r="AS2165" s="46"/>
      <c r="AT2165" s="46"/>
      <c r="AU2165" s="74"/>
      <c r="AV2165" s="74"/>
      <c r="AW2165" s="46"/>
      <c r="AX2165" s="46"/>
      <c r="AY2165" s="106"/>
      <c r="AZ2165" s="46"/>
      <c r="BA2165" s="46"/>
      <c r="BB2165" s="46"/>
      <c r="BC2165" s="46"/>
      <c r="BD2165" s="46"/>
      <c r="BE2165" s="46"/>
      <c r="BF2165" s="46"/>
      <c r="BG2165" s="46"/>
      <c r="BH2165" s="46"/>
      <c r="BI2165" s="46"/>
      <c r="BJ2165" s="46"/>
      <c r="BK2165" s="46"/>
      <c r="BL2165" s="46"/>
      <c r="BM2165" s="46"/>
      <c r="BN2165" s="46"/>
      <c r="BO2165" s="46"/>
      <c r="BP2165" s="46"/>
      <c r="BQ2165" s="46"/>
      <c r="BR2165" s="286">
        <f>+SUM(G2165,H2165:BQ2165)</f>
        <v>2</v>
      </c>
      <c r="BS2165" s="172">
        <f>SUMIF(H2165:BQ2165,"&gt;0")</f>
        <v>2</v>
      </c>
      <c r="BT2165" s="128">
        <f>SUMIF(I2165:BR2165,"&lt;0")</f>
        <v>0</v>
      </c>
      <c r="BU2165" s="36" t="b">
        <v>0</v>
      </c>
      <c r="BV2165" s="66"/>
      <c r="BW2165" s="213"/>
      <c r="BX2165" s="18"/>
    </row>
    <row r="2166" spans="1:76" s="68" customFormat="1" x14ac:dyDescent="0.25">
      <c r="A2166" s="147" t="s">
        <v>907</v>
      </c>
      <c r="B2166" s="23" t="s">
        <v>412</v>
      </c>
      <c r="C2166" s="14" t="s">
        <v>420</v>
      </c>
      <c r="D2166" s="26" t="s">
        <v>1671</v>
      </c>
      <c r="E2166" s="14"/>
      <c r="F2166" s="14" t="s">
        <v>17</v>
      </c>
      <c r="G2166" s="311">
        <v>0</v>
      </c>
      <c r="H2166" s="149"/>
      <c r="I2166" s="65"/>
      <c r="J2166" s="143"/>
      <c r="K2166" s="46"/>
      <c r="L2166" s="98"/>
      <c r="M2166" s="65"/>
      <c r="N2166" s="65"/>
      <c r="O2166" s="65"/>
      <c r="P2166" s="65"/>
      <c r="Q2166" s="65"/>
      <c r="R2166" s="65"/>
      <c r="S2166" s="65"/>
      <c r="T2166" s="65"/>
      <c r="U2166" s="148"/>
      <c r="V2166" s="148"/>
      <c r="W2166" s="65"/>
      <c r="X2166" s="65"/>
      <c r="Y2166" s="65"/>
      <c r="Z2166" s="65"/>
      <c r="AA2166" s="65"/>
      <c r="AB2166" s="65"/>
      <c r="AC2166" s="65"/>
      <c r="AD2166" s="65"/>
      <c r="AE2166" s="65"/>
      <c r="AF2166" s="65"/>
      <c r="AG2166" s="65"/>
      <c r="AH2166" s="65"/>
      <c r="AI2166" s="65"/>
      <c r="AJ2166" s="65"/>
      <c r="AK2166" s="65"/>
      <c r="AL2166" s="65"/>
      <c r="AM2166" s="65"/>
      <c r="AN2166" s="65"/>
      <c r="AO2166" s="65"/>
      <c r="AP2166" s="65"/>
      <c r="AQ2166" s="65"/>
      <c r="AR2166" s="65"/>
      <c r="AS2166" s="65"/>
      <c r="AT2166" s="65"/>
      <c r="AU2166" s="65"/>
      <c r="AV2166" s="65"/>
      <c r="AW2166" s="65"/>
      <c r="AX2166" s="65"/>
      <c r="AY2166" s="65"/>
      <c r="AZ2166" s="65"/>
      <c r="BA2166" s="65"/>
      <c r="BB2166" s="65"/>
      <c r="BC2166" s="65"/>
      <c r="BD2166" s="65"/>
      <c r="BE2166" s="65"/>
      <c r="BF2166" s="65"/>
      <c r="BG2166" s="65"/>
      <c r="BH2166" s="65"/>
      <c r="BI2166" s="65"/>
      <c r="BJ2166" s="65"/>
      <c r="BK2166" s="65"/>
      <c r="BL2166" s="65"/>
      <c r="BM2166" s="65"/>
      <c r="BN2166" s="65"/>
      <c r="BO2166" s="46"/>
      <c r="BP2166" s="65"/>
      <c r="BQ2166" s="65"/>
      <c r="BR2166" s="250">
        <f t="shared" si="137"/>
        <v>0</v>
      </c>
      <c r="BS2166" s="172">
        <f t="shared" si="135"/>
        <v>0</v>
      </c>
      <c r="BT2166" s="128">
        <f t="shared" si="136"/>
        <v>0</v>
      </c>
      <c r="BU2166" s="36" t="b">
        <v>0</v>
      </c>
      <c r="BV2166" s="65"/>
      <c r="BW2166" s="144" t="s">
        <v>1251</v>
      </c>
      <c r="BX2166" s="36"/>
    </row>
    <row r="2167" spans="1:76" s="69" customFormat="1" x14ac:dyDescent="0.25">
      <c r="A2167" s="40" t="s">
        <v>907</v>
      </c>
      <c r="B2167" s="7" t="s">
        <v>412</v>
      </c>
      <c r="C2167" s="23"/>
      <c r="D2167" s="72" t="s">
        <v>3050</v>
      </c>
      <c r="E2167" s="71"/>
      <c r="F2167" s="67" t="s">
        <v>21</v>
      </c>
      <c r="G2167" s="311">
        <v>2</v>
      </c>
      <c r="H2167" s="75"/>
      <c r="I2167" s="38"/>
      <c r="J2167" s="112"/>
      <c r="K2167" s="46"/>
      <c r="L2167" s="46"/>
      <c r="M2167" s="46"/>
      <c r="N2167" s="112"/>
      <c r="O2167" s="46"/>
      <c r="P2167" s="46"/>
      <c r="Q2167" s="46"/>
      <c r="R2167" s="46"/>
      <c r="S2167" s="46"/>
      <c r="T2167" s="46"/>
      <c r="U2167" s="112"/>
      <c r="V2167" s="112"/>
      <c r="W2167" s="39"/>
      <c r="X2167" s="46"/>
      <c r="Y2167" s="163"/>
      <c r="Z2167" s="46"/>
      <c r="AA2167" s="38"/>
      <c r="AB2167" s="46"/>
      <c r="AC2167" s="46"/>
      <c r="AD2167" s="46"/>
      <c r="AE2167" s="46"/>
      <c r="AF2167" s="46"/>
      <c r="AG2167" s="46"/>
      <c r="AH2167" s="46"/>
      <c r="AI2167" s="46"/>
      <c r="AJ2167" s="46"/>
      <c r="AK2167" s="46"/>
      <c r="AL2167" s="46"/>
      <c r="AM2167" s="46"/>
      <c r="AN2167" s="46"/>
      <c r="AO2167" s="46"/>
      <c r="AP2167" s="46"/>
      <c r="AQ2167" s="46"/>
      <c r="AR2167" s="46"/>
      <c r="AS2167" s="38"/>
      <c r="AT2167" s="46"/>
      <c r="AU2167" s="46"/>
      <c r="AV2167" s="46"/>
      <c r="AW2167" s="39"/>
      <c r="AX2167" s="46"/>
      <c r="AY2167" s="46"/>
      <c r="AZ2167" s="46"/>
      <c r="BA2167" s="46"/>
      <c r="BB2167" s="46"/>
      <c r="BC2167" s="46"/>
      <c r="BD2167" s="46"/>
      <c r="BE2167" s="112"/>
      <c r="BF2167" s="46"/>
      <c r="BG2167" s="39"/>
      <c r="BH2167" s="46"/>
      <c r="BI2167" s="46"/>
      <c r="BJ2167" s="46"/>
      <c r="BK2167" s="46"/>
      <c r="BL2167" s="46"/>
      <c r="BM2167" s="46"/>
      <c r="BN2167" s="46"/>
      <c r="BO2167" s="46"/>
      <c r="BP2167" s="46"/>
      <c r="BQ2167" s="46"/>
      <c r="BR2167" s="250">
        <f t="shared" si="137"/>
        <v>2</v>
      </c>
      <c r="BS2167" s="172">
        <f t="shared" si="135"/>
        <v>0</v>
      </c>
      <c r="BT2167" s="128">
        <f t="shared" si="136"/>
        <v>0</v>
      </c>
      <c r="BU2167" s="36" t="b">
        <v>0</v>
      </c>
      <c r="BV2167" s="66"/>
      <c r="BW2167" s="72"/>
      <c r="BX2167" s="72"/>
    </row>
    <row r="2168" spans="1:76" s="69" customFormat="1" x14ac:dyDescent="0.25">
      <c r="A2168" s="40" t="s">
        <v>907</v>
      </c>
      <c r="B2168" s="7" t="s">
        <v>412</v>
      </c>
      <c r="C2168" s="23"/>
      <c r="D2168" s="72" t="s">
        <v>3801</v>
      </c>
      <c r="E2168" s="71"/>
      <c r="F2168" s="67" t="s">
        <v>21</v>
      </c>
      <c r="G2168" s="311">
        <v>2</v>
      </c>
      <c r="H2168" s="75"/>
      <c r="I2168" s="38"/>
      <c r="J2168" s="112"/>
      <c r="K2168" s="46"/>
      <c r="L2168" s="46"/>
      <c r="M2168" s="46"/>
      <c r="N2168" s="112"/>
      <c r="O2168" s="46"/>
      <c r="P2168" s="46"/>
      <c r="Q2168" s="46"/>
      <c r="R2168" s="46"/>
      <c r="S2168" s="46"/>
      <c r="T2168" s="46"/>
      <c r="U2168" s="112"/>
      <c r="V2168" s="112"/>
      <c r="W2168" s="39"/>
      <c r="X2168" s="46"/>
      <c r="Y2168" s="163"/>
      <c r="Z2168" s="46"/>
      <c r="AA2168" s="38"/>
      <c r="AB2168" s="46"/>
      <c r="AC2168" s="46"/>
      <c r="AD2168" s="46"/>
      <c r="AE2168" s="46"/>
      <c r="AF2168" s="46"/>
      <c r="AG2168" s="46"/>
      <c r="AH2168" s="46"/>
      <c r="AI2168" s="46"/>
      <c r="AJ2168" s="46"/>
      <c r="AK2168" s="46"/>
      <c r="AL2168" s="46"/>
      <c r="AM2168" s="46"/>
      <c r="AN2168" s="46"/>
      <c r="AO2168" s="46"/>
      <c r="AP2168" s="46"/>
      <c r="AQ2168" s="46"/>
      <c r="AR2168" s="46"/>
      <c r="AS2168" s="38"/>
      <c r="AT2168" s="46"/>
      <c r="AU2168" s="46"/>
      <c r="AV2168" s="46"/>
      <c r="AW2168" s="39"/>
      <c r="AX2168" s="46"/>
      <c r="AY2168" s="46"/>
      <c r="AZ2168" s="46"/>
      <c r="BA2168" s="46"/>
      <c r="BB2168" s="46"/>
      <c r="BC2168" s="46"/>
      <c r="BD2168" s="46"/>
      <c r="BE2168" s="112"/>
      <c r="BF2168" s="46"/>
      <c r="BG2168" s="39"/>
      <c r="BH2168" s="46"/>
      <c r="BI2168" s="46"/>
      <c r="BJ2168" s="46"/>
      <c r="BK2168" s="46"/>
      <c r="BL2168" s="46"/>
      <c r="BM2168" s="46"/>
      <c r="BN2168" s="46"/>
      <c r="BO2168" s="46"/>
      <c r="BP2168" s="46"/>
      <c r="BQ2168" s="46"/>
      <c r="BR2168" s="250">
        <f t="shared" si="137"/>
        <v>2</v>
      </c>
      <c r="BS2168" s="172">
        <f>SUMIF(H2168:BQ2168,"&gt;0")</f>
        <v>0</v>
      </c>
      <c r="BT2168" s="128">
        <f>SUMIF(I2168:BR2168,"&lt;0")</f>
        <v>0</v>
      </c>
      <c r="BU2168" s="36" t="b">
        <v>0</v>
      </c>
      <c r="BV2168" s="66"/>
      <c r="BW2168" s="72"/>
      <c r="BX2168" s="72"/>
    </row>
    <row r="2169" spans="1:76" s="69" customFormat="1" x14ac:dyDescent="0.25">
      <c r="A2169" s="40" t="s">
        <v>907</v>
      </c>
      <c r="B2169" s="7" t="s">
        <v>412</v>
      </c>
      <c r="C2169" s="23" t="s">
        <v>3398</v>
      </c>
      <c r="D2169" s="107" t="s">
        <v>3382</v>
      </c>
      <c r="E2169" s="71"/>
      <c r="F2169" s="67" t="s">
        <v>21</v>
      </c>
      <c r="G2169" s="311">
        <v>6</v>
      </c>
      <c r="H2169" s="75"/>
      <c r="I2169" s="38"/>
      <c r="J2169" s="112"/>
      <c r="K2169" s="46"/>
      <c r="L2169" s="46"/>
      <c r="M2169" s="46"/>
      <c r="N2169" s="112"/>
      <c r="O2169" s="46"/>
      <c r="P2169" s="46"/>
      <c r="Q2169" s="46"/>
      <c r="R2169" s="46"/>
      <c r="S2169" s="46"/>
      <c r="T2169" s="46"/>
      <c r="U2169" s="112"/>
      <c r="V2169" s="112"/>
      <c r="W2169" s="39"/>
      <c r="X2169" s="46"/>
      <c r="Y2169" s="163"/>
      <c r="Z2169" s="46"/>
      <c r="AA2169" s="38"/>
      <c r="AB2169" s="46"/>
      <c r="AC2169" s="46"/>
      <c r="AD2169" s="46"/>
      <c r="AE2169" s="46"/>
      <c r="AF2169" s="46"/>
      <c r="AG2169" s="46"/>
      <c r="AH2169" s="46"/>
      <c r="AI2169" s="46"/>
      <c r="AJ2169" s="46"/>
      <c r="AK2169" s="46"/>
      <c r="AL2169" s="46"/>
      <c r="AM2169" s="46"/>
      <c r="AN2169" s="46"/>
      <c r="AO2169" s="46"/>
      <c r="AP2169" s="46"/>
      <c r="AQ2169" s="46"/>
      <c r="AR2169" s="46"/>
      <c r="AS2169" s="38"/>
      <c r="AT2169" s="46"/>
      <c r="AU2169" s="46"/>
      <c r="AV2169" s="46"/>
      <c r="AW2169" s="39"/>
      <c r="AX2169" s="46"/>
      <c r="AY2169" s="46"/>
      <c r="AZ2169" s="46"/>
      <c r="BA2169" s="46"/>
      <c r="BB2169" s="46"/>
      <c r="BC2169" s="46"/>
      <c r="BD2169" s="46"/>
      <c r="BE2169" s="112"/>
      <c r="BF2169" s="46"/>
      <c r="BG2169" s="39"/>
      <c r="BH2169" s="46"/>
      <c r="BI2169" s="46"/>
      <c r="BJ2169" s="46"/>
      <c r="BK2169" s="46"/>
      <c r="BL2169" s="46"/>
      <c r="BM2169" s="46"/>
      <c r="BN2169" s="46"/>
      <c r="BO2169" s="46"/>
      <c r="BP2169" s="46"/>
      <c r="BQ2169" s="46"/>
      <c r="BR2169" s="250">
        <f t="shared" si="137"/>
        <v>6</v>
      </c>
      <c r="BS2169" s="172">
        <f t="shared" si="135"/>
        <v>0</v>
      </c>
      <c r="BT2169" s="128">
        <f t="shared" si="136"/>
        <v>0</v>
      </c>
      <c r="BU2169" s="36" t="b">
        <v>0</v>
      </c>
      <c r="BV2169" s="66"/>
      <c r="BW2169" s="72"/>
      <c r="BX2169" s="72"/>
    </row>
    <row r="2170" spans="1:76" s="215" customFormat="1" x14ac:dyDescent="0.25">
      <c r="A2170" s="6" t="s">
        <v>907</v>
      </c>
      <c r="B2170" s="7" t="s">
        <v>702</v>
      </c>
      <c r="C2170" s="12"/>
      <c r="D2170" s="12" t="s">
        <v>756</v>
      </c>
      <c r="E2170" s="12"/>
      <c r="F2170" s="53" t="s">
        <v>21</v>
      </c>
      <c r="G2170" s="311">
        <v>4</v>
      </c>
      <c r="H2170" s="116"/>
      <c r="I2170" s="36"/>
      <c r="J2170" s="117"/>
      <c r="K2170" s="36"/>
      <c r="L2170" s="36"/>
      <c r="M2170" s="36"/>
      <c r="N2170" s="36"/>
      <c r="O2170" s="36"/>
      <c r="P2170" s="36"/>
      <c r="Q2170" s="36"/>
      <c r="R2170" s="36"/>
      <c r="S2170" s="36"/>
      <c r="T2170" s="36"/>
      <c r="U2170" s="117"/>
      <c r="V2170" s="117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  <c r="AV2170" s="36"/>
      <c r="AW2170" s="36"/>
      <c r="AX2170" s="36"/>
      <c r="AY2170" s="36"/>
      <c r="AZ2170" s="36"/>
      <c r="BA2170" s="36"/>
      <c r="BB2170" s="36"/>
      <c r="BC2170" s="36"/>
      <c r="BD2170" s="36"/>
      <c r="BE2170" s="36"/>
      <c r="BF2170" s="36"/>
      <c r="BG2170" s="36"/>
      <c r="BH2170" s="36"/>
      <c r="BI2170" s="36"/>
      <c r="BJ2170" s="36"/>
      <c r="BK2170" s="36"/>
      <c r="BL2170" s="36"/>
      <c r="BM2170" s="36"/>
      <c r="BN2170" s="36"/>
      <c r="BO2170" s="36"/>
      <c r="BP2170" s="36"/>
      <c r="BQ2170" s="36"/>
      <c r="BR2170" s="250">
        <f t="shared" si="137"/>
        <v>4</v>
      </c>
      <c r="BS2170" s="172">
        <f t="shared" si="135"/>
        <v>0</v>
      </c>
      <c r="BT2170" s="128">
        <f t="shared" si="136"/>
        <v>0</v>
      </c>
      <c r="BU2170" s="36" t="b">
        <v>0</v>
      </c>
      <c r="BV2170" s="37"/>
      <c r="BW2170" s="12"/>
      <c r="BX2170" s="12"/>
    </row>
    <row r="2171" spans="1:76" s="215" customFormat="1" x14ac:dyDescent="0.25">
      <c r="A2171" s="6" t="s">
        <v>907</v>
      </c>
      <c r="B2171" s="7" t="s">
        <v>702</v>
      </c>
      <c r="C2171" s="12"/>
      <c r="D2171" s="12" t="s">
        <v>757</v>
      </c>
      <c r="E2171" s="12"/>
      <c r="F2171" s="53" t="s">
        <v>21</v>
      </c>
      <c r="G2171" s="311">
        <v>9</v>
      </c>
      <c r="H2171" s="116"/>
      <c r="I2171" s="36"/>
      <c r="J2171" s="117"/>
      <c r="K2171" s="118"/>
      <c r="L2171" s="48"/>
      <c r="M2171" s="38"/>
      <c r="N2171" s="36"/>
      <c r="O2171" s="38"/>
      <c r="P2171" s="36"/>
      <c r="Q2171" s="36"/>
      <c r="R2171" s="36"/>
      <c r="S2171" s="36"/>
      <c r="T2171" s="36"/>
      <c r="U2171" s="117"/>
      <c r="V2171" s="117"/>
      <c r="W2171" s="38"/>
      <c r="X2171" s="36"/>
      <c r="Y2171" s="38"/>
      <c r="Z2171" s="48"/>
      <c r="AA2171" s="38"/>
      <c r="AB2171" s="36"/>
      <c r="AC2171" s="38"/>
      <c r="AD2171" s="36"/>
      <c r="AE2171" s="36"/>
      <c r="AF2171" s="36"/>
      <c r="AG2171" s="38"/>
      <c r="AH2171" s="36"/>
      <c r="AI2171" s="36"/>
      <c r="AJ2171" s="36"/>
      <c r="AK2171" s="38"/>
      <c r="AL2171" s="36"/>
      <c r="AM2171" s="36"/>
      <c r="AN2171" s="36"/>
      <c r="AO2171" s="36"/>
      <c r="AP2171" s="36"/>
      <c r="AQ2171" s="106">
        <v>-1</v>
      </c>
      <c r="AR2171" s="36"/>
      <c r="AS2171" s="38"/>
      <c r="AT2171" s="36"/>
      <c r="AU2171" s="46"/>
      <c r="AV2171" s="36"/>
      <c r="AW2171" s="38"/>
      <c r="AX2171" s="36"/>
      <c r="AY2171" s="38"/>
      <c r="AZ2171" s="36"/>
      <c r="BA2171" s="39"/>
      <c r="BB2171" s="46"/>
      <c r="BC2171" s="38"/>
      <c r="BD2171" s="36"/>
      <c r="BE2171" s="36"/>
      <c r="BF2171" s="36"/>
      <c r="BG2171" s="36"/>
      <c r="BH2171" s="48"/>
      <c r="BI2171" s="38"/>
      <c r="BJ2171" s="36"/>
      <c r="BK2171" s="36"/>
      <c r="BL2171" s="36"/>
      <c r="BM2171" s="36"/>
      <c r="BN2171" s="36"/>
      <c r="BO2171" s="36"/>
      <c r="BP2171" s="36"/>
      <c r="BQ2171" s="38"/>
      <c r="BR2171" s="250">
        <f t="shared" si="137"/>
        <v>8</v>
      </c>
      <c r="BS2171" s="172">
        <f t="shared" si="135"/>
        <v>0</v>
      </c>
      <c r="BT2171" s="128">
        <f t="shared" si="136"/>
        <v>-1</v>
      </c>
      <c r="BU2171" s="36" t="b">
        <v>0</v>
      </c>
      <c r="BV2171" s="37"/>
      <c r="BW2171" s="12"/>
      <c r="BX2171" s="12"/>
    </row>
    <row r="2172" spans="1:76" s="215" customFormat="1" x14ac:dyDescent="0.25">
      <c r="A2172" s="6" t="s">
        <v>907</v>
      </c>
      <c r="B2172" s="7" t="s">
        <v>702</v>
      </c>
      <c r="C2172" s="12"/>
      <c r="D2172" s="12" t="s">
        <v>758</v>
      </c>
      <c r="E2172" s="12"/>
      <c r="F2172" s="53" t="s">
        <v>21</v>
      </c>
      <c r="G2172" s="311">
        <v>0</v>
      </c>
      <c r="H2172" s="116"/>
      <c r="I2172" s="36"/>
      <c r="J2172" s="117"/>
      <c r="K2172" s="36"/>
      <c r="L2172" s="36"/>
      <c r="M2172" s="38"/>
      <c r="N2172" s="36"/>
      <c r="O2172" s="36"/>
      <c r="P2172" s="36"/>
      <c r="Q2172" s="36"/>
      <c r="R2172" s="36"/>
      <c r="S2172" s="36"/>
      <c r="T2172" s="36"/>
      <c r="U2172" s="117"/>
      <c r="V2172" s="117"/>
      <c r="W2172" s="36"/>
      <c r="X2172" s="36"/>
      <c r="Y2172" s="36"/>
      <c r="Z2172" s="36"/>
      <c r="AA2172" s="38"/>
      <c r="AB2172" s="36"/>
      <c r="AC2172" s="36"/>
      <c r="AD2172" s="36"/>
      <c r="AE2172" s="38"/>
      <c r="AF2172" s="36"/>
      <c r="AG2172" s="38"/>
      <c r="AH2172" s="36"/>
      <c r="AI2172" s="36"/>
      <c r="AJ2172" s="36"/>
      <c r="AK2172" s="36"/>
      <c r="AL2172" s="36"/>
      <c r="AM2172" s="36"/>
      <c r="AN2172" s="36"/>
      <c r="AO2172" s="38"/>
      <c r="AP2172" s="36"/>
      <c r="AQ2172" s="36"/>
      <c r="AR2172" s="36"/>
      <c r="AS2172" s="38"/>
      <c r="AT2172" s="36"/>
      <c r="AU2172" s="36"/>
      <c r="AV2172" s="36"/>
      <c r="AW2172" s="36"/>
      <c r="AX2172" s="36"/>
      <c r="AY2172" s="38"/>
      <c r="AZ2172" s="36"/>
      <c r="BA2172" s="36"/>
      <c r="BB2172" s="36"/>
      <c r="BC2172" s="36"/>
      <c r="BD2172" s="36"/>
      <c r="BE2172" s="36"/>
      <c r="BF2172" s="36"/>
      <c r="BG2172" s="36"/>
      <c r="BH2172" s="36"/>
      <c r="BI2172" s="36"/>
      <c r="BJ2172" s="36"/>
      <c r="BK2172" s="36"/>
      <c r="BL2172" s="36"/>
      <c r="BM2172" s="36"/>
      <c r="BN2172" s="36"/>
      <c r="BO2172" s="36"/>
      <c r="BP2172" s="36"/>
      <c r="BQ2172" s="36"/>
      <c r="BR2172" s="250">
        <f t="shared" si="137"/>
        <v>0</v>
      </c>
      <c r="BS2172" s="172">
        <f t="shared" si="135"/>
        <v>0</v>
      </c>
      <c r="BT2172" s="128">
        <f t="shared" si="136"/>
        <v>0</v>
      </c>
      <c r="BU2172" s="36" t="b">
        <v>0</v>
      </c>
      <c r="BV2172" s="37"/>
      <c r="BW2172" s="12"/>
      <c r="BX2172" s="12"/>
    </row>
    <row r="2173" spans="1:76" s="215" customFormat="1" x14ac:dyDescent="0.25">
      <c r="A2173" s="6" t="s">
        <v>907</v>
      </c>
      <c r="B2173" s="7" t="s">
        <v>702</v>
      </c>
      <c r="C2173" s="12"/>
      <c r="D2173" s="12" t="s">
        <v>2888</v>
      </c>
      <c r="E2173" s="12"/>
      <c r="F2173" s="53" t="s">
        <v>21</v>
      </c>
      <c r="G2173" s="311">
        <v>5</v>
      </c>
      <c r="H2173" s="116"/>
      <c r="I2173" s="36"/>
      <c r="J2173" s="117"/>
      <c r="K2173" s="36"/>
      <c r="L2173" s="36"/>
      <c r="M2173" s="38"/>
      <c r="N2173" s="48"/>
      <c r="O2173" s="36"/>
      <c r="P2173" s="48"/>
      <c r="Q2173" s="36"/>
      <c r="R2173" s="36"/>
      <c r="S2173" s="36"/>
      <c r="T2173" s="36"/>
      <c r="U2173" s="117"/>
      <c r="V2173" s="117"/>
      <c r="W2173" s="36"/>
      <c r="X2173" s="36"/>
      <c r="Y2173" s="36"/>
      <c r="Z2173" s="48"/>
      <c r="AA2173" s="38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8"/>
      <c r="AT2173" s="36"/>
      <c r="AU2173" s="36"/>
      <c r="AV2173" s="36"/>
      <c r="AW2173" s="38"/>
      <c r="AX2173" s="36"/>
      <c r="AY2173" s="38"/>
      <c r="AZ2173" s="36"/>
      <c r="BA2173" s="36"/>
      <c r="BB2173" s="36"/>
      <c r="BC2173" s="36"/>
      <c r="BD2173" s="36"/>
      <c r="BE2173" s="36"/>
      <c r="BF2173" s="36"/>
      <c r="BG2173" s="36"/>
      <c r="BH2173" s="36"/>
      <c r="BI2173" s="36"/>
      <c r="BJ2173" s="36"/>
      <c r="BK2173" s="36"/>
      <c r="BL2173" s="36"/>
      <c r="BM2173" s="38"/>
      <c r="BN2173" s="36"/>
      <c r="BO2173" s="36"/>
      <c r="BP2173" s="36"/>
      <c r="BQ2173" s="38"/>
      <c r="BR2173" s="250">
        <f t="shared" si="137"/>
        <v>5</v>
      </c>
      <c r="BS2173" s="172">
        <f t="shared" si="135"/>
        <v>0</v>
      </c>
      <c r="BT2173" s="128">
        <f t="shared" si="136"/>
        <v>0</v>
      </c>
      <c r="BU2173" s="36" t="b">
        <v>0</v>
      </c>
      <c r="BV2173" s="37"/>
      <c r="BW2173" s="12"/>
      <c r="BX2173" s="12"/>
    </row>
    <row r="2174" spans="1:76" s="215" customFormat="1" x14ac:dyDescent="0.25">
      <c r="A2174" s="6" t="s">
        <v>907</v>
      </c>
      <c r="B2174" s="7" t="s">
        <v>702</v>
      </c>
      <c r="C2174" s="12"/>
      <c r="D2174" s="12" t="s">
        <v>759</v>
      </c>
      <c r="E2174" s="12"/>
      <c r="F2174" s="53" t="s">
        <v>21</v>
      </c>
      <c r="G2174" s="311">
        <v>3</v>
      </c>
      <c r="H2174" s="116"/>
      <c r="I2174" s="36"/>
      <c r="J2174" s="117"/>
      <c r="K2174" s="38"/>
      <c r="L2174" s="36"/>
      <c r="M2174" s="38"/>
      <c r="N2174" s="36"/>
      <c r="O2174" s="36"/>
      <c r="P2174" s="36"/>
      <c r="Q2174" s="36"/>
      <c r="R2174" s="36"/>
      <c r="S2174" s="36"/>
      <c r="T2174" s="48"/>
      <c r="U2174" s="117"/>
      <c r="V2174" s="117"/>
      <c r="W2174" s="36"/>
      <c r="X2174" s="36"/>
      <c r="Y2174" s="36"/>
      <c r="Z2174" s="48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41"/>
      <c r="AN2174" s="36"/>
      <c r="AO2174" s="38"/>
      <c r="AP2174" s="36"/>
      <c r="AQ2174" s="38"/>
      <c r="AR2174" s="36"/>
      <c r="AS2174" s="36"/>
      <c r="AT2174" s="36"/>
      <c r="AU2174" s="36"/>
      <c r="AV2174" s="36"/>
      <c r="AW2174" s="36"/>
      <c r="AX2174" s="36"/>
      <c r="AY2174" s="36"/>
      <c r="AZ2174" s="36"/>
      <c r="BA2174" s="36"/>
      <c r="BB2174" s="36"/>
      <c r="BC2174" s="36"/>
      <c r="BD2174" s="36"/>
      <c r="BE2174" s="38"/>
      <c r="BF2174" s="36"/>
      <c r="BG2174" s="36"/>
      <c r="BH2174" s="48"/>
      <c r="BI2174" s="36"/>
      <c r="BJ2174" s="36"/>
      <c r="BK2174" s="38"/>
      <c r="BL2174" s="36"/>
      <c r="BM2174" s="36"/>
      <c r="BN2174" s="36"/>
      <c r="BO2174" s="38"/>
      <c r="BP2174" s="36"/>
      <c r="BQ2174" s="36"/>
      <c r="BR2174" s="250">
        <f t="shared" si="137"/>
        <v>3</v>
      </c>
      <c r="BS2174" s="172">
        <f t="shared" si="135"/>
        <v>0</v>
      </c>
      <c r="BT2174" s="128">
        <f t="shared" si="136"/>
        <v>0</v>
      </c>
      <c r="BU2174" s="36" t="b">
        <v>0</v>
      </c>
      <c r="BV2174" s="37"/>
      <c r="BW2174" s="12"/>
      <c r="BX2174" s="12"/>
    </row>
    <row r="2175" spans="1:76" s="215" customFormat="1" x14ac:dyDescent="0.25">
      <c r="A2175" s="6" t="s">
        <v>907</v>
      </c>
      <c r="B2175" s="7" t="s">
        <v>702</v>
      </c>
      <c r="C2175" s="12"/>
      <c r="D2175" s="12" t="s">
        <v>760</v>
      </c>
      <c r="E2175" s="12"/>
      <c r="F2175" s="53" t="s">
        <v>21</v>
      </c>
      <c r="G2175" s="311">
        <v>3</v>
      </c>
      <c r="H2175" s="116"/>
      <c r="I2175" s="36"/>
      <c r="J2175" s="117"/>
      <c r="K2175" s="36"/>
      <c r="L2175" s="36"/>
      <c r="M2175" s="36"/>
      <c r="N2175" s="36"/>
      <c r="O2175" s="36"/>
      <c r="P2175" s="36"/>
      <c r="Q2175" s="36"/>
      <c r="R2175" s="36"/>
      <c r="S2175" s="36"/>
      <c r="T2175" s="36"/>
      <c r="U2175" s="117"/>
      <c r="V2175" s="117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8"/>
      <c r="AT2175" s="36"/>
      <c r="AU2175" s="36"/>
      <c r="AV2175" s="36"/>
      <c r="AW2175" s="36"/>
      <c r="AX2175" s="36"/>
      <c r="AY2175" s="36"/>
      <c r="AZ2175" s="36"/>
      <c r="BA2175" s="36"/>
      <c r="BB2175" s="36"/>
      <c r="BC2175" s="36"/>
      <c r="BD2175" s="36"/>
      <c r="BE2175" s="36"/>
      <c r="BF2175" s="36"/>
      <c r="BG2175" s="36"/>
      <c r="BH2175" s="36"/>
      <c r="BI2175" s="36"/>
      <c r="BJ2175" s="36"/>
      <c r="BK2175" s="36"/>
      <c r="BL2175" s="36"/>
      <c r="BM2175" s="36"/>
      <c r="BN2175" s="36"/>
      <c r="BO2175" s="36"/>
      <c r="BP2175" s="36"/>
      <c r="BQ2175" s="36"/>
      <c r="BR2175" s="250">
        <f t="shared" si="137"/>
        <v>3</v>
      </c>
      <c r="BS2175" s="172">
        <f t="shared" si="135"/>
        <v>0</v>
      </c>
      <c r="BT2175" s="128">
        <f t="shared" si="136"/>
        <v>0</v>
      </c>
      <c r="BU2175" s="36" t="b">
        <v>0</v>
      </c>
      <c r="BV2175" s="37"/>
      <c r="BW2175" s="12"/>
      <c r="BX2175" s="12"/>
    </row>
    <row r="2176" spans="1:76" s="215" customFormat="1" x14ac:dyDescent="0.25">
      <c r="A2176" s="6" t="s">
        <v>907</v>
      </c>
      <c r="B2176" s="7" t="s">
        <v>702</v>
      </c>
      <c r="C2176" s="12"/>
      <c r="D2176" s="12" t="s">
        <v>2870</v>
      </c>
      <c r="E2176" s="12"/>
      <c r="F2176" s="53" t="s">
        <v>21</v>
      </c>
      <c r="G2176" s="311">
        <v>3</v>
      </c>
      <c r="H2176" s="116"/>
      <c r="I2176" s="36"/>
      <c r="J2176" s="117"/>
      <c r="K2176" s="36"/>
      <c r="L2176" s="36"/>
      <c r="M2176" s="36"/>
      <c r="N2176" s="36"/>
      <c r="O2176" s="36"/>
      <c r="P2176" s="36"/>
      <c r="Q2176" s="36"/>
      <c r="R2176" s="36"/>
      <c r="S2176" s="36"/>
      <c r="T2176" s="36"/>
      <c r="U2176" s="117"/>
      <c r="V2176" s="117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8"/>
      <c r="AT2176" s="36"/>
      <c r="AU2176" s="36"/>
      <c r="AV2176" s="36"/>
      <c r="AW2176" s="36"/>
      <c r="AX2176" s="36"/>
      <c r="AY2176" s="36"/>
      <c r="AZ2176" s="36"/>
      <c r="BA2176" s="36"/>
      <c r="BB2176" s="36"/>
      <c r="BC2176" s="36"/>
      <c r="BD2176" s="36"/>
      <c r="BE2176" s="36"/>
      <c r="BF2176" s="36"/>
      <c r="BG2176" s="36"/>
      <c r="BH2176" s="36"/>
      <c r="BI2176" s="36"/>
      <c r="BJ2176" s="36"/>
      <c r="BK2176" s="36"/>
      <c r="BL2176" s="36"/>
      <c r="BM2176" s="36"/>
      <c r="BN2176" s="36"/>
      <c r="BO2176" s="36"/>
      <c r="BP2176" s="36"/>
      <c r="BQ2176" s="36"/>
      <c r="BR2176" s="250">
        <f t="shared" si="137"/>
        <v>3</v>
      </c>
      <c r="BS2176" s="172">
        <f t="shared" si="135"/>
        <v>0</v>
      </c>
      <c r="BT2176" s="128">
        <f t="shared" si="136"/>
        <v>0</v>
      </c>
      <c r="BU2176" s="36" t="b">
        <v>0</v>
      </c>
      <c r="BV2176" s="37"/>
      <c r="BW2176" s="12"/>
      <c r="BX2176" s="12"/>
    </row>
    <row r="2177" spans="1:76" s="215" customFormat="1" x14ac:dyDescent="0.25">
      <c r="A2177" s="6" t="s">
        <v>907</v>
      </c>
      <c r="B2177" s="7" t="s">
        <v>702</v>
      </c>
      <c r="C2177" s="12"/>
      <c r="D2177" s="12" t="s">
        <v>2880</v>
      </c>
      <c r="E2177" s="12"/>
      <c r="F2177" s="53" t="s">
        <v>21</v>
      </c>
      <c r="G2177" s="311">
        <v>1</v>
      </c>
      <c r="H2177" s="116"/>
      <c r="I2177" s="36"/>
      <c r="J2177" s="117"/>
      <c r="K2177" s="36"/>
      <c r="L2177" s="36"/>
      <c r="M2177" s="36"/>
      <c r="N2177" s="36"/>
      <c r="O2177" s="36"/>
      <c r="P2177" s="36"/>
      <c r="Q2177" s="36"/>
      <c r="R2177" s="36"/>
      <c r="S2177" s="36"/>
      <c r="T2177" s="36"/>
      <c r="U2177" s="117"/>
      <c r="V2177" s="117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8"/>
      <c r="AT2177" s="36"/>
      <c r="AU2177" s="36"/>
      <c r="AV2177" s="36"/>
      <c r="AW2177" s="36"/>
      <c r="AX2177" s="36"/>
      <c r="AY2177" s="36"/>
      <c r="AZ2177" s="36"/>
      <c r="BA2177" s="36"/>
      <c r="BB2177" s="36"/>
      <c r="BC2177" s="36"/>
      <c r="BD2177" s="36"/>
      <c r="BE2177" s="36"/>
      <c r="BF2177" s="36"/>
      <c r="BG2177" s="36"/>
      <c r="BH2177" s="36"/>
      <c r="BI2177" s="36"/>
      <c r="BJ2177" s="36"/>
      <c r="BK2177" s="36"/>
      <c r="BL2177" s="36"/>
      <c r="BM2177" s="38"/>
      <c r="BN2177" s="36"/>
      <c r="BO2177" s="36"/>
      <c r="BP2177" s="36"/>
      <c r="BQ2177" s="36"/>
      <c r="BR2177" s="250">
        <f t="shared" si="137"/>
        <v>1</v>
      </c>
      <c r="BS2177" s="172">
        <f t="shared" si="135"/>
        <v>0</v>
      </c>
      <c r="BT2177" s="128">
        <f t="shared" si="136"/>
        <v>0</v>
      </c>
      <c r="BU2177" s="36" t="b">
        <v>0</v>
      </c>
      <c r="BV2177" s="37"/>
      <c r="BW2177" s="12"/>
      <c r="BX2177" s="12"/>
    </row>
    <row r="2178" spans="1:76" s="215" customFormat="1" x14ac:dyDescent="0.25">
      <c r="A2178" s="6" t="s">
        <v>907</v>
      </c>
      <c r="B2178" s="7" t="s">
        <v>702</v>
      </c>
      <c r="C2178" s="12"/>
      <c r="D2178" s="12" t="s">
        <v>3660</v>
      </c>
      <c r="E2178" s="12"/>
      <c r="F2178" s="53" t="s">
        <v>21</v>
      </c>
      <c r="G2178" s="311">
        <v>0</v>
      </c>
      <c r="H2178" s="116"/>
      <c r="I2178" s="36"/>
      <c r="J2178" s="117"/>
      <c r="K2178" s="46"/>
      <c r="L2178" s="36"/>
      <c r="M2178" s="36"/>
      <c r="N2178" s="36"/>
      <c r="O2178" s="38"/>
      <c r="P2178" s="36"/>
      <c r="Q2178" s="36"/>
      <c r="R2178" s="48"/>
      <c r="S2178" s="36"/>
      <c r="T2178" s="48"/>
      <c r="U2178" s="119"/>
      <c r="V2178" s="117"/>
      <c r="W2178" s="38"/>
      <c r="X2178" s="36"/>
      <c r="Y2178" s="36"/>
      <c r="Z2178" s="36"/>
      <c r="AA2178" s="38"/>
      <c r="AB2178" s="36"/>
      <c r="AC2178" s="36"/>
      <c r="AD2178" s="36"/>
      <c r="AE2178" s="38"/>
      <c r="AF2178" s="36"/>
      <c r="AG2178" s="36"/>
      <c r="AH2178" s="36"/>
      <c r="AI2178" s="36"/>
      <c r="AJ2178" s="112"/>
      <c r="AK2178" s="36"/>
      <c r="AL2178" s="36"/>
      <c r="AM2178" s="131"/>
      <c r="AN2178" s="36"/>
      <c r="AO2178" s="38"/>
      <c r="AP2178" s="48"/>
      <c r="AQ2178" s="36"/>
      <c r="AR2178" s="36"/>
      <c r="AS2178" s="36"/>
      <c r="AT2178" s="48"/>
      <c r="AU2178" s="46"/>
      <c r="AV2178" s="36"/>
      <c r="AW2178" s="36"/>
      <c r="AX2178" s="36"/>
      <c r="AY2178" s="38"/>
      <c r="AZ2178" s="36"/>
      <c r="BA2178" s="36"/>
      <c r="BB2178" s="36"/>
      <c r="BC2178" s="38"/>
      <c r="BD2178" s="36"/>
      <c r="BE2178" s="36"/>
      <c r="BF2178" s="48"/>
      <c r="BG2178" s="38"/>
      <c r="BH2178" s="76"/>
      <c r="BI2178" s="41"/>
      <c r="BJ2178" s="36"/>
      <c r="BK2178" s="38"/>
      <c r="BL2178" s="36"/>
      <c r="BM2178" s="38"/>
      <c r="BN2178" s="36"/>
      <c r="BO2178" s="38"/>
      <c r="BP2178" s="36"/>
      <c r="BQ2178" s="36"/>
      <c r="BR2178" s="250">
        <f t="shared" si="137"/>
        <v>0</v>
      </c>
      <c r="BS2178" s="172">
        <f t="shared" si="135"/>
        <v>0</v>
      </c>
      <c r="BT2178" s="128">
        <f t="shared" si="136"/>
        <v>0</v>
      </c>
      <c r="BU2178" s="36" t="b">
        <v>0</v>
      </c>
      <c r="BV2178" s="37"/>
      <c r="BW2178" s="12"/>
      <c r="BX2178" s="12"/>
    </row>
    <row r="2179" spans="1:76" s="215" customFormat="1" x14ac:dyDescent="0.25">
      <c r="A2179" s="6" t="s">
        <v>907</v>
      </c>
      <c r="B2179" s="7" t="s">
        <v>702</v>
      </c>
      <c r="C2179" s="12"/>
      <c r="D2179" s="12" t="s">
        <v>761</v>
      </c>
      <c r="E2179" s="12"/>
      <c r="F2179" s="53" t="s">
        <v>21</v>
      </c>
      <c r="G2179" s="311">
        <v>0</v>
      </c>
      <c r="H2179" s="116"/>
      <c r="I2179" s="36"/>
      <c r="J2179" s="117"/>
      <c r="K2179" s="41"/>
      <c r="L2179" s="36"/>
      <c r="M2179" s="36"/>
      <c r="N2179" s="36"/>
      <c r="O2179" s="36"/>
      <c r="P2179" s="36"/>
      <c r="Q2179" s="41"/>
      <c r="R2179" s="36"/>
      <c r="S2179" s="36"/>
      <c r="T2179" s="36"/>
      <c r="U2179" s="117"/>
      <c r="V2179" s="117"/>
      <c r="W2179" s="36"/>
      <c r="X2179" s="36"/>
      <c r="Y2179" s="38"/>
      <c r="Z2179" s="36"/>
      <c r="AA2179" s="38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8"/>
      <c r="AT2179" s="36"/>
      <c r="AU2179" s="36"/>
      <c r="AV2179" s="36"/>
      <c r="AW2179" s="36"/>
      <c r="AX2179" s="36"/>
      <c r="AY2179" s="38"/>
      <c r="AZ2179" s="36"/>
      <c r="BA2179" s="36"/>
      <c r="BB2179" s="36"/>
      <c r="BC2179" s="41"/>
      <c r="BD2179" s="36"/>
      <c r="BE2179" s="38"/>
      <c r="BF2179" s="36"/>
      <c r="BG2179" s="36"/>
      <c r="BH2179" s="36"/>
      <c r="BI2179" s="38"/>
      <c r="BJ2179" s="36"/>
      <c r="BK2179" s="38"/>
      <c r="BL2179" s="36"/>
      <c r="BM2179" s="36"/>
      <c r="BN2179" s="36"/>
      <c r="BO2179" s="36"/>
      <c r="BP2179" s="36"/>
      <c r="BQ2179" s="36"/>
      <c r="BR2179" s="250">
        <f t="shared" si="137"/>
        <v>0</v>
      </c>
      <c r="BS2179" s="172">
        <f t="shared" si="135"/>
        <v>0</v>
      </c>
      <c r="BT2179" s="128">
        <f t="shared" si="136"/>
        <v>0</v>
      </c>
      <c r="BU2179" s="36" t="b">
        <v>0</v>
      </c>
      <c r="BV2179" s="37"/>
      <c r="BW2179" s="12"/>
      <c r="BX2179" s="12"/>
    </row>
    <row r="2180" spans="1:76" s="215" customFormat="1" x14ac:dyDescent="0.25">
      <c r="A2180" s="6" t="s">
        <v>907</v>
      </c>
      <c r="B2180" s="7" t="s">
        <v>702</v>
      </c>
      <c r="C2180" s="12"/>
      <c r="D2180" s="12" t="s">
        <v>762</v>
      </c>
      <c r="E2180" s="12"/>
      <c r="F2180" s="53" t="s">
        <v>21</v>
      </c>
      <c r="G2180" s="311">
        <v>3</v>
      </c>
      <c r="H2180" s="116"/>
      <c r="I2180" s="36"/>
      <c r="J2180" s="117"/>
      <c r="K2180" s="36"/>
      <c r="L2180" s="36"/>
      <c r="M2180" s="36"/>
      <c r="N2180" s="36"/>
      <c r="O2180" s="36"/>
      <c r="P2180" s="36"/>
      <c r="Q2180" s="36"/>
      <c r="R2180" s="36"/>
      <c r="S2180" s="36"/>
      <c r="T2180" s="43"/>
      <c r="U2180" s="117"/>
      <c r="V2180" s="117"/>
      <c r="W2180" s="36"/>
      <c r="X2180" s="36"/>
      <c r="Y2180" s="36"/>
      <c r="Z2180" s="36"/>
      <c r="AA2180" s="36"/>
      <c r="AB2180" s="36"/>
      <c r="AC2180" s="4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  <c r="AV2180" s="36"/>
      <c r="AW2180" s="36"/>
      <c r="AX2180" s="36"/>
      <c r="AY2180" s="36"/>
      <c r="AZ2180" s="36"/>
      <c r="BA2180" s="36"/>
      <c r="BB2180" s="36"/>
      <c r="BC2180" s="39"/>
      <c r="BD2180" s="36"/>
      <c r="BE2180" s="36"/>
      <c r="BF2180" s="36"/>
      <c r="BG2180" s="36"/>
      <c r="BH2180" s="36"/>
      <c r="BI2180" s="36"/>
      <c r="BJ2180" s="36"/>
      <c r="BK2180" s="36"/>
      <c r="BL2180" s="36"/>
      <c r="BM2180" s="36"/>
      <c r="BN2180" s="36"/>
      <c r="BO2180" s="36"/>
      <c r="BP2180" s="36"/>
      <c r="BQ2180" s="36"/>
      <c r="BR2180" s="250">
        <f t="shared" si="137"/>
        <v>3</v>
      </c>
      <c r="BS2180" s="172">
        <f t="shared" si="135"/>
        <v>0</v>
      </c>
      <c r="BT2180" s="128">
        <f t="shared" si="136"/>
        <v>0</v>
      </c>
      <c r="BU2180" s="36" t="b">
        <v>0</v>
      </c>
      <c r="BV2180" s="37"/>
      <c r="BW2180" s="12"/>
      <c r="BX2180" s="12"/>
    </row>
    <row r="2181" spans="1:76" s="215" customFormat="1" x14ac:dyDescent="0.25">
      <c r="A2181" s="6" t="s">
        <v>907</v>
      </c>
      <c r="B2181" s="7" t="s">
        <v>702</v>
      </c>
      <c r="C2181" s="12"/>
      <c r="D2181" s="12" t="s">
        <v>1401</v>
      </c>
      <c r="E2181" s="12"/>
      <c r="F2181" s="53" t="s">
        <v>21</v>
      </c>
      <c r="G2181" s="311">
        <v>1</v>
      </c>
      <c r="H2181" s="116"/>
      <c r="I2181" s="36"/>
      <c r="J2181" s="117"/>
      <c r="K2181" s="36"/>
      <c r="L2181" s="36"/>
      <c r="M2181" s="36"/>
      <c r="N2181" s="36"/>
      <c r="O2181" s="38"/>
      <c r="P2181" s="36"/>
      <c r="Q2181" s="38"/>
      <c r="R2181" s="36"/>
      <c r="S2181" s="36"/>
      <c r="T2181" s="36"/>
      <c r="U2181" s="119"/>
      <c r="V2181" s="117"/>
      <c r="W2181" s="38"/>
      <c r="X2181" s="36"/>
      <c r="Y2181" s="36"/>
      <c r="Z2181" s="36"/>
      <c r="AA2181" s="38"/>
      <c r="AB2181" s="36"/>
      <c r="AC2181" s="36"/>
      <c r="AD2181" s="36"/>
      <c r="AE2181" s="36"/>
      <c r="AF2181" s="36"/>
      <c r="AG2181" s="36"/>
      <c r="AH2181" s="36"/>
      <c r="AI2181" s="38"/>
      <c r="AJ2181" s="36"/>
      <c r="AK2181" s="36"/>
      <c r="AL2181" s="36"/>
      <c r="AM2181" s="36"/>
      <c r="AN2181" s="36"/>
      <c r="AO2181" s="36"/>
      <c r="AP2181" s="36"/>
      <c r="AQ2181" s="38"/>
      <c r="AR2181" s="36"/>
      <c r="AS2181" s="36"/>
      <c r="AT2181" s="36"/>
      <c r="AU2181" s="36"/>
      <c r="AV2181" s="36"/>
      <c r="AW2181" s="36"/>
      <c r="AX2181" s="36"/>
      <c r="AY2181" s="36"/>
      <c r="AZ2181" s="36"/>
      <c r="BA2181" s="36"/>
      <c r="BB2181" s="36"/>
      <c r="BC2181" s="38"/>
      <c r="BD2181" s="36"/>
      <c r="BE2181" s="36"/>
      <c r="BF2181" s="36"/>
      <c r="BG2181" s="38"/>
      <c r="BH2181" s="36"/>
      <c r="BI2181" s="38"/>
      <c r="BJ2181" s="36"/>
      <c r="BK2181" s="36"/>
      <c r="BL2181" s="36"/>
      <c r="BM2181" s="38"/>
      <c r="BN2181" s="36"/>
      <c r="BO2181" s="36"/>
      <c r="BP2181" s="36"/>
      <c r="BQ2181" s="36"/>
      <c r="BR2181" s="250">
        <f t="shared" si="137"/>
        <v>1</v>
      </c>
      <c r="BS2181" s="172">
        <f t="shared" si="135"/>
        <v>0</v>
      </c>
      <c r="BT2181" s="128">
        <f t="shared" si="136"/>
        <v>0</v>
      </c>
      <c r="BU2181" s="36" t="b">
        <v>0</v>
      </c>
      <c r="BV2181" s="37"/>
      <c r="BW2181" s="12"/>
      <c r="BX2181" s="12"/>
    </row>
    <row r="2182" spans="1:76" s="215" customFormat="1" x14ac:dyDescent="0.25">
      <c r="A2182" s="6" t="s">
        <v>907</v>
      </c>
      <c r="B2182" s="7" t="s">
        <v>702</v>
      </c>
      <c r="C2182" s="12"/>
      <c r="D2182" s="12" t="s">
        <v>2975</v>
      </c>
      <c r="E2182" s="12"/>
      <c r="F2182" s="53" t="s">
        <v>21</v>
      </c>
      <c r="G2182" s="311">
        <v>6</v>
      </c>
      <c r="H2182" s="116"/>
      <c r="I2182" s="36"/>
      <c r="J2182" s="117"/>
      <c r="K2182" s="36"/>
      <c r="L2182" s="36"/>
      <c r="M2182" s="36"/>
      <c r="N2182" s="36"/>
      <c r="O2182" s="38"/>
      <c r="P2182" s="36"/>
      <c r="Q2182" s="36"/>
      <c r="R2182" s="36"/>
      <c r="S2182" s="36"/>
      <c r="T2182" s="36"/>
      <c r="U2182" s="119"/>
      <c r="V2182" s="117"/>
      <c r="W2182" s="36"/>
      <c r="X2182" s="36"/>
      <c r="Y2182" s="36"/>
      <c r="Z2182" s="36"/>
      <c r="AA2182" s="38"/>
      <c r="AB2182" s="36"/>
      <c r="AC2182" s="36"/>
      <c r="AD2182" s="36"/>
      <c r="AE2182" s="36"/>
      <c r="AF2182" s="36"/>
      <c r="AG2182" s="36"/>
      <c r="AH2182" s="36"/>
      <c r="AI2182" s="38"/>
      <c r="AJ2182" s="36"/>
      <c r="AK2182" s="36"/>
      <c r="AL2182" s="36"/>
      <c r="AM2182" s="36"/>
      <c r="AN2182" s="36"/>
      <c r="AO2182" s="36"/>
      <c r="AP2182" s="36"/>
      <c r="AQ2182" s="38"/>
      <c r="AR2182" s="36"/>
      <c r="AS2182" s="36"/>
      <c r="AT2182" s="36"/>
      <c r="AU2182" s="36"/>
      <c r="AV2182" s="36"/>
      <c r="AW2182" s="36"/>
      <c r="AX2182" s="36"/>
      <c r="AY2182" s="36"/>
      <c r="AZ2182" s="36"/>
      <c r="BA2182" s="36"/>
      <c r="BB2182" s="36"/>
      <c r="BC2182" s="36"/>
      <c r="BD2182" s="36"/>
      <c r="BE2182" s="36"/>
      <c r="BF2182" s="48"/>
      <c r="BG2182" s="38"/>
      <c r="BH2182" s="36"/>
      <c r="BI2182" s="38"/>
      <c r="BJ2182" s="36"/>
      <c r="BK2182" s="36"/>
      <c r="BL2182" s="36"/>
      <c r="BM2182" s="36"/>
      <c r="BN2182" s="36"/>
      <c r="BO2182" s="36"/>
      <c r="BP2182" s="36"/>
      <c r="BQ2182" s="36"/>
      <c r="BR2182" s="250">
        <f t="shared" si="137"/>
        <v>6</v>
      </c>
      <c r="BS2182" s="172">
        <f t="shared" si="135"/>
        <v>0</v>
      </c>
      <c r="BT2182" s="128">
        <f t="shared" si="136"/>
        <v>0</v>
      </c>
      <c r="BU2182" s="36" t="b">
        <v>0</v>
      </c>
      <c r="BV2182" s="37"/>
      <c r="BW2182" s="12"/>
      <c r="BX2182" s="12"/>
    </row>
    <row r="2183" spans="1:76" s="215" customFormat="1" x14ac:dyDescent="0.25">
      <c r="A2183" s="6" t="s">
        <v>907</v>
      </c>
      <c r="B2183" s="7" t="s">
        <v>702</v>
      </c>
      <c r="C2183" s="12"/>
      <c r="D2183" s="12" t="s">
        <v>782</v>
      </c>
      <c r="E2183" s="12"/>
      <c r="F2183" s="53" t="s">
        <v>21</v>
      </c>
      <c r="G2183" s="311">
        <v>4</v>
      </c>
      <c r="H2183" s="116"/>
      <c r="I2183" s="36"/>
      <c r="J2183" s="117"/>
      <c r="K2183" s="38"/>
      <c r="L2183" s="43"/>
      <c r="M2183" s="46"/>
      <c r="N2183" s="36"/>
      <c r="O2183" s="38">
        <v>-4</v>
      </c>
      <c r="P2183" s="36"/>
      <c r="Q2183" s="46"/>
      <c r="R2183" s="36"/>
      <c r="S2183" s="38"/>
      <c r="T2183" s="43"/>
      <c r="U2183" s="119"/>
      <c r="V2183" s="46">
        <v>8</v>
      </c>
      <c r="W2183" s="36"/>
      <c r="X2183" s="39"/>
      <c r="Y2183" s="39"/>
      <c r="Z2183" s="48"/>
      <c r="AA2183" s="38"/>
      <c r="AB2183" s="48"/>
      <c r="AC2183" s="36"/>
      <c r="AD2183" s="36"/>
      <c r="AE2183" s="38"/>
      <c r="AF2183" s="36"/>
      <c r="AG2183" s="36"/>
      <c r="AH2183" s="36"/>
      <c r="AI2183" s="46"/>
      <c r="AJ2183" s="36"/>
      <c r="AK2183" s="38"/>
      <c r="AL2183" s="38"/>
      <c r="AM2183" s="38"/>
      <c r="AN2183" s="36"/>
      <c r="AO2183" s="38">
        <v>-2</v>
      </c>
      <c r="AP2183" s="36"/>
      <c r="AQ2183" s="38"/>
      <c r="AR2183" s="43"/>
      <c r="AS2183" s="38"/>
      <c r="AT2183" s="48"/>
      <c r="AU2183" s="41"/>
      <c r="AV2183" s="36"/>
      <c r="AW2183" s="46"/>
      <c r="AX2183" s="48"/>
      <c r="AY2183" s="38"/>
      <c r="AZ2183" s="77"/>
      <c r="BA2183" s="38"/>
      <c r="BB2183" s="36"/>
      <c r="BC2183" s="36"/>
      <c r="BD2183" s="36"/>
      <c r="BE2183" s="41"/>
      <c r="BF2183" s="96"/>
      <c r="BG2183" s="38"/>
      <c r="BH2183" s="36"/>
      <c r="BI2183" s="36"/>
      <c r="BJ2183" s="43"/>
      <c r="BK2183" s="36"/>
      <c r="BL2183" s="36"/>
      <c r="BM2183" s="41"/>
      <c r="BN2183" s="36"/>
      <c r="BO2183" s="38"/>
      <c r="BP2183" s="36"/>
      <c r="BQ2183" s="38"/>
      <c r="BR2183" s="250">
        <f t="shared" si="137"/>
        <v>6</v>
      </c>
      <c r="BS2183" s="172">
        <f t="shared" si="135"/>
        <v>8</v>
      </c>
      <c r="BT2183" s="128">
        <f t="shared" si="136"/>
        <v>-6</v>
      </c>
      <c r="BU2183" s="36" t="b">
        <v>0</v>
      </c>
      <c r="BV2183" s="37"/>
      <c r="BW2183" s="12"/>
      <c r="BX2183" s="12"/>
    </row>
    <row r="2184" spans="1:76" s="215" customFormat="1" x14ac:dyDescent="0.25">
      <c r="A2184" s="6" t="s">
        <v>907</v>
      </c>
      <c r="B2184" s="7" t="s">
        <v>702</v>
      </c>
      <c r="C2184" s="12"/>
      <c r="D2184" s="12" t="s">
        <v>783</v>
      </c>
      <c r="E2184" s="12"/>
      <c r="F2184" s="53" t="s">
        <v>21</v>
      </c>
      <c r="G2184" s="311">
        <v>6</v>
      </c>
      <c r="H2184" s="116"/>
      <c r="I2184" s="36"/>
      <c r="J2184" s="117"/>
      <c r="K2184" s="36"/>
      <c r="L2184" s="36"/>
      <c r="M2184" s="36"/>
      <c r="N2184" s="36"/>
      <c r="O2184" s="36"/>
      <c r="P2184" s="36"/>
      <c r="Q2184" s="36"/>
      <c r="R2184" s="36"/>
      <c r="S2184" s="36"/>
      <c r="T2184" s="36"/>
      <c r="U2184" s="117"/>
      <c r="V2184" s="117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8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48"/>
      <c r="AU2184" s="36"/>
      <c r="AV2184" s="36"/>
      <c r="AW2184" s="36"/>
      <c r="AX2184" s="48"/>
      <c r="AY2184" s="36"/>
      <c r="AZ2184" s="36"/>
      <c r="BA2184" s="38"/>
      <c r="BB2184" s="36"/>
      <c r="BC2184" s="38"/>
      <c r="BD2184" s="36"/>
      <c r="BE2184" s="36"/>
      <c r="BF2184" s="36"/>
      <c r="BG2184" s="36"/>
      <c r="BH2184" s="36"/>
      <c r="BI2184" s="36"/>
      <c r="BJ2184" s="36"/>
      <c r="BK2184" s="36"/>
      <c r="BL2184" s="36"/>
      <c r="BM2184" s="36"/>
      <c r="BN2184" s="36"/>
      <c r="BO2184" s="36"/>
      <c r="BP2184" s="36"/>
      <c r="BQ2184" s="36"/>
      <c r="BR2184" s="250">
        <f t="shared" si="137"/>
        <v>6</v>
      </c>
      <c r="BS2184" s="172">
        <f t="shared" si="135"/>
        <v>0</v>
      </c>
      <c r="BT2184" s="128">
        <f t="shared" si="136"/>
        <v>0</v>
      </c>
      <c r="BU2184" s="36" t="b">
        <v>0</v>
      </c>
      <c r="BV2184" s="37"/>
      <c r="BW2184" s="12"/>
      <c r="BX2184" s="12"/>
    </row>
    <row r="2185" spans="1:76" s="215" customFormat="1" x14ac:dyDescent="0.25">
      <c r="A2185" s="6" t="s">
        <v>907</v>
      </c>
      <c r="B2185" s="7" t="s">
        <v>702</v>
      </c>
      <c r="C2185" s="12"/>
      <c r="D2185" s="12" t="s">
        <v>785</v>
      </c>
      <c r="E2185" s="12"/>
      <c r="F2185" s="53" t="s">
        <v>21</v>
      </c>
      <c r="G2185" s="311">
        <v>2</v>
      </c>
      <c r="H2185" s="116"/>
      <c r="I2185" s="36"/>
      <c r="J2185" s="117"/>
      <c r="K2185" s="36"/>
      <c r="L2185" s="36"/>
      <c r="M2185" s="36"/>
      <c r="N2185" s="36"/>
      <c r="O2185" s="36"/>
      <c r="P2185" s="36"/>
      <c r="Q2185" s="36"/>
      <c r="R2185" s="36"/>
      <c r="S2185" s="36"/>
      <c r="T2185" s="48"/>
      <c r="U2185" s="117"/>
      <c r="V2185" s="117"/>
      <c r="W2185" s="36"/>
      <c r="X2185" s="36"/>
      <c r="Y2185" s="36"/>
      <c r="Z2185" s="36"/>
      <c r="AA2185" s="38"/>
      <c r="AB2185" s="36"/>
      <c r="AC2185" s="36"/>
      <c r="AD2185" s="36"/>
      <c r="AE2185" s="36"/>
      <c r="AF2185" s="36"/>
      <c r="AG2185" s="41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8"/>
      <c r="AT2185" s="36"/>
      <c r="AU2185" s="36"/>
      <c r="AV2185" s="36"/>
      <c r="AW2185" s="36"/>
      <c r="AX2185" s="36"/>
      <c r="AY2185" s="36"/>
      <c r="AZ2185" s="36"/>
      <c r="BA2185" s="38"/>
      <c r="BB2185" s="36"/>
      <c r="BC2185" s="36"/>
      <c r="BD2185" s="36"/>
      <c r="BE2185" s="36"/>
      <c r="BF2185" s="36"/>
      <c r="BG2185" s="36"/>
      <c r="BH2185" s="36"/>
      <c r="BI2185" s="36"/>
      <c r="BJ2185" s="36"/>
      <c r="BK2185" s="36"/>
      <c r="BL2185" s="36"/>
      <c r="BM2185" s="36"/>
      <c r="BN2185" s="36"/>
      <c r="BO2185" s="36"/>
      <c r="BP2185" s="36"/>
      <c r="BQ2185" s="36"/>
      <c r="BR2185" s="250">
        <f t="shared" si="137"/>
        <v>2</v>
      </c>
      <c r="BS2185" s="172">
        <f t="shared" si="135"/>
        <v>0</v>
      </c>
      <c r="BT2185" s="128">
        <f t="shared" si="136"/>
        <v>0</v>
      </c>
      <c r="BU2185" s="36" t="b">
        <v>0</v>
      </c>
      <c r="BV2185" s="37"/>
      <c r="BW2185" s="12"/>
      <c r="BX2185" s="12"/>
    </row>
    <row r="2186" spans="1:76" s="215" customFormat="1" x14ac:dyDescent="0.25">
      <c r="A2186" s="6" t="s">
        <v>2629</v>
      </c>
      <c r="B2186" s="7" t="s">
        <v>702</v>
      </c>
      <c r="C2186" s="12"/>
      <c r="D2186" s="12" t="s">
        <v>786</v>
      </c>
      <c r="E2186" s="12"/>
      <c r="F2186" s="53" t="s">
        <v>21</v>
      </c>
      <c r="G2186" s="311">
        <v>3</v>
      </c>
      <c r="H2186" s="116"/>
      <c r="I2186" s="36"/>
      <c r="J2186" s="117"/>
      <c r="K2186" s="36"/>
      <c r="L2186" s="36"/>
      <c r="M2186" s="36"/>
      <c r="N2186" s="36"/>
      <c r="O2186" s="36"/>
      <c r="P2186" s="36"/>
      <c r="Q2186" s="36"/>
      <c r="R2186" s="36"/>
      <c r="S2186" s="36"/>
      <c r="T2186" s="36"/>
      <c r="U2186" s="117"/>
      <c r="V2186" s="117"/>
      <c r="W2186" s="36"/>
      <c r="X2186" s="36"/>
      <c r="Y2186" s="36"/>
      <c r="Z2186" s="36"/>
      <c r="AA2186" s="36"/>
      <c r="AB2186" s="36"/>
      <c r="AC2186" s="36"/>
      <c r="AD2186" s="48"/>
      <c r="AE2186" s="38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  <c r="AV2186" s="36"/>
      <c r="AW2186" s="36"/>
      <c r="AX2186" s="36"/>
      <c r="AY2186" s="36"/>
      <c r="AZ2186" s="36"/>
      <c r="BA2186" s="36"/>
      <c r="BB2186" s="36"/>
      <c r="BC2186" s="46"/>
      <c r="BD2186" s="36"/>
      <c r="BE2186" s="46"/>
      <c r="BF2186" s="36"/>
      <c r="BG2186" s="36"/>
      <c r="BH2186" s="36"/>
      <c r="BI2186" s="36"/>
      <c r="BJ2186" s="36"/>
      <c r="BK2186" s="36"/>
      <c r="BL2186" s="36"/>
      <c r="BM2186" s="36"/>
      <c r="BN2186" s="36"/>
      <c r="BO2186" s="36"/>
      <c r="BP2186" s="36"/>
      <c r="BQ2186" s="36"/>
      <c r="BR2186" s="250">
        <f t="shared" si="137"/>
        <v>3</v>
      </c>
      <c r="BS2186" s="172">
        <f t="shared" si="135"/>
        <v>0</v>
      </c>
      <c r="BT2186" s="128">
        <f t="shared" si="136"/>
        <v>0</v>
      </c>
      <c r="BU2186" s="36" t="b">
        <v>0</v>
      </c>
      <c r="BV2186" s="37"/>
      <c r="BW2186" s="12"/>
      <c r="BX2186" s="12"/>
    </row>
    <row r="2187" spans="1:76" s="215" customFormat="1" x14ac:dyDescent="0.25">
      <c r="A2187" s="6" t="s">
        <v>907</v>
      </c>
      <c r="B2187" s="7" t="s">
        <v>702</v>
      </c>
      <c r="C2187" s="12"/>
      <c r="D2187" s="12" t="s">
        <v>791</v>
      </c>
      <c r="E2187" s="12"/>
      <c r="F2187" s="53" t="s">
        <v>21</v>
      </c>
      <c r="G2187" s="311">
        <v>0</v>
      </c>
      <c r="H2187" s="116"/>
      <c r="I2187" s="36"/>
      <c r="J2187" s="113"/>
      <c r="K2187" s="41"/>
      <c r="L2187" s="36"/>
      <c r="M2187" s="38"/>
      <c r="N2187" s="36"/>
      <c r="O2187" s="36"/>
      <c r="P2187" s="36"/>
      <c r="Q2187" s="36"/>
      <c r="R2187" s="36"/>
      <c r="S2187" s="38"/>
      <c r="T2187" s="36"/>
      <c r="U2187" s="117"/>
      <c r="V2187" s="117"/>
      <c r="W2187" s="38"/>
      <c r="X2187" s="36"/>
      <c r="Y2187" s="38"/>
      <c r="Z2187" s="36"/>
      <c r="AA2187" s="36"/>
      <c r="AB2187" s="36"/>
      <c r="AC2187" s="38"/>
      <c r="AD2187" s="36"/>
      <c r="AE2187" s="36"/>
      <c r="AF2187" s="111"/>
      <c r="AG2187" s="38"/>
      <c r="AH2187" s="36"/>
      <c r="AI2187" s="38"/>
      <c r="AJ2187" s="36"/>
      <c r="AK2187" s="38"/>
      <c r="AL2187" s="41"/>
      <c r="AM2187" s="41"/>
      <c r="AN2187" s="36"/>
      <c r="AO2187" s="36"/>
      <c r="AP2187" s="48"/>
      <c r="AQ2187" s="36"/>
      <c r="AR2187" s="36"/>
      <c r="AS2187" s="41"/>
      <c r="AT2187" s="36"/>
      <c r="AU2187" s="36"/>
      <c r="AV2187" s="36"/>
      <c r="AW2187" s="38"/>
      <c r="AX2187" s="36"/>
      <c r="AY2187" s="36"/>
      <c r="AZ2187" s="36"/>
      <c r="BA2187" s="36"/>
      <c r="BB2187" s="36"/>
      <c r="BC2187" s="36"/>
      <c r="BD2187" s="36"/>
      <c r="BE2187" s="36"/>
      <c r="BF2187" s="48"/>
      <c r="BG2187" s="36"/>
      <c r="BH2187" s="36"/>
      <c r="BI2187" s="36"/>
      <c r="BJ2187" s="36"/>
      <c r="BK2187" s="36"/>
      <c r="BL2187" s="36"/>
      <c r="BM2187" s="36"/>
      <c r="BN2187" s="36"/>
      <c r="BO2187" s="36"/>
      <c r="BP2187" s="36"/>
      <c r="BQ2187" s="36"/>
      <c r="BR2187" s="250">
        <f t="shared" si="137"/>
        <v>0</v>
      </c>
      <c r="BS2187" s="172">
        <f t="shared" si="135"/>
        <v>0</v>
      </c>
      <c r="BT2187" s="128">
        <f t="shared" si="136"/>
        <v>0</v>
      </c>
      <c r="BU2187" s="36" t="b">
        <v>0</v>
      </c>
      <c r="BV2187" s="37"/>
      <c r="BW2187" s="12"/>
      <c r="BX2187" s="12"/>
    </row>
    <row r="2188" spans="1:76" s="69" customFormat="1" x14ac:dyDescent="0.25">
      <c r="A2188" s="140" t="s">
        <v>907</v>
      </c>
      <c r="B2188" s="7" t="s">
        <v>702</v>
      </c>
      <c r="C2188" s="23"/>
      <c r="D2188" s="72" t="s">
        <v>4763</v>
      </c>
      <c r="E2188" s="71"/>
      <c r="F2188" s="137" t="s">
        <v>21</v>
      </c>
      <c r="G2188" s="311">
        <v>2</v>
      </c>
      <c r="H2188" s="46"/>
      <c r="I2188" s="46"/>
      <c r="J2188" s="112"/>
      <c r="K2188" s="38"/>
      <c r="L2188" s="46"/>
      <c r="M2188" s="46"/>
      <c r="N2188" s="46"/>
      <c r="O2188" s="46"/>
      <c r="P2188" s="152"/>
      <c r="Q2188" s="46"/>
      <c r="R2188" s="46"/>
      <c r="S2188" s="46"/>
      <c r="T2188" s="46"/>
      <c r="U2188" s="112"/>
      <c r="V2188" s="46">
        <v>4</v>
      </c>
      <c r="W2188" s="46"/>
      <c r="X2188" s="46"/>
      <c r="Y2188" s="46"/>
      <c r="Z2188" s="46"/>
      <c r="AA2188" s="46"/>
      <c r="AB2188" s="46"/>
      <c r="AC2188" s="46"/>
      <c r="AD2188" s="46"/>
      <c r="AE2188" s="46"/>
      <c r="AF2188" s="46"/>
      <c r="AG2188" s="46"/>
      <c r="AH2188" s="46"/>
      <c r="AI2188" s="46"/>
      <c r="AJ2188" s="46"/>
      <c r="AK2188" s="46"/>
      <c r="AL2188" s="46"/>
      <c r="AM2188" s="46"/>
      <c r="AN2188" s="46"/>
      <c r="AO2188" s="46"/>
      <c r="AP2188" s="46"/>
      <c r="AQ2188" s="112"/>
      <c r="AR2188" s="46"/>
      <c r="AS2188" s="46"/>
      <c r="AT2188" s="46"/>
      <c r="AU2188" s="46"/>
      <c r="AV2188" s="46"/>
      <c r="AW2188" s="46"/>
      <c r="AX2188" s="38"/>
      <c r="AY2188" s="46"/>
      <c r="AZ2188" s="46"/>
      <c r="BA2188" s="46">
        <v>-1</v>
      </c>
      <c r="BB2188" s="46"/>
      <c r="BC2188" s="46"/>
      <c r="BD2188" s="46"/>
      <c r="BE2188" s="112"/>
      <c r="BF2188" s="46"/>
      <c r="BG2188" s="46"/>
      <c r="BH2188" s="46"/>
      <c r="BI2188" s="46"/>
      <c r="BJ2188" s="46"/>
      <c r="BK2188" s="46"/>
      <c r="BL2188" s="46"/>
      <c r="BM2188" s="46"/>
      <c r="BN2188" s="46"/>
      <c r="BO2188" s="46"/>
      <c r="BP2188" s="46"/>
      <c r="BQ2188" s="46"/>
      <c r="BR2188" s="287">
        <f>+SUM(G2188,H2188:BQ2188)</f>
        <v>5</v>
      </c>
      <c r="BS2188" s="172">
        <f>SUMIF(H2188:BQ2188,"&gt;0")</f>
        <v>4</v>
      </c>
      <c r="BT2188" s="128">
        <f>SUMIF(I2188:BR2188,"&lt;0")</f>
        <v>-1</v>
      </c>
      <c r="BU2188" s="36" t="b">
        <v>0</v>
      </c>
      <c r="BV2188" s="66"/>
      <c r="BW2188" s="72"/>
      <c r="BX2188" s="31"/>
    </row>
    <row r="2189" spans="1:76" s="215" customFormat="1" x14ac:dyDescent="0.25">
      <c r="A2189" s="6" t="s">
        <v>907</v>
      </c>
      <c r="B2189" s="7" t="s">
        <v>702</v>
      </c>
      <c r="C2189" s="12"/>
      <c r="D2189" s="12" t="s">
        <v>792</v>
      </c>
      <c r="E2189" s="12"/>
      <c r="F2189" s="53" t="s">
        <v>21</v>
      </c>
      <c r="G2189" s="311">
        <v>4</v>
      </c>
      <c r="H2189" s="116"/>
      <c r="I2189" s="36"/>
      <c r="J2189" s="117"/>
      <c r="K2189" s="36"/>
      <c r="L2189" s="36"/>
      <c r="M2189" s="36"/>
      <c r="N2189" s="36"/>
      <c r="O2189" s="36"/>
      <c r="P2189" s="36"/>
      <c r="Q2189" s="36"/>
      <c r="R2189" s="36"/>
      <c r="S2189" s="36"/>
      <c r="T2189" s="36"/>
      <c r="U2189" s="117"/>
      <c r="V2189" s="117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  <c r="AV2189" s="36"/>
      <c r="AW2189" s="36"/>
      <c r="AX2189" s="36"/>
      <c r="AY2189" s="36"/>
      <c r="AZ2189" s="36"/>
      <c r="BA2189" s="36"/>
      <c r="BB2189" s="36"/>
      <c r="BC2189" s="36"/>
      <c r="BD2189" s="36"/>
      <c r="BE2189" s="36"/>
      <c r="BF2189" s="36"/>
      <c r="BG2189" s="36"/>
      <c r="BH2189" s="36"/>
      <c r="BI2189" s="36"/>
      <c r="BJ2189" s="36"/>
      <c r="BK2189" s="36"/>
      <c r="BL2189" s="36"/>
      <c r="BM2189" s="36"/>
      <c r="BN2189" s="36"/>
      <c r="BO2189" s="36"/>
      <c r="BP2189" s="36"/>
      <c r="BQ2189" s="36"/>
      <c r="BR2189" s="250">
        <f t="shared" si="137"/>
        <v>4</v>
      </c>
      <c r="BS2189" s="172">
        <f t="shared" si="135"/>
        <v>0</v>
      </c>
      <c r="BT2189" s="128">
        <f t="shared" si="136"/>
        <v>0</v>
      </c>
      <c r="BU2189" s="36" t="b">
        <v>0</v>
      </c>
      <c r="BV2189" s="37"/>
      <c r="BW2189" s="12"/>
      <c r="BX2189" s="12"/>
    </row>
    <row r="2190" spans="1:76" s="215" customFormat="1" x14ac:dyDescent="0.25">
      <c r="A2190" s="6" t="s">
        <v>907</v>
      </c>
      <c r="B2190" s="7" t="s">
        <v>702</v>
      </c>
      <c r="C2190" s="12"/>
      <c r="D2190" s="12" t="s">
        <v>793</v>
      </c>
      <c r="E2190" s="12"/>
      <c r="F2190" s="53" t="s">
        <v>21</v>
      </c>
      <c r="G2190" s="311">
        <v>7</v>
      </c>
      <c r="H2190" s="116"/>
      <c r="I2190" s="36"/>
      <c r="J2190" s="117"/>
      <c r="K2190" s="36"/>
      <c r="L2190" s="36"/>
      <c r="M2190" s="36"/>
      <c r="N2190" s="36"/>
      <c r="O2190" s="36"/>
      <c r="P2190" s="36"/>
      <c r="Q2190" s="36"/>
      <c r="R2190" s="36"/>
      <c r="S2190" s="36"/>
      <c r="T2190" s="36"/>
      <c r="U2190" s="112"/>
      <c r="V2190" s="117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8"/>
      <c r="AL2190" s="36"/>
      <c r="AM2190" s="36"/>
      <c r="AN2190" s="36"/>
      <c r="AO2190" s="36"/>
      <c r="AP2190" s="36"/>
      <c r="AQ2190" s="38"/>
      <c r="AR2190" s="36"/>
      <c r="AS2190" s="36"/>
      <c r="AT2190" s="36"/>
      <c r="AU2190" s="36"/>
      <c r="AV2190" s="36"/>
      <c r="AW2190" s="36"/>
      <c r="AX2190" s="36"/>
      <c r="AY2190" s="38"/>
      <c r="AZ2190" s="36"/>
      <c r="BA2190" s="36"/>
      <c r="BB2190" s="36"/>
      <c r="BC2190" s="36"/>
      <c r="BD2190" s="75"/>
      <c r="BE2190" s="36"/>
      <c r="BF2190" s="36"/>
      <c r="BG2190" s="46"/>
      <c r="BH2190" s="36"/>
      <c r="BI2190" s="36"/>
      <c r="BJ2190" s="36"/>
      <c r="BK2190" s="36"/>
      <c r="BL2190" s="36"/>
      <c r="BM2190" s="36"/>
      <c r="BN2190" s="36"/>
      <c r="BO2190" s="36"/>
      <c r="BP2190" s="36"/>
      <c r="BQ2190" s="36"/>
      <c r="BR2190" s="250">
        <f t="shared" si="137"/>
        <v>7</v>
      </c>
      <c r="BS2190" s="172">
        <f t="shared" si="135"/>
        <v>0</v>
      </c>
      <c r="BT2190" s="128">
        <f t="shared" si="136"/>
        <v>0</v>
      </c>
      <c r="BU2190" s="36" t="b">
        <v>0</v>
      </c>
      <c r="BV2190" s="37"/>
      <c r="BW2190" s="12"/>
      <c r="BX2190" s="12"/>
    </row>
    <row r="2191" spans="1:76" s="215" customFormat="1" x14ac:dyDescent="0.25">
      <c r="A2191" s="6" t="s">
        <v>907</v>
      </c>
      <c r="B2191" s="7" t="s">
        <v>702</v>
      </c>
      <c r="C2191" s="12"/>
      <c r="D2191" s="12" t="s">
        <v>794</v>
      </c>
      <c r="E2191" s="12"/>
      <c r="F2191" s="53" t="s">
        <v>21</v>
      </c>
      <c r="G2191" s="311">
        <v>6</v>
      </c>
      <c r="H2191" s="116"/>
      <c r="I2191" s="36"/>
      <c r="J2191" s="117"/>
      <c r="K2191" s="36"/>
      <c r="L2191" s="36"/>
      <c r="M2191" s="38"/>
      <c r="N2191" s="36"/>
      <c r="O2191" s="36"/>
      <c r="P2191" s="36"/>
      <c r="Q2191" s="36"/>
      <c r="R2191" s="38"/>
      <c r="S2191" s="36"/>
      <c r="T2191" s="36"/>
      <c r="U2191" s="117"/>
      <c r="V2191" s="117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8"/>
      <c r="AN2191" s="36"/>
      <c r="AO2191" s="36"/>
      <c r="AP2191" s="36"/>
      <c r="AQ2191" s="36"/>
      <c r="AR2191" s="36"/>
      <c r="AS2191" s="38"/>
      <c r="AT2191" s="36"/>
      <c r="AU2191" s="36"/>
      <c r="AV2191" s="36"/>
      <c r="AW2191" s="36"/>
      <c r="AX2191" s="36"/>
      <c r="AY2191" s="36"/>
      <c r="AZ2191" s="36"/>
      <c r="BA2191" s="36"/>
      <c r="BB2191" s="36"/>
      <c r="BC2191" s="36"/>
      <c r="BD2191" s="43"/>
      <c r="BE2191" s="36"/>
      <c r="BF2191" s="36"/>
      <c r="BG2191" s="36"/>
      <c r="BH2191" s="36"/>
      <c r="BI2191" s="36"/>
      <c r="BJ2191" s="36"/>
      <c r="BK2191" s="38"/>
      <c r="BL2191" s="36"/>
      <c r="BM2191" s="36"/>
      <c r="BN2191" s="36"/>
      <c r="BO2191" s="36"/>
      <c r="BP2191" s="36"/>
      <c r="BQ2191" s="36"/>
      <c r="BR2191" s="250">
        <f t="shared" si="137"/>
        <v>6</v>
      </c>
      <c r="BS2191" s="172">
        <f t="shared" si="135"/>
        <v>0</v>
      </c>
      <c r="BT2191" s="128">
        <f t="shared" si="136"/>
        <v>0</v>
      </c>
      <c r="BU2191" s="36" t="b">
        <v>0</v>
      </c>
      <c r="BV2191" s="37"/>
      <c r="BW2191" s="12"/>
      <c r="BX2191" s="12"/>
    </row>
    <row r="2192" spans="1:76" s="215" customFormat="1" x14ac:dyDescent="0.25">
      <c r="A2192" s="6" t="s">
        <v>907</v>
      </c>
      <c r="B2192" s="7" t="s">
        <v>702</v>
      </c>
      <c r="C2192" s="12"/>
      <c r="D2192" s="12" t="s">
        <v>4479</v>
      </c>
      <c r="E2192" s="12"/>
      <c r="F2192" s="53" t="s">
        <v>21</v>
      </c>
      <c r="G2192" s="311">
        <v>3</v>
      </c>
      <c r="H2192" s="116"/>
      <c r="I2192" s="36"/>
      <c r="J2192" s="117"/>
      <c r="K2192" s="36"/>
      <c r="L2192" s="36"/>
      <c r="M2192" s="38"/>
      <c r="N2192" s="36"/>
      <c r="O2192" s="36"/>
      <c r="P2192" s="36"/>
      <c r="Q2192" s="36"/>
      <c r="R2192" s="38"/>
      <c r="S2192" s="36"/>
      <c r="T2192" s="36"/>
      <c r="U2192" s="117"/>
      <c r="V2192" s="117"/>
      <c r="W2192" s="36"/>
      <c r="X2192" s="36"/>
      <c r="Y2192" s="36"/>
      <c r="Z2192" s="36"/>
      <c r="AA2192" s="36"/>
      <c r="AB2192" s="36"/>
      <c r="AC2192" s="36"/>
      <c r="AD2192" s="36"/>
      <c r="AE2192" s="38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8"/>
      <c r="AT2192" s="36"/>
      <c r="AU2192" s="36"/>
      <c r="AV2192" s="36"/>
      <c r="AW2192" s="36"/>
      <c r="AX2192" s="36"/>
      <c r="AY2192" s="36"/>
      <c r="AZ2192" s="36"/>
      <c r="BA2192" s="36"/>
      <c r="BB2192" s="36"/>
      <c r="BC2192" s="36"/>
      <c r="BD2192" s="43"/>
      <c r="BE2192" s="36"/>
      <c r="BF2192" s="36"/>
      <c r="BG2192" s="36"/>
      <c r="BH2192" s="36"/>
      <c r="BI2192" s="36"/>
      <c r="BJ2192" s="36"/>
      <c r="BK2192" s="38"/>
      <c r="BL2192" s="36"/>
      <c r="BM2192" s="36"/>
      <c r="BN2192" s="36"/>
      <c r="BO2192" s="36"/>
      <c r="BP2192" s="36"/>
      <c r="BQ2192" s="36"/>
      <c r="BR2192" s="267">
        <f t="shared" si="137"/>
        <v>3</v>
      </c>
      <c r="BS2192" s="172">
        <f>SUMIF(H2192:BQ2192,"&gt;0")</f>
        <v>0</v>
      </c>
      <c r="BT2192" s="128">
        <f>SUMIF(I2192:BR2192,"&lt;0")</f>
        <v>0</v>
      </c>
      <c r="BU2192" s="36" t="b">
        <v>0</v>
      </c>
      <c r="BV2192" s="37"/>
      <c r="BW2192" s="12"/>
      <c r="BX2192" s="12"/>
    </row>
    <row r="2193" spans="1:76" s="215" customFormat="1" x14ac:dyDescent="0.25">
      <c r="A2193" s="6" t="s">
        <v>907</v>
      </c>
      <c r="B2193" s="7" t="s">
        <v>702</v>
      </c>
      <c r="C2193" s="12"/>
      <c r="D2193" s="12" t="s">
        <v>832</v>
      </c>
      <c r="E2193" s="12"/>
      <c r="F2193" s="53" t="s">
        <v>21</v>
      </c>
      <c r="G2193" s="311">
        <v>0</v>
      </c>
      <c r="H2193" s="116"/>
      <c r="I2193" s="36"/>
      <c r="J2193" s="117"/>
      <c r="K2193" s="36"/>
      <c r="L2193" s="36"/>
      <c r="M2193" s="36"/>
      <c r="N2193" s="36"/>
      <c r="O2193" s="36"/>
      <c r="P2193" s="36"/>
      <c r="Q2193" s="41"/>
      <c r="R2193" s="36"/>
      <c r="S2193" s="36"/>
      <c r="T2193" s="36"/>
      <c r="U2193" s="117"/>
      <c r="V2193" s="117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8"/>
      <c r="AN2193" s="36"/>
      <c r="AO2193" s="36"/>
      <c r="AP2193" s="36"/>
      <c r="AQ2193" s="36"/>
      <c r="AR2193" s="36"/>
      <c r="AS2193" s="36"/>
      <c r="AT2193" s="36"/>
      <c r="AU2193" s="36"/>
      <c r="AV2193" s="36"/>
      <c r="AW2193" s="36"/>
      <c r="AX2193" s="36"/>
      <c r="AY2193" s="36"/>
      <c r="AZ2193" s="36"/>
      <c r="BA2193" s="36"/>
      <c r="BB2193" s="36"/>
      <c r="BC2193" s="36"/>
      <c r="BD2193" s="36"/>
      <c r="BE2193" s="36"/>
      <c r="BF2193" s="36"/>
      <c r="BG2193" s="36"/>
      <c r="BH2193" s="36"/>
      <c r="BI2193" s="36"/>
      <c r="BJ2193" s="36"/>
      <c r="BK2193" s="36"/>
      <c r="BL2193" s="36"/>
      <c r="BM2193" s="36"/>
      <c r="BN2193" s="36"/>
      <c r="BO2193" s="36"/>
      <c r="BP2193" s="36"/>
      <c r="BQ2193" s="36"/>
      <c r="BR2193" s="250">
        <f t="shared" si="137"/>
        <v>0</v>
      </c>
      <c r="BS2193" s="172">
        <f t="shared" si="135"/>
        <v>0</v>
      </c>
      <c r="BT2193" s="128">
        <f t="shared" si="136"/>
        <v>0</v>
      </c>
      <c r="BU2193" s="36" t="b">
        <v>0</v>
      </c>
      <c r="BV2193" s="37"/>
      <c r="BW2193" s="12"/>
      <c r="BX2193" s="12"/>
    </row>
    <row r="2194" spans="1:76" s="215" customFormat="1" x14ac:dyDescent="0.25">
      <c r="A2194" s="15" t="s">
        <v>907</v>
      </c>
      <c r="B2194" s="7" t="s">
        <v>702</v>
      </c>
      <c r="C2194" s="12"/>
      <c r="D2194" s="12" t="s">
        <v>3596</v>
      </c>
      <c r="E2194" s="12"/>
      <c r="F2194" s="53" t="s">
        <v>21</v>
      </c>
      <c r="G2194" s="311">
        <v>9</v>
      </c>
      <c r="H2194" s="116"/>
      <c r="I2194" s="38"/>
      <c r="J2194" s="117"/>
      <c r="K2194" s="38"/>
      <c r="L2194" s="36"/>
      <c r="M2194" s="36"/>
      <c r="N2194" s="36"/>
      <c r="O2194" s="36"/>
      <c r="P2194" s="36"/>
      <c r="Q2194" s="41"/>
      <c r="R2194" s="36"/>
      <c r="S2194" s="36"/>
      <c r="T2194" s="36"/>
      <c r="U2194" s="117"/>
      <c r="V2194" s="117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8"/>
      <c r="AJ2194" s="36"/>
      <c r="AK2194" s="36"/>
      <c r="AL2194" s="36"/>
      <c r="AM2194" s="38"/>
      <c r="AN2194" s="36"/>
      <c r="AO2194" s="36"/>
      <c r="AP2194" s="36"/>
      <c r="AQ2194" s="36"/>
      <c r="AR2194" s="36"/>
      <c r="AS2194" s="36"/>
      <c r="AT2194" s="36"/>
      <c r="AU2194" s="36"/>
      <c r="AV2194" s="36"/>
      <c r="AW2194" s="36"/>
      <c r="AX2194" s="36"/>
      <c r="AY2194" s="36"/>
      <c r="AZ2194" s="36"/>
      <c r="BA2194" s="36"/>
      <c r="BB2194" s="36"/>
      <c r="BC2194" s="36"/>
      <c r="BD2194" s="36"/>
      <c r="BE2194" s="36"/>
      <c r="BF2194" s="36"/>
      <c r="BG2194" s="36"/>
      <c r="BH2194" s="36"/>
      <c r="BI2194" s="36"/>
      <c r="BJ2194" s="36"/>
      <c r="BK2194" s="36"/>
      <c r="BL2194" s="36"/>
      <c r="BM2194" s="38"/>
      <c r="BN2194" s="36"/>
      <c r="BO2194" s="36"/>
      <c r="BP2194" s="36"/>
      <c r="BQ2194" s="36"/>
      <c r="BR2194" s="250">
        <f t="shared" si="137"/>
        <v>9</v>
      </c>
      <c r="BS2194" s="172">
        <f>SUMIF(H2194:BQ2194,"&gt;0")</f>
        <v>0</v>
      </c>
      <c r="BT2194" s="128">
        <f>SUMIF(I2194:BR2194,"&lt;0")</f>
        <v>0</v>
      </c>
      <c r="BU2194" s="36" t="b">
        <v>0</v>
      </c>
      <c r="BV2194" s="37"/>
      <c r="BW2194" s="12"/>
      <c r="BX2194" s="12"/>
    </row>
    <row r="2195" spans="1:76" s="215" customFormat="1" x14ac:dyDescent="0.25">
      <c r="A2195" s="7" t="s">
        <v>907</v>
      </c>
      <c r="B2195" s="7" t="s">
        <v>702</v>
      </c>
      <c r="C2195" s="12"/>
      <c r="D2195" s="12" t="s">
        <v>1859</v>
      </c>
      <c r="E2195" s="12"/>
      <c r="F2195" s="53" t="s">
        <v>642</v>
      </c>
      <c r="G2195" s="311">
        <v>0</v>
      </c>
      <c r="H2195" s="113"/>
      <c r="I2195" s="38"/>
      <c r="J2195" s="111"/>
      <c r="K2195" s="38"/>
      <c r="L2195" s="38"/>
      <c r="M2195" s="41"/>
      <c r="N2195" s="38"/>
      <c r="O2195" s="38"/>
      <c r="P2195" s="38"/>
      <c r="Q2195" s="38"/>
      <c r="R2195" s="38"/>
      <c r="S2195" s="38"/>
      <c r="T2195" s="38"/>
      <c r="U2195" s="41"/>
      <c r="V2195" s="111"/>
      <c r="W2195" s="38"/>
      <c r="X2195" s="38"/>
      <c r="Y2195" s="38"/>
      <c r="Z2195" s="38"/>
      <c r="AA2195" s="38"/>
      <c r="AB2195" s="38"/>
      <c r="AC2195" s="38"/>
      <c r="AD2195" s="48"/>
      <c r="AE2195" s="38"/>
      <c r="AF2195" s="38"/>
      <c r="AG2195" s="41"/>
      <c r="AH2195" s="38"/>
      <c r="AI2195" s="38"/>
      <c r="AJ2195" s="38"/>
      <c r="AK2195" s="38"/>
      <c r="AL2195" s="38"/>
      <c r="AM2195" s="38"/>
      <c r="AN2195" s="38"/>
      <c r="AO2195" s="41"/>
      <c r="AP2195" s="38"/>
      <c r="AQ2195" s="38"/>
      <c r="AR2195" s="38"/>
      <c r="AS2195" s="38"/>
      <c r="AT2195" s="38"/>
      <c r="AU2195" s="38"/>
      <c r="AV2195" s="38"/>
      <c r="AW2195" s="38"/>
      <c r="AX2195" s="38"/>
      <c r="AY2195" s="38"/>
      <c r="AZ2195" s="38"/>
      <c r="BA2195" s="38"/>
      <c r="BB2195" s="38"/>
      <c r="BC2195" s="38"/>
      <c r="BD2195" s="38"/>
      <c r="BE2195" s="46"/>
      <c r="BF2195" s="38"/>
      <c r="BG2195" s="38"/>
      <c r="BH2195" s="38"/>
      <c r="BI2195" s="38"/>
      <c r="BJ2195" s="38"/>
      <c r="BK2195" s="38"/>
      <c r="BL2195" s="38"/>
      <c r="BM2195" s="38"/>
      <c r="BN2195" s="38"/>
      <c r="BO2195" s="38"/>
      <c r="BP2195" s="38"/>
      <c r="BQ2195" s="38"/>
      <c r="BR2195" s="250">
        <f t="shared" si="137"/>
        <v>0</v>
      </c>
      <c r="BS2195" s="172">
        <f t="shared" si="135"/>
        <v>0</v>
      </c>
      <c r="BT2195" s="128">
        <f t="shared" si="136"/>
        <v>0</v>
      </c>
      <c r="BU2195" s="36" t="b">
        <v>0</v>
      </c>
      <c r="BV2195" s="37"/>
      <c r="BW2195" s="12"/>
      <c r="BX2195" s="12"/>
    </row>
    <row r="2196" spans="1:76" s="215" customFormat="1" x14ac:dyDescent="0.25">
      <c r="A2196" s="6" t="s">
        <v>907</v>
      </c>
      <c r="B2196" s="7" t="s">
        <v>702</v>
      </c>
      <c r="C2196" s="12"/>
      <c r="D2196" s="12" t="s">
        <v>2683</v>
      </c>
      <c r="E2196" s="12"/>
      <c r="F2196" s="53" t="s">
        <v>21</v>
      </c>
      <c r="G2196" s="311">
        <v>6</v>
      </c>
      <c r="H2196" s="126"/>
      <c r="I2196" s="38"/>
      <c r="J2196" s="111"/>
      <c r="K2196" s="38"/>
      <c r="L2196" s="38"/>
      <c r="M2196" s="38"/>
      <c r="N2196" s="38"/>
      <c r="O2196" s="38"/>
      <c r="P2196" s="38"/>
      <c r="Q2196" s="38"/>
      <c r="R2196" s="38"/>
      <c r="S2196" s="38"/>
      <c r="T2196" s="38"/>
      <c r="U2196" s="111"/>
      <c r="V2196" s="111"/>
      <c r="W2196" s="38"/>
      <c r="X2196" s="38"/>
      <c r="Y2196" s="38"/>
      <c r="Z2196" s="38"/>
      <c r="AA2196" s="41"/>
      <c r="AB2196" s="48"/>
      <c r="AC2196" s="38"/>
      <c r="AD2196" s="38"/>
      <c r="AE2196" s="38"/>
      <c r="AF2196" s="38"/>
      <c r="AG2196" s="38"/>
      <c r="AH2196" s="38"/>
      <c r="AI2196" s="38"/>
      <c r="AJ2196" s="38"/>
      <c r="AK2196" s="38"/>
      <c r="AL2196" s="38"/>
      <c r="AM2196" s="38"/>
      <c r="AN2196" s="38"/>
      <c r="AO2196" s="38"/>
      <c r="AP2196" s="38"/>
      <c r="AQ2196" s="38"/>
      <c r="AR2196" s="74"/>
      <c r="AS2196" s="41"/>
      <c r="AT2196" s="38"/>
      <c r="AU2196" s="38"/>
      <c r="AV2196" s="38"/>
      <c r="AW2196" s="38"/>
      <c r="AX2196" s="38"/>
      <c r="AY2196" s="38"/>
      <c r="AZ2196" s="38"/>
      <c r="BA2196" s="41"/>
      <c r="BB2196" s="38"/>
      <c r="BC2196" s="38"/>
      <c r="BD2196" s="38"/>
      <c r="BE2196" s="41"/>
      <c r="BF2196" s="38"/>
      <c r="BG2196" s="38"/>
      <c r="BH2196" s="38"/>
      <c r="BI2196" s="41"/>
      <c r="BJ2196" s="38"/>
      <c r="BK2196" s="38"/>
      <c r="BL2196" s="38"/>
      <c r="BM2196" s="38"/>
      <c r="BN2196" s="38"/>
      <c r="BO2196" s="38"/>
      <c r="BP2196" s="38"/>
      <c r="BQ2196" s="38"/>
      <c r="BR2196" s="250">
        <f t="shared" si="137"/>
        <v>6</v>
      </c>
      <c r="BS2196" s="172">
        <f t="shared" si="135"/>
        <v>0</v>
      </c>
      <c r="BT2196" s="128">
        <f t="shared" si="136"/>
        <v>0</v>
      </c>
      <c r="BU2196" s="36" t="b">
        <v>0</v>
      </c>
      <c r="BV2196" s="37"/>
      <c r="BW2196" s="12"/>
      <c r="BX2196" s="12"/>
    </row>
    <row r="2197" spans="1:76" s="215" customFormat="1" x14ac:dyDescent="0.25">
      <c r="A2197" s="6" t="s">
        <v>907</v>
      </c>
      <c r="B2197" s="7" t="s">
        <v>702</v>
      </c>
      <c r="C2197" s="18"/>
      <c r="D2197" s="18" t="s">
        <v>1592</v>
      </c>
      <c r="E2197" s="18"/>
      <c r="F2197" s="67" t="s">
        <v>21</v>
      </c>
      <c r="G2197" s="311">
        <v>2</v>
      </c>
      <c r="H2197" s="74"/>
      <c r="I2197" s="46"/>
      <c r="J2197" s="112"/>
      <c r="K2197" s="46"/>
      <c r="L2197" s="46"/>
      <c r="M2197" s="46"/>
      <c r="N2197" s="46"/>
      <c r="O2197" s="46"/>
      <c r="P2197" s="46"/>
      <c r="Q2197" s="46"/>
      <c r="R2197" s="46"/>
      <c r="S2197" s="46"/>
      <c r="T2197" s="46"/>
      <c r="U2197" s="112"/>
      <c r="V2197" s="112"/>
      <c r="W2197" s="46"/>
      <c r="X2197" s="46"/>
      <c r="Y2197" s="46"/>
      <c r="Z2197" s="46"/>
      <c r="AA2197" s="39"/>
      <c r="AB2197" s="46"/>
      <c r="AC2197" s="46"/>
      <c r="AD2197" s="46"/>
      <c r="AE2197" s="46"/>
      <c r="AF2197" s="46"/>
      <c r="AG2197" s="46"/>
      <c r="AH2197" s="46"/>
      <c r="AI2197" s="46"/>
      <c r="AJ2197" s="112"/>
      <c r="AK2197" s="46"/>
      <c r="AL2197" s="46"/>
      <c r="AM2197" s="46"/>
      <c r="AN2197" s="46"/>
      <c r="AO2197" s="46"/>
      <c r="AP2197" s="46"/>
      <c r="AQ2197" s="46"/>
      <c r="AR2197" s="46"/>
      <c r="AS2197" s="46"/>
      <c r="AT2197" s="46"/>
      <c r="AU2197" s="46"/>
      <c r="AV2197" s="46"/>
      <c r="AW2197" s="46"/>
      <c r="AX2197" s="46"/>
      <c r="AY2197" s="46"/>
      <c r="AZ2197" s="46"/>
      <c r="BA2197" s="39"/>
      <c r="BB2197" s="46"/>
      <c r="BC2197" s="46"/>
      <c r="BD2197" s="46"/>
      <c r="BE2197" s="39"/>
      <c r="BF2197" s="46"/>
      <c r="BG2197" s="46"/>
      <c r="BH2197" s="46"/>
      <c r="BI2197" s="46"/>
      <c r="BJ2197" s="46"/>
      <c r="BK2197" s="46"/>
      <c r="BL2197" s="46"/>
      <c r="BM2197" s="46"/>
      <c r="BN2197" s="46"/>
      <c r="BO2197" s="46"/>
      <c r="BP2197" s="46"/>
      <c r="BQ2197" s="46"/>
      <c r="BR2197" s="250">
        <f t="shared" si="137"/>
        <v>2</v>
      </c>
      <c r="BS2197" s="172">
        <f t="shared" si="135"/>
        <v>0</v>
      </c>
      <c r="BT2197" s="128">
        <f t="shared" si="136"/>
        <v>0</v>
      </c>
      <c r="BU2197" s="36" t="b">
        <v>0</v>
      </c>
      <c r="BV2197" s="66"/>
      <c r="BW2197" s="18"/>
      <c r="BX2197" s="18"/>
    </row>
    <row r="2198" spans="1:76" s="215" customFormat="1" x14ac:dyDescent="0.25">
      <c r="A2198" s="7" t="s">
        <v>907</v>
      </c>
      <c r="B2198" s="7" t="s">
        <v>702</v>
      </c>
      <c r="C2198" s="14"/>
      <c r="D2198" s="71" t="s">
        <v>2919</v>
      </c>
      <c r="E2198" s="19"/>
      <c r="F2198" s="67" t="s">
        <v>21</v>
      </c>
      <c r="G2198" s="311">
        <v>7</v>
      </c>
      <c r="H2198" s="76"/>
      <c r="I2198" s="46"/>
      <c r="J2198" s="112"/>
      <c r="K2198" s="46"/>
      <c r="L2198" s="46"/>
      <c r="M2198" s="46"/>
      <c r="N2198" s="46"/>
      <c r="O2198" s="46"/>
      <c r="P2198" s="46"/>
      <c r="Q2198" s="46"/>
      <c r="R2198" s="46"/>
      <c r="S2198" s="46"/>
      <c r="T2198" s="112"/>
      <c r="U2198" s="112"/>
      <c r="V2198" s="112"/>
      <c r="W2198" s="46"/>
      <c r="X2198" s="46"/>
      <c r="Y2198" s="46"/>
      <c r="Z2198" s="46"/>
      <c r="AA2198" s="46"/>
      <c r="AB2198" s="46"/>
      <c r="AC2198" s="46"/>
      <c r="AD2198" s="46"/>
      <c r="AE2198" s="46"/>
      <c r="AF2198" s="46"/>
      <c r="AG2198" s="46"/>
      <c r="AH2198" s="46"/>
      <c r="AI2198" s="46"/>
      <c r="AJ2198" s="46"/>
      <c r="AK2198" s="46"/>
      <c r="AL2198" s="38"/>
      <c r="AM2198" s="106"/>
      <c r="AN2198" s="46"/>
      <c r="AO2198" s="46"/>
      <c r="AP2198" s="46"/>
      <c r="AQ2198" s="106"/>
      <c r="AR2198" s="46"/>
      <c r="AS2198" s="46"/>
      <c r="AT2198" s="46"/>
      <c r="AU2198" s="46"/>
      <c r="AV2198" s="46"/>
      <c r="AW2198" s="46"/>
      <c r="AX2198" s="46"/>
      <c r="AY2198" s="106"/>
      <c r="AZ2198" s="46"/>
      <c r="BA2198" s="106"/>
      <c r="BB2198" s="46"/>
      <c r="BC2198" s="46"/>
      <c r="BD2198" s="46"/>
      <c r="BE2198" s="46"/>
      <c r="BF2198" s="46"/>
      <c r="BG2198" s="46"/>
      <c r="BH2198" s="46"/>
      <c r="BI2198" s="46"/>
      <c r="BJ2198" s="46"/>
      <c r="BK2198" s="46"/>
      <c r="BL2198" s="46"/>
      <c r="BM2198" s="46"/>
      <c r="BN2198" s="46"/>
      <c r="BO2198" s="46"/>
      <c r="BP2198" s="46"/>
      <c r="BQ2198" s="46"/>
      <c r="BR2198" s="250">
        <f t="shared" si="137"/>
        <v>7</v>
      </c>
      <c r="BS2198" s="172">
        <f t="shared" si="135"/>
        <v>0</v>
      </c>
      <c r="BT2198" s="128">
        <f t="shared" si="136"/>
        <v>0</v>
      </c>
      <c r="BU2198" s="36" t="b">
        <v>0</v>
      </c>
      <c r="BV2198" s="66"/>
      <c r="BW2198" s="18"/>
      <c r="BX2198" s="18"/>
    </row>
    <row r="2199" spans="1:76" s="215" customFormat="1" x14ac:dyDescent="0.25">
      <c r="A2199" s="7" t="s">
        <v>907</v>
      </c>
      <c r="B2199" s="7" t="s">
        <v>702</v>
      </c>
      <c r="C2199" s="12"/>
      <c r="D2199" s="71" t="s">
        <v>2966</v>
      </c>
      <c r="E2199" s="19"/>
      <c r="F2199" s="67" t="s">
        <v>21</v>
      </c>
      <c r="G2199" s="311">
        <v>5</v>
      </c>
      <c r="H2199" s="76"/>
      <c r="I2199" s="46"/>
      <c r="J2199" s="112"/>
      <c r="K2199" s="46"/>
      <c r="L2199" s="46"/>
      <c r="M2199" s="46"/>
      <c r="N2199" s="46"/>
      <c r="O2199" s="46"/>
      <c r="P2199" s="46"/>
      <c r="Q2199" s="46"/>
      <c r="R2199" s="46"/>
      <c r="S2199" s="46"/>
      <c r="T2199" s="112"/>
      <c r="U2199" s="112"/>
      <c r="V2199" s="112"/>
      <c r="W2199" s="46"/>
      <c r="X2199" s="46"/>
      <c r="Y2199" s="46"/>
      <c r="Z2199" s="46"/>
      <c r="AA2199" s="46"/>
      <c r="AB2199" s="46"/>
      <c r="AC2199" s="46"/>
      <c r="AD2199" s="46"/>
      <c r="AE2199" s="46"/>
      <c r="AF2199" s="46"/>
      <c r="AG2199" s="46"/>
      <c r="AH2199" s="46"/>
      <c r="AI2199" s="46"/>
      <c r="AJ2199" s="46"/>
      <c r="AK2199" s="46"/>
      <c r="AL2199" s="46"/>
      <c r="AM2199" s="106"/>
      <c r="AN2199" s="46"/>
      <c r="AO2199" s="46"/>
      <c r="AP2199" s="46"/>
      <c r="AQ2199" s="106"/>
      <c r="AR2199" s="46"/>
      <c r="AS2199" s="46"/>
      <c r="AT2199" s="46"/>
      <c r="AU2199" s="46"/>
      <c r="AV2199" s="46"/>
      <c r="AW2199" s="46"/>
      <c r="AX2199" s="46"/>
      <c r="AY2199" s="38"/>
      <c r="AZ2199" s="46"/>
      <c r="BA2199" s="106"/>
      <c r="BB2199" s="46"/>
      <c r="BC2199" s="46"/>
      <c r="BD2199" s="46"/>
      <c r="BE2199" s="38"/>
      <c r="BF2199" s="46"/>
      <c r="BG2199" s="46"/>
      <c r="BH2199" s="46"/>
      <c r="BI2199" s="46"/>
      <c r="BJ2199" s="46"/>
      <c r="BK2199" s="46"/>
      <c r="BL2199" s="46"/>
      <c r="BM2199" s="46"/>
      <c r="BN2199" s="46"/>
      <c r="BO2199" s="46"/>
      <c r="BP2199" s="46"/>
      <c r="BQ2199" s="46"/>
      <c r="BR2199" s="250">
        <f t="shared" si="137"/>
        <v>5</v>
      </c>
      <c r="BS2199" s="172">
        <f t="shared" si="135"/>
        <v>0</v>
      </c>
      <c r="BT2199" s="128">
        <f t="shared" si="136"/>
        <v>0</v>
      </c>
      <c r="BU2199" s="36" t="b">
        <v>0</v>
      </c>
      <c r="BV2199" s="66"/>
      <c r="BW2199" s="18"/>
      <c r="BX2199" s="18"/>
    </row>
    <row r="2200" spans="1:76" s="215" customFormat="1" x14ac:dyDescent="0.25">
      <c r="A2200" s="7" t="s">
        <v>907</v>
      </c>
      <c r="B2200" s="7" t="s">
        <v>702</v>
      </c>
      <c r="C2200" s="12"/>
      <c r="D2200" s="71" t="s">
        <v>4002</v>
      </c>
      <c r="E2200" s="19"/>
      <c r="F2200" s="67" t="s">
        <v>21</v>
      </c>
      <c r="G2200" s="311">
        <v>0</v>
      </c>
      <c r="H2200" s="76"/>
      <c r="I2200" s="46"/>
      <c r="J2200" s="111"/>
      <c r="K2200" s="46"/>
      <c r="L2200" s="46"/>
      <c r="M2200" s="46"/>
      <c r="N2200" s="46"/>
      <c r="O2200" s="46"/>
      <c r="P2200" s="46"/>
      <c r="Q2200" s="46"/>
      <c r="R2200" s="46"/>
      <c r="S2200" s="46"/>
      <c r="T2200" s="112"/>
      <c r="U2200" s="112"/>
      <c r="V2200" s="112"/>
      <c r="W2200" s="46"/>
      <c r="X2200" s="46"/>
      <c r="Y2200" s="46"/>
      <c r="Z2200" s="46"/>
      <c r="AA2200" s="46"/>
      <c r="AB2200" s="46"/>
      <c r="AC2200" s="46"/>
      <c r="AD2200" s="46"/>
      <c r="AE2200" s="46"/>
      <c r="AF2200" s="46"/>
      <c r="AG2200" s="46"/>
      <c r="AH2200" s="46"/>
      <c r="AI2200" s="38"/>
      <c r="AJ2200" s="46"/>
      <c r="AK2200" s="46"/>
      <c r="AL2200" s="46"/>
      <c r="AM2200" s="106"/>
      <c r="AN2200" s="46"/>
      <c r="AO2200" s="46"/>
      <c r="AP2200" s="46"/>
      <c r="AQ2200" s="106"/>
      <c r="AR2200" s="46"/>
      <c r="AS2200" s="46"/>
      <c r="AT2200" s="46"/>
      <c r="AU2200" s="46"/>
      <c r="AV2200" s="46"/>
      <c r="AW2200" s="46"/>
      <c r="AX2200" s="46"/>
      <c r="AY2200" s="106"/>
      <c r="AZ2200" s="46"/>
      <c r="BA2200" s="106"/>
      <c r="BB2200" s="46"/>
      <c r="BC2200" s="38"/>
      <c r="BD2200" s="46"/>
      <c r="BE2200" s="46"/>
      <c r="BF2200" s="46"/>
      <c r="BG2200" s="46"/>
      <c r="BH2200" s="46"/>
      <c r="BI2200" s="46"/>
      <c r="BJ2200" s="46"/>
      <c r="BK2200" s="46"/>
      <c r="BL2200" s="46"/>
      <c r="BM2200" s="46"/>
      <c r="BN2200" s="46"/>
      <c r="BO2200" s="46"/>
      <c r="BP2200" s="46"/>
      <c r="BQ2200" s="46"/>
      <c r="BR2200" s="250">
        <f t="shared" si="137"/>
        <v>0</v>
      </c>
      <c r="BS2200" s="172">
        <f t="shared" si="135"/>
        <v>0</v>
      </c>
      <c r="BT2200" s="128">
        <f t="shared" si="136"/>
        <v>0</v>
      </c>
      <c r="BU2200" s="36" t="b">
        <v>0</v>
      </c>
      <c r="BV2200" s="66"/>
      <c r="BW2200" s="18"/>
      <c r="BX2200" s="18"/>
    </row>
    <row r="2201" spans="1:76" s="215" customFormat="1" x14ac:dyDescent="0.25">
      <c r="A2201" s="6" t="s">
        <v>2634</v>
      </c>
      <c r="B2201" s="7" t="s">
        <v>702</v>
      </c>
      <c r="C2201" s="12"/>
      <c r="D2201" s="12" t="s">
        <v>774</v>
      </c>
      <c r="E2201" s="12"/>
      <c r="F2201" s="53" t="s">
        <v>21</v>
      </c>
      <c r="G2201" s="311">
        <v>6</v>
      </c>
      <c r="H2201" s="116"/>
      <c r="I2201" s="36"/>
      <c r="J2201" s="117"/>
      <c r="K2201" s="36"/>
      <c r="L2201" s="36"/>
      <c r="M2201" s="36"/>
      <c r="N2201" s="36"/>
      <c r="O2201" s="36"/>
      <c r="P2201" s="36"/>
      <c r="Q2201" s="36"/>
      <c r="R2201" s="36"/>
      <c r="S2201" s="36"/>
      <c r="T2201" s="36"/>
      <c r="U2201" s="117"/>
      <c r="V2201" s="117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  <c r="AV2201" s="36"/>
      <c r="AW2201" s="36"/>
      <c r="AX2201" s="36"/>
      <c r="AY2201" s="36"/>
      <c r="AZ2201" s="36"/>
      <c r="BA2201" s="36"/>
      <c r="BB2201" s="36"/>
      <c r="BC2201" s="36"/>
      <c r="BD2201" s="36"/>
      <c r="BE2201" s="36"/>
      <c r="BF2201" s="36"/>
      <c r="BG2201" s="36"/>
      <c r="BH2201" s="36"/>
      <c r="BI2201" s="36"/>
      <c r="BJ2201" s="36"/>
      <c r="BK2201" s="36"/>
      <c r="BL2201" s="36"/>
      <c r="BM2201" s="36"/>
      <c r="BN2201" s="36"/>
      <c r="BO2201" s="36"/>
      <c r="BP2201" s="36"/>
      <c r="BQ2201" s="36"/>
      <c r="BR2201" s="250">
        <f t="shared" si="137"/>
        <v>6</v>
      </c>
      <c r="BS2201" s="172">
        <f t="shared" si="135"/>
        <v>0</v>
      </c>
      <c r="BT2201" s="128">
        <f t="shared" si="136"/>
        <v>0</v>
      </c>
      <c r="BU2201" s="36" t="b">
        <v>0</v>
      </c>
      <c r="BV2201" s="37"/>
      <c r="BW2201" s="12"/>
      <c r="BX2201" s="12"/>
    </row>
    <row r="2202" spans="1:76" s="215" customFormat="1" x14ac:dyDescent="0.25">
      <c r="A2202" s="6" t="s">
        <v>2634</v>
      </c>
      <c r="B2202" s="7" t="s">
        <v>702</v>
      </c>
      <c r="C2202" s="12"/>
      <c r="D2202" s="12" t="s">
        <v>824</v>
      </c>
      <c r="E2202" s="12"/>
      <c r="F2202" s="53" t="s">
        <v>21</v>
      </c>
      <c r="G2202" s="311">
        <v>2</v>
      </c>
      <c r="H2202" s="116"/>
      <c r="I2202" s="36"/>
      <c r="J2202" s="117"/>
      <c r="K2202" s="36"/>
      <c r="L2202" s="36"/>
      <c r="M2202" s="36"/>
      <c r="N2202" s="36"/>
      <c r="O2202" s="36"/>
      <c r="P2202" s="36"/>
      <c r="Q2202" s="36"/>
      <c r="R2202" s="36"/>
      <c r="S2202" s="36"/>
      <c r="T2202" s="36"/>
      <c r="U2202" s="117"/>
      <c r="V2202" s="117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  <c r="AV2202" s="36"/>
      <c r="AW2202" s="36"/>
      <c r="AX2202" s="36"/>
      <c r="AY2202" s="36"/>
      <c r="AZ2202" s="36"/>
      <c r="BA2202" s="36"/>
      <c r="BB2202" s="36"/>
      <c r="BC2202" s="36"/>
      <c r="BD2202" s="36"/>
      <c r="BE2202" s="36"/>
      <c r="BF2202" s="36"/>
      <c r="BG2202" s="36"/>
      <c r="BH2202" s="36"/>
      <c r="BI2202" s="36"/>
      <c r="BJ2202" s="36"/>
      <c r="BK2202" s="36"/>
      <c r="BL2202" s="36"/>
      <c r="BM2202" s="36"/>
      <c r="BN2202" s="36"/>
      <c r="BO2202" s="36"/>
      <c r="BP2202" s="36"/>
      <c r="BQ2202" s="36"/>
      <c r="BR2202" s="250">
        <f t="shared" si="137"/>
        <v>2</v>
      </c>
      <c r="BS2202" s="172">
        <f t="shared" si="135"/>
        <v>0</v>
      </c>
      <c r="BT2202" s="128">
        <f t="shared" si="136"/>
        <v>0</v>
      </c>
      <c r="BU2202" s="36" t="b">
        <v>0</v>
      </c>
      <c r="BV2202" s="37"/>
      <c r="BW2202" s="12"/>
      <c r="BX2202" s="12"/>
    </row>
    <row r="2203" spans="1:76" s="69" customFormat="1" x14ac:dyDescent="0.25">
      <c r="A2203" s="7" t="s">
        <v>2634</v>
      </c>
      <c r="B2203" s="7" t="s">
        <v>702</v>
      </c>
      <c r="C2203" s="14"/>
      <c r="D2203" s="31" t="s">
        <v>4031</v>
      </c>
      <c r="E2203" s="31"/>
      <c r="F2203" s="12" t="s">
        <v>21</v>
      </c>
      <c r="G2203" s="311">
        <v>2</v>
      </c>
      <c r="H2203" s="48"/>
      <c r="I2203" s="38"/>
      <c r="J2203" s="111"/>
      <c r="K2203" s="38"/>
      <c r="L2203" s="38"/>
      <c r="M2203" s="38"/>
      <c r="N2203" s="111"/>
      <c r="O2203" s="38"/>
      <c r="P2203" s="38"/>
      <c r="Q2203" s="38"/>
      <c r="R2203" s="38"/>
      <c r="S2203" s="38"/>
      <c r="T2203" s="38"/>
      <c r="U2203" s="111"/>
      <c r="V2203" s="111"/>
      <c r="W2203" s="41"/>
      <c r="X2203" s="38"/>
      <c r="Y2203" s="80"/>
      <c r="Z2203" s="38"/>
      <c r="AA2203" s="38"/>
      <c r="AB2203" s="38"/>
      <c r="AC2203" s="38"/>
      <c r="AD2203" s="38"/>
      <c r="AE2203" s="38"/>
      <c r="AF2203" s="38"/>
      <c r="AG2203" s="38"/>
      <c r="AH2203" s="38"/>
      <c r="AI2203" s="38"/>
      <c r="AJ2203" s="38"/>
      <c r="AK2203" s="38"/>
      <c r="AL2203" s="38"/>
      <c r="AM2203" s="38"/>
      <c r="AN2203" s="38"/>
      <c r="AO2203" s="38"/>
      <c r="AP2203" s="38"/>
      <c r="AQ2203" s="38"/>
      <c r="AR2203" s="38"/>
      <c r="AS2203" s="38"/>
      <c r="AT2203" s="38"/>
      <c r="AU2203" s="38"/>
      <c r="AV2203" s="38"/>
      <c r="AW2203" s="41"/>
      <c r="AX2203" s="38"/>
      <c r="AY2203" s="38"/>
      <c r="AZ2203" s="38"/>
      <c r="BA2203" s="38"/>
      <c r="BB2203" s="38"/>
      <c r="BC2203" s="38"/>
      <c r="BD2203" s="38"/>
      <c r="BE2203" s="111"/>
      <c r="BF2203" s="38"/>
      <c r="BG2203" s="41"/>
      <c r="BH2203" s="38"/>
      <c r="BI2203" s="38"/>
      <c r="BJ2203" s="38"/>
      <c r="BK2203" s="38"/>
      <c r="BL2203" s="38"/>
      <c r="BM2203" s="38"/>
      <c r="BN2203" s="38"/>
      <c r="BO2203" s="38"/>
      <c r="BP2203" s="38"/>
      <c r="BQ2203" s="38"/>
      <c r="BR2203" s="250">
        <f t="shared" si="137"/>
        <v>2</v>
      </c>
      <c r="BS2203" s="172">
        <f>SUMIF(H2203:BQ2203,"&gt;0")</f>
        <v>0</v>
      </c>
      <c r="BT2203" s="121">
        <f>SUMIF(I2203:BR2203,"&lt;0")</f>
        <v>0</v>
      </c>
      <c r="BU2203" s="36" t="b">
        <v>0</v>
      </c>
      <c r="BV2203" s="37"/>
      <c r="BW2203" s="31"/>
      <c r="BX2203" s="31"/>
    </row>
    <row r="2204" spans="1:76" s="215" customFormat="1" x14ac:dyDescent="0.25">
      <c r="A2204" s="6" t="s">
        <v>2634</v>
      </c>
      <c r="B2204" s="7" t="s">
        <v>702</v>
      </c>
      <c r="C2204" s="12"/>
      <c r="D2204" s="12" t="s">
        <v>1436</v>
      </c>
      <c r="E2204" s="12"/>
      <c r="F2204" s="53" t="s">
        <v>21</v>
      </c>
      <c r="G2204" s="311">
        <v>2</v>
      </c>
      <c r="H2204" s="116"/>
      <c r="I2204" s="36"/>
      <c r="J2204" s="117"/>
      <c r="K2204" s="36"/>
      <c r="L2204" s="36"/>
      <c r="M2204" s="36"/>
      <c r="N2204" s="36"/>
      <c r="O2204" s="36"/>
      <c r="P2204" s="36"/>
      <c r="Q2204" s="36"/>
      <c r="R2204" s="36"/>
      <c r="S2204" s="36"/>
      <c r="T2204" s="36"/>
      <c r="U2204" s="117"/>
      <c r="V2204" s="117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  <c r="AV2204" s="36"/>
      <c r="AW2204" s="36"/>
      <c r="AX2204" s="36"/>
      <c r="AY2204" s="36"/>
      <c r="AZ2204" s="36"/>
      <c r="BA2204" s="36"/>
      <c r="BB2204" s="36"/>
      <c r="BC2204" s="36"/>
      <c r="BD2204" s="36"/>
      <c r="BE2204" s="36"/>
      <c r="BF2204" s="36"/>
      <c r="BG2204" s="36"/>
      <c r="BH2204" s="36"/>
      <c r="BI2204" s="36"/>
      <c r="BJ2204" s="36"/>
      <c r="BK2204" s="36"/>
      <c r="BL2204" s="36"/>
      <c r="BM2204" s="36"/>
      <c r="BN2204" s="36"/>
      <c r="BO2204" s="36"/>
      <c r="BP2204" s="36"/>
      <c r="BQ2204" s="36"/>
      <c r="BR2204" s="250">
        <f t="shared" si="137"/>
        <v>2</v>
      </c>
      <c r="BS2204" s="172">
        <f t="shared" si="135"/>
        <v>0</v>
      </c>
      <c r="BT2204" s="128">
        <f t="shared" si="136"/>
        <v>0</v>
      </c>
      <c r="BU2204" s="36" t="b">
        <v>0</v>
      </c>
      <c r="BV2204" s="37"/>
      <c r="BW2204" s="12"/>
      <c r="BX2204" s="12"/>
    </row>
    <row r="2205" spans="1:76" s="215" customFormat="1" x14ac:dyDescent="0.25">
      <c r="A2205" s="6" t="s">
        <v>2634</v>
      </c>
      <c r="B2205" s="7" t="s">
        <v>702</v>
      </c>
      <c r="C2205" s="12"/>
      <c r="D2205" s="12" t="s">
        <v>1437</v>
      </c>
      <c r="E2205" s="12"/>
      <c r="F2205" s="53" t="s">
        <v>21</v>
      </c>
      <c r="G2205" s="311">
        <v>2</v>
      </c>
      <c r="H2205" s="116"/>
      <c r="I2205" s="36"/>
      <c r="J2205" s="117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117"/>
      <c r="V2205" s="117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  <c r="AV2205" s="36"/>
      <c r="AW2205" s="36"/>
      <c r="AX2205" s="36"/>
      <c r="AY2205" s="36"/>
      <c r="AZ2205" s="36"/>
      <c r="BA2205" s="36"/>
      <c r="BB2205" s="36"/>
      <c r="BC2205" s="36"/>
      <c r="BD2205" s="36"/>
      <c r="BE2205" s="36"/>
      <c r="BF2205" s="36"/>
      <c r="BG2205" s="36"/>
      <c r="BH2205" s="36"/>
      <c r="BI2205" s="36"/>
      <c r="BJ2205" s="36"/>
      <c r="BK2205" s="36"/>
      <c r="BL2205" s="36"/>
      <c r="BM2205" s="36"/>
      <c r="BN2205" s="36"/>
      <c r="BO2205" s="36"/>
      <c r="BP2205" s="36"/>
      <c r="BQ2205" s="36"/>
      <c r="BR2205" s="250">
        <f t="shared" si="137"/>
        <v>2</v>
      </c>
      <c r="BS2205" s="172">
        <f t="shared" si="135"/>
        <v>0</v>
      </c>
      <c r="BT2205" s="128">
        <f t="shared" si="136"/>
        <v>0</v>
      </c>
      <c r="BU2205" s="36" t="b">
        <v>0</v>
      </c>
      <c r="BV2205" s="37"/>
      <c r="BW2205" s="12"/>
      <c r="BX2205" s="12"/>
    </row>
    <row r="2206" spans="1:76" s="215" customFormat="1" x14ac:dyDescent="0.25">
      <c r="A2206" s="6" t="s">
        <v>2634</v>
      </c>
      <c r="B2206" s="7" t="s">
        <v>702</v>
      </c>
      <c r="C2206" s="12"/>
      <c r="D2206" s="12" t="s">
        <v>828</v>
      </c>
      <c r="E2206" s="12"/>
      <c r="F2206" s="53" t="s">
        <v>21</v>
      </c>
      <c r="G2206" s="311">
        <v>1</v>
      </c>
      <c r="H2206" s="116"/>
      <c r="I2206" s="36"/>
      <c r="J2206" s="117"/>
      <c r="K2206" s="36"/>
      <c r="L2206" s="36"/>
      <c r="M2206" s="36"/>
      <c r="N2206" s="36"/>
      <c r="O2206" s="36"/>
      <c r="P2206" s="36"/>
      <c r="Q2206" s="36"/>
      <c r="R2206" s="36"/>
      <c r="S2206" s="36"/>
      <c r="T2206" s="36"/>
      <c r="U2206" s="117"/>
      <c r="V2206" s="117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  <c r="AV2206" s="36"/>
      <c r="AW2206" s="36"/>
      <c r="AX2206" s="36"/>
      <c r="AY2206" s="36"/>
      <c r="AZ2206" s="36"/>
      <c r="BA2206" s="36"/>
      <c r="BB2206" s="36"/>
      <c r="BC2206" s="36"/>
      <c r="BD2206" s="36"/>
      <c r="BE2206" s="36"/>
      <c r="BF2206" s="36"/>
      <c r="BG2206" s="36"/>
      <c r="BH2206" s="36"/>
      <c r="BI2206" s="36"/>
      <c r="BJ2206" s="36"/>
      <c r="BK2206" s="36"/>
      <c r="BL2206" s="36"/>
      <c r="BM2206" s="36"/>
      <c r="BN2206" s="36"/>
      <c r="BO2206" s="36"/>
      <c r="BP2206" s="36"/>
      <c r="BQ2206" s="36"/>
      <c r="BR2206" s="250">
        <f t="shared" si="137"/>
        <v>1</v>
      </c>
      <c r="BS2206" s="172">
        <f t="shared" si="135"/>
        <v>0</v>
      </c>
      <c r="BT2206" s="128">
        <f t="shared" si="136"/>
        <v>0</v>
      </c>
      <c r="BU2206" s="36" t="b">
        <v>0</v>
      </c>
      <c r="BV2206" s="37"/>
      <c r="BW2206" s="12"/>
      <c r="BX2206" s="12"/>
    </row>
    <row r="2207" spans="1:76" s="215" customFormat="1" x14ac:dyDescent="0.25">
      <c r="A2207" s="6" t="s">
        <v>2634</v>
      </c>
      <c r="B2207" s="7" t="s">
        <v>702</v>
      </c>
      <c r="C2207" s="12" t="s">
        <v>1714</v>
      </c>
      <c r="D2207" s="27" t="s">
        <v>1713</v>
      </c>
      <c r="E2207" s="12"/>
      <c r="F2207" s="53" t="s">
        <v>21</v>
      </c>
      <c r="G2207" s="311">
        <v>0</v>
      </c>
      <c r="H2207" s="116"/>
      <c r="I2207" s="36"/>
      <c r="J2207" s="117"/>
      <c r="K2207" s="36"/>
      <c r="L2207" s="36"/>
      <c r="M2207" s="36"/>
      <c r="N2207" s="36"/>
      <c r="O2207" s="36"/>
      <c r="P2207" s="36"/>
      <c r="Q2207" s="41"/>
      <c r="R2207" s="48"/>
      <c r="S2207" s="36"/>
      <c r="T2207" s="36"/>
      <c r="U2207" s="117"/>
      <c r="V2207" s="117"/>
      <c r="W2207" s="36"/>
      <c r="X2207" s="36"/>
      <c r="Y2207" s="36"/>
      <c r="Z2207" s="36"/>
      <c r="AA2207" s="36"/>
      <c r="AB2207" s="36"/>
      <c r="AC2207" s="36"/>
      <c r="AD2207" s="36"/>
      <c r="AE2207" s="38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  <c r="AV2207" s="36"/>
      <c r="AW2207" s="36"/>
      <c r="AX2207" s="36"/>
      <c r="AY2207" s="36"/>
      <c r="AZ2207" s="36"/>
      <c r="BA2207" s="41"/>
      <c r="BB2207" s="36"/>
      <c r="BC2207" s="36"/>
      <c r="BD2207" s="36"/>
      <c r="BE2207" s="38"/>
      <c r="BF2207" s="36"/>
      <c r="BG2207" s="36"/>
      <c r="BH2207" s="36"/>
      <c r="BI2207" s="36"/>
      <c r="BJ2207" s="36"/>
      <c r="BK2207" s="36"/>
      <c r="BL2207" s="36"/>
      <c r="BM2207" s="36"/>
      <c r="BN2207" s="36"/>
      <c r="BO2207" s="36"/>
      <c r="BP2207" s="36"/>
      <c r="BQ2207" s="36"/>
      <c r="BR2207" s="250">
        <f t="shared" si="137"/>
        <v>0</v>
      </c>
      <c r="BS2207" s="172">
        <f t="shared" si="135"/>
        <v>0</v>
      </c>
      <c r="BT2207" s="128">
        <f t="shared" si="136"/>
        <v>0</v>
      </c>
      <c r="BU2207" s="36" t="b">
        <v>0</v>
      </c>
      <c r="BV2207" s="37"/>
      <c r="BW2207" s="12"/>
      <c r="BX2207" s="12"/>
    </row>
    <row r="2208" spans="1:76" s="215" customFormat="1" x14ac:dyDescent="0.25">
      <c r="A2208" s="6" t="s">
        <v>2634</v>
      </c>
      <c r="B2208" s="7" t="s">
        <v>702</v>
      </c>
      <c r="C2208" s="18"/>
      <c r="D2208" s="18" t="s">
        <v>3294</v>
      </c>
      <c r="E2208" s="18"/>
      <c r="F2208" s="53" t="s">
        <v>21</v>
      </c>
      <c r="G2208" s="311">
        <v>3</v>
      </c>
      <c r="H2208" s="122"/>
      <c r="I2208" s="65"/>
      <c r="J2208" s="148"/>
      <c r="K2208" s="65"/>
      <c r="L2208" s="65"/>
      <c r="M2208" s="65"/>
      <c r="N2208" s="65"/>
      <c r="O2208" s="65"/>
      <c r="P2208" s="65"/>
      <c r="Q2208" s="65"/>
      <c r="R2208" s="98"/>
      <c r="S2208" s="46"/>
      <c r="T2208" s="65"/>
      <c r="U2208" s="148"/>
      <c r="V2208" s="148"/>
      <c r="W2208" s="65"/>
      <c r="X2208" s="165"/>
      <c r="Y2208" s="166"/>
      <c r="Z2208" s="65"/>
      <c r="AA2208" s="46"/>
      <c r="AB2208" s="65"/>
      <c r="AC2208" s="65"/>
      <c r="AD2208" s="200"/>
      <c r="AE2208" s="39"/>
      <c r="AF2208" s="65"/>
      <c r="AG2208" s="65"/>
      <c r="AH2208" s="65"/>
      <c r="AI2208" s="65"/>
      <c r="AJ2208" s="65"/>
      <c r="AK2208" s="65"/>
      <c r="AL2208" s="65"/>
      <c r="AM2208" s="65"/>
      <c r="AN2208" s="65"/>
      <c r="AO2208" s="65"/>
      <c r="AP2208" s="65"/>
      <c r="AQ2208" s="65"/>
      <c r="AR2208" s="65"/>
      <c r="AS2208" s="65"/>
      <c r="AT2208" s="65"/>
      <c r="AU2208" s="65"/>
      <c r="AV2208" s="65"/>
      <c r="AW2208" s="46"/>
      <c r="AX2208" s="65"/>
      <c r="AY2208" s="65"/>
      <c r="AZ2208" s="65"/>
      <c r="BA2208" s="65"/>
      <c r="BB2208" s="65"/>
      <c r="BC2208" s="65"/>
      <c r="BD2208" s="65"/>
      <c r="BE2208" s="65"/>
      <c r="BF2208" s="65"/>
      <c r="BG2208" s="65"/>
      <c r="BH2208" s="65"/>
      <c r="BI2208" s="65"/>
      <c r="BJ2208" s="65"/>
      <c r="BK2208" s="65"/>
      <c r="BL2208" s="65"/>
      <c r="BM2208" s="65"/>
      <c r="BN2208" s="65"/>
      <c r="BO2208" s="65"/>
      <c r="BP2208" s="98"/>
      <c r="BQ2208" s="65"/>
      <c r="BR2208" s="250">
        <f t="shared" si="137"/>
        <v>3</v>
      </c>
      <c r="BS2208" s="172">
        <f t="shared" si="135"/>
        <v>0</v>
      </c>
      <c r="BT2208" s="128">
        <f t="shared" si="136"/>
        <v>0</v>
      </c>
      <c r="BU2208" s="36" t="b">
        <v>0</v>
      </c>
      <c r="BV2208" s="66"/>
      <c r="BW2208" s="67"/>
      <c r="BX2208" s="18"/>
    </row>
    <row r="2209" spans="1:76" s="215" customFormat="1" x14ac:dyDescent="0.25">
      <c r="A2209" s="6" t="s">
        <v>2634</v>
      </c>
      <c r="B2209" s="7" t="s">
        <v>702</v>
      </c>
      <c r="C2209" s="12"/>
      <c r="D2209" s="12" t="s">
        <v>1375</v>
      </c>
      <c r="E2209" s="12"/>
      <c r="F2209" s="53" t="s">
        <v>21</v>
      </c>
      <c r="G2209" s="311">
        <v>2</v>
      </c>
      <c r="H2209" s="116"/>
      <c r="I2209" s="36"/>
      <c r="J2209" s="117"/>
      <c r="K2209" s="36"/>
      <c r="L2209" s="36"/>
      <c r="M2209" s="36"/>
      <c r="N2209" s="36"/>
      <c r="O2209" s="36"/>
      <c r="P2209" s="36"/>
      <c r="Q2209" s="36"/>
      <c r="R2209" s="36"/>
      <c r="S2209" s="36"/>
      <c r="T2209" s="36"/>
      <c r="U2209" s="117"/>
      <c r="V2209" s="117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  <c r="AV2209" s="36"/>
      <c r="AW2209" s="36"/>
      <c r="AX2209" s="36"/>
      <c r="AY2209" s="36"/>
      <c r="AZ2209" s="36"/>
      <c r="BA2209" s="36"/>
      <c r="BB2209" s="36"/>
      <c r="BC2209" s="36"/>
      <c r="BD2209" s="36"/>
      <c r="BE2209" s="36"/>
      <c r="BF2209" s="36"/>
      <c r="BG2209" s="36"/>
      <c r="BH2209" s="36"/>
      <c r="BI2209" s="36"/>
      <c r="BJ2209" s="36"/>
      <c r="BK2209" s="36"/>
      <c r="BL2209" s="36"/>
      <c r="BM2209" s="36"/>
      <c r="BN2209" s="36"/>
      <c r="BO2209" s="36"/>
      <c r="BP2209" s="36"/>
      <c r="BQ2209" s="36"/>
      <c r="BR2209" s="250">
        <f t="shared" si="137"/>
        <v>2</v>
      </c>
      <c r="BS2209" s="172">
        <f t="shared" si="135"/>
        <v>0</v>
      </c>
      <c r="BT2209" s="128">
        <f t="shared" si="136"/>
        <v>0</v>
      </c>
      <c r="BU2209" s="36" t="b">
        <v>0</v>
      </c>
      <c r="BV2209" s="37"/>
      <c r="BW2209" s="12"/>
      <c r="BX2209" s="12"/>
    </row>
    <row r="2210" spans="1:76" s="215" customFormat="1" x14ac:dyDescent="0.25">
      <c r="A2210" s="6" t="s">
        <v>2634</v>
      </c>
      <c r="B2210" s="7" t="s">
        <v>702</v>
      </c>
      <c r="C2210" s="12"/>
      <c r="D2210" s="12" t="s">
        <v>829</v>
      </c>
      <c r="E2210" s="12"/>
      <c r="F2210" s="53" t="s">
        <v>21</v>
      </c>
      <c r="G2210" s="311">
        <v>0</v>
      </c>
      <c r="H2210" s="116"/>
      <c r="I2210" s="36"/>
      <c r="J2210" s="117"/>
      <c r="K2210" s="36"/>
      <c r="L2210" s="36"/>
      <c r="M2210" s="36"/>
      <c r="N2210" s="36"/>
      <c r="O2210" s="36"/>
      <c r="P2210" s="36"/>
      <c r="Q2210" s="36"/>
      <c r="R2210" s="36"/>
      <c r="S2210" s="36"/>
      <c r="T2210" s="36"/>
      <c r="U2210" s="117"/>
      <c r="V2210" s="117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46"/>
      <c r="AI2210" s="4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  <c r="AV2210" s="36"/>
      <c r="AW2210" s="36"/>
      <c r="AX2210" s="36"/>
      <c r="AY2210" s="36"/>
      <c r="AZ2210" s="36"/>
      <c r="BA2210" s="36"/>
      <c r="BB2210" s="36"/>
      <c r="BC2210" s="36"/>
      <c r="BD2210" s="36"/>
      <c r="BE2210" s="36"/>
      <c r="BF2210" s="36"/>
      <c r="BG2210" s="38"/>
      <c r="BH2210" s="36"/>
      <c r="BI2210" s="38"/>
      <c r="BJ2210" s="36"/>
      <c r="BK2210" s="36"/>
      <c r="BL2210" s="36"/>
      <c r="BM2210" s="36"/>
      <c r="BN2210" s="36"/>
      <c r="BO2210" s="36"/>
      <c r="BP2210" s="36"/>
      <c r="BQ2210" s="36"/>
      <c r="BR2210" s="250">
        <f t="shared" si="137"/>
        <v>0</v>
      </c>
      <c r="BS2210" s="172">
        <f t="shared" si="135"/>
        <v>0</v>
      </c>
      <c r="BT2210" s="128">
        <f t="shared" si="136"/>
        <v>0</v>
      </c>
      <c r="BU2210" s="36" t="b">
        <v>0</v>
      </c>
      <c r="BV2210" s="37"/>
      <c r="BW2210" s="12"/>
      <c r="BX2210" s="12"/>
    </row>
    <row r="2211" spans="1:76" s="215" customFormat="1" x14ac:dyDescent="0.25">
      <c r="A2211" s="6" t="s">
        <v>2634</v>
      </c>
      <c r="B2211" s="7" t="s">
        <v>702</v>
      </c>
      <c r="C2211" s="12"/>
      <c r="D2211" s="12" t="s">
        <v>1376</v>
      </c>
      <c r="E2211" s="12"/>
      <c r="F2211" s="53" t="s">
        <v>21</v>
      </c>
      <c r="G2211" s="311">
        <v>2</v>
      </c>
      <c r="H2211" s="116"/>
      <c r="I2211" s="36"/>
      <c r="J2211" s="117"/>
      <c r="K2211" s="36"/>
      <c r="L2211" s="36"/>
      <c r="M2211" s="36"/>
      <c r="N2211" s="36"/>
      <c r="O2211" s="36"/>
      <c r="P2211" s="36"/>
      <c r="Q2211" s="36"/>
      <c r="R2211" s="36"/>
      <c r="S2211" s="36"/>
      <c r="T2211" s="36"/>
      <c r="U2211" s="117"/>
      <c r="V2211" s="117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  <c r="AV2211" s="36"/>
      <c r="AW2211" s="36"/>
      <c r="AX2211" s="36"/>
      <c r="AY2211" s="36"/>
      <c r="AZ2211" s="36"/>
      <c r="BA2211" s="36"/>
      <c r="BB2211" s="36"/>
      <c r="BC2211" s="36"/>
      <c r="BD2211" s="36"/>
      <c r="BE2211" s="36"/>
      <c r="BF2211" s="36"/>
      <c r="BG2211" s="36"/>
      <c r="BH2211" s="36"/>
      <c r="BI2211" s="36"/>
      <c r="BJ2211" s="36"/>
      <c r="BK2211" s="36"/>
      <c r="BL2211" s="36"/>
      <c r="BM2211" s="36"/>
      <c r="BN2211" s="36"/>
      <c r="BO2211" s="36"/>
      <c r="BP2211" s="36"/>
      <c r="BQ2211" s="36"/>
      <c r="BR2211" s="250">
        <f t="shared" si="137"/>
        <v>2</v>
      </c>
      <c r="BS2211" s="172">
        <f t="shared" si="135"/>
        <v>0</v>
      </c>
      <c r="BT2211" s="128">
        <f t="shared" si="136"/>
        <v>0</v>
      </c>
      <c r="BU2211" s="36" t="b">
        <v>0</v>
      </c>
      <c r="BV2211" s="37"/>
      <c r="BW2211" s="12"/>
      <c r="BX2211" s="12"/>
    </row>
    <row r="2212" spans="1:76" s="215" customFormat="1" x14ac:dyDescent="0.25">
      <c r="A2212" s="6" t="s">
        <v>2634</v>
      </c>
      <c r="B2212" s="7" t="s">
        <v>702</v>
      </c>
      <c r="C2212" s="12"/>
      <c r="D2212" s="12" t="s">
        <v>1377</v>
      </c>
      <c r="E2212" s="12"/>
      <c r="F2212" s="53" t="s">
        <v>21</v>
      </c>
      <c r="G2212" s="311">
        <v>1</v>
      </c>
      <c r="H2212" s="116"/>
      <c r="I2212" s="36"/>
      <c r="J2212" s="117"/>
      <c r="K2212" s="36"/>
      <c r="L2212" s="36"/>
      <c r="M2212" s="36"/>
      <c r="N2212" s="36"/>
      <c r="O2212" s="36"/>
      <c r="P2212" s="36"/>
      <c r="Q2212" s="36"/>
      <c r="R2212" s="36"/>
      <c r="S2212" s="36"/>
      <c r="T2212" s="36"/>
      <c r="U2212" s="117"/>
      <c r="V2212" s="117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  <c r="AV2212" s="36"/>
      <c r="AW2212" s="36"/>
      <c r="AX2212" s="36"/>
      <c r="AY2212" s="36"/>
      <c r="AZ2212" s="36"/>
      <c r="BA2212" s="36"/>
      <c r="BB2212" s="36"/>
      <c r="BC2212" s="36"/>
      <c r="BD2212" s="36"/>
      <c r="BE2212" s="36"/>
      <c r="BF2212" s="36"/>
      <c r="BG2212" s="36"/>
      <c r="BH2212" s="36"/>
      <c r="BI2212" s="36"/>
      <c r="BJ2212" s="36"/>
      <c r="BK2212" s="36"/>
      <c r="BL2212" s="36"/>
      <c r="BM2212" s="36"/>
      <c r="BN2212" s="36"/>
      <c r="BO2212" s="36"/>
      <c r="BP2212" s="36"/>
      <c r="BQ2212" s="36"/>
      <c r="BR2212" s="250">
        <f t="shared" si="137"/>
        <v>1</v>
      </c>
      <c r="BS2212" s="172">
        <f t="shared" si="135"/>
        <v>0</v>
      </c>
      <c r="BT2212" s="128">
        <f t="shared" si="136"/>
        <v>0</v>
      </c>
      <c r="BU2212" s="36" t="b">
        <v>0</v>
      </c>
      <c r="BV2212" s="37"/>
      <c r="BW2212" s="12"/>
      <c r="BX2212" s="12"/>
    </row>
    <row r="2213" spans="1:76" s="215" customFormat="1" x14ac:dyDescent="0.25">
      <c r="A2213" s="6" t="s">
        <v>2634</v>
      </c>
      <c r="B2213" s="7" t="s">
        <v>702</v>
      </c>
      <c r="C2213" s="12"/>
      <c r="D2213" s="12" t="s">
        <v>1378</v>
      </c>
      <c r="E2213" s="12"/>
      <c r="F2213" s="53" t="s">
        <v>21</v>
      </c>
      <c r="G2213" s="311">
        <v>0</v>
      </c>
      <c r="H2213" s="116"/>
      <c r="I2213" s="36"/>
      <c r="J2213" s="117"/>
      <c r="K2213" s="36"/>
      <c r="L2213" s="36"/>
      <c r="M2213" s="36"/>
      <c r="N2213" s="36"/>
      <c r="O2213" s="36"/>
      <c r="P2213" s="36"/>
      <c r="Q2213" s="36"/>
      <c r="R2213" s="36"/>
      <c r="S2213" s="36"/>
      <c r="T2213" s="36"/>
      <c r="U2213" s="117"/>
      <c r="V2213" s="117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  <c r="AV2213" s="36"/>
      <c r="AW2213" s="36"/>
      <c r="AX2213" s="36"/>
      <c r="AY2213" s="36"/>
      <c r="AZ2213" s="36"/>
      <c r="BA2213" s="36"/>
      <c r="BB2213" s="36"/>
      <c r="BC2213" s="36"/>
      <c r="BD2213" s="36"/>
      <c r="BE2213" s="38"/>
      <c r="BF2213" s="36"/>
      <c r="BG2213" s="36"/>
      <c r="BH2213" s="36"/>
      <c r="BI2213" s="36"/>
      <c r="BJ2213" s="36"/>
      <c r="BK2213" s="36"/>
      <c r="BL2213" s="36"/>
      <c r="BM2213" s="36"/>
      <c r="BN2213" s="36"/>
      <c r="BO2213" s="36"/>
      <c r="BP2213" s="36"/>
      <c r="BQ2213" s="36"/>
      <c r="BR2213" s="250">
        <f t="shared" si="137"/>
        <v>0</v>
      </c>
      <c r="BS2213" s="172">
        <f t="shared" si="135"/>
        <v>0</v>
      </c>
      <c r="BT2213" s="128">
        <f t="shared" si="136"/>
        <v>0</v>
      </c>
      <c r="BU2213" s="36" t="b">
        <v>0</v>
      </c>
      <c r="BV2213" s="37"/>
      <c r="BW2213" s="12"/>
      <c r="BX2213" s="12"/>
    </row>
    <row r="2214" spans="1:76" s="215" customFormat="1" x14ac:dyDescent="0.25">
      <c r="A2214" s="6" t="s">
        <v>2634</v>
      </c>
      <c r="B2214" s="7" t="s">
        <v>702</v>
      </c>
      <c r="C2214" s="12"/>
      <c r="D2214" s="12" t="s">
        <v>1379</v>
      </c>
      <c r="E2214" s="12"/>
      <c r="F2214" s="53" t="s">
        <v>21</v>
      </c>
      <c r="G2214" s="311">
        <v>2</v>
      </c>
      <c r="H2214" s="116"/>
      <c r="I2214" s="36"/>
      <c r="J2214" s="117"/>
      <c r="K2214" s="36"/>
      <c r="L2214" s="36"/>
      <c r="M2214" s="36"/>
      <c r="N2214" s="36"/>
      <c r="O2214" s="36"/>
      <c r="P2214" s="36"/>
      <c r="Q2214" s="36"/>
      <c r="R2214" s="36"/>
      <c r="S2214" s="36"/>
      <c r="T2214" s="36"/>
      <c r="U2214" s="117"/>
      <c r="V2214" s="117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  <c r="AV2214" s="36"/>
      <c r="AW2214" s="36"/>
      <c r="AX2214" s="36"/>
      <c r="AY2214" s="36"/>
      <c r="AZ2214" s="36"/>
      <c r="BA2214" s="36"/>
      <c r="BB2214" s="36"/>
      <c r="BC2214" s="36"/>
      <c r="BD2214" s="36"/>
      <c r="BE2214" s="36"/>
      <c r="BF2214" s="36"/>
      <c r="BG2214" s="36"/>
      <c r="BH2214" s="36"/>
      <c r="BI2214" s="36"/>
      <c r="BJ2214" s="36"/>
      <c r="BK2214" s="36"/>
      <c r="BL2214" s="36"/>
      <c r="BM2214" s="36"/>
      <c r="BN2214" s="36"/>
      <c r="BO2214" s="36"/>
      <c r="BP2214" s="36"/>
      <c r="BQ2214" s="36"/>
      <c r="BR2214" s="250">
        <f t="shared" si="137"/>
        <v>2</v>
      </c>
      <c r="BS2214" s="172">
        <f t="shared" si="135"/>
        <v>0</v>
      </c>
      <c r="BT2214" s="128">
        <f t="shared" si="136"/>
        <v>0</v>
      </c>
      <c r="BU2214" s="36" t="b">
        <v>0</v>
      </c>
      <c r="BV2214" s="37"/>
      <c r="BW2214" s="12"/>
      <c r="BX2214" s="12"/>
    </row>
    <row r="2215" spans="1:76" s="215" customFormat="1" x14ac:dyDescent="0.25">
      <c r="A2215" s="6" t="s">
        <v>2634</v>
      </c>
      <c r="B2215" s="7" t="s">
        <v>702</v>
      </c>
      <c r="C2215" s="12"/>
      <c r="D2215" s="12" t="s">
        <v>1380</v>
      </c>
      <c r="E2215" s="12"/>
      <c r="F2215" s="53" t="s">
        <v>21</v>
      </c>
      <c r="G2215" s="311">
        <v>2</v>
      </c>
      <c r="H2215" s="116"/>
      <c r="I2215" s="36"/>
      <c r="J2215" s="117"/>
      <c r="K2215" s="36"/>
      <c r="L2215" s="36"/>
      <c r="M2215" s="36"/>
      <c r="N2215" s="36"/>
      <c r="O2215" s="36"/>
      <c r="P2215" s="36"/>
      <c r="Q2215" s="36"/>
      <c r="R2215" s="36"/>
      <c r="S2215" s="36"/>
      <c r="T2215" s="36"/>
      <c r="U2215" s="117"/>
      <c r="V2215" s="117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  <c r="AV2215" s="36"/>
      <c r="AW2215" s="36"/>
      <c r="AX2215" s="36"/>
      <c r="AY2215" s="36"/>
      <c r="AZ2215" s="36"/>
      <c r="BA2215" s="36"/>
      <c r="BB2215" s="36"/>
      <c r="BC2215" s="36"/>
      <c r="BD2215" s="36"/>
      <c r="BE2215" s="36"/>
      <c r="BF2215" s="36"/>
      <c r="BG2215" s="36"/>
      <c r="BH2215" s="36"/>
      <c r="BI2215" s="36"/>
      <c r="BJ2215" s="36"/>
      <c r="BK2215" s="36"/>
      <c r="BL2215" s="36"/>
      <c r="BM2215" s="36"/>
      <c r="BN2215" s="36"/>
      <c r="BO2215" s="36"/>
      <c r="BP2215" s="36"/>
      <c r="BQ2215" s="36"/>
      <c r="BR2215" s="250">
        <f t="shared" si="137"/>
        <v>2</v>
      </c>
      <c r="BS2215" s="172">
        <f t="shared" si="135"/>
        <v>0</v>
      </c>
      <c r="BT2215" s="128">
        <f t="shared" si="136"/>
        <v>0</v>
      </c>
      <c r="BU2215" s="36" t="b">
        <v>0</v>
      </c>
      <c r="BV2215" s="37"/>
      <c r="BW2215" s="12"/>
      <c r="BX2215" s="12"/>
    </row>
    <row r="2216" spans="1:76" s="215" customFormat="1" x14ac:dyDescent="0.25">
      <c r="A2216" s="6" t="s">
        <v>2634</v>
      </c>
      <c r="B2216" s="7" t="s">
        <v>702</v>
      </c>
      <c r="C2216" s="12"/>
      <c r="D2216" s="12" t="s">
        <v>1381</v>
      </c>
      <c r="E2216" s="12"/>
      <c r="F2216" s="53" t="s">
        <v>21</v>
      </c>
      <c r="G2216" s="311">
        <v>1</v>
      </c>
      <c r="H2216" s="116"/>
      <c r="I2216" s="36"/>
      <c r="J2216" s="117"/>
      <c r="K2216" s="36"/>
      <c r="L2216" s="36"/>
      <c r="M2216" s="36"/>
      <c r="N2216" s="36"/>
      <c r="O2216" s="36"/>
      <c r="P2216" s="36"/>
      <c r="Q2216" s="36"/>
      <c r="R2216" s="36"/>
      <c r="S2216" s="36"/>
      <c r="T2216" s="36"/>
      <c r="U2216" s="117"/>
      <c r="V2216" s="117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  <c r="AV2216" s="36"/>
      <c r="AW2216" s="36"/>
      <c r="AX2216" s="36"/>
      <c r="AY2216" s="36"/>
      <c r="AZ2216" s="36"/>
      <c r="BA2216" s="36"/>
      <c r="BB2216" s="36"/>
      <c r="BC2216" s="36"/>
      <c r="BD2216" s="36"/>
      <c r="BE2216" s="36"/>
      <c r="BF2216" s="36"/>
      <c r="BG2216" s="36"/>
      <c r="BH2216" s="36"/>
      <c r="BI2216" s="36"/>
      <c r="BJ2216" s="36"/>
      <c r="BK2216" s="36"/>
      <c r="BL2216" s="36"/>
      <c r="BM2216" s="36"/>
      <c r="BN2216" s="36"/>
      <c r="BO2216" s="36"/>
      <c r="BP2216" s="36"/>
      <c r="BQ2216" s="36"/>
      <c r="BR2216" s="250">
        <f t="shared" ref="BR2216:BR2284" si="138">+SUM(G2216,H2216:BQ2216)</f>
        <v>1</v>
      </c>
      <c r="BS2216" s="172">
        <f t="shared" si="135"/>
        <v>0</v>
      </c>
      <c r="BT2216" s="128">
        <f t="shared" si="136"/>
        <v>0</v>
      </c>
      <c r="BU2216" s="36" t="b">
        <v>0</v>
      </c>
      <c r="BV2216" s="37"/>
      <c r="BW2216" s="12"/>
      <c r="BX2216" s="12"/>
    </row>
    <row r="2217" spans="1:76" s="215" customFormat="1" x14ac:dyDescent="0.25">
      <c r="A2217" s="6" t="s">
        <v>2634</v>
      </c>
      <c r="B2217" s="7" t="s">
        <v>702</v>
      </c>
      <c r="C2217" s="12"/>
      <c r="D2217" s="12" t="s">
        <v>835</v>
      </c>
      <c r="E2217" s="12"/>
      <c r="F2217" s="53" t="s">
        <v>21</v>
      </c>
      <c r="G2217" s="311">
        <v>2</v>
      </c>
      <c r="H2217" s="116"/>
      <c r="I2217" s="36"/>
      <c r="J2217" s="117"/>
      <c r="K2217" s="36"/>
      <c r="L2217" s="36"/>
      <c r="M2217" s="36"/>
      <c r="N2217" s="36"/>
      <c r="O2217" s="36"/>
      <c r="P2217" s="36"/>
      <c r="Q2217" s="36"/>
      <c r="R2217" s="36"/>
      <c r="S2217" s="36"/>
      <c r="T2217" s="36"/>
      <c r="U2217" s="117"/>
      <c r="V2217" s="117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  <c r="AV2217" s="36"/>
      <c r="AW2217" s="36"/>
      <c r="AX2217" s="36"/>
      <c r="AY2217" s="36"/>
      <c r="AZ2217" s="36"/>
      <c r="BA2217" s="36"/>
      <c r="BB2217" s="36"/>
      <c r="BC2217" s="36"/>
      <c r="BD2217" s="36"/>
      <c r="BE2217" s="36"/>
      <c r="BF2217" s="36"/>
      <c r="BG2217" s="36"/>
      <c r="BH2217" s="36"/>
      <c r="BI2217" s="36"/>
      <c r="BJ2217" s="36"/>
      <c r="BK2217" s="36"/>
      <c r="BL2217" s="36"/>
      <c r="BM2217" s="36"/>
      <c r="BN2217" s="36"/>
      <c r="BO2217" s="36"/>
      <c r="BP2217" s="36"/>
      <c r="BQ2217" s="36"/>
      <c r="BR2217" s="250">
        <f t="shared" si="138"/>
        <v>2</v>
      </c>
      <c r="BS2217" s="172">
        <f t="shared" si="135"/>
        <v>0</v>
      </c>
      <c r="BT2217" s="128">
        <f t="shared" si="136"/>
        <v>0</v>
      </c>
      <c r="BU2217" s="36" t="b">
        <v>0</v>
      </c>
      <c r="BV2217" s="37"/>
      <c r="BW2217" s="12"/>
      <c r="BX2217" s="12"/>
    </row>
    <row r="2218" spans="1:76" s="215" customFormat="1" x14ac:dyDescent="0.25">
      <c r="A2218" s="6" t="s">
        <v>2634</v>
      </c>
      <c r="B2218" s="7" t="s">
        <v>702</v>
      </c>
      <c r="C2218" s="12"/>
      <c r="D2218" s="12" t="s">
        <v>1382</v>
      </c>
      <c r="E2218" s="12"/>
      <c r="F2218" s="53" t="s">
        <v>21</v>
      </c>
      <c r="G2218" s="311">
        <v>2</v>
      </c>
      <c r="H2218" s="116"/>
      <c r="I2218" s="36"/>
      <c r="J2218" s="117"/>
      <c r="K2218" s="36"/>
      <c r="L2218" s="36"/>
      <c r="M2218" s="36"/>
      <c r="N2218" s="36"/>
      <c r="O2218" s="36"/>
      <c r="P2218" s="36"/>
      <c r="Q2218" s="36"/>
      <c r="R2218" s="36"/>
      <c r="S2218" s="36"/>
      <c r="T2218" s="36"/>
      <c r="U2218" s="117"/>
      <c r="V2218" s="117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  <c r="AV2218" s="36"/>
      <c r="AW2218" s="36"/>
      <c r="AX2218" s="36"/>
      <c r="AY2218" s="36"/>
      <c r="AZ2218" s="36"/>
      <c r="BA2218" s="36"/>
      <c r="BB2218" s="36"/>
      <c r="BC2218" s="36"/>
      <c r="BD2218" s="36"/>
      <c r="BE2218" s="36"/>
      <c r="BF2218" s="36"/>
      <c r="BG2218" s="36"/>
      <c r="BH2218" s="36"/>
      <c r="BI2218" s="36"/>
      <c r="BJ2218" s="36"/>
      <c r="BK2218" s="36"/>
      <c r="BL2218" s="36"/>
      <c r="BM2218" s="36"/>
      <c r="BN2218" s="36"/>
      <c r="BO2218" s="36"/>
      <c r="BP2218" s="36"/>
      <c r="BQ2218" s="36"/>
      <c r="BR2218" s="250">
        <f t="shared" si="138"/>
        <v>2</v>
      </c>
      <c r="BS2218" s="172">
        <f t="shared" si="135"/>
        <v>0</v>
      </c>
      <c r="BT2218" s="128">
        <f t="shared" si="136"/>
        <v>0</v>
      </c>
      <c r="BU2218" s="36" t="b">
        <v>0</v>
      </c>
      <c r="BV2218" s="37"/>
      <c r="BW2218" s="12"/>
      <c r="BX2218" s="12"/>
    </row>
    <row r="2219" spans="1:76" s="215" customFormat="1" x14ac:dyDescent="0.25">
      <c r="A2219" s="6" t="s">
        <v>2634</v>
      </c>
      <c r="B2219" s="7" t="s">
        <v>702</v>
      </c>
      <c r="C2219" s="12"/>
      <c r="D2219" s="12" t="s">
        <v>1383</v>
      </c>
      <c r="E2219" s="12"/>
      <c r="F2219" s="53" t="s">
        <v>21</v>
      </c>
      <c r="G2219" s="311">
        <v>2</v>
      </c>
      <c r="H2219" s="116"/>
      <c r="I2219" s="36"/>
      <c r="J2219" s="117"/>
      <c r="K2219" s="36"/>
      <c r="L2219" s="36"/>
      <c r="M2219" s="36"/>
      <c r="N2219" s="36"/>
      <c r="O2219" s="36"/>
      <c r="P2219" s="36"/>
      <c r="Q2219" s="38"/>
      <c r="R2219" s="36"/>
      <c r="S2219" s="36"/>
      <c r="T2219" s="36"/>
      <c r="U2219" s="117"/>
      <c r="V2219" s="117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  <c r="AV2219" s="36"/>
      <c r="AW2219" s="36"/>
      <c r="AX2219" s="36"/>
      <c r="AY2219" s="36"/>
      <c r="AZ2219" s="36"/>
      <c r="BA2219" s="36"/>
      <c r="BB2219" s="36"/>
      <c r="BC2219" s="36"/>
      <c r="BD2219" s="36"/>
      <c r="BE2219" s="36"/>
      <c r="BF2219" s="36"/>
      <c r="BG2219" s="36"/>
      <c r="BH2219" s="36"/>
      <c r="BI2219" s="36"/>
      <c r="BJ2219" s="36"/>
      <c r="BK2219" s="36"/>
      <c r="BL2219" s="36"/>
      <c r="BM2219" s="36"/>
      <c r="BN2219" s="36"/>
      <c r="BO2219" s="36"/>
      <c r="BP2219" s="36"/>
      <c r="BQ2219" s="36"/>
      <c r="BR2219" s="250">
        <f t="shared" si="138"/>
        <v>2</v>
      </c>
      <c r="BS2219" s="172">
        <f t="shared" si="135"/>
        <v>0</v>
      </c>
      <c r="BT2219" s="128">
        <f t="shared" si="136"/>
        <v>0</v>
      </c>
      <c r="BU2219" s="36" t="b">
        <v>0</v>
      </c>
      <c r="BV2219" s="37"/>
      <c r="BW2219" s="12"/>
      <c r="BX2219" s="12"/>
    </row>
    <row r="2220" spans="1:76" s="215" customFormat="1" x14ac:dyDescent="0.25">
      <c r="A2220" s="6" t="s">
        <v>2634</v>
      </c>
      <c r="B2220" s="7" t="s">
        <v>702</v>
      </c>
      <c r="C2220" s="12"/>
      <c r="D2220" s="12" t="s">
        <v>1384</v>
      </c>
      <c r="E2220" s="12"/>
      <c r="F2220" s="53" t="s">
        <v>21</v>
      </c>
      <c r="G2220" s="311">
        <v>2</v>
      </c>
      <c r="H2220" s="116"/>
      <c r="I2220" s="36"/>
      <c r="J2220" s="117"/>
      <c r="K2220" s="36"/>
      <c r="L2220" s="36"/>
      <c r="M2220" s="36"/>
      <c r="N2220" s="36"/>
      <c r="O2220" s="36"/>
      <c r="P2220" s="36"/>
      <c r="Q2220" s="36"/>
      <c r="R2220" s="36"/>
      <c r="S2220" s="36"/>
      <c r="T2220" s="36"/>
      <c r="U2220" s="117"/>
      <c r="V2220" s="117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  <c r="AV2220" s="36"/>
      <c r="AW2220" s="36"/>
      <c r="AX2220" s="36"/>
      <c r="AY2220" s="36"/>
      <c r="AZ2220" s="36"/>
      <c r="BA2220" s="36"/>
      <c r="BB2220" s="36"/>
      <c r="BC2220" s="36"/>
      <c r="BD2220" s="36"/>
      <c r="BE2220" s="36"/>
      <c r="BF2220" s="36"/>
      <c r="BG2220" s="36"/>
      <c r="BH2220" s="36"/>
      <c r="BI2220" s="36"/>
      <c r="BJ2220" s="36"/>
      <c r="BK2220" s="36"/>
      <c r="BL2220" s="36"/>
      <c r="BM2220" s="36"/>
      <c r="BN2220" s="36"/>
      <c r="BO2220" s="36"/>
      <c r="BP2220" s="36"/>
      <c r="BQ2220" s="36"/>
      <c r="BR2220" s="250">
        <f t="shared" si="138"/>
        <v>2</v>
      </c>
      <c r="BS2220" s="172">
        <f t="shared" si="135"/>
        <v>0</v>
      </c>
      <c r="BT2220" s="128">
        <f t="shared" si="136"/>
        <v>0</v>
      </c>
      <c r="BU2220" s="36" t="b">
        <v>0</v>
      </c>
      <c r="BV2220" s="37"/>
      <c r="BW2220" s="12"/>
      <c r="BX2220" s="12"/>
    </row>
    <row r="2221" spans="1:76" s="94" customFormat="1" ht="15.75" customHeight="1" x14ac:dyDescent="0.25">
      <c r="A2221" s="6" t="s">
        <v>2633</v>
      </c>
      <c r="B2221" s="7" t="s">
        <v>702</v>
      </c>
      <c r="C2221" s="12"/>
      <c r="D2221" s="12" t="s">
        <v>4130</v>
      </c>
      <c r="E2221" s="12"/>
      <c r="F2221" s="12" t="s">
        <v>21</v>
      </c>
      <c r="G2221" s="311">
        <v>2</v>
      </c>
      <c r="H2221" s="179"/>
      <c r="I2221" s="41"/>
      <c r="J2221" s="179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179"/>
      <c r="V2221" s="179"/>
      <c r="W2221" s="8"/>
      <c r="X2221" s="8"/>
      <c r="Y2221" s="8"/>
      <c r="Z2221" s="8"/>
      <c r="AA2221" s="41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41"/>
      <c r="AN2221" s="8"/>
      <c r="AO2221" s="8"/>
      <c r="AP2221" s="8"/>
      <c r="AQ2221" s="8"/>
      <c r="AR2221" s="8"/>
      <c r="AS2221" s="8"/>
      <c r="AT2221" s="8"/>
      <c r="AU2221" s="8"/>
      <c r="AV2221" s="8"/>
      <c r="AW2221" s="8"/>
      <c r="AX2221" s="8"/>
      <c r="AY2221" s="8"/>
      <c r="AZ2221" s="43"/>
      <c r="BA2221" s="8"/>
      <c r="BB2221" s="8"/>
      <c r="BC2221" s="8"/>
      <c r="BD2221" s="8"/>
      <c r="BE2221" s="8"/>
      <c r="BF2221" s="8"/>
      <c r="BG2221" s="8"/>
      <c r="BH2221" s="8"/>
      <c r="BI2221" s="8"/>
      <c r="BJ2221" s="8"/>
      <c r="BK2221" s="8"/>
      <c r="BL2221" s="8"/>
      <c r="BM2221" s="8"/>
      <c r="BN2221" s="8"/>
      <c r="BO2221" s="8"/>
      <c r="BP2221" s="8"/>
      <c r="BQ2221" s="8"/>
      <c r="BR2221" s="250">
        <f t="shared" si="138"/>
        <v>2</v>
      </c>
      <c r="BS2221" s="252"/>
      <c r="BT2221" s="253">
        <f t="shared" ref="BT2221:BT2291" si="139">SUMIF(I2221:BR2221,"&lt;0")</f>
        <v>0</v>
      </c>
      <c r="BU2221" s="8"/>
      <c r="BV2221" s="8"/>
      <c r="BW2221" s="92"/>
      <c r="BX2221" s="93"/>
    </row>
    <row r="2222" spans="1:76" s="215" customFormat="1" x14ac:dyDescent="0.25">
      <c r="A2222" s="6" t="s">
        <v>2633</v>
      </c>
      <c r="B2222" s="7" t="s">
        <v>702</v>
      </c>
      <c r="C2222" s="12"/>
      <c r="D2222" s="12" t="s">
        <v>2632</v>
      </c>
      <c r="E2222" s="12"/>
      <c r="F2222" s="53" t="s">
        <v>21</v>
      </c>
      <c r="G2222" s="311">
        <v>2</v>
      </c>
      <c r="H2222" s="116"/>
      <c r="I2222" s="58"/>
      <c r="J2222" s="117"/>
      <c r="K2222" s="36"/>
      <c r="L2222" s="36"/>
      <c r="M2222" s="36"/>
      <c r="N2222" s="36"/>
      <c r="O2222" s="36"/>
      <c r="P2222" s="36"/>
      <c r="Q2222" s="36"/>
      <c r="R2222" s="36"/>
      <c r="S2222" s="36"/>
      <c r="T2222" s="36"/>
      <c r="U2222" s="117"/>
      <c r="V2222" s="117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  <c r="AV2222" s="36"/>
      <c r="AW2222" s="36"/>
      <c r="AX2222" s="36"/>
      <c r="AY2222" s="36"/>
      <c r="AZ2222" s="36"/>
      <c r="BA2222" s="36"/>
      <c r="BB2222" s="36"/>
      <c r="BC2222" s="36"/>
      <c r="BD2222" s="36"/>
      <c r="BE2222" s="36"/>
      <c r="BF2222" s="36"/>
      <c r="BG2222" s="36"/>
      <c r="BH2222" s="36"/>
      <c r="BI2222" s="36"/>
      <c r="BJ2222" s="36"/>
      <c r="BK2222" s="38"/>
      <c r="BL2222" s="36"/>
      <c r="BM2222" s="36"/>
      <c r="BN2222" s="36"/>
      <c r="BO2222" s="36"/>
      <c r="BP2222" s="36"/>
      <c r="BQ2222" s="36"/>
      <c r="BR2222" s="250">
        <f t="shared" si="138"/>
        <v>2</v>
      </c>
      <c r="BS2222" s="172">
        <f t="shared" ref="BS2222:BS2292" si="140">SUMIF(H2222:BQ2222,"&gt;0")</f>
        <v>0</v>
      </c>
      <c r="BT2222" s="128">
        <f t="shared" si="139"/>
        <v>0</v>
      </c>
      <c r="BU2222" s="36" t="b">
        <v>0</v>
      </c>
      <c r="BV2222" s="37"/>
      <c r="BW2222" s="12"/>
      <c r="BX2222" s="12"/>
    </row>
    <row r="2223" spans="1:76" s="215" customFormat="1" x14ac:dyDescent="0.25">
      <c r="A2223" s="6" t="s">
        <v>2633</v>
      </c>
      <c r="B2223" s="7" t="s">
        <v>702</v>
      </c>
      <c r="C2223" s="12"/>
      <c r="D2223" s="12" t="s">
        <v>1493</v>
      </c>
      <c r="E2223" s="12"/>
      <c r="F2223" s="53" t="s">
        <v>21</v>
      </c>
      <c r="G2223" s="311">
        <v>5</v>
      </c>
      <c r="H2223" s="116"/>
      <c r="I2223" s="36"/>
      <c r="J2223" s="117"/>
      <c r="K2223" s="36"/>
      <c r="L2223" s="36"/>
      <c r="M2223" s="36"/>
      <c r="N2223" s="75"/>
      <c r="O2223" s="36"/>
      <c r="P2223" s="36"/>
      <c r="Q2223" s="36"/>
      <c r="R2223" s="36"/>
      <c r="S2223" s="36"/>
      <c r="T2223" s="36"/>
      <c r="U2223" s="117"/>
      <c r="V2223" s="117"/>
      <c r="W2223" s="36"/>
      <c r="X2223" s="36"/>
      <c r="Y2223" s="36"/>
      <c r="Z2223" s="36"/>
      <c r="AA2223" s="36"/>
      <c r="AB2223" s="36"/>
      <c r="AC2223" s="36"/>
      <c r="AD2223" s="36"/>
      <c r="AE2223" s="41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  <c r="AV2223" s="36"/>
      <c r="AW2223" s="36"/>
      <c r="AX2223" s="36"/>
      <c r="AY2223" s="36"/>
      <c r="AZ2223" s="36"/>
      <c r="BA2223" s="36"/>
      <c r="BB2223" s="36"/>
      <c r="BC2223" s="36"/>
      <c r="BD2223" s="36"/>
      <c r="BE2223" s="36"/>
      <c r="BF2223" s="36"/>
      <c r="BG2223" s="36"/>
      <c r="BH2223" s="36"/>
      <c r="BI2223" s="36"/>
      <c r="BJ2223" s="36"/>
      <c r="BK2223" s="36"/>
      <c r="BL2223" s="36"/>
      <c r="BM2223" s="36"/>
      <c r="BN2223" s="36"/>
      <c r="BO2223" s="36"/>
      <c r="BP2223" s="36"/>
      <c r="BQ2223" s="36"/>
      <c r="BR2223" s="250">
        <f t="shared" si="138"/>
        <v>5</v>
      </c>
      <c r="BS2223" s="172">
        <f t="shared" si="140"/>
        <v>0</v>
      </c>
      <c r="BT2223" s="128">
        <f t="shared" si="139"/>
        <v>0</v>
      </c>
      <c r="BU2223" s="36" t="b">
        <v>0</v>
      </c>
      <c r="BV2223" s="37"/>
      <c r="BW2223" s="12"/>
      <c r="BX2223" s="12"/>
    </row>
    <row r="2224" spans="1:76" s="215" customFormat="1" x14ac:dyDescent="0.25">
      <c r="A2224" s="6" t="s">
        <v>2633</v>
      </c>
      <c r="B2224" s="7" t="s">
        <v>702</v>
      </c>
      <c r="C2224" s="12"/>
      <c r="D2224" s="12" t="s">
        <v>773</v>
      </c>
      <c r="E2224" s="12"/>
      <c r="F2224" s="53" t="s">
        <v>21</v>
      </c>
      <c r="G2224" s="311">
        <v>5</v>
      </c>
      <c r="H2224" s="116"/>
      <c r="I2224" s="36"/>
      <c r="J2224" s="117"/>
      <c r="K2224" s="36"/>
      <c r="L2224" s="36"/>
      <c r="M2224" s="38"/>
      <c r="N2224" s="36"/>
      <c r="O2224" s="36"/>
      <c r="P2224" s="36"/>
      <c r="Q2224" s="36"/>
      <c r="R2224" s="43"/>
      <c r="S2224" s="38"/>
      <c r="T2224" s="36"/>
      <c r="U2224" s="117"/>
      <c r="V2224" s="76"/>
      <c r="W2224" s="38"/>
      <c r="X2224" s="36"/>
      <c r="Y2224" s="36"/>
      <c r="Z2224" s="48"/>
      <c r="AA2224" s="36"/>
      <c r="AB2224" s="36"/>
      <c r="AC2224" s="36"/>
      <c r="AD2224" s="36"/>
      <c r="AE2224" s="36"/>
      <c r="AF2224" s="36"/>
      <c r="AG2224" s="38"/>
      <c r="AH2224" s="36"/>
      <c r="AI2224" s="38"/>
      <c r="AJ2224" s="36"/>
      <c r="AK2224" s="36"/>
      <c r="AL2224" s="36"/>
      <c r="AM2224" s="36"/>
      <c r="AN2224" s="36"/>
      <c r="AO2224" s="38"/>
      <c r="AP2224" s="36"/>
      <c r="AQ2224" s="38">
        <v>-1</v>
      </c>
      <c r="AR2224" s="74"/>
      <c r="AS2224" s="36"/>
      <c r="AT2224" s="36"/>
      <c r="AU2224" s="36"/>
      <c r="AV2224" s="36"/>
      <c r="AW2224" s="36"/>
      <c r="AX2224" s="36"/>
      <c r="AY2224" s="46"/>
      <c r="AZ2224" s="36"/>
      <c r="BA2224" s="38"/>
      <c r="BB2224" s="36"/>
      <c r="BC2224" s="41"/>
      <c r="BD2224" s="36"/>
      <c r="BE2224" s="36"/>
      <c r="BF2224" s="36"/>
      <c r="BG2224" s="39"/>
      <c r="BH2224" s="36"/>
      <c r="BI2224" s="36"/>
      <c r="BJ2224" s="36"/>
      <c r="BK2224" s="36"/>
      <c r="BL2224" s="36"/>
      <c r="BM2224" s="36"/>
      <c r="BN2224" s="36"/>
      <c r="BO2224" s="36"/>
      <c r="BP2224" s="36"/>
      <c r="BQ2224" s="36"/>
      <c r="BR2224" s="250">
        <f t="shared" si="138"/>
        <v>4</v>
      </c>
      <c r="BS2224" s="172">
        <f t="shared" si="140"/>
        <v>0</v>
      </c>
      <c r="BT2224" s="128">
        <f t="shared" si="139"/>
        <v>-1</v>
      </c>
      <c r="BU2224" s="36" t="b">
        <v>0</v>
      </c>
      <c r="BV2224" s="37"/>
      <c r="BW2224" s="12"/>
      <c r="BX2224" s="12"/>
    </row>
    <row r="2225" spans="1:76" s="215" customFormat="1" x14ac:dyDescent="0.25">
      <c r="A2225" s="6" t="s">
        <v>2633</v>
      </c>
      <c r="B2225" s="7" t="s">
        <v>702</v>
      </c>
      <c r="C2225" s="12"/>
      <c r="D2225" s="12" t="s">
        <v>2790</v>
      </c>
      <c r="E2225" s="12"/>
      <c r="F2225" s="53" t="s">
        <v>21</v>
      </c>
      <c r="G2225" s="311">
        <v>3</v>
      </c>
      <c r="H2225" s="116"/>
      <c r="I2225" s="38"/>
      <c r="J2225" s="117"/>
      <c r="K2225" s="36"/>
      <c r="L2225" s="36"/>
      <c r="M2225" s="38"/>
      <c r="N2225" s="36"/>
      <c r="O2225" s="36"/>
      <c r="P2225" s="36"/>
      <c r="Q2225" s="36"/>
      <c r="R2225" s="43"/>
      <c r="S2225" s="36"/>
      <c r="T2225" s="36"/>
      <c r="U2225" s="117"/>
      <c r="V2225" s="117"/>
      <c r="W2225" s="38"/>
      <c r="X2225" s="36"/>
      <c r="Y2225" s="36"/>
      <c r="Z2225" s="48"/>
      <c r="AA2225" s="36"/>
      <c r="AB2225" s="36"/>
      <c r="AC2225" s="36"/>
      <c r="AD2225" s="36"/>
      <c r="AE2225" s="36"/>
      <c r="AF2225" s="36"/>
      <c r="AG2225" s="38"/>
      <c r="AH2225" s="36"/>
      <c r="AI2225" s="38"/>
      <c r="AJ2225" s="36"/>
      <c r="AK2225" s="36"/>
      <c r="AL2225" s="36"/>
      <c r="AM2225" s="36"/>
      <c r="AN2225" s="36"/>
      <c r="AO2225" s="36"/>
      <c r="AP2225" s="36"/>
      <c r="AQ2225" s="36"/>
      <c r="AR2225" s="74"/>
      <c r="AS2225" s="36"/>
      <c r="AT2225" s="36"/>
      <c r="AU2225" s="36"/>
      <c r="AV2225" s="36"/>
      <c r="AW2225" s="36"/>
      <c r="AX2225" s="36"/>
      <c r="AY2225" s="38"/>
      <c r="AZ2225" s="36"/>
      <c r="BA2225" s="36"/>
      <c r="BB2225" s="36"/>
      <c r="BC2225" s="41"/>
      <c r="BD2225" s="36"/>
      <c r="BE2225" s="36"/>
      <c r="BF2225" s="36"/>
      <c r="BG2225" s="36"/>
      <c r="BH2225" s="36"/>
      <c r="BI2225" s="36"/>
      <c r="BJ2225" s="36"/>
      <c r="BK2225" s="36"/>
      <c r="BL2225" s="75"/>
      <c r="BM2225" s="36"/>
      <c r="BN2225" s="36"/>
      <c r="BO2225" s="38"/>
      <c r="BP2225" s="36"/>
      <c r="BQ2225" s="36"/>
      <c r="BR2225" s="250">
        <f t="shared" si="138"/>
        <v>3</v>
      </c>
      <c r="BS2225" s="172">
        <f t="shared" si="140"/>
        <v>0</v>
      </c>
      <c r="BT2225" s="128">
        <f t="shared" si="139"/>
        <v>0</v>
      </c>
      <c r="BU2225" s="36" t="b">
        <v>0</v>
      </c>
      <c r="BV2225" s="37"/>
      <c r="BW2225" s="12"/>
      <c r="BX2225" s="12"/>
    </row>
    <row r="2226" spans="1:76" s="215" customFormat="1" x14ac:dyDescent="0.25">
      <c r="A2226" s="6" t="s">
        <v>2633</v>
      </c>
      <c r="B2226" s="7" t="s">
        <v>702</v>
      </c>
      <c r="C2226" s="12"/>
      <c r="D2226" s="12" t="s">
        <v>779</v>
      </c>
      <c r="E2226" s="12"/>
      <c r="F2226" s="53" t="s">
        <v>21</v>
      </c>
      <c r="G2226" s="311">
        <v>3</v>
      </c>
      <c r="H2226" s="116"/>
      <c r="I2226" s="36"/>
      <c r="J2226" s="112"/>
      <c r="K2226" s="119"/>
      <c r="L2226" s="36"/>
      <c r="M2226" s="38"/>
      <c r="N2226" s="36"/>
      <c r="O2226" s="36"/>
      <c r="P2226" s="36"/>
      <c r="Q2226" s="36"/>
      <c r="R2226" s="36"/>
      <c r="S2226" s="38"/>
      <c r="T2226" s="48"/>
      <c r="U2226" s="117"/>
      <c r="V2226" s="117"/>
      <c r="W2226" s="38"/>
      <c r="X2226" s="38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8"/>
      <c r="AJ2226" s="36"/>
      <c r="AK2226" s="36"/>
      <c r="AL2226" s="36"/>
      <c r="AM2226" s="36"/>
      <c r="AN2226" s="36"/>
      <c r="AO2226" s="38">
        <v>-2</v>
      </c>
      <c r="AP2226" s="38"/>
      <c r="AQ2226" s="36"/>
      <c r="AR2226" s="36"/>
      <c r="AS2226" s="36"/>
      <c r="AT2226" s="36"/>
      <c r="AU2226" s="36"/>
      <c r="AV2226" s="36"/>
      <c r="AW2226" s="36"/>
      <c r="AX2226" s="36"/>
      <c r="AY2226" s="38"/>
      <c r="AZ2226" s="46">
        <v>3</v>
      </c>
      <c r="BA2226" s="38"/>
      <c r="BB2226" s="36"/>
      <c r="BC2226" s="41"/>
      <c r="BD2226" s="36"/>
      <c r="BE2226" s="36"/>
      <c r="BF2226" s="36"/>
      <c r="BG2226" s="36"/>
      <c r="BH2226" s="36"/>
      <c r="BI2226" s="36"/>
      <c r="BJ2226" s="36"/>
      <c r="BK2226" s="36"/>
      <c r="BL2226" s="36"/>
      <c r="BM2226" s="36"/>
      <c r="BN2226" s="36"/>
      <c r="BO2226" s="36"/>
      <c r="BP2226" s="36"/>
      <c r="BQ2226" s="36"/>
      <c r="BR2226" s="250">
        <f t="shared" si="138"/>
        <v>4</v>
      </c>
      <c r="BS2226" s="172">
        <f t="shared" si="140"/>
        <v>3</v>
      </c>
      <c r="BT2226" s="128">
        <f t="shared" si="139"/>
        <v>-2</v>
      </c>
      <c r="BU2226" s="36" t="b">
        <v>0</v>
      </c>
      <c r="BV2226" s="37"/>
      <c r="BW2226" s="12"/>
      <c r="BX2226" s="12"/>
    </row>
    <row r="2227" spans="1:76" s="215" customFormat="1" x14ac:dyDescent="0.25">
      <c r="A2227" s="6" t="s">
        <v>2633</v>
      </c>
      <c r="B2227" s="7" t="s">
        <v>702</v>
      </c>
      <c r="C2227" s="12"/>
      <c r="D2227" s="12" t="s">
        <v>795</v>
      </c>
      <c r="E2227" s="12"/>
      <c r="F2227" s="53" t="s">
        <v>21</v>
      </c>
      <c r="G2227" s="311">
        <v>1</v>
      </c>
      <c r="H2227" s="116"/>
      <c r="I2227" s="36"/>
      <c r="J2227" s="117"/>
      <c r="K2227" s="36"/>
      <c r="L2227" s="36"/>
      <c r="M2227" s="36"/>
      <c r="N2227" s="36"/>
      <c r="O2227" s="36"/>
      <c r="P2227" s="36"/>
      <c r="Q2227" s="36"/>
      <c r="R2227" s="36"/>
      <c r="S2227" s="36"/>
      <c r="T2227" s="36"/>
      <c r="U2227" s="117"/>
      <c r="V2227" s="117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  <c r="AV2227" s="36"/>
      <c r="AW2227" s="36"/>
      <c r="AX2227" s="36"/>
      <c r="AY2227" s="36"/>
      <c r="AZ2227" s="36"/>
      <c r="BA2227" s="36"/>
      <c r="BB2227" s="36"/>
      <c r="BC2227" s="36"/>
      <c r="BD2227" s="36"/>
      <c r="BE2227" s="36"/>
      <c r="BF2227" s="36"/>
      <c r="BG2227" s="36"/>
      <c r="BH2227" s="36"/>
      <c r="BI2227" s="36"/>
      <c r="BJ2227" s="36"/>
      <c r="BK2227" s="36"/>
      <c r="BL2227" s="36"/>
      <c r="BM2227" s="36"/>
      <c r="BN2227" s="36"/>
      <c r="BO2227" s="36"/>
      <c r="BP2227" s="36"/>
      <c r="BQ2227" s="36"/>
      <c r="BR2227" s="250">
        <f t="shared" si="138"/>
        <v>1</v>
      </c>
      <c r="BS2227" s="172">
        <f t="shared" si="140"/>
        <v>0</v>
      </c>
      <c r="BT2227" s="128">
        <f t="shared" si="139"/>
        <v>0</v>
      </c>
      <c r="BU2227" s="36" t="b">
        <v>0</v>
      </c>
      <c r="BV2227" s="37"/>
      <c r="BW2227" s="12"/>
      <c r="BX2227" s="12"/>
    </row>
    <row r="2228" spans="1:76" s="215" customFormat="1" x14ac:dyDescent="0.25">
      <c r="A2228" s="6" t="s">
        <v>2633</v>
      </c>
      <c r="B2228" s="7" t="s">
        <v>702</v>
      </c>
      <c r="C2228" s="12"/>
      <c r="D2228" s="12" t="s">
        <v>797</v>
      </c>
      <c r="E2228" s="12"/>
      <c r="F2228" s="53" t="s">
        <v>21</v>
      </c>
      <c r="G2228" s="311">
        <v>4</v>
      </c>
      <c r="H2228" s="116"/>
      <c r="I2228" s="36"/>
      <c r="J2228" s="117"/>
      <c r="K2228" s="36"/>
      <c r="L2228" s="36"/>
      <c r="M2228" s="36"/>
      <c r="N2228" s="36"/>
      <c r="O2228" s="36"/>
      <c r="P2228" s="36"/>
      <c r="Q2228" s="36"/>
      <c r="R2228" s="36"/>
      <c r="S2228" s="36"/>
      <c r="T2228" s="36"/>
      <c r="U2228" s="117"/>
      <c r="V2228" s="117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  <c r="AV2228" s="36"/>
      <c r="AW2228" s="36"/>
      <c r="AX2228" s="36"/>
      <c r="AY2228" s="36"/>
      <c r="AZ2228" s="36"/>
      <c r="BA2228" s="36"/>
      <c r="BB2228" s="36"/>
      <c r="BC2228" s="36"/>
      <c r="BD2228" s="36"/>
      <c r="BE2228" s="36"/>
      <c r="BF2228" s="36"/>
      <c r="BG2228" s="36"/>
      <c r="BH2228" s="36"/>
      <c r="BI2228" s="36"/>
      <c r="BJ2228" s="36"/>
      <c r="BK2228" s="36"/>
      <c r="BL2228" s="36"/>
      <c r="BM2228" s="36"/>
      <c r="BN2228" s="36"/>
      <c r="BO2228" s="36"/>
      <c r="BP2228" s="36"/>
      <c r="BQ2228" s="36"/>
      <c r="BR2228" s="250">
        <f t="shared" si="138"/>
        <v>4</v>
      </c>
      <c r="BS2228" s="172">
        <f t="shared" si="140"/>
        <v>0</v>
      </c>
      <c r="BT2228" s="128">
        <f t="shared" si="139"/>
        <v>0</v>
      </c>
      <c r="BU2228" s="36" t="b">
        <v>0</v>
      </c>
      <c r="BV2228" s="37"/>
      <c r="BW2228" s="12"/>
      <c r="BX2228" s="12"/>
    </row>
    <row r="2229" spans="1:76" s="215" customFormat="1" x14ac:dyDescent="0.25">
      <c r="A2229" s="6" t="s">
        <v>2633</v>
      </c>
      <c r="B2229" s="7" t="s">
        <v>702</v>
      </c>
      <c r="C2229" s="12"/>
      <c r="D2229" s="12" t="s">
        <v>798</v>
      </c>
      <c r="E2229" s="12"/>
      <c r="F2229" s="53" t="s">
        <v>21</v>
      </c>
      <c r="G2229" s="311">
        <v>1</v>
      </c>
      <c r="H2229" s="116"/>
      <c r="I2229" s="36"/>
      <c r="J2229" s="117"/>
      <c r="K2229" s="36"/>
      <c r="L2229" s="36"/>
      <c r="M2229" s="36"/>
      <c r="N2229" s="36"/>
      <c r="O2229" s="36"/>
      <c r="P2229" s="36"/>
      <c r="Q2229" s="36"/>
      <c r="R2229" s="36"/>
      <c r="S2229" s="36"/>
      <c r="T2229" s="36"/>
      <c r="U2229" s="117"/>
      <c r="V2229" s="117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  <c r="AV2229" s="36"/>
      <c r="AW2229" s="36"/>
      <c r="AX2229" s="36"/>
      <c r="AY2229" s="36"/>
      <c r="AZ2229" s="36"/>
      <c r="BA2229" s="36"/>
      <c r="BB2229" s="36"/>
      <c r="BC2229" s="36"/>
      <c r="BD2229" s="36"/>
      <c r="BE2229" s="36"/>
      <c r="BF2229" s="36"/>
      <c r="BG2229" s="36"/>
      <c r="BH2229" s="36"/>
      <c r="BI2229" s="36"/>
      <c r="BJ2229" s="36"/>
      <c r="BK2229" s="36"/>
      <c r="BL2229" s="36"/>
      <c r="BM2229" s="36"/>
      <c r="BN2229" s="36"/>
      <c r="BO2229" s="36"/>
      <c r="BP2229" s="36"/>
      <c r="BQ2229" s="36"/>
      <c r="BR2229" s="250">
        <f t="shared" si="138"/>
        <v>1</v>
      </c>
      <c r="BS2229" s="172">
        <f t="shared" si="140"/>
        <v>0</v>
      </c>
      <c r="BT2229" s="128">
        <f t="shared" si="139"/>
        <v>0</v>
      </c>
      <c r="BU2229" s="36" t="b">
        <v>0</v>
      </c>
      <c r="BV2229" s="37"/>
      <c r="BW2229" s="12"/>
      <c r="BX2229" s="12"/>
    </row>
    <row r="2230" spans="1:76" s="215" customFormat="1" x14ac:dyDescent="0.25">
      <c r="A2230" s="6" t="s">
        <v>2633</v>
      </c>
      <c r="B2230" s="7" t="s">
        <v>702</v>
      </c>
      <c r="C2230" s="12"/>
      <c r="D2230" s="12" t="s">
        <v>799</v>
      </c>
      <c r="E2230" s="12"/>
      <c r="F2230" s="53" t="s">
        <v>21</v>
      </c>
      <c r="G2230" s="311">
        <v>0</v>
      </c>
      <c r="H2230" s="116"/>
      <c r="I2230" s="36"/>
      <c r="J2230" s="117"/>
      <c r="K2230" s="36"/>
      <c r="L2230" s="36"/>
      <c r="M2230" s="36"/>
      <c r="N2230" s="36"/>
      <c r="O2230" s="36"/>
      <c r="P2230" s="36"/>
      <c r="Q2230" s="36"/>
      <c r="R2230" s="36"/>
      <c r="S2230" s="36"/>
      <c r="T2230" s="36"/>
      <c r="U2230" s="119"/>
      <c r="V2230" s="117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  <c r="AV2230" s="36"/>
      <c r="AW2230" s="36"/>
      <c r="AX2230" s="36"/>
      <c r="AY2230" s="36"/>
      <c r="AZ2230" s="36"/>
      <c r="BA2230" s="36"/>
      <c r="BB2230" s="36"/>
      <c r="BC2230" s="36"/>
      <c r="BD2230" s="36"/>
      <c r="BE2230" s="36"/>
      <c r="BF2230" s="36"/>
      <c r="BG2230" s="36"/>
      <c r="BH2230" s="36"/>
      <c r="BI2230" s="36"/>
      <c r="BJ2230" s="36"/>
      <c r="BK2230" s="36"/>
      <c r="BL2230" s="36"/>
      <c r="BM2230" s="36"/>
      <c r="BN2230" s="36"/>
      <c r="BO2230" s="36"/>
      <c r="BP2230" s="36"/>
      <c r="BQ2230" s="36"/>
      <c r="BR2230" s="250">
        <f t="shared" si="138"/>
        <v>0</v>
      </c>
      <c r="BS2230" s="172">
        <f t="shared" si="140"/>
        <v>0</v>
      </c>
      <c r="BT2230" s="128">
        <f t="shared" si="139"/>
        <v>0</v>
      </c>
      <c r="BU2230" s="36" t="b">
        <v>0</v>
      </c>
      <c r="BV2230" s="37"/>
      <c r="BW2230" s="12"/>
      <c r="BX2230" s="12"/>
    </row>
    <row r="2231" spans="1:76" s="215" customFormat="1" x14ac:dyDescent="0.25">
      <c r="A2231" s="6" t="s">
        <v>2633</v>
      </c>
      <c r="B2231" s="7" t="s">
        <v>702</v>
      </c>
      <c r="C2231" s="12"/>
      <c r="D2231" s="12" t="s">
        <v>800</v>
      </c>
      <c r="E2231" s="12"/>
      <c r="F2231" s="53" t="s">
        <v>21</v>
      </c>
      <c r="G2231" s="311">
        <v>1</v>
      </c>
      <c r="H2231" s="116"/>
      <c r="I2231" s="36"/>
      <c r="J2231" s="117"/>
      <c r="K2231" s="36"/>
      <c r="L2231" s="36"/>
      <c r="M2231" s="36"/>
      <c r="N2231" s="36"/>
      <c r="O2231" s="36"/>
      <c r="P2231" s="36"/>
      <c r="Q2231" s="36"/>
      <c r="R2231" s="36"/>
      <c r="S2231" s="36"/>
      <c r="T2231" s="36"/>
      <c r="U2231" s="117"/>
      <c r="V2231" s="117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  <c r="AV2231" s="36"/>
      <c r="AW2231" s="36"/>
      <c r="AX2231" s="36"/>
      <c r="AY2231" s="36"/>
      <c r="AZ2231" s="36"/>
      <c r="BA2231" s="36"/>
      <c r="BB2231" s="36"/>
      <c r="BC2231" s="36"/>
      <c r="BD2231" s="36"/>
      <c r="BE2231" s="36"/>
      <c r="BF2231" s="36"/>
      <c r="BG2231" s="36"/>
      <c r="BH2231" s="36"/>
      <c r="BI2231" s="36"/>
      <c r="BJ2231" s="36"/>
      <c r="BK2231" s="36"/>
      <c r="BL2231" s="36"/>
      <c r="BM2231" s="36"/>
      <c r="BN2231" s="36"/>
      <c r="BO2231" s="36"/>
      <c r="BP2231" s="36"/>
      <c r="BQ2231" s="36"/>
      <c r="BR2231" s="250">
        <f t="shared" si="138"/>
        <v>1</v>
      </c>
      <c r="BS2231" s="172">
        <f t="shared" si="140"/>
        <v>0</v>
      </c>
      <c r="BT2231" s="128">
        <f t="shared" si="139"/>
        <v>0</v>
      </c>
      <c r="BU2231" s="36" t="b">
        <v>0</v>
      </c>
      <c r="BV2231" s="37"/>
      <c r="BW2231" s="12"/>
      <c r="BX2231" s="12"/>
    </row>
    <row r="2232" spans="1:76" s="215" customFormat="1" x14ac:dyDescent="0.25">
      <c r="A2232" s="6" t="s">
        <v>2633</v>
      </c>
      <c r="B2232" s="7" t="s">
        <v>702</v>
      </c>
      <c r="C2232" s="12"/>
      <c r="D2232" s="12" t="s">
        <v>801</v>
      </c>
      <c r="E2232" s="12"/>
      <c r="F2232" s="53" t="s">
        <v>21</v>
      </c>
      <c r="G2232" s="311">
        <v>0</v>
      </c>
      <c r="H2232" s="116"/>
      <c r="I2232" s="36"/>
      <c r="J2232" s="117"/>
      <c r="K2232" s="36"/>
      <c r="L2232" s="36"/>
      <c r="M2232" s="36"/>
      <c r="N2232" s="36"/>
      <c r="O2232" s="36"/>
      <c r="P2232" s="36"/>
      <c r="Q2232" s="36"/>
      <c r="R2232" s="36"/>
      <c r="S2232" s="36"/>
      <c r="T2232" s="36"/>
      <c r="U2232" s="117"/>
      <c r="V2232" s="117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8"/>
      <c r="AR2232" s="36"/>
      <c r="AS2232" s="36"/>
      <c r="AT2232" s="36"/>
      <c r="AU2232" s="36"/>
      <c r="AV2232" s="36"/>
      <c r="AW2232" s="36"/>
      <c r="AX2232" s="36"/>
      <c r="AY2232" s="36"/>
      <c r="AZ2232" s="36"/>
      <c r="BA2232" s="36"/>
      <c r="BB2232" s="36"/>
      <c r="BC2232" s="36"/>
      <c r="BD2232" s="36"/>
      <c r="BE2232" s="36"/>
      <c r="BF2232" s="36"/>
      <c r="BG2232" s="36"/>
      <c r="BH2232" s="36"/>
      <c r="BI2232" s="36"/>
      <c r="BJ2232" s="36"/>
      <c r="BK2232" s="36"/>
      <c r="BL2232" s="36"/>
      <c r="BM2232" s="36"/>
      <c r="BN2232" s="36"/>
      <c r="BO2232" s="36"/>
      <c r="BP2232" s="36"/>
      <c r="BQ2232" s="36"/>
      <c r="BR2232" s="250">
        <f t="shared" si="138"/>
        <v>0</v>
      </c>
      <c r="BS2232" s="172">
        <f t="shared" si="140"/>
        <v>0</v>
      </c>
      <c r="BT2232" s="128">
        <f t="shared" si="139"/>
        <v>0</v>
      </c>
      <c r="BU2232" s="36" t="b">
        <v>0</v>
      </c>
      <c r="BV2232" s="37"/>
      <c r="BW2232" s="12"/>
      <c r="BX2232" s="12"/>
    </row>
    <row r="2233" spans="1:76" s="215" customFormat="1" x14ac:dyDescent="0.25">
      <c r="A2233" s="6" t="s">
        <v>2633</v>
      </c>
      <c r="B2233" s="7" t="s">
        <v>702</v>
      </c>
      <c r="C2233" s="12"/>
      <c r="D2233" s="12" t="s">
        <v>803</v>
      </c>
      <c r="E2233" s="12"/>
      <c r="F2233" s="53" t="s">
        <v>21</v>
      </c>
      <c r="G2233" s="311">
        <v>3</v>
      </c>
      <c r="H2233" s="116"/>
      <c r="I2233" s="36"/>
      <c r="J2233" s="117"/>
      <c r="K2233" s="36"/>
      <c r="L2233" s="36"/>
      <c r="M2233" s="36"/>
      <c r="N2233" s="36"/>
      <c r="O2233" s="36"/>
      <c r="P2233" s="36"/>
      <c r="Q2233" s="36"/>
      <c r="R2233" s="36"/>
      <c r="S2233" s="36"/>
      <c r="T2233" s="36"/>
      <c r="U2233" s="117"/>
      <c r="V2233" s="117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  <c r="AV2233" s="36"/>
      <c r="AW2233" s="36"/>
      <c r="AX2233" s="36"/>
      <c r="AY2233" s="36"/>
      <c r="AZ2233" s="36"/>
      <c r="BA2233" s="36"/>
      <c r="BB2233" s="36"/>
      <c r="BC2233" s="36"/>
      <c r="BD2233" s="36"/>
      <c r="BE2233" s="36"/>
      <c r="BF2233" s="36"/>
      <c r="BG2233" s="36"/>
      <c r="BH2233" s="36"/>
      <c r="BI2233" s="36"/>
      <c r="BJ2233" s="36"/>
      <c r="BK2233" s="36"/>
      <c r="BL2233" s="36"/>
      <c r="BM2233" s="36"/>
      <c r="BN2233" s="36"/>
      <c r="BO2233" s="36"/>
      <c r="BP2233" s="36"/>
      <c r="BQ2233" s="36"/>
      <c r="BR2233" s="250">
        <f t="shared" si="138"/>
        <v>3</v>
      </c>
      <c r="BS2233" s="172">
        <f t="shared" si="140"/>
        <v>0</v>
      </c>
      <c r="BT2233" s="128">
        <f t="shared" si="139"/>
        <v>0</v>
      </c>
      <c r="BU2233" s="36" t="b">
        <v>0</v>
      </c>
      <c r="BV2233" s="37"/>
      <c r="BW2233" s="12"/>
      <c r="BX2233" s="12"/>
    </row>
    <row r="2234" spans="1:76" s="215" customFormat="1" x14ac:dyDescent="0.25">
      <c r="A2234" s="6" t="s">
        <v>2633</v>
      </c>
      <c r="B2234" s="7" t="s">
        <v>702</v>
      </c>
      <c r="C2234" s="12"/>
      <c r="D2234" s="12" t="s">
        <v>804</v>
      </c>
      <c r="E2234" s="12"/>
      <c r="F2234" s="53" t="s">
        <v>21</v>
      </c>
      <c r="G2234" s="311">
        <v>0</v>
      </c>
      <c r="H2234" s="116"/>
      <c r="I2234" s="36"/>
      <c r="J2234" s="117"/>
      <c r="K2234" s="36"/>
      <c r="L2234" s="36"/>
      <c r="M2234" s="36"/>
      <c r="N2234" s="36"/>
      <c r="O2234" s="36"/>
      <c r="P2234" s="36"/>
      <c r="Q2234" s="36"/>
      <c r="R2234" s="36"/>
      <c r="S2234" s="36"/>
      <c r="T2234" s="36"/>
      <c r="U2234" s="117"/>
      <c r="V2234" s="117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  <c r="AV2234" s="36"/>
      <c r="AW2234" s="36"/>
      <c r="AX2234" s="36"/>
      <c r="AY2234" s="36"/>
      <c r="AZ2234" s="36"/>
      <c r="BA2234" s="36"/>
      <c r="BB2234" s="36"/>
      <c r="BC2234" s="38"/>
      <c r="BD2234" s="36"/>
      <c r="BE2234" s="36"/>
      <c r="BF2234" s="36"/>
      <c r="BG2234" s="36"/>
      <c r="BH2234" s="36"/>
      <c r="BI2234" s="36"/>
      <c r="BJ2234" s="36"/>
      <c r="BK2234" s="36"/>
      <c r="BL2234" s="36"/>
      <c r="BM2234" s="36"/>
      <c r="BN2234" s="36"/>
      <c r="BO2234" s="36"/>
      <c r="BP2234" s="36"/>
      <c r="BQ2234" s="36"/>
      <c r="BR2234" s="250">
        <f t="shared" si="138"/>
        <v>0</v>
      </c>
      <c r="BS2234" s="172">
        <f t="shared" si="140"/>
        <v>0</v>
      </c>
      <c r="BT2234" s="128">
        <f t="shared" si="139"/>
        <v>0</v>
      </c>
      <c r="BU2234" s="36" t="b">
        <v>0</v>
      </c>
      <c r="BV2234" s="37"/>
      <c r="BW2234" s="12"/>
      <c r="BX2234" s="12"/>
    </row>
    <row r="2235" spans="1:76" s="215" customFormat="1" x14ac:dyDescent="0.25">
      <c r="A2235" s="6" t="s">
        <v>2633</v>
      </c>
      <c r="B2235" s="7" t="s">
        <v>702</v>
      </c>
      <c r="C2235" s="12"/>
      <c r="D2235" s="12" t="s">
        <v>806</v>
      </c>
      <c r="E2235" s="12"/>
      <c r="F2235" s="53" t="s">
        <v>21</v>
      </c>
      <c r="G2235" s="311">
        <v>0</v>
      </c>
      <c r="H2235" s="116"/>
      <c r="I2235" s="36"/>
      <c r="J2235" s="117"/>
      <c r="K2235" s="36"/>
      <c r="L2235" s="36"/>
      <c r="M2235" s="36"/>
      <c r="N2235" s="36"/>
      <c r="O2235" s="36"/>
      <c r="P2235" s="36"/>
      <c r="Q2235" s="36"/>
      <c r="R2235" s="36"/>
      <c r="S2235" s="36"/>
      <c r="T2235" s="36"/>
      <c r="U2235" s="117"/>
      <c r="V2235" s="117"/>
      <c r="W2235" s="36"/>
      <c r="X2235" s="36"/>
      <c r="Y2235" s="36"/>
      <c r="Z2235" s="36"/>
      <c r="AA2235" s="36"/>
      <c r="AB2235" s="36"/>
      <c r="AC2235" s="36"/>
      <c r="AD2235" s="36"/>
      <c r="AE2235" s="38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  <c r="AV2235" s="36"/>
      <c r="AW2235" s="36"/>
      <c r="AX2235" s="36"/>
      <c r="AY2235" s="36"/>
      <c r="AZ2235" s="36"/>
      <c r="BA2235" s="36"/>
      <c r="BB2235" s="36"/>
      <c r="BC2235" s="36"/>
      <c r="BD2235" s="36"/>
      <c r="BE2235" s="36"/>
      <c r="BF2235" s="36"/>
      <c r="BG2235" s="36"/>
      <c r="BH2235" s="36"/>
      <c r="BI2235" s="36"/>
      <c r="BJ2235" s="36"/>
      <c r="BK2235" s="36"/>
      <c r="BL2235" s="36"/>
      <c r="BM2235" s="36"/>
      <c r="BN2235" s="36"/>
      <c r="BO2235" s="36"/>
      <c r="BP2235" s="36"/>
      <c r="BQ2235" s="36"/>
      <c r="BR2235" s="250">
        <f t="shared" si="138"/>
        <v>0</v>
      </c>
      <c r="BS2235" s="172">
        <f t="shared" si="140"/>
        <v>0</v>
      </c>
      <c r="BT2235" s="128">
        <f t="shared" si="139"/>
        <v>0</v>
      </c>
      <c r="BU2235" s="36" t="b">
        <v>0</v>
      </c>
      <c r="BV2235" s="37"/>
      <c r="BW2235" s="12"/>
      <c r="BX2235" s="12"/>
    </row>
    <row r="2236" spans="1:76" s="215" customFormat="1" x14ac:dyDescent="0.25">
      <c r="A2236" s="6" t="s">
        <v>2633</v>
      </c>
      <c r="B2236" s="7" t="s">
        <v>702</v>
      </c>
      <c r="C2236" s="12"/>
      <c r="D2236" s="12" t="s">
        <v>807</v>
      </c>
      <c r="E2236" s="12"/>
      <c r="F2236" s="53" t="s">
        <v>21</v>
      </c>
      <c r="G2236" s="311">
        <v>6</v>
      </c>
      <c r="H2236" s="116"/>
      <c r="I2236" s="36"/>
      <c r="J2236" s="117"/>
      <c r="K2236" s="36"/>
      <c r="L2236" s="36"/>
      <c r="M2236" s="38"/>
      <c r="N2236" s="36"/>
      <c r="O2236" s="36"/>
      <c r="P2236" s="36"/>
      <c r="Q2236" s="36"/>
      <c r="R2236" s="36"/>
      <c r="S2236" s="36"/>
      <c r="T2236" s="36"/>
      <c r="U2236" s="117"/>
      <c r="V2236" s="117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8"/>
      <c r="AV2236" s="36"/>
      <c r="AW2236" s="36"/>
      <c r="AX2236" s="36"/>
      <c r="AY2236" s="36"/>
      <c r="AZ2236" s="77"/>
      <c r="BA2236" s="36"/>
      <c r="BB2236" s="36"/>
      <c r="BC2236" s="38"/>
      <c r="BD2236" s="36"/>
      <c r="BE2236" s="38"/>
      <c r="BF2236" s="36"/>
      <c r="BG2236" s="36"/>
      <c r="BH2236" s="36"/>
      <c r="BI2236" s="36"/>
      <c r="BJ2236" s="36"/>
      <c r="BK2236" s="36"/>
      <c r="BL2236" s="36"/>
      <c r="BM2236" s="38"/>
      <c r="BN2236" s="113"/>
      <c r="BO2236" s="46"/>
      <c r="BP2236" s="36"/>
      <c r="BQ2236" s="36"/>
      <c r="BR2236" s="250">
        <f t="shared" si="138"/>
        <v>6</v>
      </c>
      <c r="BS2236" s="172">
        <f t="shared" si="140"/>
        <v>0</v>
      </c>
      <c r="BT2236" s="128">
        <f t="shared" si="139"/>
        <v>0</v>
      </c>
      <c r="BU2236" s="36" t="b">
        <v>0</v>
      </c>
      <c r="BV2236" s="37"/>
      <c r="BW2236" s="12"/>
      <c r="BX2236" s="12"/>
    </row>
    <row r="2237" spans="1:76" s="289" customFormat="1" x14ac:dyDescent="0.25">
      <c r="A2237" s="6" t="s">
        <v>2633</v>
      </c>
      <c r="B2237" s="7" t="s">
        <v>702</v>
      </c>
      <c r="C2237" s="12"/>
      <c r="D2237" s="12" t="s">
        <v>4773</v>
      </c>
      <c r="E2237" s="12"/>
      <c r="F2237" s="53" t="s">
        <v>21</v>
      </c>
      <c r="G2237" s="311">
        <v>0</v>
      </c>
      <c r="H2237" s="116"/>
      <c r="I2237" s="36"/>
      <c r="J2237" s="117"/>
      <c r="K2237" s="36"/>
      <c r="L2237" s="36"/>
      <c r="M2237" s="38"/>
      <c r="N2237" s="36"/>
      <c r="O2237" s="36"/>
      <c r="P2237" s="36"/>
      <c r="Q2237" s="36"/>
      <c r="R2237" s="36"/>
      <c r="S2237" s="36"/>
      <c r="T2237" s="36"/>
      <c r="U2237" s="117"/>
      <c r="V2237" s="117"/>
      <c r="W2237" s="36"/>
      <c r="X2237" s="36"/>
      <c r="Y2237" s="65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8"/>
      <c r="AV2237" s="36"/>
      <c r="AW2237" s="36"/>
      <c r="AX2237" s="36"/>
      <c r="AY2237" s="36"/>
      <c r="AZ2237" s="77"/>
      <c r="BA2237" s="36"/>
      <c r="BB2237" s="36"/>
      <c r="BC2237" s="38"/>
      <c r="BD2237" s="36"/>
      <c r="BE2237" s="36"/>
      <c r="BF2237" s="36"/>
      <c r="BG2237" s="36"/>
      <c r="BH2237" s="36"/>
      <c r="BI2237" s="36"/>
      <c r="BJ2237" s="36"/>
      <c r="BK2237" s="36"/>
      <c r="BL2237" s="36"/>
      <c r="BM2237" s="38"/>
      <c r="BN2237" s="113"/>
      <c r="BO2237" s="46"/>
      <c r="BP2237" s="36"/>
      <c r="BQ2237" s="36"/>
      <c r="BR2237" s="290">
        <f t="shared" si="138"/>
        <v>0</v>
      </c>
      <c r="BS2237" s="172">
        <f t="shared" si="140"/>
        <v>0</v>
      </c>
      <c r="BT2237" s="128">
        <f t="shared" si="139"/>
        <v>0</v>
      </c>
      <c r="BU2237" s="36" t="b">
        <v>0</v>
      </c>
      <c r="BV2237" s="37"/>
      <c r="BW2237" s="12"/>
      <c r="BX2237" s="12"/>
    </row>
    <row r="2238" spans="1:76" s="215" customFormat="1" x14ac:dyDescent="0.25">
      <c r="A2238" s="6" t="s">
        <v>2633</v>
      </c>
      <c r="B2238" s="7" t="s">
        <v>702</v>
      </c>
      <c r="C2238" s="12"/>
      <c r="D2238" s="12" t="s">
        <v>815</v>
      </c>
      <c r="E2238" s="12"/>
      <c r="F2238" s="53" t="s">
        <v>21</v>
      </c>
      <c r="G2238" s="311">
        <v>2</v>
      </c>
      <c r="H2238" s="116"/>
      <c r="I2238" s="36"/>
      <c r="J2238" s="117"/>
      <c r="K2238" s="36"/>
      <c r="L2238" s="36"/>
      <c r="M2238" s="36"/>
      <c r="N2238" s="36"/>
      <c r="O2238" s="36"/>
      <c r="P2238" s="36"/>
      <c r="Q2238" s="36"/>
      <c r="R2238" s="36"/>
      <c r="S2238" s="36"/>
      <c r="T2238" s="36"/>
      <c r="U2238" s="117"/>
      <c r="V2238" s="117"/>
      <c r="W2238" s="36"/>
      <c r="X2238" s="36"/>
      <c r="Y2238" s="4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  <c r="AV2238" s="36"/>
      <c r="AW2238" s="36"/>
      <c r="AX2238" s="36"/>
      <c r="AY2238" s="36"/>
      <c r="AZ2238" s="36"/>
      <c r="BA2238" s="36"/>
      <c r="BB2238" s="36"/>
      <c r="BC2238" s="36"/>
      <c r="BD2238" s="36"/>
      <c r="BE2238" s="36"/>
      <c r="BF2238" s="36"/>
      <c r="BG2238" s="36"/>
      <c r="BH2238" s="36"/>
      <c r="BI2238" s="41"/>
      <c r="BJ2238" s="36"/>
      <c r="BK2238" s="36"/>
      <c r="BL2238" s="36"/>
      <c r="BM2238" s="36"/>
      <c r="BN2238" s="36"/>
      <c r="BO2238" s="36"/>
      <c r="BP2238" s="36"/>
      <c r="BQ2238" s="36"/>
      <c r="BR2238" s="250">
        <f t="shared" si="138"/>
        <v>2</v>
      </c>
      <c r="BS2238" s="172">
        <f t="shared" si="140"/>
        <v>0</v>
      </c>
      <c r="BT2238" s="128">
        <f t="shared" si="139"/>
        <v>0</v>
      </c>
      <c r="BU2238" s="36" t="b">
        <v>0</v>
      </c>
      <c r="BV2238" s="37"/>
      <c r="BW2238" s="12"/>
      <c r="BX2238" s="12"/>
    </row>
    <row r="2239" spans="1:76" s="215" customFormat="1" x14ac:dyDescent="0.25">
      <c r="A2239" s="6" t="s">
        <v>2633</v>
      </c>
      <c r="B2239" s="7" t="s">
        <v>702</v>
      </c>
      <c r="C2239" s="12"/>
      <c r="D2239" s="12" t="s">
        <v>834</v>
      </c>
      <c r="E2239" s="12"/>
      <c r="F2239" s="53" t="s">
        <v>21</v>
      </c>
      <c r="G2239" s="311">
        <v>3</v>
      </c>
      <c r="H2239" s="116"/>
      <c r="I2239" s="36"/>
      <c r="J2239" s="117"/>
      <c r="K2239" s="36"/>
      <c r="L2239" s="36"/>
      <c r="M2239" s="36"/>
      <c r="N2239" s="36"/>
      <c r="O2239" s="36"/>
      <c r="P2239" s="36"/>
      <c r="Q2239" s="36"/>
      <c r="R2239" s="36"/>
      <c r="S2239" s="36"/>
      <c r="T2239" s="36"/>
      <c r="U2239" s="117"/>
      <c r="V2239" s="117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  <c r="AV2239" s="36"/>
      <c r="AW2239" s="36"/>
      <c r="AX2239" s="36"/>
      <c r="AY2239" s="36"/>
      <c r="AZ2239" s="36"/>
      <c r="BA2239" s="36"/>
      <c r="BB2239" s="36"/>
      <c r="BC2239" s="36"/>
      <c r="BD2239" s="36"/>
      <c r="BE2239" s="36"/>
      <c r="BF2239" s="36"/>
      <c r="BG2239" s="36"/>
      <c r="BH2239" s="36"/>
      <c r="BI2239" s="36"/>
      <c r="BJ2239" s="36"/>
      <c r="BK2239" s="36"/>
      <c r="BL2239" s="36"/>
      <c r="BM2239" s="36"/>
      <c r="BN2239" s="36"/>
      <c r="BO2239" s="36"/>
      <c r="BP2239" s="36"/>
      <c r="BQ2239" s="36"/>
      <c r="BR2239" s="250">
        <f t="shared" si="138"/>
        <v>3</v>
      </c>
      <c r="BS2239" s="172">
        <f t="shared" si="140"/>
        <v>0</v>
      </c>
      <c r="BT2239" s="128">
        <f t="shared" si="139"/>
        <v>0</v>
      </c>
      <c r="BU2239" s="36" t="b">
        <v>0</v>
      </c>
      <c r="BV2239" s="37"/>
      <c r="BW2239" s="12"/>
      <c r="BX2239" s="12"/>
    </row>
    <row r="2240" spans="1:76" s="215" customFormat="1" x14ac:dyDescent="0.25">
      <c r="A2240" s="7" t="s">
        <v>2633</v>
      </c>
      <c r="B2240" s="7" t="s">
        <v>702</v>
      </c>
      <c r="C2240" s="12"/>
      <c r="D2240" s="12" t="s">
        <v>986</v>
      </c>
      <c r="E2240" s="12"/>
      <c r="F2240" s="53" t="s">
        <v>21</v>
      </c>
      <c r="G2240" s="311">
        <v>1</v>
      </c>
      <c r="H2240" s="126"/>
      <c r="I2240" s="38"/>
      <c r="J2240" s="111"/>
      <c r="K2240" s="38"/>
      <c r="L2240" s="38"/>
      <c r="M2240" s="38"/>
      <c r="N2240" s="38"/>
      <c r="O2240" s="38"/>
      <c r="P2240" s="38"/>
      <c r="Q2240" s="38"/>
      <c r="R2240" s="38"/>
      <c r="S2240" s="38"/>
      <c r="T2240" s="38"/>
      <c r="U2240" s="111"/>
      <c r="V2240" s="111"/>
      <c r="W2240" s="38"/>
      <c r="X2240" s="38"/>
      <c r="Y2240" s="38"/>
      <c r="Z2240" s="38"/>
      <c r="AA2240" s="38"/>
      <c r="AB2240" s="38"/>
      <c r="AC2240" s="38"/>
      <c r="AD2240" s="38"/>
      <c r="AE2240" s="38"/>
      <c r="AF2240" s="38"/>
      <c r="AG2240" s="38"/>
      <c r="AH2240" s="38"/>
      <c r="AI2240" s="38"/>
      <c r="AJ2240" s="38"/>
      <c r="AK2240" s="38"/>
      <c r="AL2240" s="38"/>
      <c r="AM2240" s="38"/>
      <c r="AN2240" s="38"/>
      <c r="AO2240" s="38"/>
      <c r="AP2240" s="38"/>
      <c r="AQ2240" s="38"/>
      <c r="AR2240" s="38"/>
      <c r="AS2240" s="38"/>
      <c r="AT2240" s="38"/>
      <c r="AU2240" s="38"/>
      <c r="AV2240" s="38"/>
      <c r="AW2240" s="38"/>
      <c r="AX2240" s="38"/>
      <c r="AY2240" s="38"/>
      <c r="AZ2240" s="38"/>
      <c r="BA2240" s="38"/>
      <c r="BB2240" s="38"/>
      <c r="BC2240" s="38"/>
      <c r="BD2240" s="38"/>
      <c r="BE2240" s="38"/>
      <c r="BF2240" s="38"/>
      <c r="BG2240" s="38"/>
      <c r="BH2240" s="38"/>
      <c r="BI2240" s="38"/>
      <c r="BJ2240" s="38"/>
      <c r="BK2240" s="38"/>
      <c r="BL2240" s="38"/>
      <c r="BM2240" s="38"/>
      <c r="BN2240" s="38"/>
      <c r="BO2240" s="38"/>
      <c r="BP2240" s="38"/>
      <c r="BQ2240" s="38"/>
      <c r="BR2240" s="250">
        <f t="shared" si="138"/>
        <v>1</v>
      </c>
      <c r="BS2240" s="172">
        <f t="shared" si="140"/>
        <v>0</v>
      </c>
      <c r="BT2240" s="128">
        <f t="shared" si="139"/>
        <v>0</v>
      </c>
      <c r="BU2240" s="36" t="b">
        <v>0</v>
      </c>
      <c r="BV2240" s="37"/>
      <c r="BW2240" s="12"/>
      <c r="BX2240" s="12"/>
    </row>
    <row r="2241" spans="1:76" s="215" customFormat="1" x14ac:dyDescent="0.25">
      <c r="A2241" s="6" t="s">
        <v>2633</v>
      </c>
      <c r="B2241" s="7" t="s">
        <v>702</v>
      </c>
      <c r="C2241" s="18"/>
      <c r="D2241" s="18" t="s">
        <v>4212</v>
      </c>
      <c r="E2241" s="18"/>
      <c r="F2241" s="67" t="s">
        <v>21</v>
      </c>
      <c r="G2241" s="311">
        <v>1</v>
      </c>
      <c r="H2241" s="59"/>
      <c r="I2241" s="46"/>
      <c r="J2241" s="112"/>
      <c r="K2241" s="46"/>
      <c r="L2241" s="46"/>
      <c r="M2241" s="46"/>
      <c r="N2241" s="46"/>
      <c r="O2241" s="46"/>
      <c r="P2241" s="46"/>
      <c r="Q2241" s="46"/>
      <c r="R2241" s="46"/>
      <c r="S2241" s="46"/>
      <c r="T2241" s="46"/>
      <c r="U2241" s="112"/>
      <c r="V2241" s="112"/>
      <c r="W2241" s="46"/>
      <c r="X2241" s="46"/>
      <c r="Y2241" s="46"/>
      <c r="Z2241" s="46"/>
      <c r="AA2241" s="39"/>
      <c r="AB2241" s="46"/>
      <c r="AC2241" s="46"/>
      <c r="AD2241" s="46"/>
      <c r="AE2241" s="46"/>
      <c r="AF2241" s="46"/>
      <c r="AG2241" s="46"/>
      <c r="AH2241" s="46"/>
      <c r="AI2241" s="46"/>
      <c r="AJ2241" s="112"/>
      <c r="AK2241" s="46"/>
      <c r="AL2241" s="46"/>
      <c r="AM2241" s="46"/>
      <c r="AN2241" s="46"/>
      <c r="AO2241" s="46"/>
      <c r="AP2241" s="112"/>
      <c r="AQ2241" s="112"/>
      <c r="AR2241" s="46"/>
      <c r="AS2241" s="46"/>
      <c r="AT2241" s="46"/>
      <c r="AU2241" s="46"/>
      <c r="AV2241" s="46"/>
      <c r="AW2241" s="46"/>
      <c r="AX2241" s="46"/>
      <c r="AY2241" s="46"/>
      <c r="AZ2241" s="46"/>
      <c r="BA2241" s="39"/>
      <c r="BB2241" s="46"/>
      <c r="BC2241" s="46"/>
      <c r="BD2241" s="46"/>
      <c r="BE2241" s="39"/>
      <c r="BF2241" s="165"/>
      <c r="BG2241" s="46"/>
      <c r="BH2241" s="46"/>
      <c r="BI2241" s="46"/>
      <c r="BJ2241" s="46"/>
      <c r="BK2241" s="46"/>
      <c r="BL2241" s="46"/>
      <c r="BM2241" s="46"/>
      <c r="BN2241" s="46"/>
      <c r="BO2241" s="46"/>
      <c r="BP2241" s="46"/>
      <c r="BQ2241" s="46"/>
      <c r="BR2241" s="250">
        <f t="shared" si="138"/>
        <v>1</v>
      </c>
      <c r="BS2241" s="172">
        <f t="shared" si="140"/>
        <v>0</v>
      </c>
      <c r="BT2241" s="128">
        <f t="shared" si="139"/>
        <v>0</v>
      </c>
      <c r="BU2241" s="36" t="b">
        <v>0</v>
      </c>
      <c r="BV2241" s="66"/>
      <c r="BW2241" s="18"/>
      <c r="BX2241" s="18"/>
    </row>
    <row r="2242" spans="1:76" s="215" customFormat="1" x14ac:dyDescent="0.25">
      <c r="A2242" s="7" t="s">
        <v>2633</v>
      </c>
      <c r="B2242" s="7" t="s">
        <v>702</v>
      </c>
      <c r="C2242" s="12"/>
      <c r="D2242" s="12" t="s">
        <v>1082</v>
      </c>
      <c r="E2242" s="12"/>
      <c r="F2242" s="53" t="s">
        <v>21</v>
      </c>
      <c r="G2242" s="311">
        <v>2</v>
      </c>
      <c r="H2242" s="126"/>
      <c r="I2242" s="38"/>
      <c r="J2242" s="111"/>
      <c r="K2242" s="38"/>
      <c r="L2242" s="38"/>
      <c r="M2242" s="38"/>
      <c r="N2242" s="38"/>
      <c r="O2242" s="38"/>
      <c r="P2242" s="38"/>
      <c r="Q2242" s="38"/>
      <c r="R2242" s="38"/>
      <c r="S2242" s="38"/>
      <c r="T2242" s="48"/>
      <c r="U2242" s="111"/>
      <c r="V2242" s="111"/>
      <c r="W2242" s="38"/>
      <c r="X2242" s="38"/>
      <c r="Y2242" s="38"/>
      <c r="Z2242" s="38"/>
      <c r="AA2242" s="41"/>
      <c r="AB2242" s="38"/>
      <c r="AC2242" s="38"/>
      <c r="AD2242" s="38"/>
      <c r="AE2242" s="38"/>
      <c r="AF2242" s="38"/>
      <c r="AG2242" s="38"/>
      <c r="AH2242" s="38"/>
      <c r="AI2242" s="38"/>
      <c r="AJ2242" s="38"/>
      <c r="AK2242" s="38"/>
      <c r="AL2242" s="38"/>
      <c r="AM2242" s="38"/>
      <c r="AN2242" s="38"/>
      <c r="AO2242" s="38"/>
      <c r="AP2242" s="38"/>
      <c r="AQ2242" s="38"/>
      <c r="AR2242" s="38"/>
      <c r="AS2242" s="38"/>
      <c r="AT2242" s="38"/>
      <c r="AU2242" s="38"/>
      <c r="AV2242" s="38"/>
      <c r="AW2242" s="38"/>
      <c r="AX2242" s="38"/>
      <c r="AY2242" s="38"/>
      <c r="AZ2242" s="38"/>
      <c r="BA2242" s="41"/>
      <c r="BB2242" s="38"/>
      <c r="BC2242" s="38"/>
      <c r="BD2242" s="38"/>
      <c r="BE2242" s="41"/>
      <c r="BF2242" s="38"/>
      <c r="BG2242" s="38"/>
      <c r="BH2242" s="38"/>
      <c r="BI2242" s="38"/>
      <c r="BJ2242" s="38"/>
      <c r="BK2242" s="38"/>
      <c r="BL2242" s="38"/>
      <c r="BM2242" s="38"/>
      <c r="BN2242" s="38"/>
      <c r="BO2242" s="38"/>
      <c r="BP2242" s="38"/>
      <c r="BQ2242" s="38"/>
      <c r="BR2242" s="250">
        <f t="shared" si="138"/>
        <v>2</v>
      </c>
      <c r="BS2242" s="172">
        <f t="shared" si="140"/>
        <v>0</v>
      </c>
      <c r="BT2242" s="128">
        <f t="shared" si="139"/>
        <v>0</v>
      </c>
      <c r="BU2242" s="36" t="b">
        <v>0</v>
      </c>
      <c r="BV2242" s="37"/>
      <c r="BW2242" s="12"/>
      <c r="BX2242" s="12"/>
    </row>
    <row r="2243" spans="1:76" s="215" customFormat="1" x14ac:dyDescent="0.25">
      <c r="A2243" s="6" t="s">
        <v>2633</v>
      </c>
      <c r="B2243" s="7" t="s">
        <v>702</v>
      </c>
      <c r="C2243" s="18"/>
      <c r="D2243" s="18" t="s">
        <v>1358</v>
      </c>
      <c r="E2243" s="12"/>
      <c r="F2243" s="53" t="s">
        <v>21</v>
      </c>
      <c r="G2243" s="311">
        <v>2</v>
      </c>
      <c r="H2243" s="76"/>
      <c r="I2243" s="38"/>
      <c r="J2243" s="165">
        <v>4</v>
      </c>
      <c r="K2243" s="46"/>
      <c r="L2243" s="38"/>
      <c r="M2243" s="38"/>
      <c r="N2243" s="38"/>
      <c r="O2243" s="38"/>
      <c r="P2243" s="38"/>
      <c r="Q2243" s="38"/>
      <c r="R2243" s="46"/>
      <c r="S2243" s="38"/>
      <c r="T2243" s="74"/>
      <c r="U2243" s="111"/>
      <c r="V2243" s="111"/>
      <c r="W2243" s="38">
        <v>-1</v>
      </c>
      <c r="X2243" s="38"/>
      <c r="Y2243" s="38"/>
      <c r="Z2243" s="38"/>
      <c r="AA2243" s="41"/>
      <c r="AB2243" s="38"/>
      <c r="AC2243" s="38"/>
      <c r="AD2243" s="38"/>
      <c r="AE2243" s="38"/>
      <c r="AF2243" s="38"/>
      <c r="AG2243" s="38"/>
      <c r="AH2243" s="38"/>
      <c r="AI2243" s="38"/>
      <c r="AJ2243" s="111"/>
      <c r="AK2243" s="38"/>
      <c r="AL2243" s="38"/>
      <c r="AM2243" s="38"/>
      <c r="AN2243" s="38"/>
      <c r="AO2243" s="38"/>
      <c r="AP2243" s="38"/>
      <c r="AQ2243" s="38"/>
      <c r="AR2243" s="38"/>
      <c r="AS2243" s="38"/>
      <c r="AT2243" s="38"/>
      <c r="AU2243" s="38"/>
      <c r="AV2243" s="38"/>
      <c r="AW2243" s="38"/>
      <c r="AX2243" s="38"/>
      <c r="AY2243" s="38"/>
      <c r="AZ2243" s="38"/>
      <c r="BA2243" s="39"/>
      <c r="BB2243" s="38"/>
      <c r="BC2243" s="46"/>
      <c r="BD2243" s="38"/>
      <c r="BE2243" s="41"/>
      <c r="BF2243" s="38"/>
      <c r="BG2243" s="39"/>
      <c r="BH2243" s="38"/>
      <c r="BI2243" s="38"/>
      <c r="BJ2243" s="38"/>
      <c r="BK2243" s="46"/>
      <c r="BL2243" s="38"/>
      <c r="BM2243" s="46"/>
      <c r="BN2243" s="38"/>
      <c r="BO2243" s="38"/>
      <c r="BP2243" s="38"/>
      <c r="BQ2243" s="38"/>
      <c r="BR2243" s="250">
        <f t="shared" si="138"/>
        <v>5</v>
      </c>
      <c r="BS2243" s="172">
        <f t="shared" si="140"/>
        <v>4</v>
      </c>
      <c r="BT2243" s="128">
        <f t="shared" si="139"/>
        <v>-1</v>
      </c>
      <c r="BU2243" s="36" t="b">
        <v>0</v>
      </c>
      <c r="BV2243" s="37"/>
      <c r="BW2243" s="12"/>
      <c r="BX2243" s="12"/>
    </row>
    <row r="2244" spans="1:76" s="215" customFormat="1" x14ac:dyDescent="0.25">
      <c r="A2244" s="6" t="s">
        <v>2633</v>
      </c>
      <c r="B2244" s="7" t="s">
        <v>702</v>
      </c>
      <c r="C2244" s="12"/>
      <c r="D2244" s="12" t="s">
        <v>1520</v>
      </c>
      <c r="E2244" s="12"/>
      <c r="F2244" s="12" t="s">
        <v>21</v>
      </c>
      <c r="G2244" s="311">
        <v>2</v>
      </c>
      <c r="H2244" s="77"/>
      <c r="I2244" s="38"/>
      <c r="J2244" s="111"/>
      <c r="K2244" s="38"/>
      <c r="L2244" s="38"/>
      <c r="M2244" s="38"/>
      <c r="N2244" s="38"/>
      <c r="O2244" s="38"/>
      <c r="P2244" s="38"/>
      <c r="Q2244" s="38"/>
      <c r="R2244" s="38"/>
      <c r="S2244" s="38"/>
      <c r="T2244" s="38"/>
      <c r="U2244" s="111"/>
      <c r="V2244" s="111"/>
      <c r="W2244" s="38"/>
      <c r="X2244" s="38"/>
      <c r="Y2244" s="38"/>
      <c r="Z2244" s="38"/>
      <c r="AA2244" s="41"/>
      <c r="AB2244" s="38"/>
      <c r="AC2244" s="38"/>
      <c r="AD2244" s="38"/>
      <c r="AE2244" s="38"/>
      <c r="AF2244" s="38"/>
      <c r="AG2244" s="38"/>
      <c r="AH2244" s="38"/>
      <c r="AI2244" s="38"/>
      <c r="AJ2244" s="111"/>
      <c r="AK2244" s="38"/>
      <c r="AL2244" s="38"/>
      <c r="AM2244" s="38"/>
      <c r="AN2244" s="38"/>
      <c r="AO2244" s="38"/>
      <c r="AP2244" s="38"/>
      <c r="AQ2244" s="38"/>
      <c r="AR2244" s="38"/>
      <c r="AS2244" s="38"/>
      <c r="AT2244" s="38"/>
      <c r="AU2244" s="38"/>
      <c r="AV2244" s="38"/>
      <c r="AW2244" s="38"/>
      <c r="AX2244" s="38"/>
      <c r="AY2244" s="38"/>
      <c r="AZ2244" s="38"/>
      <c r="BA2244" s="41"/>
      <c r="BB2244" s="38"/>
      <c r="BC2244" s="38"/>
      <c r="BD2244" s="38"/>
      <c r="BE2244" s="41"/>
      <c r="BF2244" s="38"/>
      <c r="BG2244" s="38"/>
      <c r="BH2244" s="38"/>
      <c r="BI2244" s="38"/>
      <c r="BJ2244" s="38"/>
      <c r="BK2244" s="38"/>
      <c r="BL2244" s="38"/>
      <c r="BM2244" s="38"/>
      <c r="BN2244" s="38"/>
      <c r="BO2244" s="38"/>
      <c r="BP2244" s="38"/>
      <c r="BQ2244" s="38"/>
      <c r="BR2244" s="250">
        <f t="shared" si="138"/>
        <v>2</v>
      </c>
      <c r="BS2244" s="172">
        <f t="shared" si="140"/>
        <v>0</v>
      </c>
      <c r="BT2244" s="128">
        <f t="shared" si="139"/>
        <v>0</v>
      </c>
      <c r="BU2244" s="36" t="b">
        <v>0</v>
      </c>
      <c r="BV2244" s="37"/>
      <c r="BW2244" s="12"/>
      <c r="BX2244" s="12"/>
    </row>
    <row r="2245" spans="1:76" s="215" customFormat="1" x14ac:dyDescent="0.25">
      <c r="A2245" s="6" t="s">
        <v>2633</v>
      </c>
      <c r="B2245" s="7" t="s">
        <v>702</v>
      </c>
      <c r="C2245" s="18"/>
      <c r="D2245" s="71" t="s">
        <v>1663</v>
      </c>
      <c r="E2245" s="18"/>
      <c r="F2245" s="67" t="s">
        <v>21</v>
      </c>
      <c r="G2245" s="311">
        <v>0</v>
      </c>
      <c r="H2245" s="74"/>
      <c r="I2245" s="46"/>
      <c r="J2245" s="112"/>
      <c r="K2245" s="46"/>
      <c r="L2245" s="46"/>
      <c r="M2245" s="46"/>
      <c r="N2245" s="46"/>
      <c r="O2245" s="46"/>
      <c r="P2245" s="46"/>
      <c r="Q2245" s="46"/>
      <c r="R2245" s="46"/>
      <c r="S2245" s="46"/>
      <c r="T2245" s="46"/>
      <c r="U2245" s="112"/>
      <c r="V2245" s="112"/>
      <c r="W2245" s="46"/>
      <c r="X2245" s="46"/>
      <c r="Y2245" s="46"/>
      <c r="Z2245" s="46"/>
      <c r="AA2245" s="39"/>
      <c r="AB2245" s="46"/>
      <c r="AC2245" s="46"/>
      <c r="AD2245" s="46"/>
      <c r="AE2245" s="38"/>
      <c r="AF2245" s="46"/>
      <c r="AG2245" s="46"/>
      <c r="AH2245" s="46"/>
      <c r="AI2245" s="46"/>
      <c r="AJ2245" s="112"/>
      <c r="AK2245" s="46"/>
      <c r="AL2245" s="46"/>
      <c r="AM2245" s="46"/>
      <c r="AN2245" s="46"/>
      <c r="AO2245" s="46"/>
      <c r="AP2245" s="46"/>
      <c r="AQ2245" s="46"/>
      <c r="AR2245" s="46"/>
      <c r="AS2245" s="46"/>
      <c r="AT2245" s="46"/>
      <c r="AU2245" s="46"/>
      <c r="AV2245" s="46"/>
      <c r="AW2245" s="46"/>
      <c r="AX2245" s="46"/>
      <c r="AY2245" s="46"/>
      <c r="AZ2245" s="46"/>
      <c r="BA2245" s="39"/>
      <c r="BB2245" s="46"/>
      <c r="BC2245" s="46"/>
      <c r="BD2245" s="46"/>
      <c r="BE2245" s="39"/>
      <c r="BF2245" s="46"/>
      <c r="BG2245" s="46"/>
      <c r="BH2245" s="46"/>
      <c r="BI2245" s="46"/>
      <c r="BJ2245" s="46"/>
      <c r="BK2245" s="46"/>
      <c r="BL2245" s="46"/>
      <c r="BM2245" s="46"/>
      <c r="BN2245" s="46"/>
      <c r="BO2245" s="46"/>
      <c r="BP2245" s="46"/>
      <c r="BQ2245" s="46"/>
      <c r="BR2245" s="250">
        <f t="shared" si="138"/>
        <v>0</v>
      </c>
      <c r="BS2245" s="172">
        <f t="shared" si="140"/>
        <v>0</v>
      </c>
      <c r="BT2245" s="128">
        <f t="shared" si="139"/>
        <v>0</v>
      </c>
      <c r="BU2245" s="36" t="b">
        <v>0</v>
      </c>
      <c r="BV2245" s="66"/>
      <c r="BW2245" s="18"/>
      <c r="BX2245" s="18"/>
    </row>
    <row r="2246" spans="1:76" s="215" customFormat="1" x14ac:dyDescent="0.25">
      <c r="A2246" s="6" t="s">
        <v>2633</v>
      </c>
      <c r="B2246" s="7" t="s">
        <v>702</v>
      </c>
      <c r="C2246" s="18"/>
      <c r="D2246" s="71" t="s">
        <v>3512</v>
      </c>
      <c r="E2246" s="18"/>
      <c r="F2246" s="67" t="s">
        <v>21</v>
      </c>
      <c r="G2246" s="311">
        <v>4</v>
      </c>
      <c r="H2246" s="74"/>
      <c r="I2246" s="46"/>
      <c r="J2246" s="112"/>
      <c r="K2246" s="46"/>
      <c r="L2246" s="46"/>
      <c r="M2246" s="46"/>
      <c r="N2246" s="46"/>
      <c r="O2246" s="46"/>
      <c r="P2246" s="46"/>
      <c r="Q2246" s="46"/>
      <c r="R2246" s="46"/>
      <c r="S2246" s="46"/>
      <c r="T2246" s="46"/>
      <c r="U2246" s="112"/>
      <c r="V2246" s="112"/>
      <c r="W2246" s="46"/>
      <c r="X2246" s="46"/>
      <c r="Y2246" s="46"/>
      <c r="Z2246" s="48"/>
      <c r="AA2246" s="39"/>
      <c r="AB2246" s="46"/>
      <c r="AC2246" s="46"/>
      <c r="AD2246" s="46"/>
      <c r="AE2246" s="38"/>
      <c r="AF2246" s="46"/>
      <c r="AG2246" s="46"/>
      <c r="AH2246" s="46"/>
      <c r="AI2246" s="46"/>
      <c r="AJ2246" s="112"/>
      <c r="AK2246" s="46"/>
      <c r="AL2246" s="46"/>
      <c r="AM2246" s="46"/>
      <c r="AN2246" s="46"/>
      <c r="AO2246" s="46"/>
      <c r="AP2246" s="46"/>
      <c r="AQ2246" s="46"/>
      <c r="AR2246" s="46"/>
      <c r="AS2246" s="46"/>
      <c r="AT2246" s="46"/>
      <c r="AU2246" s="46"/>
      <c r="AV2246" s="46"/>
      <c r="AW2246" s="46"/>
      <c r="AX2246" s="46"/>
      <c r="AY2246" s="46"/>
      <c r="AZ2246" s="46"/>
      <c r="BA2246" s="39"/>
      <c r="BB2246" s="46"/>
      <c r="BC2246" s="46"/>
      <c r="BD2246" s="46"/>
      <c r="BE2246" s="39"/>
      <c r="BF2246" s="46"/>
      <c r="BG2246" s="46"/>
      <c r="BH2246" s="46"/>
      <c r="BI2246" s="46"/>
      <c r="BJ2246" s="46"/>
      <c r="BK2246" s="39"/>
      <c r="BL2246" s="38"/>
      <c r="BM2246" s="46"/>
      <c r="BN2246" s="38"/>
      <c r="BO2246" s="46"/>
      <c r="BP2246" s="46"/>
      <c r="BQ2246" s="46"/>
      <c r="BR2246" s="250">
        <f t="shared" si="138"/>
        <v>4</v>
      </c>
      <c r="BS2246" s="172">
        <f>SUMIF(H2246:BQ2246,"&gt;0")</f>
        <v>0</v>
      </c>
      <c r="BT2246" s="128">
        <f>SUMIF(I2246:BR2246,"&lt;0")</f>
        <v>0</v>
      </c>
      <c r="BU2246" s="36" t="b">
        <v>0</v>
      </c>
      <c r="BV2246" s="66"/>
      <c r="BW2246" s="18"/>
      <c r="BX2246" s="18"/>
    </row>
    <row r="2247" spans="1:76" s="215" customFormat="1" x14ac:dyDescent="0.25">
      <c r="A2247" s="6" t="s">
        <v>2633</v>
      </c>
      <c r="B2247" s="7" t="s">
        <v>702</v>
      </c>
      <c r="C2247" s="18"/>
      <c r="D2247" s="71" t="s">
        <v>3513</v>
      </c>
      <c r="E2247" s="18"/>
      <c r="F2247" s="67" t="s">
        <v>21</v>
      </c>
      <c r="G2247" s="311">
        <v>2</v>
      </c>
      <c r="H2247" s="74"/>
      <c r="I2247" s="46"/>
      <c r="J2247" s="112"/>
      <c r="K2247" s="46"/>
      <c r="L2247" s="46"/>
      <c r="M2247" s="46"/>
      <c r="N2247" s="46"/>
      <c r="O2247" s="46"/>
      <c r="P2247" s="46"/>
      <c r="Q2247" s="46"/>
      <c r="R2247" s="46"/>
      <c r="S2247" s="38"/>
      <c r="T2247" s="46"/>
      <c r="U2247" s="112"/>
      <c r="V2247" s="112"/>
      <c r="W2247" s="46"/>
      <c r="X2247" s="46"/>
      <c r="Y2247" s="46"/>
      <c r="Z2247" s="46"/>
      <c r="AA2247" s="39"/>
      <c r="AB2247" s="46"/>
      <c r="AC2247" s="46"/>
      <c r="AD2247" s="46"/>
      <c r="AE2247" s="38"/>
      <c r="AF2247" s="46"/>
      <c r="AG2247" s="46"/>
      <c r="AH2247" s="46"/>
      <c r="AI2247" s="46"/>
      <c r="AJ2247" s="112"/>
      <c r="AK2247" s="46"/>
      <c r="AL2247" s="46"/>
      <c r="AM2247" s="46"/>
      <c r="AN2247" s="46"/>
      <c r="AO2247" s="46"/>
      <c r="AP2247" s="46"/>
      <c r="AQ2247" s="46"/>
      <c r="AR2247" s="46"/>
      <c r="AS2247" s="46"/>
      <c r="AT2247" s="46"/>
      <c r="AU2247" s="46"/>
      <c r="AV2247" s="46"/>
      <c r="AW2247" s="46"/>
      <c r="AX2247" s="46"/>
      <c r="AY2247" s="46"/>
      <c r="AZ2247" s="46"/>
      <c r="BA2247" s="39"/>
      <c r="BB2247" s="46"/>
      <c r="BC2247" s="46"/>
      <c r="BD2247" s="46"/>
      <c r="BE2247" s="39"/>
      <c r="BF2247" s="46"/>
      <c r="BG2247" s="46"/>
      <c r="BH2247" s="46"/>
      <c r="BI2247" s="46"/>
      <c r="BJ2247" s="46"/>
      <c r="BK2247" s="46"/>
      <c r="BL2247" s="46"/>
      <c r="BM2247" s="46"/>
      <c r="BN2247" s="46"/>
      <c r="BO2247" s="46"/>
      <c r="BP2247" s="46"/>
      <c r="BQ2247" s="46"/>
      <c r="BR2247" s="250">
        <f t="shared" si="138"/>
        <v>2</v>
      </c>
      <c r="BS2247" s="172">
        <f>SUMIF(H2247:BQ2247,"&gt;0")</f>
        <v>0</v>
      </c>
      <c r="BT2247" s="128">
        <f>SUMIF(I2247:BR2247,"&lt;0")</f>
        <v>0</v>
      </c>
      <c r="BU2247" s="36" t="b">
        <v>0</v>
      </c>
      <c r="BV2247" s="66"/>
      <c r="BW2247" s="18"/>
      <c r="BX2247" s="18"/>
    </row>
    <row r="2248" spans="1:76" s="215" customFormat="1" x14ac:dyDescent="0.25">
      <c r="A2248" s="6" t="s">
        <v>2633</v>
      </c>
      <c r="B2248" s="7" t="s">
        <v>702</v>
      </c>
      <c r="C2248" s="18"/>
      <c r="D2248" s="71" t="s">
        <v>3656</v>
      </c>
      <c r="E2248" s="18"/>
      <c r="F2248" s="67" t="s">
        <v>21</v>
      </c>
      <c r="G2248" s="311">
        <v>0</v>
      </c>
      <c r="H2248" s="74"/>
      <c r="I2248" s="46"/>
      <c r="J2248" s="112"/>
      <c r="K2248" s="46"/>
      <c r="L2248" s="46"/>
      <c r="M2248" s="46"/>
      <c r="N2248" s="46"/>
      <c r="O2248" s="46"/>
      <c r="P2248" s="46"/>
      <c r="Q2248" s="46"/>
      <c r="R2248" s="46"/>
      <c r="S2248" s="46"/>
      <c r="T2248" s="46"/>
      <c r="U2248" s="112"/>
      <c r="V2248" s="112"/>
      <c r="W2248" s="46"/>
      <c r="X2248" s="46"/>
      <c r="Y2248" s="46"/>
      <c r="Z2248" s="46"/>
      <c r="AA2248" s="39"/>
      <c r="AB2248" s="46"/>
      <c r="AC2248" s="46"/>
      <c r="AD2248" s="46"/>
      <c r="AE2248" s="38"/>
      <c r="AF2248" s="46"/>
      <c r="AG2248" s="46"/>
      <c r="AH2248" s="46"/>
      <c r="AI2248" s="46"/>
      <c r="AJ2248" s="112"/>
      <c r="AK2248" s="46"/>
      <c r="AL2248" s="46"/>
      <c r="AM2248" s="46"/>
      <c r="AN2248" s="46"/>
      <c r="AO2248" s="46"/>
      <c r="AP2248" s="46"/>
      <c r="AQ2248" s="46"/>
      <c r="AR2248" s="46"/>
      <c r="AS2248" s="46"/>
      <c r="AT2248" s="46"/>
      <c r="AU2248" s="46"/>
      <c r="AV2248" s="46"/>
      <c r="AW2248" s="46"/>
      <c r="AX2248" s="46"/>
      <c r="AY2248" s="46"/>
      <c r="AZ2248" s="46"/>
      <c r="BA2248" s="39"/>
      <c r="BB2248" s="46"/>
      <c r="BC2248" s="46"/>
      <c r="BD2248" s="46"/>
      <c r="BE2248" s="46"/>
      <c r="BF2248" s="46"/>
      <c r="BG2248" s="46"/>
      <c r="BH2248" s="46"/>
      <c r="BI2248" s="46"/>
      <c r="BJ2248" s="46"/>
      <c r="BK2248" s="46"/>
      <c r="BL2248" s="46"/>
      <c r="BM2248" s="46"/>
      <c r="BN2248" s="46"/>
      <c r="BO2248" s="46"/>
      <c r="BP2248" s="46"/>
      <c r="BQ2248" s="46"/>
      <c r="BR2248" s="250">
        <f t="shared" si="138"/>
        <v>0</v>
      </c>
      <c r="BS2248" s="172">
        <f>SUMIF(H2248:BQ2248,"&gt;0")</f>
        <v>0</v>
      </c>
      <c r="BT2248" s="128">
        <f>SUMIF(I2248:BR2248,"&lt;0")</f>
        <v>0</v>
      </c>
      <c r="BU2248" s="36" t="b">
        <v>0</v>
      </c>
      <c r="BV2248" s="66"/>
      <c r="BW2248" s="18"/>
      <c r="BX2248" s="18"/>
    </row>
    <row r="2249" spans="1:76" s="215" customFormat="1" ht="14.25" customHeight="1" x14ac:dyDescent="0.25">
      <c r="A2249" s="6" t="s">
        <v>2629</v>
      </c>
      <c r="B2249" s="7" t="s">
        <v>702</v>
      </c>
      <c r="C2249" s="12"/>
      <c r="D2249" s="12" t="s">
        <v>3850</v>
      </c>
      <c r="E2249" s="12"/>
      <c r="F2249" s="53" t="s">
        <v>21</v>
      </c>
      <c r="G2249" s="311">
        <v>6</v>
      </c>
      <c r="H2249" s="116"/>
      <c r="I2249" s="36"/>
      <c r="J2249" s="117"/>
      <c r="K2249" s="38"/>
      <c r="L2249" s="36"/>
      <c r="M2249" s="36"/>
      <c r="N2249" s="48"/>
      <c r="O2249" s="36"/>
      <c r="P2249" s="36"/>
      <c r="Q2249" s="36"/>
      <c r="R2249" s="36"/>
      <c r="S2249" s="36"/>
      <c r="T2249" s="36"/>
      <c r="U2249" s="117"/>
      <c r="V2249" s="117"/>
      <c r="W2249" s="46"/>
      <c r="X2249" s="36"/>
      <c r="Y2249" s="36"/>
      <c r="Z2249" s="48"/>
      <c r="AA2249" s="38"/>
      <c r="AB2249" s="36"/>
      <c r="AC2249" s="36"/>
      <c r="AD2249" s="36"/>
      <c r="AE2249" s="38"/>
      <c r="AF2249" s="36"/>
      <c r="AG2249" s="38"/>
      <c r="AH2249" s="36"/>
      <c r="AI2249" s="36"/>
      <c r="AJ2249" s="36"/>
      <c r="AK2249" s="36"/>
      <c r="AL2249" s="36"/>
      <c r="AM2249" s="36"/>
      <c r="AN2249" s="36"/>
      <c r="AO2249" s="36"/>
      <c r="AP2249" s="48"/>
      <c r="AQ2249" s="36"/>
      <c r="AR2249" s="43"/>
      <c r="AS2249" s="36"/>
      <c r="AT2249" s="36"/>
      <c r="AU2249" s="36"/>
      <c r="AV2249" s="36"/>
      <c r="AW2249" s="38"/>
      <c r="AX2249" s="36"/>
      <c r="AY2249" s="36"/>
      <c r="AZ2249" s="36"/>
      <c r="BA2249" s="36"/>
      <c r="BB2249" s="36"/>
      <c r="BC2249" s="36"/>
      <c r="BD2249" s="36"/>
      <c r="BE2249" s="36"/>
      <c r="BF2249" s="36"/>
      <c r="BG2249" s="36"/>
      <c r="BH2249" s="36"/>
      <c r="BI2249" s="36"/>
      <c r="BJ2249" s="36"/>
      <c r="BK2249" s="38"/>
      <c r="BL2249" s="36"/>
      <c r="BM2249" s="36"/>
      <c r="BN2249" s="36"/>
      <c r="BO2249" s="36"/>
      <c r="BP2249" s="36"/>
      <c r="BQ2249" s="36"/>
      <c r="BR2249" s="250">
        <f t="shared" si="138"/>
        <v>6</v>
      </c>
      <c r="BS2249" s="172">
        <f t="shared" si="140"/>
        <v>0</v>
      </c>
      <c r="BT2249" s="128">
        <f t="shared" si="139"/>
        <v>0</v>
      </c>
      <c r="BU2249" s="36" t="b">
        <v>0</v>
      </c>
      <c r="BV2249" s="37"/>
      <c r="BW2249" s="12"/>
      <c r="BX2249" s="12"/>
    </row>
    <row r="2250" spans="1:76" s="215" customFormat="1" x14ac:dyDescent="0.25">
      <c r="A2250" s="6" t="s">
        <v>2629</v>
      </c>
      <c r="B2250" s="7" t="s">
        <v>702</v>
      </c>
      <c r="C2250" s="12"/>
      <c r="D2250" s="12" t="s">
        <v>763</v>
      </c>
      <c r="E2250" s="12"/>
      <c r="F2250" s="53" t="s">
        <v>21</v>
      </c>
      <c r="G2250" s="311">
        <v>6</v>
      </c>
      <c r="H2250" s="116"/>
      <c r="I2250" s="36"/>
      <c r="J2250" s="117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  <c r="U2250" s="117"/>
      <c r="V2250" s="117"/>
      <c r="W2250" s="36"/>
      <c r="X2250" s="36"/>
      <c r="Y2250" s="36"/>
      <c r="Z2250" s="36"/>
      <c r="AA2250" s="36"/>
      <c r="AB2250" s="36"/>
      <c r="AC2250" s="39"/>
      <c r="AD2250" s="36"/>
      <c r="AE2250" s="36"/>
      <c r="AF2250" s="36"/>
      <c r="AG2250" s="36"/>
      <c r="AH2250" s="36"/>
      <c r="AI2250" s="36"/>
      <c r="AJ2250" s="36"/>
      <c r="AK2250" s="38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  <c r="AV2250" s="36"/>
      <c r="AW2250" s="36"/>
      <c r="AX2250" s="36"/>
      <c r="AY2250" s="36"/>
      <c r="AZ2250" s="36"/>
      <c r="BA2250" s="36"/>
      <c r="BB2250" s="36"/>
      <c r="BC2250" s="36"/>
      <c r="BD2250" s="36"/>
      <c r="BE2250" s="36"/>
      <c r="BF2250" s="36"/>
      <c r="BG2250" s="36"/>
      <c r="BH2250" s="36"/>
      <c r="BI2250" s="36"/>
      <c r="BJ2250" s="36"/>
      <c r="BK2250" s="36"/>
      <c r="BL2250" s="36"/>
      <c r="BM2250" s="36"/>
      <c r="BN2250" s="36"/>
      <c r="BO2250" s="38"/>
      <c r="BP2250" s="36"/>
      <c r="BQ2250" s="36"/>
      <c r="BR2250" s="250">
        <f t="shared" si="138"/>
        <v>6</v>
      </c>
      <c r="BS2250" s="172">
        <f t="shared" si="140"/>
        <v>0</v>
      </c>
      <c r="BT2250" s="128">
        <f t="shared" si="139"/>
        <v>0</v>
      </c>
      <c r="BU2250" s="36" t="b">
        <v>0</v>
      </c>
      <c r="BV2250" s="37"/>
      <c r="BW2250" s="12"/>
      <c r="BX2250" s="12"/>
    </row>
    <row r="2251" spans="1:76" s="215" customFormat="1" x14ac:dyDescent="0.25">
      <c r="A2251" s="6" t="s">
        <v>2629</v>
      </c>
      <c r="B2251" s="7" t="s">
        <v>702</v>
      </c>
      <c r="C2251" s="12"/>
      <c r="D2251" s="12" t="s">
        <v>764</v>
      </c>
      <c r="E2251" s="12"/>
      <c r="F2251" s="53" t="s">
        <v>21</v>
      </c>
      <c r="G2251" s="311">
        <v>0</v>
      </c>
      <c r="H2251" s="116"/>
      <c r="I2251" s="36"/>
      <c r="J2251" s="117"/>
      <c r="K2251" s="38"/>
      <c r="L2251" s="36"/>
      <c r="M2251" s="36"/>
      <c r="N2251" s="36"/>
      <c r="O2251" s="36"/>
      <c r="P2251" s="36"/>
      <c r="Q2251" s="36"/>
      <c r="R2251" s="36"/>
      <c r="S2251" s="36"/>
      <c r="T2251" s="36"/>
      <c r="U2251" s="117"/>
      <c r="V2251" s="117"/>
      <c r="W2251" s="41"/>
      <c r="X2251" s="36"/>
      <c r="Y2251" s="38"/>
      <c r="Z2251" s="48"/>
      <c r="AA2251" s="36"/>
      <c r="AB2251" s="36"/>
      <c r="AC2251" s="36"/>
      <c r="AD2251" s="36"/>
      <c r="AE2251" s="38"/>
      <c r="AF2251" s="36"/>
      <c r="AG2251" s="41"/>
      <c r="AH2251" s="36"/>
      <c r="AI2251" s="36"/>
      <c r="AJ2251" s="36"/>
      <c r="AK2251" s="36"/>
      <c r="AL2251" s="36"/>
      <c r="AM2251" s="41"/>
      <c r="AN2251" s="36"/>
      <c r="AO2251" s="36"/>
      <c r="AP2251" s="36"/>
      <c r="AQ2251" s="36"/>
      <c r="AR2251" s="36"/>
      <c r="AS2251" s="36"/>
      <c r="AT2251" s="36"/>
      <c r="AU2251" s="38"/>
      <c r="AV2251" s="36"/>
      <c r="AW2251" s="38"/>
      <c r="AX2251" s="36"/>
      <c r="AY2251" s="36"/>
      <c r="AZ2251" s="36"/>
      <c r="BA2251" s="36"/>
      <c r="BB2251" s="36"/>
      <c r="BC2251" s="36"/>
      <c r="BD2251" s="36"/>
      <c r="BE2251" s="36"/>
      <c r="BF2251" s="36"/>
      <c r="BG2251" s="36"/>
      <c r="BH2251" s="36"/>
      <c r="BI2251" s="36"/>
      <c r="BJ2251" s="36"/>
      <c r="BK2251" s="38"/>
      <c r="BL2251" s="36"/>
      <c r="BM2251" s="36"/>
      <c r="BN2251" s="36"/>
      <c r="BO2251" s="36"/>
      <c r="BP2251" s="36"/>
      <c r="BQ2251" s="36"/>
      <c r="BR2251" s="250">
        <f t="shared" si="138"/>
        <v>0</v>
      </c>
      <c r="BS2251" s="172">
        <f t="shared" si="140"/>
        <v>0</v>
      </c>
      <c r="BT2251" s="128">
        <f t="shared" si="139"/>
        <v>0</v>
      </c>
      <c r="BU2251" s="36" t="b">
        <v>0</v>
      </c>
      <c r="BV2251" s="37"/>
      <c r="BW2251" s="12"/>
      <c r="BX2251" s="12"/>
    </row>
    <row r="2252" spans="1:76" s="215" customFormat="1" x14ac:dyDescent="0.25">
      <c r="A2252" s="6" t="s">
        <v>2629</v>
      </c>
      <c r="B2252" s="7" t="s">
        <v>702</v>
      </c>
      <c r="C2252" s="12"/>
      <c r="D2252" s="12" t="s">
        <v>3055</v>
      </c>
      <c r="E2252" s="12"/>
      <c r="F2252" s="53" t="s">
        <v>21</v>
      </c>
      <c r="G2252" s="311">
        <v>5</v>
      </c>
      <c r="H2252" s="75"/>
      <c r="I2252" s="38"/>
      <c r="J2252" s="117"/>
      <c r="K2252" s="38"/>
      <c r="L2252" s="36"/>
      <c r="M2252" s="36"/>
      <c r="N2252" s="36"/>
      <c r="O2252" s="36"/>
      <c r="P2252" s="36"/>
      <c r="Q2252" s="38">
        <v>-2</v>
      </c>
      <c r="R2252" s="36"/>
      <c r="S2252" s="36"/>
      <c r="T2252" s="36"/>
      <c r="U2252" s="117"/>
      <c r="V2252" s="117"/>
      <c r="W2252" s="41"/>
      <c r="X2252" s="36"/>
      <c r="Y2252" s="36"/>
      <c r="Z2252" s="48"/>
      <c r="AA2252" s="36"/>
      <c r="AB2252" s="36"/>
      <c r="AC2252" s="36"/>
      <c r="AD2252" s="36"/>
      <c r="AE2252" s="36"/>
      <c r="AF2252" s="36"/>
      <c r="AG2252" s="41"/>
      <c r="AH2252" s="36"/>
      <c r="AI2252" s="36"/>
      <c r="AJ2252" s="36"/>
      <c r="AK2252" s="36"/>
      <c r="AL2252" s="38"/>
      <c r="AM2252" s="38"/>
      <c r="AN2252" s="36"/>
      <c r="AO2252" s="36"/>
      <c r="AP2252" s="36"/>
      <c r="AQ2252" s="38"/>
      <c r="AR2252" s="36"/>
      <c r="AS2252" s="36"/>
      <c r="AT2252" s="36"/>
      <c r="AU2252" s="38"/>
      <c r="AV2252" s="36"/>
      <c r="AW2252" s="36"/>
      <c r="AX2252" s="36"/>
      <c r="AY2252" s="36"/>
      <c r="AZ2252" s="36"/>
      <c r="BA2252" s="65"/>
      <c r="BB2252" s="36"/>
      <c r="BC2252" s="36"/>
      <c r="BD2252" s="36"/>
      <c r="BE2252" s="36"/>
      <c r="BF2252" s="36"/>
      <c r="BG2252" s="38"/>
      <c r="BH2252" s="36"/>
      <c r="BI2252" s="36"/>
      <c r="BJ2252" s="65"/>
      <c r="BK2252" s="38"/>
      <c r="BL2252" s="36"/>
      <c r="BM2252" s="36"/>
      <c r="BN2252" s="48"/>
      <c r="BO2252" s="36"/>
      <c r="BP2252" s="36"/>
      <c r="BQ2252" s="36"/>
      <c r="BR2252" s="250">
        <f t="shared" si="138"/>
        <v>3</v>
      </c>
      <c r="BS2252" s="172">
        <f t="shared" si="140"/>
        <v>0</v>
      </c>
      <c r="BT2252" s="128">
        <f t="shared" si="139"/>
        <v>-2</v>
      </c>
      <c r="BU2252" s="36" t="b">
        <v>0</v>
      </c>
      <c r="BV2252" s="37"/>
      <c r="BW2252" s="12"/>
      <c r="BX2252" s="12"/>
    </row>
    <row r="2253" spans="1:76" s="215" customFormat="1" x14ac:dyDescent="0.25">
      <c r="A2253" s="6" t="s">
        <v>2629</v>
      </c>
      <c r="B2253" s="7" t="s">
        <v>702</v>
      </c>
      <c r="C2253" s="12"/>
      <c r="D2253" s="12" t="s">
        <v>765</v>
      </c>
      <c r="E2253" s="12"/>
      <c r="F2253" s="53" t="s">
        <v>21</v>
      </c>
      <c r="G2253" s="311">
        <v>3</v>
      </c>
      <c r="H2253" s="116"/>
      <c r="I2253" s="36"/>
      <c r="J2253" s="117"/>
      <c r="K2253" s="46"/>
      <c r="L2253" s="36"/>
      <c r="M2253" s="36"/>
      <c r="N2253" s="36"/>
      <c r="O2253" s="36"/>
      <c r="P2253" s="36"/>
      <c r="Q2253" s="36"/>
      <c r="R2253" s="36"/>
      <c r="S2253" s="36"/>
      <c r="T2253" s="36"/>
      <c r="U2253" s="117"/>
      <c r="V2253" s="117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8"/>
      <c r="AP2253" s="36"/>
      <c r="AQ2253" s="36"/>
      <c r="AR2253" s="36"/>
      <c r="AS2253" s="74"/>
      <c r="AT2253" s="36"/>
      <c r="AU2253" s="36"/>
      <c r="AV2253" s="36"/>
      <c r="AW2253" s="36"/>
      <c r="AX2253" s="36"/>
      <c r="AY2253" s="36"/>
      <c r="AZ2253" s="36"/>
      <c r="BA2253" s="46"/>
      <c r="BB2253" s="36"/>
      <c r="BC2253" s="36"/>
      <c r="BD2253" s="36"/>
      <c r="BE2253" s="36"/>
      <c r="BF2253" s="36"/>
      <c r="BG2253" s="36"/>
      <c r="BH2253" s="36"/>
      <c r="BI2253" s="36"/>
      <c r="BJ2253" s="46"/>
      <c r="BK2253" s="36"/>
      <c r="BL2253" s="36"/>
      <c r="BM2253" s="36"/>
      <c r="BN2253" s="36"/>
      <c r="BO2253" s="36"/>
      <c r="BP2253" s="36"/>
      <c r="BQ2253" s="36"/>
      <c r="BR2253" s="250">
        <f t="shared" si="138"/>
        <v>3</v>
      </c>
      <c r="BS2253" s="172">
        <f t="shared" si="140"/>
        <v>0</v>
      </c>
      <c r="BT2253" s="128">
        <f t="shared" si="139"/>
        <v>0</v>
      </c>
      <c r="BU2253" s="36" t="b">
        <v>0</v>
      </c>
      <c r="BV2253" s="37"/>
      <c r="BW2253" s="12"/>
      <c r="BX2253" s="12"/>
    </row>
    <row r="2254" spans="1:76" s="215" customFormat="1" x14ac:dyDescent="0.25">
      <c r="A2254" s="6" t="s">
        <v>2629</v>
      </c>
      <c r="B2254" s="7" t="s">
        <v>702</v>
      </c>
      <c r="C2254" s="12"/>
      <c r="D2254" s="12" t="s">
        <v>766</v>
      </c>
      <c r="E2254" s="12"/>
      <c r="F2254" s="53" t="s">
        <v>21</v>
      </c>
      <c r="G2254" s="311">
        <v>4</v>
      </c>
      <c r="H2254" s="116"/>
      <c r="I2254" s="36"/>
      <c r="J2254" s="117"/>
      <c r="K2254" s="38"/>
      <c r="L2254" s="36"/>
      <c r="M2254" s="36"/>
      <c r="N2254" s="36"/>
      <c r="O2254" s="36"/>
      <c r="P2254" s="36"/>
      <c r="Q2254" s="36"/>
      <c r="R2254" s="36"/>
      <c r="S2254" s="36"/>
      <c r="T2254" s="36"/>
      <c r="U2254" s="117"/>
      <c r="V2254" s="117"/>
      <c r="W2254" s="36"/>
      <c r="X2254" s="36"/>
      <c r="Y2254" s="38"/>
      <c r="Z2254" s="36"/>
      <c r="AA2254" s="38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8"/>
      <c r="AP2254" s="36"/>
      <c r="AQ2254" s="36"/>
      <c r="AR2254" s="36"/>
      <c r="AS2254" s="38"/>
      <c r="AT2254" s="36"/>
      <c r="AU2254" s="36"/>
      <c r="AV2254" s="36"/>
      <c r="AW2254" s="36"/>
      <c r="AX2254" s="36"/>
      <c r="AY2254" s="36"/>
      <c r="AZ2254" s="75"/>
      <c r="BA2254" s="46"/>
      <c r="BB2254" s="36"/>
      <c r="BC2254" s="38"/>
      <c r="BD2254" s="36"/>
      <c r="BE2254" s="36"/>
      <c r="BF2254" s="36"/>
      <c r="BG2254" s="36"/>
      <c r="BH2254" s="36"/>
      <c r="BI2254" s="36"/>
      <c r="BJ2254" s="36"/>
      <c r="BK2254" s="36"/>
      <c r="BL2254" s="36"/>
      <c r="BM2254" s="36"/>
      <c r="BN2254" s="36"/>
      <c r="BO2254" s="36"/>
      <c r="BP2254" s="36"/>
      <c r="BQ2254" s="36"/>
      <c r="BR2254" s="250">
        <f t="shared" si="138"/>
        <v>4</v>
      </c>
      <c r="BS2254" s="172">
        <f t="shared" si="140"/>
        <v>0</v>
      </c>
      <c r="BT2254" s="128">
        <f t="shared" si="139"/>
        <v>0</v>
      </c>
      <c r="BU2254" s="36" t="b">
        <v>0</v>
      </c>
      <c r="BV2254" s="37"/>
      <c r="BW2254" s="12"/>
      <c r="BX2254" s="12"/>
    </row>
    <row r="2255" spans="1:76" s="215" customFormat="1" x14ac:dyDescent="0.25">
      <c r="A2255" s="6" t="s">
        <v>2629</v>
      </c>
      <c r="B2255" s="7" t="s">
        <v>702</v>
      </c>
      <c r="C2255" s="12"/>
      <c r="D2255" s="12" t="s">
        <v>3056</v>
      </c>
      <c r="E2255" s="12"/>
      <c r="F2255" s="53" t="s">
        <v>21</v>
      </c>
      <c r="G2255" s="311">
        <v>3</v>
      </c>
      <c r="H2255" s="75"/>
      <c r="I2255" s="38"/>
      <c r="J2255" s="117"/>
      <c r="K2255" s="38"/>
      <c r="L2255" s="36"/>
      <c r="M2255" s="36"/>
      <c r="N2255" s="36"/>
      <c r="O2255" s="36"/>
      <c r="P2255" s="36"/>
      <c r="Q2255" s="36"/>
      <c r="R2255" s="36"/>
      <c r="S2255" s="36"/>
      <c r="T2255" s="36"/>
      <c r="U2255" s="117"/>
      <c r="V2255" s="117"/>
      <c r="W2255" s="41"/>
      <c r="X2255" s="36"/>
      <c r="Y2255" s="36"/>
      <c r="Z2255" s="48"/>
      <c r="AA2255" s="36"/>
      <c r="AB2255" s="36"/>
      <c r="AC2255" s="46"/>
      <c r="AD2255" s="36"/>
      <c r="AE2255" s="36"/>
      <c r="AF2255" s="39"/>
      <c r="AG2255" s="41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8"/>
      <c r="AV2255" s="36"/>
      <c r="AW2255" s="36"/>
      <c r="AX2255" s="36"/>
      <c r="AY2255" s="36"/>
      <c r="AZ2255" s="36"/>
      <c r="BA2255" s="65"/>
      <c r="BB2255" s="36"/>
      <c r="BC2255" s="36"/>
      <c r="BD2255" s="36"/>
      <c r="BE2255" s="36"/>
      <c r="BF2255" s="36"/>
      <c r="BG2255" s="36"/>
      <c r="BH2255" s="36"/>
      <c r="BI2255" s="36"/>
      <c r="BJ2255" s="65"/>
      <c r="BK2255" s="38"/>
      <c r="BL2255" s="36"/>
      <c r="BM2255" s="36"/>
      <c r="BN2255" s="36"/>
      <c r="BO2255" s="36"/>
      <c r="BP2255" s="36"/>
      <c r="BQ2255" s="36"/>
      <c r="BR2255" s="250">
        <f t="shared" si="138"/>
        <v>3</v>
      </c>
      <c r="BS2255" s="172">
        <f t="shared" si="140"/>
        <v>0</v>
      </c>
      <c r="BT2255" s="128">
        <f t="shared" si="139"/>
        <v>0</v>
      </c>
      <c r="BU2255" s="36" t="b">
        <v>0</v>
      </c>
      <c r="BV2255" s="37"/>
      <c r="BW2255" s="12"/>
      <c r="BX2255" s="12"/>
    </row>
    <row r="2256" spans="1:76" s="279" customFormat="1" x14ac:dyDescent="0.25">
      <c r="A2256" s="6" t="s">
        <v>2629</v>
      </c>
      <c r="B2256" s="7" t="s">
        <v>702</v>
      </c>
      <c r="C2256" s="12"/>
      <c r="D2256" s="12" t="s">
        <v>4666</v>
      </c>
      <c r="E2256" s="12"/>
      <c r="F2256" s="53" t="s">
        <v>21</v>
      </c>
      <c r="G2256" s="311">
        <v>8</v>
      </c>
      <c r="H2256" s="75"/>
      <c r="I2256" s="38"/>
      <c r="J2256" s="117"/>
      <c r="K2256" s="38"/>
      <c r="L2256" s="36"/>
      <c r="M2256" s="36"/>
      <c r="N2256" s="36"/>
      <c r="O2256" s="36"/>
      <c r="P2256" s="36"/>
      <c r="Q2256" s="36"/>
      <c r="R2256" s="36"/>
      <c r="S2256" s="65"/>
      <c r="T2256" s="36"/>
      <c r="U2256" s="117"/>
      <c r="V2256" s="117"/>
      <c r="W2256" s="41"/>
      <c r="X2256" s="36"/>
      <c r="Y2256" s="36"/>
      <c r="Z2256" s="48"/>
      <c r="AA2256" s="36"/>
      <c r="AB2256" s="36"/>
      <c r="AC2256" s="46"/>
      <c r="AD2256" s="36"/>
      <c r="AE2256" s="36"/>
      <c r="AF2256" s="39"/>
      <c r="AG2256" s="41"/>
      <c r="AH2256" s="36"/>
      <c r="AI2256" s="65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8"/>
      <c r="AV2256" s="36"/>
      <c r="AW2256" s="36"/>
      <c r="AX2256" s="36"/>
      <c r="AY2256" s="36"/>
      <c r="AZ2256" s="201"/>
      <c r="BA2256" s="65"/>
      <c r="BB2256" s="36"/>
      <c r="BC2256" s="36"/>
      <c r="BD2256" s="36"/>
      <c r="BE2256" s="36"/>
      <c r="BF2256" s="36"/>
      <c r="BG2256" s="36"/>
      <c r="BH2256" s="36"/>
      <c r="BI2256" s="36"/>
      <c r="BJ2256" s="65"/>
      <c r="BK2256" s="38"/>
      <c r="BL2256" s="36"/>
      <c r="BM2256" s="36"/>
      <c r="BN2256" s="36"/>
      <c r="BO2256" s="36"/>
      <c r="BP2256" s="36"/>
      <c r="BQ2256" s="36"/>
      <c r="BR2256" s="285">
        <f t="shared" si="138"/>
        <v>8</v>
      </c>
      <c r="BS2256" s="172">
        <f>SUMIF(H2256:BQ2256,"&gt;0")</f>
        <v>0</v>
      </c>
      <c r="BT2256" s="128">
        <f>SUMIF(I2256:BR2256,"&lt;0")</f>
        <v>0</v>
      </c>
      <c r="BU2256" s="36" t="b">
        <v>0</v>
      </c>
      <c r="BV2256" s="37"/>
      <c r="BW2256" s="12"/>
      <c r="BX2256" s="12"/>
    </row>
    <row r="2257" spans="1:76" s="215" customFormat="1" x14ac:dyDescent="0.25">
      <c r="A2257" s="6" t="s">
        <v>2629</v>
      </c>
      <c r="B2257" s="7" t="s">
        <v>702</v>
      </c>
      <c r="C2257" s="12"/>
      <c r="D2257" s="12" t="s">
        <v>768</v>
      </c>
      <c r="E2257" s="12"/>
      <c r="F2257" s="53" t="s">
        <v>21</v>
      </c>
      <c r="G2257" s="311">
        <v>6</v>
      </c>
      <c r="H2257" s="113"/>
      <c r="I2257" s="38"/>
      <c r="J2257" s="111"/>
      <c r="K2257" s="38"/>
      <c r="L2257" s="38"/>
      <c r="M2257" s="38"/>
      <c r="N2257" s="38"/>
      <c r="O2257" s="38"/>
      <c r="P2257" s="38"/>
      <c r="Q2257" s="38"/>
      <c r="R2257" s="38"/>
      <c r="S2257" s="46"/>
      <c r="T2257" s="38"/>
      <c r="U2257" s="111"/>
      <c r="V2257" s="111"/>
      <c r="W2257" s="38"/>
      <c r="X2257" s="38"/>
      <c r="Y2257" s="38"/>
      <c r="Z2257" s="38"/>
      <c r="AA2257" s="41"/>
      <c r="AB2257" s="38"/>
      <c r="AC2257" s="38"/>
      <c r="AD2257" s="38"/>
      <c r="AE2257" s="38"/>
      <c r="AF2257" s="38"/>
      <c r="AG2257" s="38"/>
      <c r="AH2257" s="38"/>
      <c r="AI2257" s="46"/>
      <c r="AJ2257" s="38"/>
      <c r="AK2257" s="38"/>
      <c r="AL2257" s="38"/>
      <c r="AM2257" s="38"/>
      <c r="AN2257" s="38"/>
      <c r="AO2257" s="38"/>
      <c r="AP2257" s="38"/>
      <c r="AQ2257" s="41"/>
      <c r="AR2257" s="38"/>
      <c r="AS2257" s="38"/>
      <c r="AT2257" s="38"/>
      <c r="AU2257" s="38"/>
      <c r="AV2257" s="38"/>
      <c r="AW2257" s="38"/>
      <c r="AX2257" s="38"/>
      <c r="AY2257" s="38"/>
      <c r="AZ2257" s="116"/>
      <c r="BA2257" s="38"/>
      <c r="BB2257" s="38"/>
      <c r="BC2257" s="38"/>
      <c r="BD2257" s="38"/>
      <c r="BE2257" s="38"/>
      <c r="BF2257" s="48"/>
      <c r="BG2257" s="38"/>
      <c r="BH2257" s="38"/>
      <c r="BI2257" s="38"/>
      <c r="BJ2257" s="38"/>
      <c r="BK2257" s="38"/>
      <c r="BL2257" s="38"/>
      <c r="BM2257" s="38"/>
      <c r="BN2257" s="38"/>
      <c r="BO2257" s="38"/>
      <c r="BP2257" s="38"/>
      <c r="BQ2257" s="38"/>
      <c r="BR2257" s="250">
        <f t="shared" si="138"/>
        <v>6</v>
      </c>
      <c r="BS2257" s="172">
        <f t="shared" si="140"/>
        <v>0</v>
      </c>
      <c r="BT2257" s="128">
        <f t="shared" si="139"/>
        <v>0</v>
      </c>
      <c r="BU2257" s="36" t="b">
        <v>0</v>
      </c>
      <c r="BV2257" s="37"/>
      <c r="BW2257" s="12"/>
      <c r="BX2257" s="12"/>
    </row>
    <row r="2258" spans="1:76" s="215" customFormat="1" x14ac:dyDescent="0.25">
      <c r="A2258" s="6" t="s">
        <v>2629</v>
      </c>
      <c r="B2258" s="7" t="s">
        <v>702</v>
      </c>
      <c r="C2258" s="18"/>
      <c r="D2258" s="18" t="s">
        <v>2682</v>
      </c>
      <c r="E2258" s="18"/>
      <c r="F2258" s="67" t="s">
        <v>21</v>
      </c>
      <c r="G2258" s="311">
        <v>1</v>
      </c>
      <c r="H2258" s="74"/>
      <c r="I2258" s="46"/>
      <c r="J2258" s="112"/>
      <c r="K2258" s="46"/>
      <c r="L2258" s="46"/>
      <c r="M2258" s="46"/>
      <c r="N2258" s="46"/>
      <c r="O2258" s="46"/>
      <c r="P2258" s="46"/>
      <c r="Q2258" s="46"/>
      <c r="R2258" s="46"/>
      <c r="S2258" s="46"/>
      <c r="T2258" s="46"/>
      <c r="U2258" s="112"/>
      <c r="V2258" s="112"/>
      <c r="W2258" s="46"/>
      <c r="X2258" s="46"/>
      <c r="Y2258" s="46"/>
      <c r="Z2258" s="46"/>
      <c r="AA2258" s="39"/>
      <c r="AB2258" s="46"/>
      <c r="AC2258" s="46"/>
      <c r="AD2258" s="46"/>
      <c r="AE2258" s="38"/>
      <c r="AF2258" s="46"/>
      <c r="AG2258" s="46"/>
      <c r="AH2258" s="46"/>
      <c r="AI2258" s="46"/>
      <c r="AJ2258" s="112"/>
      <c r="AK2258" s="46"/>
      <c r="AL2258" s="46"/>
      <c r="AM2258" s="46"/>
      <c r="AN2258" s="46"/>
      <c r="AO2258" s="46"/>
      <c r="AP2258" s="46"/>
      <c r="AQ2258" s="46"/>
      <c r="AR2258" s="46"/>
      <c r="AS2258" s="46"/>
      <c r="AT2258" s="46"/>
      <c r="AU2258" s="46"/>
      <c r="AV2258" s="46"/>
      <c r="AW2258" s="46"/>
      <c r="AX2258" s="46"/>
      <c r="AY2258" s="46"/>
      <c r="AZ2258" s="46"/>
      <c r="BA2258" s="39"/>
      <c r="BB2258" s="46"/>
      <c r="BC2258" s="46"/>
      <c r="BD2258" s="46"/>
      <c r="BE2258" s="39"/>
      <c r="BF2258" s="46"/>
      <c r="BG2258" s="46"/>
      <c r="BH2258" s="46"/>
      <c r="BI2258" s="46"/>
      <c r="BJ2258" s="46"/>
      <c r="BK2258" s="46"/>
      <c r="BL2258" s="46"/>
      <c r="BM2258" s="46"/>
      <c r="BN2258" s="46"/>
      <c r="BO2258" s="46"/>
      <c r="BP2258" s="46"/>
      <c r="BQ2258" s="46"/>
      <c r="BR2258" s="250">
        <f t="shared" si="138"/>
        <v>1</v>
      </c>
      <c r="BS2258" s="172">
        <f t="shared" si="140"/>
        <v>0</v>
      </c>
      <c r="BT2258" s="128">
        <f t="shared" si="139"/>
        <v>0</v>
      </c>
      <c r="BU2258" s="36" t="b">
        <v>0</v>
      </c>
      <c r="BV2258" s="66"/>
      <c r="BW2258" s="18"/>
      <c r="BX2258" s="18"/>
    </row>
    <row r="2259" spans="1:76" s="215" customFormat="1" x14ac:dyDescent="0.25">
      <c r="A2259" s="6" t="s">
        <v>2629</v>
      </c>
      <c r="B2259" s="7" t="s">
        <v>702</v>
      </c>
      <c r="C2259" s="12"/>
      <c r="D2259" s="12" t="s">
        <v>769</v>
      </c>
      <c r="E2259" s="12"/>
      <c r="F2259" s="53" t="s">
        <v>21</v>
      </c>
      <c r="G2259" s="311">
        <v>6</v>
      </c>
      <c r="H2259" s="113"/>
      <c r="I2259" s="38"/>
      <c r="J2259" s="111"/>
      <c r="K2259" s="38"/>
      <c r="L2259" s="38"/>
      <c r="M2259" s="38"/>
      <c r="N2259" s="38"/>
      <c r="O2259" s="38"/>
      <c r="P2259" s="38"/>
      <c r="Q2259" s="38"/>
      <c r="R2259" s="38"/>
      <c r="S2259" s="38"/>
      <c r="T2259" s="38"/>
      <c r="U2259" s="111"/>
      <c r="V2259" s="111"/>
      <c r="W2259" s="38"/>
      <c r="X2259" s="38"/>
      <c r="Y2259" s="38"/>
      <c r="Z2259" s="38"/>
      <c r="AA2259" s="41"/>
      <c r="AB2259" s="38"/>
      <c r="AC2259" s="38"/>
      <c r="AD2259" s="38"/>
      <c r="AE2259" s="38"/>
      <c r="AF2259" s="38"/>
      <c r="AG2259" s="38"/>
      <c r="AH2259" s="38"/>
      <c r="AI2259" s="46"/>
      <c r="AJ2259" s="38"/>
      <c r="AK2259" s="38"/>
      <c r="AL2259" s="38"/>
      <c r="AM2259" s="38"/>
      <c r="AN2259" s="38"/>
      <c r="AO2259" s="38"/>
      <c r="AP2259" s="38"/>
      <c r="AQ2259" s="41"/>
      <c r="AR2259" s="74"/>
      <c r="AS2259" s="38"/>
      <c r="AT2259" s="38"/>
      <c r="AU2259" s="38"/>
      <c r="AV2259" s="38"/>
      <c r="AW2259" s="38"/>
      <c r="AX2259" s="38"/>
      <c r="AY2259" s="38"/>
      <c r="AZ2259" s="116"/>
      <c r="BA2259" s="38"/>
      <c r="BB2259" s="38"/>
      <c r="BC2259" s="38"/>
      <c r="BD2259" s="38"/>
      <c r="BE2259" s="38"/>
      <c r="BF2259" s="38"/>
      <c r="BG2259" s="38"/>
      <c r="BH2259" s="38"/>
      <c r="BI2259" s="38"/>
      <c r="BJ2259" s="38"/>
      <c r="BK2259" s="38"/>
      <c r="BL2259" s="38"/>
      <c r="BM2259" s="38"/>
      <c r="BN2259" s="38"/>
      <c r="BO2259" s="38"/>
      <c r="BP2259" s="38"/>
      <c r="BQ2259" s="38"/>
      <c r="BR2259" s="250">
        <f t="shared" si="138"/>
        <v>6</v>
      </c>
      <c r="BS2259" s="172">
        <f t="shared" si="140"/>
        <v>0</v>
      </c>
      <c r="BT2259" s="128">
        <f t="shared" si="139"/>
        <v>0</v>
      </c>
      <c r="BU2259" s="36" t="b">
        <v>0</v>
      </c>
      <c r="BV2259" s="37"/>
      <c r="BW2259" s="12"/>
      <c r="BX2259" s="12"/>
    </row>
    <row r="2260" spans="1:76" s="215" customFormat="1" ht="14.25" customHeight="1" x14ac:dyDescent="0.25">
      <c r="A2260" s="6" t="s">
        <v>2629</v>
      </c>
      <c r="B2260" s="7" t="s">
        <v>702</v>
      </c>
      <c r="C2260" s="12"/>
      <c r="D2260" s="12" t="s">
        <v>3100</v>
      </c>
      <c r="E2260" s="12"/>
      <c r="F2260" s="53" t="s">
        <v>21</v>
      </c>
      <c r="G2260" s="311">
        <v>0</v>
      </c>
      <c r="H2260" s="113"/>
      <c r="I2260" s="38"/>
      <c r="J2260" s="111"/>
      <c r="K2260" s="38"/>
      <c r="L2260" s="38"/>
      <c r="M2260" s="46"/>
      <c r="N2260" s="38"/>
      <c r="O2260" s="38"/>
      <c r="P2260" s="38"/>
      <c r="Q2260" s="38"/>
      <c r="R2260" s="38"/>
      <c r="S2260" s="46"/>
      <c r="T2260" s="38"/>
      <c r="U2260" s="111"/>
      <c r="V2260" s="111"/>
      <c r="W2260" s="38"/>
      <c r="X2260" s="38"/>
      <c r="Y2260" s="38"/>
      <c r="Z2260" s="38"/>
      <c r="AA2260" s="41"/>
      <c r="AB2260" s="77"/>
      <c r="AC2260" s="38"/>
      <c r="AD2260" s="38"/>
      <c r="AE2260" s="38"/>
      <c r="AF2260" s="38"/>
      <c r="AG2260" s="38"/>
      <c r="AH2260" s="38"/>
      <c r="AI2260" s="46"/>
      <c r="AJ2260" s="38"/>
      <c r="AK2260" s="38"/>
      <c r="AL2260" s="38"/>
      <c r="AM2260" s="38"/>
      <c r="AN2260" s="38"/>
      <c r="AO2260" s="38"/>
      <c r="AP2260" s="38"/>
      <c r="AQ2260" s="41"/>
      <c r="AR2260" s="46"/>
      <c r="AS2260" s="46"/>
      <c r="AT2260" s="48"/>
      <c r="AU2260" s="38"/>
      <c r="AV2260" s="38"/>
      <c r="AW2260" s="38"/>
      <c r="AX2260" s="38"/>
      <c r="AY2260" s="46"/>
      <c r="AZ2260" s="38"/>
      <c r="BA2260" s="38"/>
      <c r="BB2260" s="38"/>
      <c r="BC2260" s="46"/>
      <c r="BD2260" s="38"/>
      <c r="BE2260" s="38"/>
      <c r="BF2260" s="38"/>
      <c r="BG2260" s="38"/>
      <c r="BH2260" s="38"/>
      <c r="BI2260" s="38"/>
      <c r="BJ2260" s="38"/>
      <c r="BK2260" s="38"/>
      <c r="BL2260" s="38"/>
      <c r="BM2260" s="38"/>
      <c r="BN2260" s="38"/>
      <c r="BO2260" s="38"/>
      <c r="BP2260" s="38"/>
      <c r="BQ2260" s="38"/>
      <c r="BR2260" s="250">
        <f t="shared" si="138"/>
        <v>0</v>
      </c>
      <c r="BS2260" s="172">
        <f t="shared" si="140"/>
        <v>0</v>
      </c>
      <c r="BT2260" s="128">
        <f t="shared" si="139"/>
        <v>0</v>
      </c>
      <c r="BU2260" s="36" t="b">
        <v>0</v>
      </c>
      <c r="BV2260" s="37"/>
      <c r="BW2260" s="12"/>
      <c r="BX2260" s="12"/>
    </row>
    <row r="2261" spans="1:76" s="215" customFormat="1" x14ac:dyDescent="0.25">
      <c r="A2261" s="6" t="s">
        <v>2629</v>
      </c>
      <c r="B2261" s="7" t="s">
        <v>702</v>
      </c>
      <c r="C2261" s="12"/>
      <c r="D2261" s="12" t="s">
        <v>3101</v>
      </c>
      <c r="E2261" s="12"/>
      <c r="F2261" s="53" t="s">
        <v>21</v>
      </c>
      <c r="G2261" s="311">
        <v>0</v>
      </c>
      <c r="H2261" s="113"/>
      <c r="I2261" s="38"/>
      <c r="J2261" s="111"/>
      <c r="K2261" s="38"/>
      <c r="L2261" s="38"/>
      <c r="M2261" s="46"/>
      <c r="N2261" s="38"/>
      <c r="O2261" s="38"/>
      <c r="P2261" s="38"/>
      <c r="Q2261" s="38"/>
      <c r="R2261" s="38"/>
      <c r="S2261" s="38"/>
      <c r="T2261" s="38"/>
      <c r="U2261" s="111"/>
      <c r="V2261" s="111"/>
      <c r="W2261" s="38"/>
      <c r="X2261" s="38"/>
      <c r="Y2261" s="38"/>
      <c r="Z2261" s="38"/>
      <c r="AA2261" s="41"/>
      <c r="AB2261" s="77"/>
      <c r="AC2261" s="38"/>
      <c r="AD2261" s="38"/>
      <c r="AE2261" s="38"/>
      <c r="AF2261" s="38"/>
      <c r="AG2261" s="38"/>
      <c r="AH2261" s="38"/>
      <c r="AI2261" s="46"/>
      <c r="AJ2261" s="38"/>
      <c r="AK2261" s="38"/>
      <c r="AL2261" s="38"/>
      <c r="AM2261" s="38"/>
      <c r="AN2261" s="38"/>
      <c r="AO2261" s="38"/>
      <c r="AP2261" s="38"/>
      <c r="AQ2261" s="41"/>
      <c r="AR2261" s="46"/>
      <c r="AS2261" s="38"/>
      <c r="AT2261" s="38"/>
      <c r="AU2261" s="38"/>
      <c r="AV2261" s="38"/>
      <c r="AW2261" s="38"/>
      <c r="AX2261" s="38"/>
      <c r="AY2261" s="46"/>
      <c r="AZ2261" s="38"/>
      <c r="BA2261" s="38"/>
      <c r="BB2261" s="38"/>
      <c r="BC2261" s="38"/>
      <c r="BD2261" s="38"/>
      <c r="BE2261" s="38"/>
      <c r="BF2261" s="38"/>
      <c r="BG2261" s="38"/>
      <c r="BH2261" s="38"/>
      <c r="BI2261" s="38"/>
      <c r="BJ2261" s="38"/>
      <c r="BK2261" s="38"/>
      <c r="BL2261" s="38"/>
      <c r="BM2261" s="38"/>
      <c r="BN2261" s="38"/>
      <c r="BO2261" s="38"/>
      <c r="BP2261" s="38"/>
      <c r="BQ2261" s="38"/>
      <c r="BR2261" s="250">
        <f t="shared" si="138"/>
        <v>0</v>
      </c>
      <c r="BS2261" s="172">
        <f t="shared" si="140"/>
        <v>0</v>
      </c>
      <c r="BT2261" s="128">
        <f t="shared" si="139"/>
        <v>0</v>
      </c>
      <c r="BU2261" s="36" t="b">
        <v>0</v>
      </c>
      <c r="BV2261" s="37"/>
      <c r="BW2261" s="12"/>
      <c r="BX2261" s="12"/>
    </row>
    <row r="2262" spans="1:76" s="215" customFormat="1" x14ac:dyDescent="0.25">
      <c r="A2262" s="6" t="s">
        <v>2629</v>
      </c>
      <c r="B2262" s="7" t="s">
        <v>702</v>
      </c>
      <c r="C2262" s="12"/>
      <c r="D2262" s="12" t="s">
        <v>1140</v>
      </c>
      <c r="E2262" s="12"/>
      <c r="F2262" s="53" t="s">
        <v>21</v>
      </c>
      <c r="G2262" s="311">
        <v>4</v>
      </c>
      <c r="H2262" s="116"/>
      <c r="I2262" s="36"/>
      <c r="J2262" s="117"/>
      <c r="K2262" s="36"/>
      <c r="L2262" s="36"/>
      <c r="M2262" s="36"/>
      <c r="N2262" s="36"/>
      <c r="O2262" s="36"/>
      <c r="P2262" s="36"/>
      <c r="Q2262" s="41"/>
      <c r="R2262" s="36"/>
      <c r="S2262" s="36"/>
      <c r="T2262" s="76"/>
      <c r="U2262" s="117"/>
      <c r="V2262" s="117"/>
      <c r="W2262" s="36"/>
      <c r="X2262" s="36"/>
      <c r="Y2262" s="36"/>
      <c r="Z2262" s="36"/>
      <c r="AA2262" s="38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48"/>
      <c r="AS2262" s="38"/>
      <c r="AT2262" s="36"/>
      <c r="AU2262" s="36"/>
      <c r="AV2262" s="36"/>
      <c r="AW2262" s="36"/>
      <c r="AX2262" s="36"/>
      <c r="AY2262" s="36"/>
      <c r="AZ2262" s="36"/>
      <c r="BA2262" s="36"/>
      <c r="BB2262" s="36"/>
      <c r="BC2262" s="36"/>
      <c r="BD2262" s="36"/>
      <c r="BE2262" s="36"/>
      <c r="BF2262" s="36"/>
      <c r="BG2262" s="36"/>
      <c r="BH2262" s="36"/>
      <c r="BI2262" s="36"/>
      <c r="BJ2262" s="36"/>
      <c r="BK2262" s="36"/>
      <c r="BL2262" s="36"/>
      <c r="BM2262" s="36"/>
      <c r="BN2262" s="36"/>
      <c r="BO2262" s="36"/>
      <c r="BP2262" s="36"/>
      <c r="BQ2262" s="36"/>
      <c r="BR2262" s="250">
        <f t="shared" si="138"/>
        <v>4</v>
      </c>
      <c r="BS2262" s="172">
        <f t="shared" si="140"/>
        <v>0</v>
      </c>
      <c r="BT2262" s="128">
        <f t="shared" si="139"/>
        <v>0</v>
      </c>
      <c r="BU2262" s="36" t="b">
        <v>0</v>
      </c>
      <c r="BV2262" s="37"/>
      <c r="BW2262" s="12"/>
      <c r="BX2262" s="12"/>
    </row>
    <row r="2263" spans="1:76" s="279" customFormat="1" x14ac:dyDescent="0.25">
      <c r="A2263" s="6" t="s">
        <v>2629</v>
      </c>
      <c r="B2263" s="7" t="s">
        <v>702</v>
      </c>
      <c r="C2263" s="12"/>
      <c r="D2263" s="12" t="s">
        <v>4668</v>
      </c>
      <c r="E2263" s="12"/>
      <c r="F2263" s="53" t="s">
        <v>21</v>
      </c>
      <c r="G2263" s="311">
        <v>4</v>
      </c>
      <c r="H2263" s="116"/>
      <c r="I2263" s="36"/>
      <c r="J2263" s="117"/>
      <c r="K2263" s="36"/>
      <c r="L2263" s="36"/>
      <c r="M2263" s="36"/>
      <c r="N2263" s="36"/>
      <c r="O2263" s="36"/>
      <c r="P2263" s="36"/>
      <c r="Q2263" s="41"/>
      <c r="R2263" s="36"/>
      <c r="S2263" s="36"/>
      <c r="T2263" s="36"/>
      <c r="U2263" s="117"/>
      <c r="V2263" s="117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8"/>
      <c r="AR2263" s="48"/>
      <c r="AS2263" s="38"/>
      <c r="AT2263" s="36"/>
      <c r="AU2263" s="36"/>
      <c r="AV2263" s="48"/>
      <c r="AW2263" s="38"/>
      <c r="AX2263" s="36"/>
      <c r="AY2263" s="36"/>
      <c r="AZ2263" s="36"/>
      <c r="BA2263" s="36"/>
      <c r="BB2263" s="36"/>
      <c r="BC2263" s="36"/>
      <c r="BD2263" s="36"/>
      <c r="BE2263" s="36"/>
      <c r="BF2263" s="36"/>
      <c r="BG2263" s="36"/>
      <c r="BH2263" s="36"/>
      <c r="BI2263" s="36"/>
      <c r="BJ2263" s="36"/>
      <c r="BK2263" s="36"/>
      <c r="BL2263" s="36"/>
      <c r="BM2263" s="36"/>
      <c r="BN2263" s="36"/>
      <c r="BO2263" s="36"/>
      <c r="BP2263" s="36"/>
      <c r="BQ2263" s="36"/>
      <c r="BR2263" s="285">
        <f t="shared" si="138"/>
        <v>4</v>
      </c>
      <c r="BS2263" s="172">
        <f>SUMIF(H2263:BQ2263,"&gt;0")</f>
        <v>0</v>
      </c>
      <c r="BT2263" s="128">
        <f>SUMIF(I2263:BR2263,"&lt;0")</f>
        <v>0</v>
      </c>
      <c r="BU2263" s="36" t="b">
        <v>0</v>
      </c>
      <c r="BV2263" s="37"/>
      <c r="BW2263" s="12"/>
      <c r="BX2263" s="12"/>
    </row>
    <row r="2264" spans="1:76" s="215" customFormat="1" x14ac:dyDescent="0.25">
      <c r="A2264" s="6" t="s">
        <v>2629</v>
      </c>
      <c r="B2264" s="7" t="s">
        <v>702</v>
      </c>
      <c r="C2264" s="12"/>
      <c r="D2264" s="12" t="s">
        <v>771</v>
      </c>
      <c r="E2264" s="12"/>
      <c r="F2264" s="53" t="s">
        <v>21</v>
      </c>
      <c r="G2264" s="311">
        <v>10</v>
      </c>
      <c r="H2264" s="116"/>
      <c r="I2264" s="36"/>
      <c r="J2264" s="117"/>
      <c r="K2264" s="36"/>
      <c r="L2264" s="36"/>
      <c r="M2264" s="36"/>
      <c r="N2264" s="36"/>
      <c r="O2264" s="36"/>
      <c r="P2264" s="36"/>
      <c r="Q2264" s="36"/>
      <c r="R2264" s="36"/>
      <c r="S2264" s="36"/>
      <c r="T2264" s="36"/>
      <c r="U2264" s="117"/>
      <c r="V2264" s="117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  <c r="AV2264" s="36"/>
      <c r="AW2264" s="36"/>
      <c r="AX2264" s="36"/>
      <c r="AY2264" s="36"/>
      <c r="AZ2264" s="36"/>
      <c r="BA2264" s="36"/>
      <c r="BB2264" s="36"/>
      <c r="BC2264" s="36"/>
      <c r="BD2264" s="36"/>
      <c r="BE2264" s="36"/>
      <c r="BF2264" s="36"/>
      <c r="BG2264" s="36"/>
      <c r="BH2264" s="36"/>
      <c r="BI2264" s="36"/>
      <c r="BJ2264" s="36"/>
      <c r="BK2264" s="36"/>
      <c r="BL2264" s="36"/>
      <c r="BM2264" s="36"/>
      <c r="BN2264" s="36"/>
      <c r="BO2264" s="36"/>
      <c r="BP2264" s="36"/>
      <c r="BQ2264" s="36"/>
      <c r="BR2264" s="250">
        <f t="shared" si="138"/>
        <v>10</v>
      </c>
      <c r="BS2264" s="172">
        <f t="shared" si="140"/>
        <v>0</v>
      </c>
      <c r="BT2264" s="128">
        <f t="shared" si="139"/>
        <v>0</v>
      </c>
      <c r="BU2264" s="36" t="b">
        <v>0</v>
      </c>
      <c r="BV2264" s="37"/>
      <c r="BW2264" s="12"/>
      <c r="BX2264" s="12"/>
    </row>
    <row r="2265" spans="1:76" s="215" customFormat="1" x14ac:dyDescent="0.25">
      <c r="A2265" s="6" t="s">
        <v>2629</v>
      </c>
      <c r="B2265" s="7" t="s">
        <v>702</v>
      </c>
      <c r="C2265" s="12"/>
      <c r="D2265" s="12" t="s">
        <v>772</v>
      </c>
      <c r="E2265" s="12"/>
      <c r="F2265" s="53" t="s">
        <v>21</v>
      </c>
      <c r="G2265" s="311">
        <v>8</v>
      </c>
      <c r="H2265" s="116"/>
      <c r="I2265" s="36"/>
      <c r="J2265" s="117"/>
      <c r="K2265" s="36"/>
      <c r="L2265" s="36"/>
      <c r="M2265" s="36"/>
      <c r="N2265" s="36"/>
      <c r="O2265" s="36"/>
      <c r="P2265" s="36"/>
      <c r="Q2265" s="36"/>
      <c r="R2265" s="36"/>
      <c r="S2265" s="36"/>
      <c r="T2265" s="36"/>
      <c r="U2265" s="117"/>
      <c r="V2265" s="117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  <c r="AV2265" s="36"/>
      <c r="AW2265" s="36"/>
      <c r="AX2265" s="36"/>
      <c r="AY2265" s="36"/>
      <c r="AZ2265" s="36"/>
      <c r="BA2265" s="36"/>
      <c r="BB2265" s="36"/>
      <c r="BC2265" s="36"/>
      <c r="BD2265" s="36"/>
      <c r="BE2265" s="36"/>
      <c r="BF2265" s="36"/>
      <c r="BG2265" s="36"/>
      <c r="BH2265" s="36"/>
      <c r="BI2265" s="36"/>
      <c r="BJ2265" s="36"/>
      <c r="BK2265" s="36"/>
      <c r="BL2265" s="36"/>
      <c r="BM2265" s="36"/>
      <c r="BN2265" s="36"/>
      <c r="BO2265" s="36"/>
      <c r="BP2265" s="36"/>
      <c r="BQ2265" s="36"/>
      <c r="BR2265" s="250">
        <f t="shared" si="138"/>
        <v>8</v>
      </c>
      <c r="BS2265" s="172">
        <f t="shared" si="140"/>
        <v>0</v>
      </c>
      <c r="BT2265" s="128">
        <f t="shared" si="139"/>
        <v>0</v>
      </c>
      <c r="BU2265" s="36" t="b">
        <v>0</v>
      </c>
      <c r="BV2265" s="37"/>
      <c r="BW2265" s="12"/>
      <c r="BX2265" s="12"/>
    </row>
    <row r="2266" spans="1:76" s="215" customFormat="1" x14ac:dyDescent="0.25">
      <c r="A2266" s="6" t="s">
        <v>2629</v>
      </c>
      <c r="B2266" s="7" t="s">
        <v>702</v>
      </c>
      <c r="C2266" s="12"/>
      <c r="D2266" s="12" t="s">
        <v>784</v>
      </c>
      <c r="E2266" s="12"/>
      <c r="F2266" s="53" t="s">
        <v>21</v>
      </c>
      <c r="G2266" s="311">
        <v>7</v>
      </c>
      <c r="H2266" s="116"/>
      <c r="I2266" s="38"/>
      <c r="J2266" s="117"/>
      <c r="K2266" s="36"/>
      <c r="L2266" s="48"/>
      <c r="M2266" s="36"/>
      <c r="N2266" s="48"/>
      <c r="O2266" s="36"/>
      <c r="P2266" s="36"/>
      <c r="Q2266" s="36"/>
      <c r="R2266" s="36"/>
      <c r="S2266" s="36"/>
      <c r="T2266" s="36"/>
      <c r="U2266" s="117"/>
      <c r="V2266" s="117"/>
      <c r="W2266" s="38"/>
      <c r="X2266" s="36"/>
      <c r="Y2266" s="36"/>
      <c r="Z2266" s="36"/>
      <c r="AA2266" s="38"/>
      <c r="AB2266" s="36"/>
      <c r="AC2266" s="36"/>
      <c r="AD2266" s="36"/>
      <c r="AE2266" s="38"/>
      <c r="AF2266" s="36"/>
      <c r="AG2266" s="38"/>
      <c r="AH2266" s="48"/>
      <c r="AI2266" s="39"/>
      <c r="AJ2266" s="36"/>
      <c r="AK2266" s="38"/>
      <c r="AL2266" s="36"/>
      <c r="AM2266" s="38"/>
      <c r="AN2266" s="48"/>
      <c r="AO2266" s="36"/>
      <c r="AP2266" s="36"/>
      <c r="AQ2266" s="38"/>
      <c r="AR2266" s="36"/>
      <c r="AS2266" s="38"/>
      <c r="AT2266" s="36"/>
      <c r="AU2266" s="38"/>
      <c r="AV2266" s="36"/>
      <c r="AW2266" s="38"/>
      <c r="AX2266" s="46"/>
      <c r="AY2266" s="38"/>
      <c r="AZ2266" s="36"/>
      <c r="BA2266" s="41"/>
      <c r="BB2266" s="36"/>
      <c r="BC2266" s="36"/>
      <c r="BD2266" s="36"/>
      <c r="BE2266" s="38"/>
      <c r="BF2266" s="76"/>
      <c r="BG2266" s="38"/>
      <c r="BH2266" s="36"/>
      <c r="BI2266" s="36"/>
      <c r="BJ2266" s="36"/>
      <c r="BK2266" s="38"/>
      <c r="BL2266" s="36"/>
      <c r="BM2266" s="38"/>
      <c r="BN2266" s="36"/>
      <c r="BO2266" s="46"/>
      <c r="BP2266" s="36"/>
      <c r="BQ2266" s="41"/>
      <c r="BR2266" s="250">
        <f t="shared" si="138"/>
        <v>7</v>
      </c>
      <c r="BS2266" s="172">
        <f t="shared" si="140"/>
        <v>0</v>
      </c>
      <c r="BT2266" s="128">
        <f t="shared" si="139"/>
        <v>0</v>
      </c>
      <c r="BU2266" s="36" t="b">
        <v>0</v>
      </c>
      <c r="BV2266" s="37"/>
      <c r="BW2266" s="12"/>
      <c r="BX2266" s="12"/>
    </row>
    <row r="2267" spans="1:76" s="215" customFormat="1" x14ac:dyDescent="0.25">
      <c r="A2267" s="6" t="s">
        <v>2629</v>
      </c>
      <c r="B2267" s="7" t="s">
        <v>702</v>
      </c>
      <c r="C2267" s="12"/>
      <c r="D2267" s="12" t="s">
        <v>3021</v>
      </c>
      <c r="E2267" s="12"/>
      <c r="F2267" s="53" t="s">
        <v>21</v>
      </c>
      <c r="G2267" s="311">
        <v>0</v>
      </c>
      <c r="H2267" s="116"/>
      <c r="I2267" s="38"/>
      <c r="J2267" s="117"/>
      <c r="K2267" s="36"/>
      <c r="L2267" s="48"/>
      <c r="M2267" s="36"/>
      <c r="N2267" s="36"/>
      <c r="O2267" s="36"/>
      <c r="P2267" s="36"/>
      <c r="Q2267" s="38"/>
      <c r="R2267" s="36"/>
      <c r="S2267" s="36"/>
      <c r="T2267" s="36"/>
      <c r="U2267" s="119"/>
      <c r="V2267" s="117"/>
      <c r="W2267" s="38"/>
      <c r="X2267" s="36"/>
      <c r="Y2267" s="38"/>
      <c r="Z2267" s="36"/>
      <c r="AA2267" s="36"/>
      <c r="AB2267" s="36"/>
      <c r="AC2267" s="36"/>
      <c r="AD2267" s="36"/>
      <c r="AE2267" s="38"/>
      <c r="AF2267" s="36"/>
      <c r="AG2267" s="36"/>
      <c r="AH2267" s="36"/>
      <c r="AI2267" s="36"/>
      <c r="AJ2267" s="36"/>
      <c r="AK2267" s="38"/>
      <c r="AL2267" s="36"/>
      <c r="AM2267" s="38"/>
      <c r="AN2267" s="36"/>
      <c r="AO2267" s="36"/>
      <c r="AP2267" s="36"/>
      <c r="AQ2267" s="38"/>
      <c r="AR2267" s="36"/>
      <c r="AS2267" s="36"/>
      <c r="AT2267" s="36"/>
      <c r="AU2267" s="38"/>
      <c r="AV2267" s="36"/>
      <c r="AW2267" s="36"/>
      <c r="AX2267" s="36"/>
      <c r="AY2267" s="36"/>
      <c r="AZ2267" s="36"/>
      <c r="BA2267" s="38"/>
      <c r="BB2267" s="36"/>
      <c r="BC2267" s="36"/>
      <c r="BD2267" s="36"/>
      <c r="BE2267" s="38"/>
      <c r="BF2267" s="36"/>
      <c r="BG2267" s="36"/>
      <c r="BH2267" s="36"/>
      <c r="BI2267" s="36"/>
      <c r="BJ2267" s="36"/>
      <c r="BK2267" s="36"/>
      <c r="BL2267" s="36"/>
      <c r="BM2267" s="38"/>
      <c r="BN2267" s="36"/>
      <c r="BO2267" s="36"/>
      <c r="BP2267" s="36"/>
      <c r="BQ2267" s="36"/>
      <c r="BR2267" s="250">
        <f t="shared" si="138"/>
        <v>0</v>
      </c>
      <c r="BS2267" s="172">
        <f t="shared" si="140"/>
        <v>0</v>
      </c>
      <c r="BT2267" s="128">
        <f t="shared" si="139"/>
        <v>0</v>
      </c>
      <c r="BU2267" s="36" t="b">
        <v>0</v>
      </c>
      <c r="BV2267" s="37"/>
      <c r="BW2267" s="12"/>
      <c r="BX2267" s="12"/>
    </row>
    <row r="2268" spans="1:76" s="215" customFormat="1" x14ac:dyDescent="0.25">
      <c r="A2268" s="6" t="s">
        <v>2629</v>
      </c>
      <c r="B2268" s="7" t="s">
        <v>702</v>
      </c>
      <c r="C2268" s="12"/>
      <c r="D2268" s="12" t="s">
        <v>5064</v>
      </c>
      <c r="E2268" s="12"/>
      <c r="F2268" s="53" t="s">
        <v>21</v>
      </c>
      <c r="G2268" s="311">
        <v>6</v>
      </c>
      <c r="H2268" s="116"/>
      <c r="I2268" s="36"/>
      <c r="J2268" s="117"/>
      <c r="K2268" s="36"/>
      <c r="L2268" s="116"/>
      <c r="M2268" s="36"/>
      <c r="N2268" s="36"/>
      <c r="O2268" s="36"/>
      <c r="P2268" s="36"/>
      <c r="Q2268" s="36"/>
      <c r="R2268" s="46"/>
      <c r="S2268" s="38"/>
      <c r="T2268" s="74"/>
      <c r="U2268" s="119"/>
      <c r="V2268" s="117"/>
      <c r="W2268" s="38">
        <v>-1</v>
      </c>
      <c r="X2268" s="36"/>
      <c r="Y2268" s="36"/>
      <c r="Z2268" s="36"/>
      <c r="AA2268" s="38"/>
      <c r="AB2268" s="36"/>
      <c r="AC2268" s="36"/>
      <c r="AD2268" s="48"/>
      <c r="AE2268" s="38"/>
      <c r="AF2268" s="36"/>
      <c r="AG2268" s="36"/>
      <c r="AH2268" s="36"/>
      <c r="AI2268" s="36"/>
      <c r="AJ2268" s="36"/>
      <c r="AK2268" s="38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  <c r="AV2268" s="36"/>
      <c r="AW2268" s="36"/>
      <c r="AX2268" s="36"/>
      <c r="AY2268" s="36"/>
      <c r="AZ2268" s="36"/>
      <c r="BA2268" s="39"/>
      <c r="BB2268" s="36"/>
      <c r="BC2268" s="46"/>
      <c r="BD2268" s="38"/>
      <c r="BE2268" s="46"/>
      <c r="BF2268" s="36"/>
      <c r="BG2268" s="41"/>
      <c r="BH2268" s="36"/>
      <c r="BI2268" s="38"/>
      <c r="BJ2268" s="36"/>
      <c r="BK2268" s="46"/>
      <c r="BL2268" s="36"/>
      <c r="BM2268" s="38"/>
      <c r="BN2268" s="36"/>
      <c r="BO2268" s="36"/>
      <c r="BP2268" s="36"/>
      <c r="BQ2268" s="36"/>
      <c r="BR2268" s="250">
        <f t="shared" si="138"/>
        <v>5</v>
      </c>
      <c r="BS2268" s="172">
        <f t="shared" si="140"/>
        <v>0</v>
      </c>
      <c r="BT2268" s="128">
        <f t="shared" si="139"/>
        <v>-1</v>
      </c>
      <c r="BU2268" s="36" t="b">
        <v>0</v>
      </c>
      <c r="BV2268" s="37"/>
      <c r="BW2268" s="12"/>
      <c r="BX2268" s="12"/>
    </row>
    <row r="2269" spans="1:76" s="215" customFormat="1" x14ac:dyDescent="0.25">
      <c r="A2269" s="6" t="s">
        <v>2629</v>
      </c>
      <c r="B2269" s="7" t="s">
        <v>702</v>
      </c>
      <c r="C2269" s="12"/>
      <c r="D2269" s="12" t="s">
        <v>2023</v>
      </c>
      <c r="E2269" s="12"/>
      <c r="F2269" s="53" t="s">
        <v>21</v>
      </c>
      <c r="G2269" s="311">
        <v>0</v>
      </c>
      <c r="H2269" s="116"/>
      <c r="I2269" s="36"/>
      <c r="J2269" s="117"/>
      <c r="K2269" s="36"/>
      <c r="L2269" s="36"/>
      <c r="M2269" s="36"/>
      <c r="N2269" s="36"/>
      <c r="O2269" s="36"/>
      <c r="P2269" s="36"/>
      <c r="Q2269" s="36"/>
      <c r="R2269" s="36"/>
      <c r="S2269" s="36"/>
      <c r="T2269" s="48"/>
      <c r="U2269" s="117"/>
      <c r="V2269" s="117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8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  <c r="AV2269" s="36"/>
      <c r="AW2269" s="38"/>
      <c r="AX2269" s="36"/>
      <c r="AY2269" s="36"/>
      <c r="AZ2269" s="36"/>
      <c r="BA2269" s="41"/>
      <c r="BB2269" s="48"/>
      <c r="BC2269" s="36"/>
      <c r="BD2269" s="36"/>
      <c r="BE2269" s="38"/>
      <c r="BF2269" s="36"/>
      <c r="BG2269" s="36"/>
      <c r="BH2269" s="36"/>
      <c r="BI2269" s="36"/>
      <c r="BJ2269" s="36"/>
      <c r="BK2269" s="36"/>
      <c r="BL2269" s="36"/>
      <c r="BM2269" s="36"/>
      <c r="BN2269" s="36"/>
      <c r="BO2269" s="36"/>
      <c r="BP2269" s="36"/>
      <c r="BQ2269" s="36"/>
      <c r="BR2269" s="250">
        <f t="shared" si="138"/>
        <v>0</v>
      </c>
      <c r="BS2269" s="172">
        <f t="shared" si="140"/>
        <v>0</v>
      </c>
      <c r="BT2269" s="128">
        <f t="shared" si="139"/>
        <v>0</v>
      </c>
      <c r="BU2269" s="36" t="b">
        <v>0</v>
      </c>
      <c r="BV2269" s="37"/>
      <c r="BW2269" s="12"/>
      <c r="BX2269" s="12"/>
    </row>
    <row r="2270" spans="1:76" s="215" customFormat="1" x14ac:dyDescent="0.25">
      <c r="A2270" s="6" t="s">
        <v>2630</v>
      </c>
      <c r="B2270" s="7" t="s">
        <v>702</v>
      </c>
      <c r="C2270" s="12"/>
      <c r="D2270" s="12" t="s">
        <v>805</v>
      </c>
      <c r="E2270" s="12"/>
      <c r="F2270" s="53" t="s">
        <v>21</v>
      </c>
      <c r="G2270" s="311">
        <v>3</v>
      </c>
      <c r="H2270" s="116"/>
      <c r="I2270" s="38"/>
      <c r="J2270" s="112"/>
      <c r="K2270" s="36"/>
      <c r="L2270" s="36"/>
      <c r="M2270" s="36"/>
      <c r="N2270" s="36"/>
      <c r="O2270" s="36"/>
      <c r="P2270" s="36"/>
      <c r="Q2270" s="36"/>
      <c r="R2270" s="36"/>
      <c r="S2270" s="36"/>
      <c r="T2270" s="36"/>
      <c r="U2270" s="117"/>
      <c r="V2270" s="117"/>
      <c r="W2270" s="36"/>
      <c r="X2270" s="36"/>
      <c r="Y2270" s="38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  <c r="AV2270" s="36"/>
      <c r="AW2270" s="36"/>
      <c r="AX2270" s="36"/>
      <c r="AY2270" s="36"/>
      <c r="AZ2270" s="36"/>
      <c r="BA2270" s="38"/>
      <c r="BB2270" s="36"/>
      <c r="BC2270" s="36"/>
      <c r="BD2270" s="36"/>
      <c r="BE2270" s="36"/>
      <c r="BF2270" s="36"/>
      <c r="BG2270" s="36"/>
      <c r="BH2270" s="36"/>
      <c r="BI2270" s="36"/>
      <c r="BJ2270" s="36"/>
      <c r="BK2270" s="36"/>
      <c r="BL2270" s="36"/>
      <c r="BM2270" s="36"/>
      <c r="BN2270" s="36"/>
      <c r="BO2270" s="36"/>
      <c r="BP2270" s="36"/>
      <c r="BQ2270" s="38"/>
      <c r="BR2270" s="250">
        <f t="shared" si="138"/>
        <v>3</v>
      </c>
      <c r="BS2270" s="172">
        <f t="shared" si="140"/>
        <v>0</v>
      </c>
      <c r="BT2270" s="128">
        <f t="shared" si="139"/>
        <v>0</v>
      </c>
      <c r="BU2270" s="36" t="b">
        <v>0</v>
      </c>
      <c r="BV2270" s="37"/>
      <c r="BW2270" s="12"/>
      <c r="BX2270" s="12"/>
    </row>
    <row r="2271" spans="1:76" s="215" customFormat="1" x14ac:dyDescent="0.25">
      <c r="A2271" s="6" t="s">
        <v>2629</v>
      </c>
      <c r="B2271" s="7" t="s">
        <v>702</v>
      </c>
      <c r="C2271" s="12"/>
      <c r="D2271" s="12" t="s">
        <v>808</v>
      </c>
      <c r="E2271" s="12"/>
      <c r="F2271" s="53" t="s">
        <v>21</v>
      </c>
      <c r="G2271" s="311">
        <v>1</v>
      </c>
      <c r="H2271" s="116"/>
      <c r="I2271" s="36"/>
      <c r="J2271" s="117"/>
      <c r="K2271" s="36"/>
      <c r="L2271" s="36"/>
      <c r="M2271" s="36"/>
      <c r="N2271" s="36"/>
      <c r="O2271" s="36"/>
      <c r="P2271" s="36"/>
      <c r="Q2271" s="36"/>
      <c r="R2271" s="36"/>
      <c r="S2271" s="36"/>
      <c r="T2271" s="36"/>
      <c r="U2271" s="117"/>
      <c r="V2271" s="117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  <c r="AV2271" s="36"/>
      <c r="AW2271" s="36"/>
      <c r="AX2271" s="36"/>
      <c r="AY2271" s="36"/>
      <c r="AZ2271" s="36"/>
      <c r="BA2271" s="36"/>
      <c r="BB2271" s="36"/>
      <c r="BC2271" s="36"/>
      <c r="BD2271" s="36"/>
      <c r="BE2271" s="36"/>
      <c r="BF2271" s="36"/>
      <c r="BG2271" s="36"/>
      <c r="BH2271" s="36"/>
      <c r="BI2271" s="36"/>
      <c r="BJ2271" s="36"/>
      <c r="BK2271" s="36"/>
      <c r="BL2271" s="36"/>
      <c r="BM2271" s="36"/>
      <c r="BN2271" s="36"/>
      <c r="BO2271" s="36"/>
      <c r="BP2271" s="36"/>
      <c r="BQ2271" s="36"/>
      <c r="BR2271" s="250">
        <f t="shared" si="138"/>
        <v>1</v>
      </c>
      <c r="BS2271" s="172">
        <f t="shared" si="140"/>
        <v>0</v>
      </c>
      <c r="BT2271" s="128">
        <f t="shared" si="139"/>
        <v>0</v>
      </c>
      <c r="BU2271" s="36" t="b">
        <v>0</v>
      </c>
      <c r="BV2271" s="37"/>
      <c r="BW2271" s="12"/>
      <c r="BX2271" s="12"/>
    </row>
    <row r="2272" spans="1:76" s="215" customFormat="1" x14ac:dyDescent="0.25">
      <c r="A2272" s="6" t="s">
        <v>2629</v>
      </c>
      <c r="B2272" s="7" t="s">
        <v>702</v>
      </c>
      <c r="C2272" s="12"/>
      <c r="D2272" s="12" t="s">
        <v>833</v>
      </c>
      <c r="E2272" s="12"/>
      <c r="F2272" s="53" t="s">
        <v>21</v>
      </c>
      <c r="G2272" s="311">
        <v>0</v>
      </c>
      <c r="H2272" s="116"/>
      <c r="I2272" s="36"/>
      <c r="J2272" s="117"/>
      <c r="K2272" s="36"/>
      <c r="L2272" s="36"/>
      <c r="M2272" s="36"/>
      <c r="N2272" s="36"/>
      <c r="O2272" s="36"/>
      <c r="P2272" s="36"/>
      <c r="Q2272" s="36"/>
      <c r="R2272" s="36"/>
      <c r="S2272" s="36"/>
      <c r="T2272" s="36"/>
      <c r="U2272" s="117"/>
      <c r="V2272" s="117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8"/>
      <c r="AR2272" s="36"/>
      <c r="AS2272" s="36"/>
      <c r="AT2272" s="36"/>
      <c r="AU2272" s="36"/>
      <c r="AV2272" s="36"/>
      <c r="AW2272" s="36"/>
      <c r="AX2272" s="36"/>
      <c r="AY2272" s="36"/>
      <c r="AZ2272" s="36"/>
      <c r="BA2272" s="36"/>
      <c r="BB2272" s="36"/>
      <c r="BC2272" s="36"/>
      <c r="BD2272" s="36"/>
      <c r="BE2272" s="36"/>
      <c r="BF2272" s="36"/>
      <c r="BG2272" s="38"/>
      <c r="BH2272" s="36"/>
      <c r="BI2272" s="36"/>
      <c r="BJ2272" s="36"/>
      <c r="BK2272" s="38"/>
      <c r="BL2272" s="36"/>
      <c r="BM2272" s="36"/>
      <c r="BN2272" s="36"/>
      <c r="BO2272" s="36"/>
      <c r="BP2272" s="36"/>
      <c r="BQ2272" s="36"/>
      <c r="BR2272" s="250">
        <f t="shared" si="138"/>
        <v>0</v>
      </c>
      <c r="BS2272" s="172">
        <f t="shared" si="140"/>
        <v>0</v>
      </c>
      <c r="BT2272" s="128">
        <f t="shared" si="139"/>
        <v>0</v>
      </c>
      <c r="BU2272" s="36" t="b">
        <v>0</v>
      </c>
      <c r="BV2272" s="37"/>
      <c r="BW2272" s="12"/>
      <c r="BX2272" s="12"/>
    </row>
    <row r="2273" spans="1:76" s="215" customFormat="1" x14ac:dyDescent="0.25">
      <c r="A2273" s="6" t="s">
        <v>2629</v>
      </c>
      <c r="B2273" s="11" t="s">
        <v>702</v>
      </c>
      <c r="C2273" s="18"/>
      <c r="D2273" s="18" t="s">
        <v>1402</v>
      </c>
      <c r="E2273" s="12"/>
      <c r="F2273" s="53" t="s">
        <v>21</v>
      </c>
      <c r="G2273" s="311">
        <v>30</v>
      </c>
      <c r="H2273" s="76"/>
      <c r="I2273" s="38"/>
      <c r="J2273" s="111"/>
      <c r="K2273" s="38"/>
      <c r="L2273" s="38"/>
      <c r="M2273" s="38"/>
      <c r="N2273" s="38"/>
      <c r="O2273" s="38"/>
      <c r="P2273" s="38"/>
      <c r="Q2273" s="38"/>
      <c r="R2273" s="38"/>
      <c r="S2273" s="38"/>
      <c r="T2273" s="38"/>
      <c r="U2273" s="111"/>
      <c r="V2273" s="111"/>
      <c r="W2273" s="38"/>
      <c r="X2273" s="38"/>
      <c r="Y2273" s="38"/>
      <c r="Z2273" s="38"/>
      <c r="AA2273" s="41"/>
      <c r="AB2273" s="38"/>
      <c r="AC2273" s="38"/>
      <c r="AD2273" s="38"/>
      <c r="AE2273" s="38"/>
      <c r="AF2273" s="38"/>
      <c r="AG2273" s="38"/>
      <c r="AH2273" s="38"/>
      <c r="AI2273" s="38"/>
      <c r="AJ2273" s="111"/>
      <c r="AK2273" s="38"/>
      <c r="AL2273" s="38"/>
      <c r="AM2273" s="38"/>
      <c r="AN2273" s="38"/>
      <c r="AO2273" s="38"/>
      <c r="AP2273" s="38"/>
      <c r="AQ2273" s="38"/>
      <c r="AR2273" s="38"/>
      <c r="AS2273" s="38"/>
      <c r="AT2273" s="38"/>
      <c r="AU2273" s="38"/>
      <c r="AV2273" s="38"/>
      <c r="AW2273" s="38"/>
      <c r="AX2273" s="38"/>
      <c r="AY2273" s="38"/>
      <c r="AZ2273" s="38"/>
      <c r="BA2273" s="41"/>
      <c r="BB2273" s="38"/>
      <c r="BC2273" s="38"/>
      <c r="BD2273" s="38"/>
      <c r="BE2273" s="41"/>
      <c r="BF2273" s="38"/>
      <c r="BG2273" s="38"/>
      <c r="BH2273" s="38"/>
      <c r="BI2273" s="38"/>
      <c r="BJ2273" s="38"/>
      <c r="BK2273" s="38"/>
      <c r="BL2273" s="38"/>
      <c r="BM2273" s="38"/>
      <c r="BN2273" s="38"/>
      <c r="BO2273" s="38"/>
      <c r="BP2273" s="38"/>
      <c r="BQ2273" s="38"/>
      <c r="BR2273" s="250">
        <f t="shared" si="138"/>
        <v>30</v>
      </c>
      <c r="BS2273" s="172">
        <f t="shared" si="140"/>
        <v>0</v>
      </c>
      <c r="BT2273" s="128">
        <f t="shared" si="139"/>
        <v>0</v>
      </c>
      <c r="BU2273" s="36" t="b">
        <v>0</v>
      </c>
      <c r="BV2273" s="37"/>
      <c r="BW2273" s="12"/>
      <c r="BX2273" s="12"/>
    </row>
    <row r="2274" spans="1:76" s="215" customFormat="1" x14ac:dyDescent="0.25">
      <c r="A2274" s="6" t="s">
        <v>2629</v>
      </c>
      <c r="B2274" s="7" t="s">
        <v>702</v>
      </c>
      <c r="C2274" s="18"/>
      <c r="D2274" s="18" t="s">
        <v>1452</v>
      </c>
      <c r="E2274" s="18"/>
      <c r="F2274" s="67" t="s">
        <v>21</v>
      </c>
      <c r="G2274" s="311">
        <v>21</v>
      </c>
      <c r="H2274" s="74"/>
      <c r="I2274" s="46"/>
      <c r="J2274" s="112"/>
      <c r="K2274" s="46"/>
      <c r="L2274" s="46"/>
      <c r="M2274" s="46"/>
      <c r="N2274" s="46"/>
      <c r="O2274" s="46"/>
      <c r="P2274" s="46"/>
      <c r="Q2274" s="46"/>
      <c r="R2274" s="46"/>
      <c r="S2274" s="46"/>
      <c r="T2274" s="46"/>
      <c r="U2274" s="112"/>
      <c r="V2274" s="112"/>
      <c r="W2274" s="46"/>
      <c r="X2274" s="46"/>
      <c r="Y2274" s="46"/>
      <c r="Z2274" s="46"/>
      <c r="AA2274" s="39"/>
      <c r="AB2274" s="46"/>
      <c r="AC2274" s="46"/>
      <c r="AD2274" s="46"/>
      <c r="AE2274" s="46"/>
      <c r="AF2274" s="46"/>
      <c r="AG2274" s="46"/>
      <c r="AH2274" s="46"/>
      <c r="AI2274" s="46"/>
      <c r="AJ2274" s="112"/>
      <c r="AK2274" s="46"/>
      <c r="AL2274" s="46"/>
      <c r="AM2274" s="46"/>
      <c r="AN2274" s="46"/>
      <c r="AO2274" s="46"/>
      <c r="AP2274" s="46"/>
      <c r="AQ2274" s="46"/>
      <c r="AR2274" s="46"/>
      <c r="AS2274" s="46"/>
      <c r="AT2274" s="46"/>
      <c r="AU2274" s="46"/>
      <c r="AV2274" s="46"/>
      <c r="AW2274" s="46"/>
      <c r="AX2274" s="46"/>
      <c r="AY2274" s="46"/>
      <c r="AZ2274" s="46"/>
      <c r="BA2274" s="39"/>
      <c r="BB2274" s="46"/>
      <c r="BC2274" s="46"/>
      <c r="BD2274" s="46"/>
      <c r="BE2274" s="39"/>
      <c r="BF2274" s="46"/>
      <c r="BG2274" s="46"/>
      <c r="BH2274" s="46"/>
      <c r="BI2274" s="46"/>
      <c r="BJ2274" s="46"/>
      <c r="BK2274" s="46"/>
      <c r="BL2274" s="46"/>
      <c r="BM2274" s="46"/>
      <c r="BN2274" s="46"/>
      <c r="BO2274" s="46"/>
      <c r="BP2274" s="46"/>
      <c r="BQ2274" s="46"/>
      <c r="BR2274" s="250">
        <f t="shared" si="138"/>
        <v>21</v>
      </c>
      <c r="BS2274" s="172">
        <f t="shared" si="140"/>
        <v>0</v>
      </c>
      <c r="BT2274" s="128">
        <f t="shared" si="139"/>
        <v>0</v>
      </c>
      <c r="BU2274" s="36" t="b">
        <v>0</v>
      </c>
      <c r="BV2274" s="66"/>
      <c r="BW2274" s="18"/>
      <c r="BX2274" s="18"/>
    </row>
    <row r="2275" spans="1:76" s="215" customFormat="1" x14ac:dyDescent="0.25">
      <c r="A2275" s="7" t="s">
        <v>2629</v>
      </c>
      <c r="B2275" s="7" t="s">
        <v>702</v>
      </c>
      <c r="C2275" s="14"/>
      <c r="D2275" s="71" t="s">
        <v>2713</v>
      </c>
      <c r="E2275" s="19"/>
      <c r="F2275" s="53" t="s">
        <v>21</v>
      </c>
      <c r="G2275" s="311">
        <v>9</v>
      </c>
      <c r="H2275" s="75"/>
      <c r="I2275" s="38"/>
      <c r="J2275" s="111"/>
      <c r="K2275" s="38"/>
      <c r="L2275" s="38"/>
      <c r="M2275" s="38"/>
      <c r="N2275" s="38"/>
      <c r="O2275" s="46"/>
      <c r="P2275" s="38"/>
      <c r="Q2275" s="38"/>
      <c r="R2275" s="38"/>
      <c r="S2275" s="38"/>
      <c r="T2275" s="111"/>
      <c r="U2275" s="111"/>
      <c r="V2275" s="111"/>
      <c r="W2275" s="38"/>
      <c r="X2275" s="38"/>
      <c r="Y2275" s="46"/>
      <c r="Z2275" s="46"/>
      <c r="AA2275" s="46"/>
      <c r="AB2275" s="38"/>
      <c r="AC2275" s="38"/>
      <c r="AD2275" s="38"/>
      <c r="AE2275" s="38"/>
      <c r="AF2275" s="38"/>
      <c r="AG2275" s="46"/>
      <c r="AH2275" s="38"/>
      <c r="AI2275" s="38"/>
      <c r="AJ2275" s="38"/>
      <c r="AK2275" s="38"/>
      <c r="AL2275" s="38"/>
      <c r="AM2275" s="42"/>
      <c r="AN2275" s="38"/>
      <c r="AO2275" s="38"/>
      <c r="AP2275" s="38"/>
      <c r="AQ2275" s="42"/>
      <c r="AR2275" s="38"/>
      <c r="AS2275" s="38"/>
      <c r="AT2275" s="38"/>
      <c r="AU2275" s="38"/>
      <c r="AV2275" s="38"/>
      <c r="AW2275" s="38"/>
      <c r="AX2275" s="38"/>
      <c r="AY2275" s="42"/>
      <c r="AZ2275" s="38"/>
      <c r="BA2275" s="42"/>
      <c r="BB2275" s="38"/>
      <c r="BC2275" s="38"/>
      <c r="BD2275" s="38"/>
      <c r="BE2275" s="38"/>
      <c r="BF2275" s="116"/>
      <c r="BG2275" s="38"/>
      <c r="BH2275" s="38"/>
      <c r="BI2275" s="38"/>
      <c r="BJ2275" s="38"/>
      <c r="BK2275" s="38"/>
      <c r="BL2275" s="38"/>
      <c r="BM2275" s="38"/>
      <c r="BN2275" s="38"/>
      <c r="BO2275" s="38"/>
      <c r="BP2275" s="38"/>
      <c r="BQ2275" s="38"/>
      <c r="BR2275" s="250">
        <f t="shared" si="138"/>
        <v>9</v>
      </c>
      <c r="BS2275" s="172">
        <f t="shared" si="140"/>
        <v>0</v>
      </c>
      <c r="BT2275" s="128">
        <f t="shared" si="139"/>
        <v>0</v>
      </c>
      <c r="BU2275" s="36" t="b">
        <v>0</v>
      </c>
      <c r="BV2275" s="37"/>
      <c r="BW2275" s="12"/>
      <c r="BX2275" s="12"/>
    </row>
    <row r="2276" spans="1:76" s="215" customFormat="1" x14ac:dyDescent="0.25">
      <c r="A2276" s="15" t="s">
        <v>2629</v>
      </c>
      <c r="B2276" s="7" t="s">
        <v>702</v>
      </c>
      <c r="C2276" s="14"/>
      <c r="D2276" s="71" t="s">
        <v>4542</v>
      </c>
      <c r="E2276" s="19"/>
      <c r="F2276" s="53" t="s">
        <v>21</v>
      </c>
      <c r="G2276" s="311">
        <v>3</v>
      </c>
      <c r="H2276" s="75"/>
      <c r="I2276" s="38"/>
      <c r="J2276" s="111"/>
      <c r="K2276" s="38"/>
      <c r="L2276" s="38"/>
      <c r="M2276" s="38"/>
      <c r="N2276" s="38"/>
      <c r="O2276" s="46"/>
      <c r="P2276" s="38"/>
      <c r="Q2276" s="38"/>
      <c r="R2276" s="38"/>
      <c r="S2276" s="38"/>
      <c r="T2276" s="111"/>
      <c r="U2276" s="111"/>
      <c r="V2276" s="111"/>
      <c r="W2276" s="38"/>
      <c r="X2276" s="38"/>
      <c r="Y2276" s="46"/>
      <c r="Z2276" s="46"/>
      <c r="AA2276" s="46"/>
      <c r="AB2276" s="38"/>
      <c r="AC2276" s="38"/>
      <c r="AD2276" s="38"/>
      <c r="AE2276" s="38"/>
      <c r="AF2276" s="38"/>
      <c r="AG2276" s="46"/>
      <c r="AH2276" s="38"/>
      <c r="AI2276" s="38"/>
      <c r="AJ2276" s="38"/>
      <c r="AK2276" s="38"/>
      <c r="AL2276" s="38"/>
      <c r="AM2276" s="42"/>
      <c r="AN2276" s="38"/>
      <c r="AO2276" s="38"/>
      <c r="AP2276" s="38"/>
      <c r="AQ2276" s="42"/>
      <c r="AR2276" s="38"/>
      <c r="AS2276" s="38"/>
      <c r="AT2276" s="38"/>
      <c r="AU2276" s="38"/>
      <c r="AV2276" s="38"/>
      <c r="AW2276" s="38"/>
      <c r="AX2276" s="38"/>
      <c r="AY2276" s="42"/>
      <c r="AZ2276" s="38"/>
      <c r="BA2276" s="42"/>
      <c r="BB2276" s="38"/>
      <c r="BC2276" s="38"/>
      <c r="BD2276" s="38"/>
      <c r="BE2276" s="38"/>
      <c r="BF2276" s="116"/>
      <c r="BG2276" s="38"/>
      <c r="BH2276" s="38"/>
      <c r="BI2276" s="38"/>
      <c r="BJ2276" s="38"/>
      <c r="BK2276" s="38"/>
      <c r="BL2276" s="38"/>
      <c r="BM2276" s="38"/>
      <c r="BN2276" s="38"/>
      <c r="BO2276" s="38"/>
      <c r="BP2276" s="38"/>
      <c r="BQ2276" s="38"/>
      <c r="BR2276" s="271">
        <f t="shared" si="138"/>
        <v>3</v>
      </c>
      <c r="BS2276" s="172">
        <f>SUMIF(H2276:BQ2276,"&gt;0")</f>
        <v>0</v>
      </c>
      <c r="BT2276" s="128">
        <f>SUMIF(I2276:BR2276,"&lt;0")</f>
        <v>0</v>
      </c>
      <c r="BU2276" s="36" t="b">
        <v>0</v>
      </c>
      <c r="BV2276" s="37"/>
      <c r="BW2276" s="53"/>
      <c r="BX2276" s="12"/>
    </row>
    <row r="2277" spans="1:76" s="94" customFormat="1" x14ac:dyDescent="0.25">
      <c r="A2277" s="6" t="s">
        <v>2535</v>
      </c>
      <c r="B2277" s="7" t="s">
        <v>412</v>
      </c>
      <c r="C2277" s="12"/>
      <c r="D2277" s="12" t="s">
        <v>536</v>
      </c>
      <c r="E2277" s="12"/>
      <c r="F2277" s="7" t="s">
        <v>17</v>
      </c>
      <c r="G2277" s="311">
        <v>0</v>
      </c>
      <c r="H2277" s="121"/>
      <c r="I2277" s="8"/>
      <c r="J2277" s="129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121"/>
      <c r="V2277" s="121"/>
      <c r="W2277" s="8"/>
      <c r="X2277" s="8"/>
      <c r="Y2277" s="8"/>
      <c r="Z2277" s="8"/>
      <c r="AA2277" s="8"/>
      <c r="AB2277" s="8"/>
      <c r="AC2277" s="41"/>
      <c r="AD2277" s="8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/>
      <c r="AS2277" s="8"/>
      <c r="AT2277" s="8"/>
      <c r="AU2277" s="8"/>
      <c r="AV2277" s="8"/>
      <c r="AW2277" s="8"/>
      <c r="AX2277" s="8"/>
      <c r="AY2277" s="8"/>
      <c r="AZ2277" s="8"/>
      <c r="BA2277" s="8"/>
      <c r="BB2277" s="8"/>
      <c r="BC2277" s="8"/>
      <c r="BD2277" s="8"/>
      <c r="BE2277" s="8"/>
      <c r="BF2277" s="8"/>
      <c r="BG2277" s="8"/>
      <c r="BH2277" s="8"/>
      <c r="BI2277" s="8"/>
      <c r="BJ2277" s="8"/>
      <c r="BK2277" s="8"/>
      <c r="BL2277" s="8"/>
      <c r="BM2277" s="8"/>
      <c r="BN2277" s="8"/>
      <c r="BO2277" s="8"/>
      <c r="BP2277" s="8"/>
      <c r="BQ2277" s="8"/>
      <c r="BR2277" s="250">
        <f t="shared" si="138"/>
        <v>0</v>
      </c>
      <c r="BS2277" s="172">
        <f t="shared" si="140"/>
        <v>0</v>
      </c>
      <c r="BT2277" s="128">
        <f t="shared" si="139"/>
        <v>0</v>
      </c>
      <c r="BU2277" s="36" t="b">
        <v>0</v>
      </c>
      <c r="BV2277" s="8"/>
      <c r="BW2277" s="92" t="s">
        <v>1251</v>
      </c>
      <c r="BX2277" s="8"/>
    </row>
    <row r="2278" spans="1:76" s="94" customFormat="1" x14ac:dyDescent="0.25">
      <c r="A2278" s="6" t="s">
        <v>2535</v>
      </c>
      <c r="B2278" s="7" t="s">
        <v>412</v>
      </c>
      <c r="C2278" s="12"/>
      <c r="D2278" s="12" t="s">
        <v>2820</v>
      </c>
      <c r="E2278" s="12"/>
      <c r="F2278" s="7" t="s">
        <v>17</v>
      </c>
      <c r="G2278" s="311">
        <v>0</v>
      </c>
      <c r="H2278" s="121"/>
      <c r="I2278" s="8"/>
      <c r="J2278" s="129"/>
      <c r="K2278" s="45"/>
      <c r="L2278" s="8"/>
      <c r="M2278" s="8"/>
      <c r="N2278" s="8"/>
      <c r="O2278" s="8"/>
      <c r="P2278" s="8"/>
      <c r="Q2278" s="8"/>
      <c r="R2278" s="8"/>
      <c r="S2278" s="8"/>
      <c r="T2278" s="8"/>
      <c r="U2278" s="121"/>
      <c r="V2278" s="121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8"/>
      <c r="AX2278" s="8"/>
      <c r="AY2278" s="41"/>
      <c r="AZ2278" s="8"/>
      <c r="BA2278" s="8"/>
      <c r="BB2278" s="8"/>
      <c r="BC2278" s="8"/>
      <c r="BD2278" s="8"/>
      <c r="BE2278" s="8"/>
      <c r="BF2278" s="8"/>
      <c r="BG2278" s="8"/>
      <c r="BH2278" s="8"/>
      <c r="BI2278" s="8"/>
      <c r="BJ2278" s="8"/>
      <c r="BK2278" s="8"/>
      <c r="BL2278" s="8"/>
      <c r="BM2278" s="8"/>
      <c r="BN2278" s="8"/>
      <c r="BO2278" s="8"/>
      <c r="BP2278" s="8"/>
      <c r="BQ2278" s="8"/>
      <c r="BR2278" s="250">
        <f t="shared" si="138"/>
        <v>0</v>
      </c>
      <c r="BS2278" s="172">
        <f t="shared" si="140"/>
        <v>0</v>
      </c>
      <c r="BT2278" s="128">
        <f t="shared" si="139"/>
        <v>0</v>
      </c>
      <c r="BU2278" s="36" t="b">
        <v>0</v>
      </c>
      <c r="BV2278" s="8"/>
      <c r="BW2278" s="92" t="s">
        <v>1251</v>
      </c>
      <c r="BX2278" s="8"/>
    </row>
    <row r="2279" spans="1:76" s="94" customFormat="1" x14ac:dyDescent="0.25">
      <c r="A2279" s="15" t="s">
        <v>2535</v>
      </c>
      <c r="B2279" s="7" t="s">
        <v>412</v>
      </c>
      <c r="C2279" s="12"/>
      <c r="D2279" s="12" t="s">
        <v>4120</v>
      </c>
      <c r="E2279" s="12"/>
      <c r="F2279" s="7" t="s">
        <v>17</v>
      </c>
      <c r="G2279" s="311">
        <v>0</v>
      </c>
      <c r="H2279" s="121"/>
      <c r="I2279" s="8"/>
      <c r="J2279" s="129"/>
      <c r="K2279" s="45"/>
      <c r="L2279" s="8"/>
      <c r="M2279" s="8"/>
      <c r="N2279" s="8"/>
      <c r="O2279" s="8"/>
      <c r="P2279" s="8"/>
      <c r="Q2279" s="8"/>
      <c r="R2279" s="8"/>
      <c r="S2279" s="8"/>
      <c r="T2279" s="8"/>
      <c r="U2279" s="121"/>
      <c r="V2279" s="121"/>
      <c r="W2279" s="8"/>
      <c r="X2279" s="8"/>
      <c r="Y2279" s="41"/>
      <c r="Z2279" s="8"/>
      <c r="AA2279" s="8"/>
      <c r="AB2279" s="8"/>
      <c r="AC2279" s="41"/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/>
      <c r="AS2279" s="8"/>
      <c r="AT2279" s="8"/>
      <c r="AU2279" s="8"/>
      <c r="AV2279" s="8"/>
      <c r="AW2279" s="8"/>
      <c r="AX2279" s="8"/>
      <c r="AY2279" s="41"/>
      <c r="AZ2279" s="8"/>
      <c r="BA2279" s="8"/>
      <c r="BB2279" s="8"/>
      <c r="BC2279" s="8"/>
      <c r="BD2279" s="8"/>
      <c r="BE2279" s="8"/>
      <c r="BF2279" s="8"/>
      <c r="BG2279" s="8"/>
      <c r="BH2279" s="8"/>
      <c r="BI2279" s="8"/>
      <c r="BJ2279" s="8"/>
      <c r="BK2279" s="8"/>
      <c r="BL2279" s="8"/>
      <c r="BM2279" s="8"/>
      <c r="BN2279" s="8"/>
      <c r="BO2279" s="8"/>
      <c r="BP2279" s="8"/>
      <c r="BQ2279" s="8"/>
      <c r="BR2279" s="250">
        <f t="shared" si="138"/>
        <v>0</v>
      </c>
      <c r="BS2279" s="172">
        <f t="shared" si="140"/>
        <v>0</v>
      </c>
      <c r="BT2279" s="128">
        <f t="shared" si="139"/>
        <v>0</v>
      </c>
      <c r="BU2279" s="36" t="b">
        <v>0</v>
      </c>
      <c r="BV2279" s="8"/>
      <c r="BW2279" s="92"/>
      <c r="BX2279" s="8"/>
    </row>
    <row r="2280" spans="1:76" s="94" customFormat="1" x14ac:dyDescent="0.25">
      <c r="A2280" s="7" t="s">
        <v>2535</v>
      </c>
      <c r="B2280" s="7" t="s">
        <v>412</v>
      </c>
      <c r="C2280" s="12"/>
      <c r="D2280" s="12" t="s">
        <v>548</v>
      </c>
      <c r="E2280" s="12"/>
      <c r="F2280" s="12" t="s">
        <v>21</v>
      </c>
      <c r="G2280" s="311">
        <v>0</v>
      </c>
      <c r="H2280" s="91"/>
      <c r="I2280" s="8"/>
      <c r="J2280" s="129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121"/>
      <c r="V2280" s="121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  <c r="AW2280" s="8"/>
      <c r="AX2280" s="8"/>
      <c r="AY2280" s="8"/>
      <c r="AZ2280" s="8"/>
      <c r="BA2280" s="8"/>
      <c r="BB2280" s="8"/>
      <c r="BC2280" s="8"/>
      <c r="BD2280" s="8"/>
      <c r="BE2280" s="8"/>
      <c r="BF2280" s="8"/>
      <c r="BG2280" s="8"/>
      <c r="BH2280" s="8"/>
      <c r="BI2280" s="8"/>
      <c r="BJ2280" s="8"/>
      <c r="BK2280" s="8"/>
      <c r="BL2280" s="8"/>
      <c r="BM2280" s="8"/>
      <c r="BN2280" s="8"/>
      <c r="BO2280" s="8"/>
      <c r="BP2280" s="8"/>
      <c r="BQ2280" s="8"/>
      <c r="BR2280" s="250">
        <f t="shared" si="138"/>
        <v>0</v>
      </c>
      <c r="BS2280" s="172">
        <f t="shared" si="140"/>
        <v>0</v>
      </c>
      <c r="BT2280" s="128">
        <f t="shared" si="139"/>
        <v>0</v>
      </c>
      <c r="BU2280" s="36" t="b">
        <v>0</v>
      </c>
      <c r="BV2280" s="8"/>
      <c r="BW2280" s="92" t="s">
        <v>1251</v>
      </c>
      <c r="BX2280" s="8"/>
    </row>
    <row r="2281" spans="1:76" s="94" customFormat="1" x14ac:dyDescent="0.25">
      <c r="A2281" s="7" t="s">
        <v>2535</v>
      </c>
      <c r="B2281" s="7" t="s">
        <v>412</v>
      </c>
      <c r="C2281" s="12"/>
      <c r="D2281" s="12" t="s">
        <v>549</v>
      </c>
      <c r="E2281" s="12"/>
      <c r="F2281" s="12" t="s">
        <v>21</v>
      </c>
      <c r="G2281" s="311">
        <v>1</v>
      </c>
      <c r="H2281" s="91"/>
      <c r="I2281" s="8"/>
      <c r="J2281" s="129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121"/>
      <c r="V2281" s="121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8"/>
      <c r="AX2281" s="8"/>
      <c r="AY2281" s="8"/>
      <c r="AZ2281" s="8"/>
      <c r="BA2281" s="8"/>
      <c r="BB2281" s="8"/>
      <c r="BC2281" s="8"/>
      <c r="BD2281" s="8"/>
      <c r="BE2281" s="8"/>
      <c r="BF2281" s="8"/>
      <c r="BG2281" s="8"/>
      <c r="BH2281" s="8"/>
      <c r="BI2281" s="8"/>
      <c r="BJ2281" s="8"/>
      <c r="BK2281" s="8"/>
      <c r="BL2281" s="8"/>
      <c r="BM2281" s="8"/>
      <c r="BN2281" s="8"/>
      <c r="BO2281" s="8"/>
      <c r="BP2281" s="8"/>
      <c r="BQ2281" s="8"/>
      <c r="BR2281" s="250">
        <f t="shared" si="138"/>
        <v>1</v>
      </c>
      <c r="BS2281" s="172">
        <f t="shared" si="140"/>
        <v>0</v>
      </c>
      <c r="BT2281" s="128">
        <f t="shared" si="139"/>
        <v>0</v>
      </c>
      <c r="BU2281" s="36" t="b">
        <v>0</v>
      </c>
      <c r="BV2281" s="8"/>
      <c r="BW2281" s="92" t="s">
        <v>1251</v>
      </c>
      <c r="BX2281" s="8"/>
    </row>
    <row r="2282" spans="1:76" s="94" customFormat="1" x14ac:dyDescent="0.25">
      <c r="A2282" s="6" t="s">
        <v>2535</v>
      </c>
      <c r="B2282" s="7" t="s">
        <v>412</v>
      </c>
      <c r="C2282" s="12"/>
      <c r="D2282" s="12" t="s">
        <v>555</v>
      </c>
      <c r="E2282" s="12"/>
      <c r="F2282" s="7" t="s">
        <v>17</v>
      </c>
      <c r="G2282" s="311">
        <v>2</v>
      </c>
      <c r="H2282" s="91"/>
      <c r="I2282" s="8"/>
      <c r="J2282" s="129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121"/>
      <c r="V2282" s="121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  <c r="AW2282" s="8"/>
      <c r="AX2282" s="8"/>
      <c r="AY2282" s="8"/>
      <c r="AZ2282" s="8"/>
      <c r="BA2282" s="8"/>
      <c r="BB2282" s="8"/>
      <c r="BC2282" s="8"/>
      <c r="BD2282" s="8"/>
      <c r="BE2282" s="8"/>
      <c r="BF2282" s="8"/>
      <c r="BG2282" s="8"/>
      <c r="BH2282" s="8"/>
      <c r="BI2282" s="8"/>
      <c r="BJ2282" s="8"/>
      <c r="BK2282" s="8"/>
      <c r="BL2282" s="8"/>
      <c r="BM2282" s="8"/>
      <c r="BN2282" s="8"/>
      <c r="BO2282" s="8"/>
      <c r="BP2282" s="8"/>
      <c r="BQ2282" s="8"/>
      <c r="BR2282" s="250">
        <f t="shared" si="138"/>
        <v>2</v>
      </c>
      <c r="BS2282" s="172">
        <f t="shared" si="140"/>
        <v>0</v>
      </c>
      <c r="BT2282" s="128">
        <f t="shared" si="139"/>
        <v>0</v>
      </c>
      <c r="BU2282" s="36" t="b">
        <v>0</v>
      </c>
      <c r="BV2282" s="8"/>
      <c r="BW2282" s="92" t="s">
        <v>1251</v>
      </c>
      <c r="BX2282" s="8"/>
    </row>
    <row r="2283" spans="1:76" s="94" customFormat="1" x14ac:dyDescent="0.25">
      <c r="A2283" s="6" t="s">
        <v>2535</v>
      </c>
      <c r="B2283" s="7" t="s">
        <v>412</v>
      </c>
      <c r="C2283" s="12"/>
      <c r="D2283" s="12" t="s">
        <v>2492</v>
      </c>
      <c r="E2283" s="12"/>
      <c r="F2283" s="7" t="s">
        <v>17</v>
      </c>
      <c r="G2283" s="311">
        <v>18</v>
      </c>
      <c r="H2283" s="121"/>
      <c r="I2283" s="8"/>
      <c r="J2283" s="129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121"/>
      <c r="V2283" s="121"/>
      <c r="W2283" s="8"/>
      <c r="X2283" s="8"/>
      <c r="Y2283" s="8"/>
      <c r="Z2283" s="8"/>
      <c r="AA2283" s="8"/>
      <c r="AB2283" s="8"/>
      <c r="AC2283" s="8"/>
      <c r="AD2283" s="8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/>
      <c r="AS2283" s="8"/>
      <c r="AT2283" s="8"/>
      <c r="AU2283" s="8"/>
      <c r="AV2283" s="8"/>
      <c r="AW2283" s="8"/>
      <c r="AX2283" s="8"/>
      <c r="AY2283" s="8"/>
      <c r="AZ2283" s="8"/>
      <c r="BA2283" s="8"/>
      <c r="BB2283" s="8"/>
      <c r="BC2283" s="8"/>
      <c r="BD2283" s="8"/>
      <c r="BE2283" s="8"/>
      <c r="BF2283" s="8"/>
      <c r="BG2283" s="8"/>
      <c r="BH2283" s="8"/>
      <c r="BI2283" s="8"/>
      <c r="BJ2283" s="8"/>
      <c r="BK2283" s="8"/>
      <c r="BL2283" s="8"/>
      <c r="BM2283" s="8"/>
      <c r="BN2283" s="8"/>
      <c r="BO2283" s="8"/>
      <c r="BP2283" s="8"/>
      <c r="BQ2283" s="8"/>
      <c r="BR2283" s="250">
        <f t="shared" si="138"/>
        <v>18</v>
      </c>
      <c r="BS2283" s="172">
        <f t="shared" si="140"/>
        <v>0</v>
      </c>
      <c r="BT2283" s="128">
        <f t="shared" si="139"/>
        <v>0</v>
      </c>
      <c r="BU2283" s="36" t="b">
        <v>0</v>
      </c>
      <c r="BV2283" s="8"/>
      <c r="BW2283" s="92" t="s">
        <v>1251</v>
      </c>
      <c r="BX2283" s="8"/>
    </row>
    <row r="2284" spans="1:76" s="94" customFormat="1" x14ac:dyDescent="0.25">
      <c r="A2284" s="6" t="s">
        <v>2535</v>
      </c>
      <c r="B2284" s="7" t="s">
        <v>412</v>
      </c>
      <c r="C2284" s="12"/>
      <c r="D2284" s="12" t="s">
        <v>570</v>
      </c>
      <c r="E2284" s="12"/>
      <c r="F2284" s="7" t="s">
        <v>17</v>
      </c>
      <c r="G2284" s="311">
        <v>0</v>
      </c>
      <c r="H2284" s="121"/>
      <c r="I2284" s="8"/>
      <c r="J2284" s="129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121"/>
      <c r="V2284" s="121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8"/>
      <c r="BA2284" s="8"/>
      <c r="BB2284" s="8"/>
      <c r="BC2284" s="8"/>
      <c r="BD2284" s="8"/>
      <c r="BE2284" s="8"/>
      <c r="BF2284" s="8"/>
      <c r="BG2284" s="8"/>
      <c r="BH2284" s="8"/>
      <c r="BI2284" s="8"/>
      <c r="BJ2284" s="8"/>
      <c r="BK2284" s="8"/>
      <c r="BL2284" s="8"/>
      <c r="BM2284" s="8"/>
      <c r="BN2284" s="8"/>
      <c r="BO2284" s="8"/>
      <c r="BP2284" s="8"/>
      <c r="BQ2284" s="8"/>
      <c r="BR2284" s="250">
        <f t="shared" si="138"/>
        <v>0</v>
      </c>
      <c r="BS2284" s="172">
        <f t="shared" si="140"/>
        <v>0</v>
      </c>
      <c r="BT2284" s="128">
        <f t="shared" si="139"/>
        <v>0</v>
      </c>
      <c r="BU2284" s="36" t="b">
        <v>0</v>
      </c>
      <c r="BV2284" s="8"/>
      <c r="BW2284" s="92" t="s">
        <v>1251</v>
      </c>
      <c r="BX2284" s="8"/>
    </row>
    <row r="2285" spans="1:76" s="94" customFormat="1" x14ac:dyDescent="0.25">
      <c r="A2285" s="7" t="s">
        <v>2535</v>
      </c>
      <c r="B2285" s="7" t="s">
        <v>412</v>
      </c>
      <c r="C2285" s="18"/>
      <c r="D2285" s="18" t="s">
        <v>695</v>
      </c>
      <c r="E2285" s="18"/>
      <c r="F2285" s="19" t="s">
        <v>21</v>
      </c>
      <c r="G2285" s="311">
        <v>10</v>
      </c>
      <c r="H2285" s="131"/>
      <c r="I2285" s="45"/>
      <c r="J2285" s="150"/>
      <c r="K2285" s="45"/>
      <c r="L2285" s="45"/>
      <c r="M2285" s="45"/>
      <c r="N2285" s="45"/>
      <c r="O2285" s="45"/>
      <c r="P2285" s="45"/>
      <c r="Q2285" s="45"/>
      <c r="R2285" s="45"/>
      <c r="S2285" s="45"/>
      <c r="T2285" s="45"/>
      <c r="U2285" s="128"/>
      <c r="V2285" s="128"/>
      <c r="W2285" s="45"/>
      <c r="X2285" s="45"/>
      <c r="Y2285" s="45"/>
      <c r="Z2285" s="45"/>
      <c r="AA2285" s="45"/>
      <c r="AB2285" s="45"/>
      <c r="AC2285" s="45"/>
      <c r="AD2285" s="45"/>
      <c r="AE2285" s="45"/>
      <c r="AF2285" s="45"/>
      <c r="AG2285" s="45"/>
      <c r="AH2285" s="45"/>
      <c r="AI2285" s="45"/>
      <c r="AJ2285" s="45"/>
      <c r="AK2285" s="45"/>
      <c r="AL2285" s="45"/>
      <c r="AM2285" s="45"/>
      <c r="AN2285" s="45"/>
      <c r="AO2285" s="45"/>
      <c r="AP2285" s="45"/>
      <c r="AQ2285" s="45"/>
      <c r="AR2285" s="45"/>
      <c r="AS2285" s="45"/>
      <c r="AT2285" s="45"/>
      <c r="AU2285" s="45"/>
      <c r="AV2285" s="45"/>
      <c r="AW2285" s="45"/>
      <c r="AX2285" s="45"/>
      <c r="AY2285" s="45"/>
      <c r="AZ2285" s="45"/>
      <c r="BA2285" s="45"/>
      <c r="BB2285" s="45"/>
      <c r="BC2285" s="45"/>
      <c r="BD2285" s="45"/>
      <c r="BE2285" s="45"/>
      <c r="BF2285" s="45"/>
      <c r="BG2285" s="45"/>
      <c r="BH2285" s="45"/>
      <c r="BI2285" s="45"/>
      <c r="BJ2285" s="45"/>
      <c r="BK2285" s="45"/>
      <c r="BL2285" s="45"/>
      <c r="BM2285" s="45"/>
      <c r="BN2285" s="45"/>
      <c r="BO2285" s="45"/>
      <c r="BP2285" s="45"/>
      <c r="BQ2285" s="45"/>
      <c r="BR2285" s="250">
        <f t="shared" ref="BR2285:BR2362" si="141">+SUM(G2285,H2285:BQ2285)</f>
        <v>10</v>
      </c>
      <c r="BS2285" s="172">
        <f t="shared" si="140"/>
        <v>0</v>
      </c>
      <c r="BT2285" s="128">
        <f t="shared" si="139"/>
        <v>0</v>
      </c>
      <c r="BU2285" s="36" t="b">
        <v>0</v>
      </c>
      <c r="BV2285" s="45"/>
      <c r="BW2285" s="8" t="s">
        <v>1251</v>
      </c>
      <c r="BX2285" s="8"/>
    </row>
    <row r="2286" spans="1:76" s="94" customFormat="1" x14ac:dyDescent="0.25">
      <c r="A2286" s="7" t="s">
        <v>2535</v>
      </c>
      <c r="B2286" s="7" t="s">
        <v>412</v>
      </c>
      <c r="C2286" s="18"/>
      <c r="D2286" s="18" t="s">
        <v>2497</v>
      </c>
      <c r="E2286" s="18"/>
      <c r="F2286" s="19" t="s">
        <v>21</v>
      </c>
      <c r="G2286" s="311">
        <v>2</v>
      </c>
      <c r="H2286" s="131"/>
      <c r="I2286" s="38"/>
      <c r="J2286" s="48"/>
      <c r="K2286" s="39"/>
      <c r="L2286" s="45"/>
      <c r="M2286" s="46"/>
      <c r="N2286" s="85"/>
      <c r="O2286" s="42"/>
      <c r="P2286" s="156"/>
      <c r="Q2286" s="46"/>
      <c r="R2286" s="45"/>
      <c r="S2286" s="41"/>
      <c r="T2286" s="39"/>
      <c r="U2286" s="128"/>
      <c r="V2286" s="128"/>
      <c r="W2286" s="41"/>
      <c r="X2286" s="43"/>
      <c r="Y2286" s="41"/>
      <c r="Z2286" s="45"/>
      <c r="AA2286" s="39"/>
      <c r="AB2286" s="48"/>
      <c r="AC2286" s="39"/>
      <c r="AD2286" s="85"/>
      <c r="AE2286" s="41"/>
      <c r="AF2286" s="45"/>
      <c r="AG2286" s="46"/>
      <c r="AH2286" s="85"/>
      <c r="AI2286" s="38"/>
      <c r="AJ2286" s="85"/>
      <c r="AK2286" s="46"/>
      <c r="AL2286" s="85"/>
      <c r="AM2286" s="38"/>
      <c r="AN2286" s="85"/>
      <c r="AO2286" s="45"/>
      <c r="AP2286" s="85"/>
      <c r="AQ2286" s="39"/>
      <c r="AR2286" s="45"/>
      <c r="AS2286" s="45"/>
      <c r="AT2286" s="45"/>
      <c r="AU2286" s="45"/>
      <c r="AV2286" s="85"/>
      <c r="AW2286" s="46"/>
      <c r="AX2286" s="85"/>
      <c r="AY2286" s="39"/>
      <c r="AZ2286" s="45"/>
      <c r="BA2286" s="45"/>
      <c r="BB2286" s="45"/>
      <c r="BC2286" s="46"/>
      <c r="BD2286" s="48"/>
      <c r="BE2286" s="39"/>
      <c r="BF2286" s="45"/>
      <c r="BG2286" s="45"/>
      <c r="BH2286" s="85"/>
      <c r="BI2286" s="39"/>
      <c r="BJ2286" s="45"/>
      <c r="BK2286" s="39"/>
      <c r="BL2286" s="39"/>
      <c r="BM2286" s="39"/>
      <c r="BN2286" s="45"/>
      <c r="BO2286" s="46"/>
      <c r="BP2286" s="85"/>
      <c r="BQ2286" s="45"/>
      <c r="BR2286" s="250">
        <f t="shared" si="141"/>
        <v>2</v>
      </c>
      <c r="BS2286" s="172">
        <f t="shared" si="140"/>
        <v>0</v>
      </c>
      <c r="BT2286" s="128">
        <f t="shared" si="139"/>
        <v>0</v>
      </c>
      <c r="BU2286" s="36" t="b">
        <v>0</v>
      </c>
      <c r="BV2286" s="45"/>
      <c r="BW2286" s="8" t="s">
        <v>1251</v>
      </c>
      <c r="BX2286" s="8"/>
    </row>
    <row r="2287" spans="1:76" s="94" customFormat="1" x14ac:dyDescent="0.25">
      <c r="A2287" s="7" t="s">
        <v>2535</v>
      </c>
      <c r="B2287" s="7" t="s">
        <v>412</v>
      </c>
      <c r="C2287" s="18"/>
      <c r="D2287" s="18" t="s">
        <v>2498</v>
      </c>
      <c r="E2287" s="18"/>
      <c r="F2287" s="19" t="s">
        <v>21</v>
      </c>
      <c r="G2287" s="311">
        <v>2</v>
      </c>
      <c r="H2287" s="131"/>
      <c r="I2287" s="38"/>
      <c r="J2287" s="48"/>
      <c r="K2287" s="39"/>
      <c r="L2287" s="45"/>
      <c r="M2287" s="46"/>
      <c r="N2287" s="85"/>
      <c r="O2287" s="42"/>
      <c r="P2287" s="156"/>
      <c r="Q2287" s="45"/>
      <c r="R2287" s="45"/>
      <c r="S2287" s="41"/>
      <c r="T2287" s="39"/>
      <c r="U2287" s="128"/>
      <c r="V2287" s="128"/>
      <c r="W2287" s="41"/>
      <c r="X2287" s="43"/>
      <c r="Y2287" s="41"/>
      <c r="Z2287" s="45"/>
      <c r="AA2287" s="39"/>
      <c r="AB2287" s="48"/>
      <c r="AC2287" s="39"/>
      <c r="AD2287" s="85"/>
      <c r="AE2287" s="41"/>
      <c r="AF2287" s="45"/>
      <c r="AG2287" s="46"/>
      <c r="AH2287" s="85"/>
      <c r="AI2287" s="38"/>
      <c r="AJ2287" s="85"/>
      <c r="AK2287" s="46"/>
      <c r="AL2287" s="85"/>
      <c r="AM2287" s="38"/>
      <c r="AN2287" s="85"/>
      <c r="AO2287" s="45"/>
      <c r="AP2287" s="85"/>
      <c r="AQ2287" s="39"/>
      <c r="AR2287" s="45"/>
      <c r="AS2287" s="45"/>
      <c r="AT2287" s="45"/>
      <c r="AU2287" s="46"/>
      <c r="AV2287" s="85"/>
      <c r="AW2287" s="46"/>
      <c r="AX2287" s="85"/>
      <c r="AY2287" s="39"/>
      <c r="AZ2287" s="85"/>
      <c r="BA2287" s="45"/>
      <c r="BB2287" s="45"/>
      <c r="BC2287" s="46"/>
      <c r="BD2287" s="48"/>
      <c r="BE2287" s="39"/>
      <c r="BF2287" s="45"/>
      <c r="BG2287" s="45"/>
      <c r="BH2287" s="85"/>
      <c r="BI2287" s="39"/>
      <c r="BJ2287" s="45"/>
      <c r="BK2287" s="39"/>
      <c r="BL2287" s="39"/>
      <c r="BM2287" s="39"/>
      <c r="BN2287" s="45"/>
      <c r="BO2287" s="46"/>
      <c r="BP2287" s="85"/>
      <c r="BQ2287" s="45"/>
      <c r="BR2287" s="250">
        <f t="shared" si="141"/>
        <v>2</v>
      </c>
      <c r="BS2287" s="172">
        <f t="shared" si="140"/>
        <v>0</v>
      </c>
      <c r="BT2287" s="128">
        <f t="shared" si="139"/>
        <v>0</v>
      </c>
      <c r="BU2287" s="36" t="b">
        <v>0</v>
      </c>
      <c r="BV2287" s="45"/>
      <c r="BW2287" s="8" t="s">
        <v>1251</v>
      </c>
      <c r="BX2287" s="8"/>
    </row>
    <row r="2288" spans="1:76" s="94" customFormat="1" x14ac:dyDescent="0.25">
      <c r="A2288" s="7" t="s">
        <v>2535</v>
      </c>
      <c r="B2288" s="7" t="s">
        <v>412</v>
      </c>
      <c r="C2288" s="18"/>
      <c r="D2288" s="18" t="s">
        <v>2499</v>
      </c>
      <c r="E2288" s="18"/>
      <c r="F2288" s="19" t="s">
        <v>21</v>
      </c>
      <c r="G2288" s="311">
        <v>2</v>
      </c>
      <c r="H2288" s="131"/>
      <c r="I2288" s="38"/>
      <c r="J2288" s="48"/>
      <c r="K2288" s="39"/>
      <c r="L2288" s="45"/>
      <c r="M2288" s="46"/>
      <c r="N2288" s="85"/>
      <c r="O2288" s="42"/>
      <c r="P2288" s="156"/>
      <c r="Q2288" s="45"/>
      <c r="R2288" s="45"/>
      <c r="S2288" s="41"/>
      <c r="T2288" s="39"/>
      <c r="U2288" s="128"/>
      <c r="V2288" s="128"/>
      <c r="W2288" s="41"/>
      <c r="X2288" s="43"/>
      <c r="Y2288" s="41"/>
      <c r="Z2288" s="45"/>
      <c r="AA2288" s="39"/>
      <c r="AB2288" s="48"/>
      <c r="AC2288" s="39"/>
      <c r="AD2288" s="85"/>
      <c r="AE2288" s="41"/>
      <c r="AF2288" s="45"/>
      <c r="AG2288" s="46"/>
      <c r="AH2288" s="85"/>
      <c r="AI2288" s="38"/>
      <c r="AJ2288" s="85"/>
      <c r="AK2288" s="46"/>
      <c r="AL2288" s="85"/>
      <c r="AM2288" s="38"/>
      <c r="AN2288" s="85"/>
      <c r="AO2288" s="45"/>
      <c r="AP2288" s="85"/>
      <c r="AQ2288" s="39"/>
      <c r="AR2288" s="45"/>
      <c r="AS2288" s="45"/>
      <c r="AT2288" s="45"/>
      <c r="AU2288" s="38"/>
      <c r="AV2288" s="85"/>
      <c r="AW2288" s="46"/>
      <c r="AX2288" s="85"/>
      <c r="AY2288" s="39"/>
      <c r="AZ2288" s="85"/>
      <c r="BA2288" s="45"/>
      <c r="BB2288" s="45"/>
      <c r="BC2288" s="46"/>
      <c r="BD2288" s="48"/>
      <c r="BE2288" s="39"/>
      <c r="BF2288" s="45"/>
      <c r="BG2288" s="45"/>
      <c r="BH2288" s="85"/>
      <c r="BI2288" s="39"/>
      <c r="BJ2288" s="45"/>
      <c r="BK2288" s="39"/>
      <c r="BL2288" s="39"/>
      <c r="BM2288" s="39"/>
      <c r="BN2288" s="45"/>
      <c r="BO2288" s="46"/>
      <c r="BP2288" s="85"/>
      <c r="BQ2288" s="45"/>
      <c r="BR2288" s="250">
        <f t="shared" si="141"/>
        <v>2</v>
      </c>
      <c r="BS2288" s="172">
        <f t="shared" si="140"/>
        <v>0</v>
      </c>
      <c r="BT2288" s="128">
        <f t="shared" si="139"/>
        <v>0</v>
      </c>
      <c r="BU2288" s="36" t="b">
        <v>0</v>
      </c>
      <c r="BV2288" s="45"/>
      <c r="BW2288" s="8" t="s">
        <v>1251</v>
      </c>
      <c r="BX2288" s="8"/>
    </row>
    <row r="2289" spans="1:76" s="94" customFormat="1" x14ac:dyDescent="0.25">
      <c r="A2289" s="7" t="s">
        <v>2535</v>
      </c>
      <c r="B2289" s="7" t="s">
        <v>412</v>
      </c>
      <c r="C2289" s="18"/>
      <c r="D2289" s="18" t="s">
        <v>2657</v>
      </c>
      <c r="E2289" s="18"/>
      <c r="F2289" s="19" t="s">
        <v>21</v>
      </c>
      <c r="G2289" s="311">
        <v>0</v>
      </c>
      <c r="H2289" s="85"/>
      <c r="I2289" s="38"/>
      <c r="J2289" s="98"/>
      <c r="K2289" s="46"/>
      <c r="L2289" s="45"/>
      <c r="M2289" s="46"/>
      <c r="N2289" s="45"/>
      <c r="O2289" s="45"/>
      <c r="P2289" s="45"/>
      <c r="Q2289" s="45"/>
      <c r="R2289" s="45"/>
      <c r="S2289" s="45"/>
      <c r="T2289" s="45"/>
      <c r="U2289" s="128"/>
      <c r="V2289" s="128"/>
      <c r="W2289" s="45"/>
      <c r="X2289" s="85"/>
      <c r="Y2289" s="45"/>
      <c r="Z2289" s="45"/>
      <c r="AA2289" s="45"/>
      <c r="AB2289" s="45"/>
      <c r="AC2289" s="45"/>
      <c r="AD2289" s="45"/>
      <c r="AE2289" s="45"/>
      <c r="AF2289" s="45"/>
      <c r="AG2289" s="45"/>
      <c r="AH2289" s="45"/>
      <c r="AI2289" s="46"/>
      <c r="AJ2289" s="45"/>
      <c r="AK2289" s="45"/>
      <c r="AL2289" s="45"/>
      <c r="AM2289" s="45"/>
      <c r="AN2289" s="45"/>
      <c r="AO2289" s="45"/>
      <c r="AP2289" s="45"/>
      <c r="AQ2289" s="45"/>
      <c r="AR2289" s="45"/>
      <c r="AS2289" s="45"/>
      <c r="AT2289" s="45"/>
      <c r="AU2289" s="46"/>
      <c r="AV2289" s="45"/>
      <c r="AW2289" s="45"/>
      <c r="AX2289" s="45"/>
      <c r="AY2289" s="45"/>
      <c r="AZ2289" s="45"/>
      <c r="BA2289" s="45"/>
      <c r="BB2289" s="45"/>
      <c r="BC2289" s="45"/>
      <c r="BD2289" s="45"/>
      <c r="BE2289" s="45"/>
      <c r="BF2289" s="45"/>
      <c r="BG2289" s="45"/>
      <c r="BH2289" s="45"/>
      <c r="BI2289" s="45"/>
      <c r="BJ2289" s="45"/>
      <c r="BK2289" s="45"/>
      <c r="BL2289" s="45"/>
      <c r="BM2289" s="45"/>
      <c r="BN2289" s="45"/>
      <c r="BO2289" s="46"/>
      <c r="BP2289" s="45"/>
      <c r="BQ2289" s="45"/>
      <c r="BR2289" s="250">
        <f t="shared" si="141"/>
        <v>0</v>
      </c>
      <c r="BS2289" s="172">
        <f t="shared" si="140"/>
        <v>0</v>
      </c>
      <c r="BT2289" s="128">
        <f t="shared" si="139"/>
        <v>0</v>
      </c>
      <c r="BU2289" s="36" t="b">
        <v>0</v>
      </c>
      <c r="BV2289" s="45"/>
      <c r="BW2289" s="8" t="s">
        <v>1251</v>
      </c>
      <c r="BX2289" s="8"/>
    </row>
    <row r="2290" spans="1:76" s="94" customFormat="1" x14ac:dyDescent="0.25">
      <c r="A2290" s="7" t="s">
        <v>2535</v>
      </c>
      <c r="B2290" s="7" t="s">
        <v>412</v>
      </c>
      <c r="C2290" s="18"/>
      <c r="D2290" s="18" t="s">
        <v>2500</v>
      </c>
      <c r="E2290" s="18"/>
      <c r="F2290" s="19" t="s">
        <v>21</v>
      </c>
      <c r="G2290" s="311">
        <v>0</v>
      </c>
      <c r="H2290" s="131"/>
      <c r="I2290" s="41"/>
      <c r="J2290" s="150"/>
      <c r="K2290" s="38"/>
      <c r="L2290" s="45"/>
      <c r="M2290" s="45"/>
      <c r="N2290" s="45"/>
      <c r="O2290" s="45"/>
      <c r="P2290" s="45"/>
      <c r="Q2290" s="45"/>
      <c r="R2290" s="45"/>
      <c r="S2290" s="45"/>
      <c r="T2290" s="45"/>
      <c r="U2290" s="128"/>
      <c r="V2290" s="128"/>
      <c r="W2290" s="45"/>
      <c r="X2290" s="45"/>
      <c r="Y2290" s="45"/>
      <c r="Z2290" s="45"/>
      <c r="AA2290" s="45"/>
      <c r="AB2290" s="45"/>
      <c r="AC2290" s="45"/>
      <c r="AD2290" s="45"/>
      <c r="AE2290" s="45"/>
      <c r="AF2290" s="45"/>
      <c r="AG2290" s="45"/>
      <c r="AH2290" s="45"/>
      <c r="AI2290" s="45"/>
      <c r="AJ2290" s="45"/>
      <c r="AK2290" s="45"/>
      <c r="AL2290" s="45"/>
      <c r="AM2290" s="45"/>
      <c r="AN2290" s="45"/>
      <c r="AO2290" s="45"/>
      <c r="AP2290" s="45"/>
      <c r="AQ2290" s="45"/>
      <c r="AR2290" s="45"/>
      <c r="AS2290" s="45"/>
      <c r="AT2290" s="45"/>
      <c r="AU2290" s="45"/>
      <c r="AV2290" s="45"/>
      <c r="AW2290" s="45"/>
      <c r="AX2290" s="45"/>
      <c r="AY2290" s="45"/>
      <c r="AZ2290" s="45"/>
      <c r="BA2290" s="45"/>
      <c r="BB2290" s="45"/>
      <c r="BC2290" s="45"/>
      <c r="BD2290" s="45"/>
      <c r="BE2290" s="45"/>
      <c r="BF2290" s="45"/>
      <c r="BG2290" s="45"/>
      <c r="BH2290" s="45"/>
      <c r="BI2290" s="45"/>
      <c r="BJ2290" s="45"/>
      <c r="BK2290" s="45"/>
      <c r="BL2290" s="45"/>
      <c r="BM2290" s="45"/>
      <c r="BN2290" s="45"/>
      <c r="BO2290" s="45"/>
      <c r="BP2290" s="45"/>
      <c r="BQ2290" s="45"/>
      <c r="BR2290" s="250">
        <f t="shared" si="141"/>
        <v>0</v>
      </c>
      <c r="BS2290" s="172">
        <f t="shared" si="140"/>
        <v>0</v>
      </c>
      <c r="BT2290" s="128">
        <f t="shared" si="139"/>
        <v>0</v>
      </c>
      <c r="BU2290" s="36" t="b">
        <v>0</v>
      </c>
      <c r="BV2290" s="45"/>
      <c r="BW2290" s="8" t="s">
        <v>1251</v>
      </c>
      <c r="BX2290" s="8"/>
    </row>
    <row r="2291" spans="1:76" s="94" customFormat="1" x14ac:dyDescent="0.25">
      <c r="A2291" s="7" t="s">
        <v>2535</v>
      </c>
      <c r="B2291" s="7" t="s">
        <v>412</v>
      </c>
      <c r="C2291" s="18"/>
      <c r="D2291" s="18" t="s">
        <v>2505</v>
      </c>
      <c r="E2291" s="18"/>
      <c r="F2291" s="19" t="s">
        <v>21</v>
      </c>
      <c r="G2291" s="311">
        <v>2</v>
      </c>
      <c r="H2291" s="131"/>
      <c r="I2291" s="38"/>
      <c r="J2291" s="117"/>
      <c r="K2291" s="46"/>
      <c r="L2291" s="117"/>
      <c r="M2291" s="39"/>
      <c r="N2291" s="39"/>
      <c r="O2291" s="38"/>
      <c r="P2291" s="111"/>
      <c r="Q2291" s="39"/>
      <c r="R2291" s="38"/>
      <c r="S2291" s="46"/>
      <c r="T2291" s="38"/>
      <c r="U2291" s="38"/>
      <c r="V2291" s="131"/>
      <c r="W2291" s="39"/>
      <c r="X2291" s="39"/>
      <c r="Y2291" s="39"/>
      <c r="Z2291" s="39"/>
      <c r="AA2291" s="38"/>
      <c r="AB2291" s="39"/>
      <c r="AC2291" s="39"/>
      <c r="AD2291" s="39"/>
      <c r="AE2291" s="39"/>
      <c r="AF2291" s="39"/>
      <c r="AG2291" s="39"/>
      <c r="AH2291" s="39"/>
      <c r="AI2291" s="39"/>
      <c r="AJ2291" s="39"/>
      <c r="AK2291" s="39"/>
      <c r="AL2291" s="39"/>
      <c r="AM2291" s="38"/>
      <c r="AN2291" s="39"/>
      <c r="AO2291" s="39"/>
      <c r="AP2291" s="39"/>
      <c r="AQ2291" s="39"/>
      <c r="AR2291" s="39"/>
      <c r="AS2291" s="39"/>
      <c r="AT2291" s="39"/>
      <c r="AU2291" s="39"/>
      <c r="AV2291" s="39"/>
      <c r="AW2291" s="39"/>
      <c r="AX2291" s="39"/>
      <c r="AY2291" s="39"/>
      <c r="AZ2291" s="39"/>
      <c r="BA2291" s="39"/>
      <c r="BB2291" s="39"/>
      <c r="BC2291" s="39"/>
      <c r="BD2291" s="85"/>
      <c r="BE2291" s="39"/>
      <c r="BF2291" s="39"/>
      <c r="BG2291" s="39"/>
      <c r="BH2291" s="39"/>
      <c r="BI2291" s="46"/>
      <c r="BJ2291" s="39"/>
      <c r="BK2291" s="39"/>
      <c r="BL2291" s="39"/>
      <c r="BM2291" s="39"/>
      <c r="BN2291" s="39"/>
      <c r="BO2291" s="39"/>
      <c r="BP2291" s="39"/>
      <c r="BQ2291" s="39"/>
      <c r="BR2291" s="250">
        <f t="shared" si="141"/>
        <v>2</v>
      </c>
      <c r="BS2291" s="172">
        <f t="shared" si="140"/>
        <v>0</v>
      </c>
      <c r="BT2291" s="128">
        <f t="shared" si="139"/>
        <v>0</v>
      </c>
      <c r="BU2291" s="36" t="b">
        <v>0</v>
      </c>
      <c r="BV2291" s="39"/>
      <c r="BW2291" s="8" t="s">
        <v>1251</v>
      </c>
      <c r="BX2291" s="8"/>
    </row>
    <row r="2292" spans="1:76" s="69" customFormat="1" x14ac:dyDescent="0.25">
      <c r="A2292" s="140" t="s">
        <v>2535</v>
      </c>
      <c r="B2292" s="7" t="s">
        <v>412</v>
      </c>
      <c r="C2292" s="23"/>
      <c r="D2292" s="72" t="s">
        <v>1491</v>
      </c>
      <c r="E2292" s="71"/>
      <c r="F2292" s="137" t="s">
        <v>21</v>
      </c>
      <c r="G2292" s="311">
        <v>4</v>
      </c>
      <c r="H2292" s="74"/>
      <c r="I2292" s="46"/>
      <c r="J2292" s="74"/>
      <c r="K2292" s="46"/>
      <c r="L2292" s="46"/>
      <c r="M2292" s="46"/>
      <c r="N2292" s="46"/>
      <c r="O2292" s="46"/>
      <c r="P2292" s="46"/>
      <c r="Q2292" s="46"/>
      <c r="R2292" s="46"/>
      <c r="S2292" s="46"/>
      <c r="T2292" s="46"/>
      <c r="U2292" s="112"/>
      <c r="V2292" s="112"/>
      <c r="W2292" s="46"/>
      <c r="X2292" s="46"/>
      <c r="Y2292" s="46"/>
      <c r="Z2292" s="46"/>
      <c r="AA2292" s="46"/>
      <c r="AB2292" s="46"/>
      <c r="AC2292" s="46"/>
      <c r="AD2292" s="46"/>
      <c r="AE2292" s="46"/>
      <c r="AF2292" s="46"/>
      <c r="AG2292" s="46"/>
      <c r="AH2292" s="46"/>
      <c r="AI2292" s="46"/>
      <c r="AJ2292" s="46"/>
      <c r="AK2292" s="46"/>
      <c r="AL2292" s="46"/>
      <c r="AM2292" s="46"/>
      <c r="AN2292" s="46"/>
      <c r="AO2292" s="46"/>
      <c r="AP2292" s="46"/>
      <c r="AQ2292" s="112"/>
      <c r="AR2292" s="46"/>
      <c r="AS2292" s="46"/>
      <c r="AT2292" s="46"/>
      <c r="AU2292" s="46"/>
      <c r="AV2292" s="46"/>
      <c r="AW2292" s="46"/>
      <c r="AX2292" s="46"/>
      <c r="AY2292" s="46"/>
      <c r="AZ2292" s="46"/>
      <c r="BA2292" s="46"/>
      <c r="BB2292" s="46"/>
      <c r="BC2292" s="46"/>
      <c r="BD2292" s="46"/>
      <c r="BE2292" s="112"/>
      <c r="BF2292" s="46"/>
      <c r="BG2292" s="46"/>
      <c r="BH2292" s="46"/>
      <c r="BI2292" s="46"/>
      <c r="BJ2292" s="46"/>
      <c r="BK2292" s="46"/>
      <c r="BL2292" s="46"/>
      <c r="BM2292" s="46"/>
      <c r="BN2292" s="46"/>
      <c r="BO2292" s="46"/>
      <c r="BP2292" s="46"/>
      <c r="BQ2292" s="46"/>
      <c r="BR2292" s="250">
        <f t="shared" si="141"/>
        <v>4</v>
      </c>
      <c r="BS2292" s="172">
        <f t="shared" si="140"/>
        <v>0</v>
      </c>
      <c r="BT2292" s="128">
        <f t="shared" ref="BT2292:BT2374" si="142">SUMIF(I2292:BR2292,"&lt;0")</f>
        <v>0</v>
      </c>
      <c r="BU2292" s="36" t="b">
        <v>0</v>
      </c>
      <c r="BV2292" s="66"/>
      <c r="BW2292" s="72"/>
      <c r="BX2292" s="31"/>
    </row>
    <row r="2293" spans="1:76" s="69" customFormat="1" x14ac:dyDescent="0.25">
      <c r="A2293" s="40" t="s">
        <v>2535</v>
      </c>
      <c r="B2293" s="7" t="s">
        <v>412</v>
      </c>
      <c r="C2293" s="23"/>
      <c r="D2293" s="72" t="s">
        <v>1869</v>
      </c>
      <c r="E2293" s="71"/>
      <c r="F2293" s="137" t="s">
        <v>21</v>
      </c>
      <c r="G2293" s="311">
        <v>4</v>
      </c>
      <c r="H2293" s="74"/>
      <c r="I2293" s="41"/>
      <c r="J2293" s="112"/>
      <c r="K2293" s="46"/>
      <c r="L2293" s="46"/>
      <c r="M2293" s="46"/>
      <c r="N2293" s="46"/>
      <c r="O2293" s="46"/>
      <c r="P2293" s="46"/>
      <c r="Q2293" s="46"/>
      <c r="R2293" s="43"/>
      <c r="S2293" s="46"/>
      <c r="T2293" s="46"/>
      <c r="U2293" s="112"/>
      <c r="V2293" s="112"/>
      <c r="W2293" s="46"/>
      <c r="X2293" s="46"/>
      <c r="Y2293" s="46"/>
      <c r="Z2293" s="46"/>
      <c r="AA2293" s="46"/>
      <c r="AB2293" s="46"/>
      <c r="AC2293" s="46"/>
      <c r="AD2293" s="46"/>
      <c r="AE2293" s="46"/>
      <c r="AF2293" s="43"/>
      <c r="AG2293" s="46"/>
      <c r="AH2293" s="46"/>
      <c r="AI2293" s="46"/>
      <c r="AJ2293" s="46"/>
      <c r="AK2293" s="46"/>
      <c r="AL2293" s="46"/>
      <c r="AM2293" s="46"/>
      <c r="AN2293" s="46"/>
      <c r="AO2293" s="46"/>
      <c r="AP2293" s="116"/>
      <c r="AQ2293" s="46"/>
      <c r="AR2293" s="46"/>
      <c r="AS2293" s="46"/>
      <c r="AT2293" s="46"/>
      <c r="AU2293" s="46"/>
      <c r="AV2293" s="46"/>
      <c r="AW2293" s="46"/>
      <c r="AX2293" s="46"/>
      <c r="AY2293" s="46"/>
      <c r="AZ2293" s="46"/>
      <c r="BA2293" s="46"/>
      <c r="BB2293" s="46"/>
      <c r="BC2293" s="46"/>
      <c r="BD2293" s="48"/>
      <c r="BE2293" s="185"/>
      <c r="BF2293" s="46"/>
      <c r="BG2293" s="46"/>
      <c r="BH2293" s="85"/>
      <c r="BI2293" s="46"/>
      <c r="BJ2293" s="46"/>
      <c r="BK2293" s="46"/>
      <c r="BL2293" s="46"/>
      <c r="BM2293" s="46"/>
      <c r="BN2293" s="59"/>
      <c r="BO2293" s="46"/>
      <c r="BP2293" s="46"/>
      <c r="BQ2293" s="46"/>
      <c r="BR2293" s="250">
        <f t="shared" si="141"/>
        <v>4</v>
      </c>
      <c r="BS2293" s="172">
        <f t="shared" ref="BS2293:BS2374" si="143">SUMIF(H2293:BQ2293,"&gt;0")</f>
        <v>0</v>
      </c>
      <c r="BT2293" s="128">
        <f t="shared" si="142"/>
        <v>0</v>
      </c>
      <c r="BU2293" s="36" t="b">
        <v>0</v>
      </c>
      <c r="BV2293" s="66"/>
      <c r="BW2293" s="72"/>
      <c r="BX2293" s="31"/>
    </row>
    <row r="2294" spans="1:76" s="69" customFormat="1" x14ac:dyDescent="0.25">
      <c r="A2294" s="40" t="s">
        <v>2535</v>
      </c>
      <c r="B2294" s="7" t="s">
        <v>412</v>
      </c>
      <c r="C2294" s="23"/>
      <c r="D2294" s="72" t="s">
        <v>4932</v>
      </c>
      <c r="E2294" s="71"/>
      <c r="F2294" s="137" t="s">
        <v>21</v>
      </c>
      <c r="G2294" s="311">
        <v>0</v>
      </c>
      <c r="H2294" s="74"/>
      <c r="I2294" s="39"/>
      <c r="J2294" s="112"/>
      <c r="K2294" s="46"/>
      <c r="L2294" s="46"/>
      <c r="M2294" s="46"/>
      <c r="N2294" s="46"/>
      <c r="O2294" s="46"/>
      <c r="P2294" s="46"/>
      <c r="Q2294" s="46"/>
      <c r="R2294" s="247"/>
      <c r="S2294" s="46"/>
      <c r="T2294" s="46"/>
      <c r="U2294" s="112"/>
      <c r="V2294" s="112"/>
      <c r="W2294" s="46"/>
      <c r="X2294" s="46"/>
      <c r="Y2294" s="219"/>
      <c r="Z2294" s="46"/>
      <c r="AA2294" s="46"/>
      <c r="AB2294" s="46"/>
      <c r="AC2294" s="46"/>
      <c r="AD2294" s="46"/>
      <c r="AE2294" s="46"/>
      <c r="AF2294" s="46"/>
      <c r="AG2294" s="46"/>
      <c r="AH2294" s="46"/>
      <c r="AI2294" s="46"/>
      <c r="AJ2294" s="46"/>
      <c r="AK2294" s="46"/>
      <c r="AL2294" s="46"/>
      <c r="AM2294" s="46"/>
      <c r="AN2294" s="46"/>
      <c r="AO2294" s="46"/>
      <c r="AP2294" s="122"/>
      <c r="AQ2294" s="46"/>
      <c r="AR2294" s="46"/>
      <c r="AS2294" s="46"/>
      <c r="AT2294" s="46"/>
      <c r="AU2294" s="46"/>
      <c r="AV2294" s="46"/>
      <c r="AW2294" s="46"/>
      <c r="AX2294" s="46"/>
      <c r="AY2294" s="46"/>
      <c r="AZ2294" s="46"/>
      <c r="BA2294" s="46"/>
      <c r="BB2294" s="46"/>
      <c r="BC2294" s="46"/>
      <c r="BD2294" s="98"/>
      <c r="BE2294" s="298"/>
      <c r="BF2294" s="46"/>
      <c r="BG2294" s="46"/>
      <c r="BH2294" s="85"/>
      <c r="BI2294" s="46"/>
      <c r="BJ2294" s="46"/>
      <c r="BK2294" s="46"/>
      <c r="BL2294" s="46"/>
      <c r="BM2294" s="46"/>
      <c r="BN2294" s="46"/>
      <c r="BO2294" s="46"/>
      <c r="BP2294" s="46"/>
      <c r="BQ2294" s="46"/>
      <c r="BR2294" s="295">
        <f>+SUM(G2294,H2294:BQ2294)</f>
        <v>0</v>
      </c>
      <c r="BS2294" s="172">
        <f>SUMIF(H2294:BQ2294,"&gt;0")</f>
        <v>0</v>
      </c>
      <c r="BT2294" s="128">
        <f>SUMIF(I2294:BR2294,"&lt;0")</f>
        <v>0</v>
      </c>
      <c r="BU2294" s="36" t="b">
        <v>0</v>
      </c>
      <c r="BV2294" s="66"/>
      <c r="BW2294" s="72"/>
      <c r="BX2294" s="72"/>
    </row>
    <row r="2295" spans="1:76" s="69" customFormat="1" x14ac:dyDescent="0.25">
      <c r="A2295" s="40" t="s">
        <v>2535</v>
      </c>
      <c r="B2295" s="7" t="s">
        <v>412</v>
      </c>
      <c r="C2295" s="23"/>
      <c r="D2295" s="72" t="s">
        <v>4995</v>
      </c>
      <c r="E2295" s="71"/>
      <c r="F2295" s="137" t="s">
        <v>21</v>
      </c>
      <c r="G2295" s="311">
        <v>0</v>
      </c>
      <c r="H2295" s="74"/>
      <c r="I2295" s="39"/>
      <c r="J2295" s="112"/>
      <c r="K2295" s="46"/>
      <c r="L2295" s="46"/>
      <c r="M2295" s="46"/>
      <c r="N2295" s="46"/>
      <c r="O2295" s="46"/>
      <c r="P2295" s="46"/>
      <c r="Q2295" s="46"/>
      <c r="R2295" s="247"/>
      <c r="S2295" s="46"/>
      <c r="T2295" s="46"/>
      <c r="U2295" s="112"/>
      <c r="V2295" s="112"/>
      <c r="W2295" s="46"/>
      <c r="X2295" s="46"/>
      <c r="Y2295" s="219"/>
      <c r="Z2295" s="46"/>
      <c r="AA2295" s="46"/>
      <c r="AB2295" s="46"/>
      <c r="AC2295" s="46"/>
      <c r="AD2295" s="46"/>
      <c r="AE2295" s="46"/>
      <c r="AF2295" s="46"/>
      <c r="AG2295" s="46"/>
      <c r="AH2295" s="46"/>
      <c r="AI2295" s="46"/>
      <c r="AJ2295" s="46"/>
      <c r="AK2295" s="46"/>
      <c r="AL2295" s="46"/>
      <c r="AM2295" s="46"/>
      <c r="AN2295" s="46"/>
      <c r="AO2295" s="46"/>
      <c r="AP2295" s="122"/>
      <c r="AQ2295" s="46"/>
      <c r="AR2295" s="46"/>
      <c r="AS2295" s="46"/>
      <c r="AT2295" s="46"/>
      <c r="AU2295" s="46"/>
      <c r="AV2295" s="46"/>
      <c r="AW2295" s="46"/>
      <c r="AX2295" s="46"/>
      <c r="AY2295" s="46"/>
      <c r="AZ2295" s="46"/>
      <c r="BA2295" s="46"/>
      <c r="BB2295" s="46"/>
      <c r="BC2295" s="46"/>
      <c r="BD2295" s="98"/>
      <c r="BE2295" s="298"/>
      <c r="BF2295" s="46"/>
      <c r="BG2295" s="46"/>
      <c r="BH2295" s="85"/>
      <c r="BI2295" s="46"/>
      <c r="BJ2295" s="46"/>
      <c r="BK2295" s="46"/>
      <c r="BL2295" s="46"/>
      <c r="BM2295" s="46"/>
      <c r="BN2295" s="46"/>
      <c r="BO2295" s="46"/>
      <c r="BP2295" s="46"/>
      <c r="BQ2295" s="46"/>
      <c r="BR2295" s="302">
        <f>+SUM(G2295,H2295:BQ2295)</f>
        <v>0</v>
      </c>
      <c r="BS2295" s="172">
        <f>SUMIF(H2295:BQ2295,"&gt;0")</f>
        <v>0</v>
      </c>
      <c r="BT2295" s="128">
        <f>SUMIF(I2295:BR2295,"&lt;0")</f>
        <v>0</v>
      </c>
      <c r="BU2295" s="36" t="b">
        <v>0</v>
      </c>
      <c r="BV2295" s="66"/>
      <c r="BW2295" s="72"/>
      <c r="BX2295" s="72"/>
    </row>
    <row r="2296" spans="1:76" s="69" customFormat="1" x14ac:dyDescent="0.25">
      <c r="A2296" s="40" t="s">
        <v>2535</v>
      </c>
      <c r="B2296" s="7" t="s">
        <v>412</v>
      </c>
      <c r="C2296" s="23"/>
      <c r="D2296" s="72" t="s">
        <v>4996</v>
      </c>
      <c r="E2296" s="71"/>
      <c r="F2296" s="137" t="s">
        <v>21</v>
      </c>
      <c r="G2296" s="311">
        <v>1</v>
      </c>
      <c r="H2296" s="74"/>
      <c r="I2296" s="39"/>
      <c r="J2296" s="112"/>
      <c r="K2296" s="46"/>
      <c r="L2296" s="46"/>
      <c r="M2296" s="46"/>
      <c r="N2296" s="46"/>
      <c r="O2296" s="46"/>
      <c r="P2296" s="46"/>
      <c r="Q2296" s="46"/>
      <c r="R2296" s="247"/>
      <c r="S2296" s="46"/>
      <c r="T2296" s="46"/>
      <c r="U2296" s="112"/>
      <c r="V2296" s="112"/>
      <c r="W2296" s="46"/>
      <c r="X2296" s="46"/>
      <c r="Y2296" s="219"/>
      <c r="Z2296" s="46"/>
      <c r="AA2296" s="46"/>
      <c r="AB2296" s="46"/>
      <c r="AC2296" s="46"/>
      <c r="AD2296" s="46"/>
      <c r="AE2296" s="46"/>
      <c r="AF2296" s="46"/>
      <c r="AG2296" s="46"/>
      <c r="AH2296" s="46"/>
      <c r="AI2296" s="46"/>
      <c r="AJ2296" s="46"/>
      <c r="AK2296" s="46"/>
      <c r="AL2296" s="46"/>
      <c r="AM2296" s="46"/>
      <c r="AN2296" s="46"/>
      <c r="AO2296" s="46"/>
      <c r="AP2296" s="122"/>
      <c r="AQ2296" s="46"/>
      <c r="AR2296" s="46"/>
      <c r="AS2296" s="46"/>
      <c r="AT2296" s="46"/>
      <c r="AU2296" s="46"/>
      <c r="AV2296" s="46"/>
      <c r="AW2296" s="46"/>
      <c r="AX2296" s="46"/>
      <c r="AY2296" s="46"/>
      <c r="AZ2296" s="46"/>
      <c r="BA2296" s="46"/>
      <c r="BB2296" s="46"/>
      <c r="BC2296" s="46"/>
      <c r="BD2296" s="98"/>
      <c r="BE2296" s="298"/>
      <c r="BF2296" s="46"/>
      <c r="BG2296" s="46"/>
      <c r="BH2296" s="85"/>
      <c r="BI2296" s="46"/>
      <c r="BJ2296" s="46"/>
      <c r="BK2296" s="46"/>
      <c r="BL2296" s="46"/>
      <c r="BM2296" s="46"/>
      <c r="BN2296" s="46"/>
      <c r="BO2296" s="46"/>
      <c r="BP2296" s="46"/>
      <c r="BQ2296" s="46"/>
      <c r="BR2296" s="302">
        <f>+SUM(G2296,H2296:BQ2296)</f>
        <v>1</v>
      </c>
      <c r="BS2296" s="172">
        <f>SUMIF(H2296:BQ2296,"&gt;0")</f>
        <v>0</v>
      </c>
      <c r="BT2296" s="128">
        <f>SUMIF(I2296:BR2296,"&lt;0")</f>
        <v>0</v>
      </c>
      <c r="BU2296" s="36" t="b">
        <v>0</v>
      </c>
      <c r="BV2296" s="66"/>
      <c r="BW2296" s="72"/>
      <c r="BX2296" s="72"/>
    </row>
    <row r="2297" spans="1:76" s="69" customFormat="1" x14ac:dyDescent="0.25">
      <c r="A2297" s="40" t="s">
        <v>2535</v>
      </c>
      <c r="B2297" s="7" t="s">
        <v>412</v>
      </c>
      <c r="C2297" s="23"/>
      <c r="D2297" s="72" t="s">
        <v>4997</v>
      </c>
      <c r="E2297" s="71"/>
      <c r="F2297" s="137" t="s">
        <v>21</v>
      </c>
      <c r="G2297" s="311">
        <v>0</v>
      </c>
      <c r="H2297" s="74"/>
      <c r="I2297" s="39"/>
      <c r="J2297" s="112"/>
      <c r="K2297" s="46"/>
      <c r="L2297" s="46"/>
      <c r="M2297" s="46"/>
      <c r="N2297" s="46"/>
      <c r="O2297" s="46"/>
      <c r="P2297" s="46"/>
      <c r="Q2297" s="46"/>
      <c r="R2297" s="247"/>
      <c r="S2297" s="46"/>
      <c r="T2297" s="46"/>
      <c r="U2297" s="112"/>
      <c r="V2297" s="112"/>
      <c r="W2297" s="46"/>
      <c r="X2297" s="46"/>
      <c r="Y2297" s="219"/>
      <c r="Z2297" s="46"/>
      <c r="AA2297" s="46"/>
      <c r="AB2297" s="46"/>
      <c r="AC2297" s="46"/>
      <c r="AD2297" s="46"/>
      <c r="AE2297" s="46"/>
      <c r="AF2297" s="46"/>
      <c r="AG2297" s="46"/>
      <c r="AH2297" s="46"/>
      <c r="AI2297" s="46"/>
      <c r="AJ2297" s="46"/>
      <c r="AK2297" s="46"/>
      <c r="AL2297" s="46"/>
      <c r="AM2297" s="46"/>
      <c r="AN2297" s="46"/>
      <c r="AO2297" s="46"/>
      <c r="AP2297" s="122"/>
      <c r="AQ2297" s="46"/>
      <c r="AR2297" s="46"/>
      <c r="AS2297" s="46"/>
      <c r="AT2297" s="46"/>
      <c r="AU2297" s="46"/>
      <c r="AV2297" s="46"/>
      <c r="AW2297" s="46"/>
      <c r="AX2297" s="46"/>
      <c r="AY2297" s="46"/>
      <c r="AZ2297" s="46"/>
      <c r="BA2297" s="46"/>
      <c r="BB2297" s="46"/>
      <c r="BC2297" s="46"/>
      <c r="BD2297" s="98"/>
      <c r="BE2297" s="298"/>
      <c r="BF2297" s="46"/>
      <c r="BG2297" s="46"/>
      <c r="BH2297" s="85"/>
      <c r="BI2297" s="46"/>
      <c r="BJ2297" s="46"/>
      <c r="BK2297" s="46"/>
      <c r="BL2297" s="46"/>
      <c r="BM2297" s="46"/>
      <c r="BN2297" s="46"/>
      <c r="BO2297" s="46"/>
      <c r="BP2297" s="46"/>
      <c r="BQ2297" s="46"/>
      <c r="BR2297" s="302">
        <f>+SUM(G2297,H2297:BQ2297)</f>
        <v>0</v>
      </c>
      <c r="BS2297" s="172">
        <f>SUMIF(H2297:BQ2297,"&gt;0")</f>
        <v>0</v>
      </c>
      <c r="BT2297" s="128">
        <f>SUMIF(I2297:BR2297,"&lt;0")</f>
        <v>0</v>
      </c>
      <c r="BU2297" s="36" t="b">
        <v>0</v>
      </c>
      <c r="BV2297" s="66"/>
      <c r="BW2297" s="72"/>
      <c r="BX2297" s="72"/>
    </row>
    <row r="2298" spans="1:76" s="69" customFormat="1" x14ac:dyDescent="0.25">
      <c r="A2298" s="40" t="s">
        <v>2535</v>
      </c>
      <c r="B2298" s="7" t="s">
        <v>412</v>
      </c>
      <c r="C2298" s="23"/>
      <c r="D2298" s="72" t="s">
        <v>5094</v>
      </c>
      <c r="E2298" s="71"/>
      <c r="F2298" s="137" t="s">
        <v>405</v>
      </c>
      <c r="G2298" s="311">
        <v>0</v>
      </c>
      <c r="H2298" s="74"/>
      <c r="I2298" s="39"/>
      <c r="J2298" s="112"/>
      <c r="K2298" s="46"/>
      <c r="L2298" s="46"/>
      <c r="M2298" s="46"/>
      <c r="N2298" s="46"/>
      <c r="O2298" s="46"/>
      <c r="P2298" s="46"/>
      <c r="Q2298" s="46"/>
      <c r="R2298" s="247"/>
      <c r="S2298" s="46"/>
      <c r="T2298" s="46"/>
      <c r="U2298" s="112"/>
      <c r="V2298" s="112"/>
      <c r="W2298" s="46"/>
      <c r="X2298" s="46"/>
      <c r="Y2298" s="219"/>
      <c r="Z2298" s="46"/>
      <c r="AA2298" s="46"/>
      <c r="AB2298" s="46"/>
      <c r="AC2298" s="46"/>
      <c r="AD2298" s="46"/>
      <c r="AE2298" s="46"/>
      <c r="AF2298" s="46"/>
      <c r="AG2298" s="46"/>
      <c r="AH2298" s="46"/>
      <c r="AI2298" s="46"/>
      <c r="AJ2298" s="46"/>
      <c r="AK2298" s="46"/>
      <c r="AL2298" s="46"/>
      <c r="AM2298" s="46"/>
      <c r="AN2298" s="46"/>
      <c r="AO2298" s="46"/>
      <c r="AP2298" s="122"/>
      <c r="AQ2298" s="46"/>
      <c r="AR2298" s="46"/>
      <c r="AS2298" s="46"/>
      <c r="AT2298" s="46"/>
      <c r="AU2298" s="46"/>
      <c r="AV2298" s="46"/>
      <c r="AW2298" s="46"/>
      <c r="AX2298" s="46"/>
      <c r="AY2298" s="46"/>
      <c r="AZ2298" s="46"/>
      <c r="BA2298" s="46"/>
      <c r="BB2298" s="46"/>
      <c r="BC2298" s="46"/>
      <c r="BD2298" s="98"/>
      <c r="BE2298" s="298"/>
      <c r="BF2298" s="46"/>
      <c r="BG2298" s="46"/>
      <c r="BH2298" s="85"/>
      <c r="BI2298" s="46"/>
      <c r="BJ2298" s="46"/>
      <c r="BK2298" s="46"/>
      <c r="BL2298" s="46"/>
      <c r="BM2298" s="46"/>
      <c r="BN2298" s="46"/>
      <c r="BO2298" s="46"/>
      <c r="BP2298" s="46"/>
      <c r="BQ2298" s="46"/>
      <c r="BR2298" s="305">
        <f>+SUM(G2298,H2298:BQ2298)</f>
        <v>0</v>
      </c>
      <c r="BS2298" s="172">
        <f>SUMIF(H2298:BQ2298,"&gt;0")</f>
        <v>0</v>
      </c>
      <c r="BT2298" s="128">
        <f>SUMIF(I2298:BR2298,"&lt;0")</f>
        <v>0</v>
      </c>
      <c r="BU2298" s="36" t="b">
        <v>0</v>
      </c>
      <c r="BV2298" s="66"/>
      <c r="BW2298" s="72"/>
      <c r="BX2298" s="72"/>
    </row>
    <row r="2299" spans="1:76" s="69" customFormat="1" x14ac:dyDescent="0.25">
      <c r="A2299" s="40" t="s">
        <v>2535</v>
      </c>
      <c r="B2299" s="7" t="s">
        <v>702</v>
      </c>
      <c r="C2299" s="23"/>
      <c r="D2299" s="72" t="s">
        <v>3760</v>
      </c>
      <c r="E2299" s="71"/>
      <c r="F2299" s="67" t="s">
        <v>642</v>
      </c>
      <c r="G2299" s="311">
        <v>0</v>
      </c>
      <c r="H2299" s="75"/>
      <c r="I2299" s="46"/>
      <c r="J2299" s="112"/>
      <c r="K2299" s="46"/>
      <c r="L2299" s="46"/>
      <c r="M2299" s="46"/>
      <c r="N2299" s="112"/>
      <c r="O2299" s="46"/>
      <c r="P2299" s="46"/>
      <c r="Q2299" s="46"/>
      <c r="R2299" s="74"/>
      <c r="S2299" s="46"/>
      <c r="T2299" s="46"/>
      <c r="U2299" s="38"/>
      <c r="V2299" s="112"/>
      <c r="W2299" s="39"/>
      <c r="X2299" s="46"/>
      <c r="Y2299" s="163"/>
      <c r="Z2299" s="46"/>
      <c r="AA2299" s="38"/>
      <c r="AB2299" s="46"/>
      <c r="AC2299" s="46"/>
      <c r="AD2299" s="46"/>
      <c r="AE2299" s="46"/>
      <c r="AF2299" s="46"/>
      <c r="AG2299" s="46"/>
      <c r="AH2299" s="46"/>
      <c r="AI2299" s="46"/>
      <c r="AJ2299" s="46"/>
      <c r="AK2299" s="46"/>
      <c r="AL2299" s="46"/>
      <c r="AM2299" s="46"/>
      <c r="AN2299" s="46"/>
      <c r="AO2299" s="46"/>
      <c r="AP2299" s="46"/>
      <c r="AQ2299" s="46"/>
      <c r="AR2299" s="46"/>
      <c r="AS2299" s="38"/>
      <c r="AT2299" s="46"/>
      <c r="AU2299" s="46"/>
      <c r="AV2299" s="46"/>
      <c r="AW2299" s="39"/>
      <c r="AX2299" s="46"/>
      <c r="AY2299" s="39"/>
      <c r="AZ2299" s="46"/>
      <c r="BA2299" s="46"/>
      <c r="BB2299" s="46"/>
      <c r="BC2299" s="46"/>
      <c r="BD2299" s="46"/>
      <c r="BE2299" s="112"/>
      <c r="BF2299" s="46"/>
      <c r="BG2299" s="39"/>
      <c r="BH2299" s="46"/>
      <c r="BI2299" s="46"/>
      <c r="BJ2299" s="46"/>
      <c r="BK2299" s="46"/>
      <c r="BL2299" s="46"/>
      <c r="BM2299" s="46"/>
      <c r="BN2299" s="46"/>
      <c r="BO2299" s="46"/>
      <c r="BP2299" s="46"/>
      <c r="BQ2299" s="46"/>
      <c r="BR2299" s="250">
        <f t="shared" si="141"/>
        <v>0</v>
      </c>
      <c r="BS2299" s="172">
        <f t="shared" si="143"/>
        <v>0</v>
      </c>
      <c r="BT2299" s="128">
        <f t="shared" si="142"/>
        <v>0</v>
      </c>
      <c r="BU2299" s="36" t="b">
        <v>0</v>
      </c>
      <c r="BV2299" s="66"/>
      <c r="BW2299" s="72"/>
      <c r="BX2299" s="72"/>
    </row>
    <row r="2300" spans="1:76" s="69" customFormat="1" x14ac:dyDescent="0.25">
      <c r="A2300" s="40" t="s">
        <v>2535</v>
      </c>
      <c r="B2300" s="7" t="s">
        <v>702</v>
      </c>
      <c r="C2300" s="23"/>
      <c r="D2300" s="72" t="s">
        <v>3399</v>
      </c>
      <c r="E2300" s="71"/>
      <c r="F2300" s="137" t="s">
        <v>21</v>
      </c>
      <c r="G2300" s="311">
        <v>1</v>
      </c>
      <c r="H2300" s="74"/>
      <c r="I2300" s="39"/>
      <c r="J2300" s="112"/>
      <c r="K2300" s="46"/>
      <c r="L2300" s="46"/>
      <c r="M2300" s="46"/>
      <c r="N2300" s="46"/>
      <c r="O2300" s="46"/>
      <c r="P2300" s="46"/>
      <c r="Q2300" s="46"/>
      <c r="R2300" s="46"/>
      <c r="S2300" s="46"/>
      <c r="T2300" s="46"/>
      <c r="U2300" s="112"/>
      <c r="V2300" s="112"/>
      <c r="W2300" s="46"/>
      <c r="X2300" s="46"/>
      <c r="Y2300" s="46"/>
      <c r="Z2300" s="46"/>
      <c r="AA2300" s="46"/>
      <c r="AB2300" s="46"/>
      <c r="AC2300" s="46"/>
      <c r="AD2300" s="46"/>
      <c r="AE2300" s="46"/>
      <c r="AF2300" s="46"/>
      <c r="AG2300" s="46"/>
      <c r="AH2300" s="46"/>
      <c r="AI2300" s="46"/>
      <c r="AJ2300" s="46"/>
      <c r="AK2300" s="46"/>
      <c r="AL2300" s="46"/>
      <c r="AM2300" s="46"/>
      <c r="AN2300" s="46"/>
      <c r="AO2300" s="46"/>
      <c r="AP2300" s="122"/>
      <c r="AQ2300" s="46"/>
      <c r="AR2300" s="46"/>
      <c r="AS2300" s="46"/>
      <c r="AT2300" s="46"/>
      <c r="AU2300" s="46"/>
      <c r="AV2300" s="46"/>
      <c r="AW2300" s="46"/>
      <c r="AX2300" s="46"/>
      <c r="AY2300" s="46"/>
      <c r="AZ2300" s="46"/>
      <c r="BA2300" s="46"/>
      <c r="BB2300" s="46"/>
      <c r="BC2300" s="46"/>
      <c r="BD2300" s="46"/>
      <c r="BE2300" s="112"/>
      <c r="BF2300" s="46"/>
      <c r="BG2300" s="46"/>
      <c r="BH2300" s="46"/>
      <c r="BI2300" s="46"/>
      <c r="BJ2300" s="46"/>
      <c r="BK2300" s="46"/>
      <c r="BL2300" s="46"/>
      <c r="BM2300" s="46"/>
      <c r="BN2300" s="46"/>
      <c r="BO2300" s="46"/>
      <c r="BP2300" s="46"/>
      <c r="BQ2300" s="46"/>
      <c r="BR2300" s="250">
        <f t="shared" si="141"/>
        <v>1</v>
      </c>
      <c r="BS2300" s="172">
        <f t="shared" si="143"/>
        <v>0</v>
      </c>
      <c r="BT2300" s="128">
        <f t="shared" si="142"/>
        <v>0</v>
      </c>
      <c r="BU2300" s="36" t="b">
        <v>0</v>
      </c>
      <c r="BV2300" s="66"/>
      <c r="BW2300" s="72"/>
      <c r="BX2300" s="71"/>
    </row>
    <row r="2301" spans="1:76" s="215" customFormat="1" ht="17.25" customHeight="1" x14ac:dyDescent="0.25">
      <c r="A2301" s="7" t="s">
        <v>2535</v>
      </c>
      <c r="B2301" s="7" t="s">
        <v>702</v>
      </c>
      <c r="C2301" s="18"/>
      <c r="D2301" s="18" t="s">
        <v>1754</v>
      </c>
      <c r="E2301" s="18"/>
      <c r="F2301" s="67" t="s">
        <v>405</v>
      </c>
      <c r="G2301" s="311">
        <v>2</v>
      </c>
      <c r="H2301" s="74"/>
      <c r="I2301" s="46"/>
      <c r="J2301" s="112"/>
      <c r="K2301" s="46"/>
      <c r="L2301" s="46"/>
      <c r="M2301" s="173"/>
      <c r="N2301" s="46"/>
      <c r="O2301" s="46"/>
      <c r="P2301" s="46"/>
      <c r="Q2301" s="46"/>
      <c r="R2301" s="46"/>
      <c r="S2301" s="46"/>
      <c r="T2301" s="46"/>
      <c r="U2301" s="112"/>
      <c r="V2301" s="112"/>
      <c r="W2301" s="46"/>
      <c r="X2301" s="46"/>
      <c r="Y2301" s="46"/>
      <c r="Z2301" s="46"/>
      <c r="AA2301" s="38"/>
      <c r="AB2301" s="46"/>
      <c r="AC2301" s="46"/>
      <c r="AD2301" s="46"/>
      <c r="AE2301" s="46"/>
      <c r="AF2301" s="46"/>
      <c r="AG2301" s="46"/>
      <c r="AH2301" s="46"/>
      <c r="AI2301" s="41"/>
      <c r="AJ2301" s="112"/>
      <c r="AK2301" s="46"/>
      <c r="AL2301" s="46"/>
      <c r="AM2301" s="46"/>
      <c r="AN2301" s="46"/>
      <c r="AO2301" s="46"/>
      <c r="AP2301" s="46"/>
      <c r="AQ2301" s="46"/>
      <c r="AR2301" s="46"/>
      <c r="AS2301" s="46"/>
      <c r="AT2301" s="46"/>
      <c r="AU2301" s="46"/>
      <c r="AV2301" s="46"/>
      <c r="AW2301" s="46"/>
      <c r="AX2301" s="46"/>
      <c r="AY2301" s="46"/>
      <c r="AZ2301" s="46"/>
      <c r="BA2301" s="39"/>
      <c r="BB2301" s="46"/>
      <c r="BC2301" s="46"/>
      <c r="BD2301" s="46"/>
      <c r="BE2301" s="39"/>
      <c r="BF2301" s="46"/>
      <c r="BG2301" s="46"/>
      <c r="BH2301" s="46"/>
      <c r="BI2301" s="46"/>
      <c r="BJ2301" s="46"/>
      <c r="BK2301" s="46"/>
      <c r="BL2301" s="46"/>
      <c r="BM2301" s="46"/>
      <c r="BN2301" s="46"/>
      <c r="BO2301" s="46"/>
      <c r="BP2301" s="46"/>
      <c r="BQ2301" s="46"/>
      <c r="BR2301" s="250">
        <f t="shared" si="141"/>
        <v>2</v>
      </c>
      <c r="BS2301" s="172">
        <f t="shared" si="143"/>
        <v>0</v>
      </c>
      <c r="BT2301" s="128">
        <f t="shared" si="142"/>
        <v>0</v>
      </c>
      <c r="BU2301" s="36" t="b">
        <v>0</v>
      </c>
      <c r="BV2301" s="66"/>
      <c r="BW2301" s="18"/>
      <c r="BX2301" s="18"/>
    </row>
    <row r="2302" spans="1:76" s="215" customFormat="1" x14ac:dyDescent="0.25">
      <c r="A2302" s="7" t="s">
        <v>2535</v>
      </c>
      <c r="B2302" s="7" t="s">
        <v>702</v>
      </c>
      <c r="C2302" s="18"/>
      <c r="D2302" s="18" t="s">
        <v>4332</v>
      </c>
      <c r="E2302" s="18"/>
      <c r="F2302" s="67" t="s">
        <v>405</v>
      </c>
      <c r="G2302" s="311">
        <v>4</v>
      </c>
      <c r="H2302" s="43"/>
      <c r="I2302" s="46"/>
      <c r="J2302" s="112"/>
      <c r="K2302" s="46"/>
      <c r="L2302" s="46"/>
      <c r="M2302" s="46"/>
      <c r="N2302" s="46"/>
      <c r="O2302" s="46"/>
      <c r="P2302" s="39"/>
      <c r="Q2302" s="46"/>
      <c r="R2302" s="46"/>
      <c r="S2302" s="46"/>
      <c r="T2302" s="46"/>
      <c r="U2302" s="112"/>
      <c r="V2302" s="112"/>
      <c r="W2302" s="46"/>
      <c r="X2302" s="46"/>
      <c r="Y2302" s="46"/>
      <c r="Z2302" s="46"/>
      <c r="AA2302" s="39"/>
      <c r="AB2302" s="76"/>
      <c r="AC2302" s="46"/>
      <c r="AD2302" s="46"/>
      <c r="AE2302" s="46"/>
      <c r="AF2302" s="46"/>
      <c r="AG2302" s="46"/>
      <c r="AH2302" s="46"/>
      <c r="AI2302" s="46"/>
      <c r="AJ2302" s="112"/>
      <c r="AK2302" s="46"/>
      <c r="AL2302" s="46"/>
      <c r="AM2302" s="46"/>
      <c r="AN2302" s="46"/>
      <c r="AO2302" s="46"/>
      <c r="AP2302" s="46"/>
      <c r="AQ2302" s="46"/>
      <c r="AR2302" s="74"/>
      <c r="AS2302" s="46"/>
      <c r="AT2302" s="46"/>
      <c r="AU2302" s="46"/>
      <c r="AV2302" s="46"/>
      <c r="AW2302" s="46"/>
      <c r="AX2302" s="46"/>
      <c r="AY2302" s="46"/>
      <c r="AZ2302" s="46"/>
      <c r="BA2302" s="39"/>
      <c r="BB2302" s="46"/>
      <c r="BC2302" s="46"/>
      <c r="BD2302" s="46"/>
      <c r="BE2302" s="39"/>
      <c r="BF2302" s="46"/>
      <c r="BG2302" s="46"/>
      <c r="BH2302" s="46"/>
      <c r="BI2302" s="46"/>
      <c r="BJ2302" s="46"/>
      <c r="BK2302" s="46"/>
      <c r="BL2302" s="46"/>
      <c r="BM2302" s="46"/>
      <c r="BN2302" s="46"/>
      <c r="BO2302" s="46"/>
      <c r="BP2302" s="46"/>
      <c r="BQ2302" s="46"/>
      <c r="BR2302" s="250">
        <f t="shared" si="141"/>
        <v>4</v>
      </c>
      <c r="BS2302" s="172">
        <f t="shared" si="143"/>
        <v>0</v>
      </c>
      <c r="BT2302" s="128">
        <f t="shared" si="142"/>
        <v>0</v>
      </c>
      <c r="BU2302" s="36" t="b">
        <v>0</v>
      </c>
      <c r="BV2302" s="66"/>
      <c r="BW2302" s="18"/>
      <c r="BX2302" s="18"/>
    </row>
    <row r="2303" spans="1:76" s="215" customFormat="1" x14ac:dyDescent="0.25">
      <c r="A2303" s="15" t="s">
        <v>2535</v>
      </c>
      <c r="B2303" s="7" t="s">
        <v>702</v>
      </c>
      <c r="C2303" s="18"/>
      <c r="D2303" s="18" t="s">
        <v>3488</v>
      </c>
      <c r="E2303" s="18"/>
      <c r="F2303" s="67" t="s">
        <v>1248</v>
      </c>
      <c r="G2303" s="311">
        <v>0</v>
      </c>
      <c r="H2303" s="74"/>
      <c r="I2303" s="46"/>
      <c r="J2303" s="112"/>
      <c r="K2303" s="46"/>
      <c r="L2303" s="46"/>
      <c r="M2303" s="46"/>
      <c r="N2303" s="46"/>
      <c r="O2303" s="46"/>
      <c r="P2303" s="46"/>
      <c r="Q2303" s="46"/>
      <c r="R2303" s="46"/>
      <c r="S2303" s="46"/>
      <c r="T2303" s="74"/>
      <c r="U2303" s="112"/>
      <c r="V2303" s="112"/>
      <c r="W2303" s="46"/>
      <c r="X2303" s="46"/>
      <c r="Y2303" s="46"/>
      <c r="Z2303" s="46"/>
      <c r="AA2303" s="39"/>
      <c r="AB2303" s="46"/>
      <c r="AC2303" s="46"/>
      <c r="AD2303" s="85"/>
      <c r="AE2303" s="46"/>
      <c r="AF2303" s="46"/>
      <c r="AG2303" s="46"/>
      <c r="AH2303" s="46"/>
      <c r="AI2303" s="46"/>
      <c r="AJ2303" s="112"/>
      <c r="AK2303" s="46"/>
      <c r="AL2303" s="46"/>
      <c r="AM2303" s="46"/>
      <c r="AN2303" s="46"/>
      <c r="AO2303" s="46"/>
      <c r="AP2303" s="46"/>
      <c r="AQ2303" s="46"/>
      <c r="AR2303" s="46"/>
      <c r="AS2303" s="46"/>
      <c r="AT2303" s="46"/>
      <c r="AU2303" s="46"/>
      <c r="AV2303" s="46"/>
      <c r="AW2303" s="46"/>
      <c r="AX2303" s="46"/>
      <c r="AY2303" s="46"/>
      <c r="AZ2303" s="46"/>
      <c r="BA2303" s="39"/>
      <c r="BB2303" s="46"/>
      <c r="BC2303" s="46"/>
      <c r="BD2303" s="46"/>
      <c r="BE2303" s="39"/>
      <c r="BF2303" s="46"/>
      <c r="BG2303" s="46"/>
      <c r="BH2303" s="46"/>
      <c r="BI2303" s="46"/>
      <c r="BJ2303" s="46"/>
      <c r="BK2303" s="46"/>
      <c r="BL2303" s="46"/>
      <c r="BM2303" s="46"/>
      <c r="BN2303" s="46"/>
      <c r="BO2303" s="46"/>
      <c r="BP2303" s="46"/>
      <c r="BQ2303" s="46"/>
      <c r="BR2303" s="250">
        <f t="shared" si="141"/>
        <v>0</v>
      </c>
      <c r="BS2303" s="172">
        <f t="shared" si="143"/>
        <v>0</v>
      </c>
      <c r="BT2303" s="128">
        <f t="shared" si="142"/>
        <v>0</v>
      </c>
      <c r="BU2303" s="36" t="b">
        <v>0</v>
      </c>
      <c r="BV2303" s="66"/>
      <c r="BW2303" s="18"/>
      <c r="BX2303" s="18"/>
    </row>
    <row r="2304" spans="1:76" s="215" customFormat="1" ht="15.75" x14ac:dyDescent="0.25">
      <c r="A2304" s="6" t="s">
        <v>2535</v>
      </c>
      <c r="B2304" s="7" t="s">
        <v>915</v>
      </c>
      <c r="C2304" s="12"/>
      <c r="D2304" s="12" t="s">
        <v>2096</v>
      </c>
      <c r="E2304" s="12"/>
      <c r="F2304" s="53" t="s">
        <v>21</v>
      </c>
      <c r="G2304" s="311">
        <v>4</v>
      </c>
      <c r="H2304" s="116"/>
      <c r="I2304" s="118"/>
      <c r="J2304" s="112"/>
      <c r="K2304" s="36"/>
      <c r="L2304" s="36"/>
      <c r="M2304" s="36"/>
      <c r="N2304" s="36"/>
      <c r="O2304" s="177"/>
      <c r="P2304" s="36"/>
      <c r="Q2304" s="38"/>
      <c r="R2304" s="36"/>
      <c r="S2304" s="36"/>
      <c r="T2304" s="74"/>
      <c r="U2304" s="117"/>
      <c r="V2304" s="117"/>
      <c r="W2304" s="36"/>
      <c r="X2304" s="36"/>
      <c r="Y2304" s="38"/>
      <c r="Z2304" s="36"/>
      <c r="AA2304" s="38"/>
      <c r="AB2304" s="36"/>
      <c r="AC2304" s="38"/>
      <c r="AD2304" s="36"/>
      <c r="AE2304" s="41"/>
      <c r="AF2304" s="36"/>
      <c r="AG2304" s="38"/>
      <c r="AH2304" s="36"/>
      <c r="AI2304" s="36"/>
      <c r="AJ2304" s="36"/>
      <c r="AK2304" s="41"/>
      <c r="AL2304" s="36"/>
      <c r="AM2304" s="36"/>
      <c r="AN2304" s="43"/>
      <c r="AO2304" s="38"/>
      <c r="AP2304" s="36"/>
      <c r="AQ2304" s="38"/>
      <c r="AR2304" s="43"/>
      <c r="AS2304" s="36"/>
      <c r="AT2304" s="74"/>
      <c r="AU2304" s="38"/>
      <c r="AV2304" s="36"/>
      <c r="AW2304" s="38"/>
      <c r="AX2304" s="36"/>
      <c r="AY2304" s="36"/>
      <c r="AZ2304" s="46"/>
      <c r="BA2304" s="38"/>
      <c r="BB2304" s="36"/>
      <c r="BC2304" s="38"/>
      <c r="BD2304" s="36"/>
      <c r="BE2304" s="38"/>
      <c r="BF2304" s="46"/>
      <c r="BG2304" s="36"/>
      <c r="BH2304" s="48"/>
      <c r="BI2304" s="36"/>
      <c r="BJ2304" s="36"/>
      <c r="BK2304" s="36"/>
      <c r="BL2304" s="48"/>
      <c r="BM2304" s="38"/>
      <c r="BN2304" s="36"/>
      <c r="BO2304" s="38"/>
      <c r="BP2304" s="36"/>
      <c r="BQ2304" s="36"/>
      <c r="BR2304" s="250">
        <f t="shared" si="141"/>
        <v>4</v>
      </c>
      <c r="BS2304" s="172">
        <f t="shared" si="143"/>
        <v>0</v>
      </c>
      <c r="BT2304" s="128">
        <f t="shared" si="142"/>
        <v>0</v>
      </c>
      <c r="BU2304" s="36" t="b">
        <v>0</v>
      </c>
      <c r="BV2304" s="37"/>
      <c r="BW2304" s="12"/>
      <c r="BX2304" s="12"/>
    </row>
    <row r="2305" spans="1:76" s="215" customFormat="1" x14ac:dyDescent="0.25">
      <c r="A2305" s="6" t="s">
        <v>2535</v>
      </c>
      <c r="B2305" s="7" t="s">
        <v>915</v>
      </c>
      <c r="C2305" s="12"/>
      <c r="D2305" s="12" t="s">
        <v>3327</v>
      </c>
      <c r="E2305" s="12"/>
      <c r="F2305" s="53" t="s">
        <v>21</v>
      </c>
      <c r="G2305" s="311">
        <v>0</v>
      </c>
      <c r="H2305" s="116"/>
      <c r="I2305" s="118"/>
      <c r="J2305" s="117"/>
      <c r="K2305" s="36"/>
      <c r="L2305" s="36"/>
      <c r="M2305" s="38"/>
      <c r="N2305" s="36"/>
      <c r="O2305" s="38"/>
      <c r="P2305" s="36"/>
      <c r="Q2305" s="38"/>
      <c r="R2305" s="36"/>
      <c r="S2305" s="36"/>
      <c r="T2305" s="36"/>
      <c r="U2305" s="117"/>
      <c r="V2305" s="117"/>
      <c r="W2305" s="36"/>
      <c r="X2305" s="36"/>
      <c r="Y2305" s="36"/>
      <c r="Z2305" s="36"/>
      <c r="AA2305" s="36"/>
      <c r="AB2305" s="36"/>
      <c r="AC2305" s="38"/>
      <c r="AD2305" s="36"/>
      <c r="AE2305" s="41"/>
      <c r="AF2305" s="36"/>
      <c r="AG2305" s="36"/>
      <c r="AH2305" s="36"/>
      <c r="AI2305" s="36"/>
      <c r="AJ2305" s="36"/>
      <c r="AK2305" s="38"/>
      <c r="AL2305" s="36"/>
      <c r="AM2305" s="36"/>
      <c r="AN2305" s="43"/>
      <c r="AO2305" s="36"/>
      <c r="AP2305" s="36"/>
      <c r="AQ2305" s="36"/>
      <c r="AR2305" s="43"/>
      <c r="AS2305" s="36"/>
      <c r="AT2305" s="36"/>
      <c r="AU2305" s="38"/>
      <c r="AV2305" s="36"/>
      <c r="AW2305" s="36"/>
      <c r="AX2305" s="36"/>
      <c r="AY2305" s="36"/>
      <c r="AZ2305" s="36"/>
      <c r="BA2305" s="38"/>
      <c r="BB2305" s="36"/>
      <c r="BC2305" s="38"/>
      <c r="BD2305" s="36"/>
      <c r="BE2305" s="36"/>
      <c r="BF2305" s="36"/>
      <c r="BG2305" s="36"/>
      <c r="BH2305" s="36"/>
      <c r="BI2305" s="38"/>
      <c r="BJ2305" s="36"/>
      <c r="BK2305" s="36"/>
      <c r="BL2305" s="36"/>
      <c r="BM2305" s="38"/>
      <c r="BN2305" s="36"/>
      <c r="BO2305" s="36"/>
      <c r="BP2305" s="48"/>
      <c r="BQ2305" s="36"/>
      <c r="BR2305" s="250">
        <f t="shared" si="141"/>
        <v>0</v>
      </c>
      <c r="BS2305" s="172">
        <f t="shared" si="143"/>
        <v>0</v>
      </c>
      <c r="BT2305" s="128">
        <f t="shared" si="142"/>
        <v>0</v>
      </c>
      <c r="BU2305" s="36" t="b">
        <v>0</v>
      </c>
      <c r="BV2305" s="37"/>
      <c r="BW2305" s="12"/>
      <c r="BX2305" s="12"/>
    </row>
    <row r="2306" spans="1:76" s="215" customFormat="1" x14ac:dyDescent="0.25">
      <c r="A2306" s="6" t="s">
        <v>2535</v>
      </c>
      <c r="B2306" s="7" t="s">
        <v>915</v>
      </c>
      <c r="C2306" s="12"/>
      <c r="D2306" s="12" t="s">
        <v>3328</v>
      </c>
      <c r="E2306" s="12"/>
      <c r="F2306" s="53" t="s">
        <v>21</v>
      </c>
      <c r="G2306" s="311">
        <v>1</v>
      </c>
      <c r="H2306" s="116"/>
      <c r="I2306" s="38"/>
      <c r="J2306" s="117"/>
      <c r="K2306" s="36"/>
      <c r="L2306" s="36"/>
      <c r="M2306" s="36"/>
      <c r="N2306" s="36"/>
      <c r="O2306" s="36"/>
      <c r="P2306" s="36"/>
      <c r="Q2306" s="36"/>
      <c r="R2306" s="36"/>
      <c r="S2306" s="44"/>
      <c r="T2306" s="36"/>
      <c r="U2306" s="117"/>
      <c r="V2306" s="117"/>
      <c r="W2306" s="36"/>
      <c r="X2306" s="36"/>
      <c r="Y2306" s="38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43"/>
      <c r="AO2306" s="36"/>
      <c r="AP2306" s="36"/>
      <c r="AQ2306" s="38"/>
      <c r="AR2306" s="36"/>
      <c r="AS2306" s="36"/>
      <c r="AT2306" s="36"/>
      <c r="AU2306" s="38"/>
      <c r="AV2306" s="36"/>
      <c r="AW2306" s="36"/>
      <c r="AX2306" s="36"/>
      <c r="AY2306" s="36"/>
      <c r="AZ2306" s="36"/>
      <c r="BA2306" s="36"/>
      <c r="BB2306" s="36"/>
      <c r="BC2306" s="41"/>
      <c r="BD2306" s="36"/>
      <c r="BE2306" s="38"/>
      <c r="BF2306" s="36"/>
      <c r="BG2306" s="36"/>
      <c r="BH2306" s="43"/>
      <c r="BI2306" s="36"/>
      <c r="BJ2306" s="36"/>
      <c r="BK2306" s="36"/>
      <c r="BL2306" s="36"/>
      <c r="BM2306" s="36"/>
      <c r="BN2306" s="36"/>
      <c r="BO2306" s="46"/>
      <c r="BP2306" s="36"/>
      <c r="BQ2306" s="36"/>
      <c r="BR2306" s="250">
        <f t="shared" si="141"/>
        <v>1</v>
      </c>
      <c r="BS2306" s="172">
        <f t="shared" si="143"/>
        <v>0</v>
      </c>
      <c r="BT2306" s="128">
        <f t="shared" si="142"/>
        <v>0</v>
      </c>
      <c r="BU2306" s="36" t="b">
        <v>0</v>
      </c>
      <c r="BV2306" s="37"/>
      <c r="BW2306" s="12"/>
      <c r="BX2306" s="12"/>
    </row>
    <row r="2307" spans="1:76" s="215" customFormat="1" ht="14.25" customHeight="1" x14ac:dyDescent="0.25">
      <c r="A2307" s="6" t="s">
        <v>2535</v>
      </c>
      <c r="B2307" s="7" t="s">
        <v>915</v>
      </c>
      <c r="C2307" s="12"/>
      <c r="D2307" s="12" t="s">
        <v>3615</v>
      </c>
      <c r="E2307" s="12"/>
      <c r="F2307" s="53" t="s">
        <v>21</v>
      </c>
      <c r="G2307" s="311">
        <v>5</v>
      </c>
      <c r="H2307" s="116"/>
      <c r="I2307" s="36"/>
      <c r="J2307" s="117"/>
      <c r="K2307" s="36"/>
      <c r="L2307" s="36"/>
      <c r="M2307" s="46"/>
      <c r="N2307" s="75"/>
      <c r="O2307" s="36"/>
      <c r="P2307" s="36"/>
      <c r="Q2307" s="38"/>
      <c r="R2307" s="46"/>
      <c r="S2307" s="36"/>
      <c r="T2307" s="36"/>
      <c r="U2307" s="117"/>
      <c r="V2307" s="117"/>
      <c r="W2307" s="36"/>
      <c r="X2307" s="36"/>
      <c r="Y2307" s="38"/>
      <c r="Z2307" s="36"/>
      <c r="AA2307" s="36"/>
      <c r="AB2307" s="36"/>
      <c r="AC2307" s="44"/>
      <c r="AD2307" s="36"/>
      <c r="AE2307" s="38"/>
      <c r="AF2307" s="75"/>
      <c r="AG2307" s="38"/>
      <c r="AH2307" s="36"/>
      <c r="AI2307" s="38"/>
      <c r="AJ2307" s="36"/>
      <c r="AK2307" s="36"/>
      <c r="AL2307" s="46"/>
      <c r="AM2307" s="38"/>
      <c r="AN2307" s="48"/>
      <c r="AO2307" s="36"/>
      <c r="AP2307" s="41"/>
      <c r="AQ2307" s="36"/>
      <c r="AR2307" s="36"/>
      <c r="AS2307" s="38"/>
      <c r="AT2307" s="36"/>
      <c r="AU2307" s="36"/>
      <c r="AV2307" s="36"/>
      <c r="AW2307" s="38"/>
      <c r="AX2307" s="48"/>
      <c r="AY2307" s="36"/>
      <c r="AZ2307" s="36"/>
      <c r="BA2307" s="38"/>
      <c r="BB2307" s="36"/>
      <c r="BC2307" s="38"/>
      <c r="BD2307" s="36"/>
      <c r="BE2307" s="36"/>
      <c r="BF2307" s="46"/>
      <c r="BG2307" s="46"/>
      <c r="BH2307" s="36"/>
      <c r="BI2307" s="46"/>
      <c r="BJ2307" s="36"/>
      <c r="BK2307" s="36"/>
      <c r="BL2307" s="36"/>
      <c r="BM2307" s="36"/>
      <c r="BN2307" s="36"/>
      <c r="BO2307" s="44"/>
      <c r="BP2307" s="36"/>
      <c r="BQ2307" s="36"/>
      <c r="BR2307" s="250">
        <f t="shared" si="141"/>
        <v>5</v>
      </c>
      <c r="BS2307" s="172">
        <f t="shared" si="143"/>
        <v>0</v>
      </c>
      <c r="BT2307" s="128">
        <f t="shared" si="142"/>
        <v>0</v>
      </c>
      <c r="BU2307" s="36" t="b">
        <v>0</v>
      </c>
      <c r="BV2307" s="37"/>
      <c r="BW2307" s="12"/>
      <c r="BX2307" s="12"/>
    </row>
    <row r="2308" spans="1:76" s="215" customFormat="1" x14ac:dyDescent="0.25">
      <c r="A2308" s="6" t="s">
        <v>2535</v>
      </c>
      <c r="B2308" s="7" t="s">
        <v>915</v>
      </c>
      <c r="C2308" s="12"/>
      <c r="D2308" s="12" t="s">
        <v>943</v>
      </c>
      <c r="E2308" s="12"/>
      <c r="F2308" s="53" t="s">
        <v>21</v>
      </c>
      <c r="G2308" s="311">
        <v>0</v>
      </c>
      <c r="H2308" s="116"/>
      <c r="I2308" s="36"/>
      <c r="J2308" s="117"/>
      <c r="K2308" s="36"/>
      <c r="L2308" s="36"/>
      <c r="M2308" s="36"/>
      <c r="N2308" s="36"/>
      <c r="O2308" s="36"/>
      <c r="P2308" s="36"/>
      <c r="Q2308" s="36"/>
      <c r="R2308" s="36"/>
      <c r="S2308" s="36"/>
      <c r="T2308" s="36"/>
      <c r="U2308" s="117"/>
      <c r="V2308" s="117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  <c r="AV2308" s="36"/>
      <c r="AW2308" s="36"/>
      <c r="AX2308" s="36"/>
      <c r="AY2308" s="36"/>
      <c r="AZ2308" s="36"/>
      <c r="BA2308" s="36"/>
      <c r="BB2308" s="36"/>
      <c r="BC2308" s="36"/>
      <c r="BD2308" s="36"/>
      <c r="BE2308" s="36"/>
      <c r="BF2308" s="36"/>
      <c r="BG2308" s="36"/>
      <c r="BH2308" s="36"/>
      <c r="BI2308" s="36"/>
      <c r="BJ2308" s="36"/>
      <c r="BK2308" s="41"/>
      <c r="BL2308" s="36"/>
      <c r="BM2308" s="36"/>
      <c r="BN2308" s="36"/>
      <c r="BO2308" s="41"/>
      <c r="BP2308" s="36"/>
      <c r="BQ2308" s="36"/>
      <c r="BR2308" s="250">
        <f t="shared" si="141"/>
        <v>0</v>
      </c>
      <c r="BS2308" s="172">
        <f t="shared" si="143"/>
        <v>0</v>
      </c>
      <c r="BT2308" s="128">
        <f t="shared" si="142"/>
        <v>0</v>
      </c>
      <c r="BU2308" s="36" t="b">
        <v>0</v>
      </c>
      <c r="BV2308" s="37"/>
      <c r="BW2308" s="12"/>
      <c r="BX2308" s="12"/>
    </row>
    <row r="2309" spans="1:76" s="215" customFormat="1" x14ac:dyDescent="0.25">
      <c r="A2309" s="6" t="s">
        <v>2535</v>
      </c>
      <c r="B2309" s="7" t="s">
        <v>915</v>
      </c>
      <c r="C2309" s="12"/>
      <c r="D2309" s="12" t="s">
        <v>3051</v>
      </c>
      <c r="E2309" s="12"/>
      <c r="F2309" s="53" t="s">
        <v>21</v>
      </c>
      <c r="G2309" s="311">
        <v>0</v>
      </c>
      <c r="H2309" s="48"/>
      <c r="I2309" s="36"/>
      <c r="J2309" s="117"/>
      <c r="K2309" s="36"/>
      <c r="L2309" s="36"/>
      <c r="M2309" s="36"/>
      <c r="N2309" s="36"/>
      <c r="O2309" s="36"/>
      <c r="P2309" s="36"/>
      <c r="Q2309" s="36"/>
      <c r="R2309" s="36"/>
      <c r="S2309" s="36"/>
      <c r="T2309" s="36"/>
      <c r="U2309" s="117"/>
      <c r="V2309" s="117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  <c r="AV2309" s="36"/>
      <c r="AW2309" s="36"/>
      <c r="AX2309" s="36"/>
      <c r="AY2309" s="36"/>
      <c r="AZ2309" s="36"/>
      <c r="BA2309" s="36"/>
      <c r="BB2309" s="36"/>
      <c r="BC2309" s="36"/>
      <c r="BD2309" s="36"/>
      <c r="BE2309" s="36"/>
      <c r="BF2309" s="36"/>
      <c r="BG2309" s="36"/>
      <c r="BH2309" s="36"/>
      <c r="BI2309" s="36"/>
      <c r="BJ2309" s="36"/>
      <c r="BK2309" s="36"/>
      <c r="BL2309" s="36"/>
      <c r="BM2309" s="36"/>
      <c r="BN2309" s="36"/>
      <c r="BO2309" s="38"/>
      <c r="BP2309" s="36"/>
      <c r="BQ2309" s="36"/>
      <c r="BR2309" s="250">
        <f t="shared" si="141"/>
        <v>0</v>
      </c>
      <c r="BS2309" s="172">
        <f t="shared" si="143"/>
        <v>0</v>
      </c>
      <c r="BT2309" s="128">
        <f t="shared" si="142"/>
        <v>0</v>
      </c>
      <c r="BU2309" s="36" t="b">
        <v>0</v>
      </c>
      <c r="BV2309" s="37"/>
      <c r="BW2309" s="12"/>
      <c r="BX2309" s="12"/>
    </row>
    <row r="2310" spans="1:76" s="215" customFormat="1" x14ac:dyDescent="0.25">
      <c r="A2310" s="6" t="s">
        <v>2535</v>
      </c>
      <c r="B2310" s="7" t="s">
        <v>915</v>
      </c>
      <c r="C2310" s="12"/>
      <c r="D2310" s="12" t="s">
        <v>3066</v>
      </c>
      <c r="E2310" s="12"/>
      <c r="F2310" s="53" t="s">
        <v>21</v>
      </c>
      <c r="G2310" s="311">
        <v>0</v>
      </c>
      <c r="H2310" s="75"/>
      <c r="I2310" s="36"/>
      <c r="J2310" s="117"/>
      <c r="K2310" s="36"/>
      <c r="L2310" s="36"/>
      <c r="M2310" s="36"/>
      <c r="N2310" s="36"/>
      <c r="O2310" s="36"/>
      <c r="P2310" s="36"/>
      <c r="Q2310" s="36"/>
      <c r="R2310" s="36"/>
      <c r="S2310" s="36"/>
      <c r="T2310" s="36"/>
      <c r="U2310" s="117"/>
      <c r="V2310" s="117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  <c r="AV2310" s="36"/>
      <c r="AW2310" s="36"/>
      <c r="AX2310" s="36"/>
      <c r="AY2310" s="36"/>
      <c r="AZ2310" s="36"/>
      <c r="BA2310" s="36"/>
      <c r="BB2310" s="36"/>
      <c r="BC2310" s="36"/>
      <c r="BD2310" s="36"/>
      <c r="BE2310" s="36"/>
      <c r="BF2310" s="36"/>
      <c r="BG2310" s="36"/>
      <c r="BH2310" s="36"/>
      <c r="BI2310" s="36"/>
      <c r="BJ2310" s="36"/>
      <c r="BK2310" s="36"/>
      <c r="BL2310" s="36"/>
      <c r="BM2310" s="36"/>
      <c r="BN2310" s="36"/>
      <c r="BO2310" s="38"/>
      <c r="BP2310" s="36"/>
      <c r="BQ2310" s="36"/>
      <c r="BR2310" s="250">
        <f t="shared" si="141"/>
        <v>0</v>
      </c>
      <c r="BS2310" s="172">
        <f t="shared" si="143"/>
        <v>0</v>
      </c>
      <c r="BT2310" s="128">
        <f t="shared" si="142"/>
        <v>0</v>
      </c>
      <c r="BU2310" s="36" t="b">
        <v>0</v>
      </c>
      <c r="BV2310" s="37"/>
      <c r="BW2310" s="12"/>
      <c r="BX2310" s="12"/>
    </row>
    <row r="2311" spans="1:76" s="12" customFormat="1" x14ac:dyDescent="0.25">
      <c r="A2311" s="7" t="s">
        <v>2535</v>
      </c>
      <c r="B2311" s="7" t="s">
        <v>915</v>
      </c>
      <c r="C2311" s="7"/>
      <c r="D2311" s="7" t="s">
        <v>4560</v>
      </c>
      <c r="E2311" s="7"/>
      <c r="F2311" s="7" t="s">
        <v>21</v>
      </c>
      <c r="G2311" s="311">
        <v>3</v>
      </c>
      <c r="H2311" s="48"/>
      <c r="I2311" s="44">
        <v>-1</v>
      </c>
      <c r="K2311" s="44"/>
      <c r="L2311" s="59"/>
      <c r="M2311" s="44"/>
      <c r="S2311" s="44"/>
      <c r="U2311" s="44"/>
      <c r="V2311" s="184">
        <v>2</v>
      </c>
      <c r="AE2311" s="41"/>
      <c r="AF2311" s="48"/>
      <c r="AK2311" s="38"/>
      <c r="AO2311" s="44"/>
      <c r="AS2311" s="44"/>
      <c r="AU2311" s="44"/>
      <c r="AZ2311" s="59"/>
      <c r="BA2311" s="41"/>
      <c r="BG2311" s="44"/>
      <c r="BN2311" s="48"/>
      <c r="BR2311" s="250">
        <f t="shared" si="141"/>
        <v>4</v>
      </c>
      <c r="BS2311" s="172">
        <f t="shared" si="143"/>
        <v>2</v>
      </c>
      <c r="BT2311" s="128">
        <f t="shared" si="142"/>
        <v>-1</v>
      </c>
      <c r="BU2311" s="36" t="b">
        <v>0</v>
      </c>
    </row>
    <row r="2312" spans="1:76" s="12" customFormat="1" x14ac:dyDescent="0.25">
      <c r="A2312" s="7" t="s">
        <v>2535</v>
      </c>
      <c r="B2312" s="7" t="s">
        <v>915</v>
      </c>
      <c r="C2312" s="7"/>
      <c r="D2312" s="7" t="s">
        <v>3326</v>
      </c>
      <c r="E2312" s="7"/>
      <c r="F2312" s="7" t="s">
        <v>21</v>
      </c>
      <c r="G2312" s="311">
        <v>5</v>
      </c>
      <c r="H2312" s="75"/>
      <c r="I2312" s="44"/>
      <c r="K2312" s="38"/>
      <c r="L2312" s="59"/>
      <c r="M2312" s="38"/>
      <c r="N2312" s="75"/>
      <c r="O2312" s="38"/>
      <c r="Q2312" s="44">
        <v>-2</v>
      </c>
      <c r="R2312" s="46"/>
      <c r="S2312" s="44"/>
      <c r="T2312" s="46"/>
      <c r="U2312" s="44"/>
      <c r="V2312" s="59"/>
      <c r="X2312" s="59"/>
      <c r="Y2312" s="38"/>
      <c r="Z2312" s="43"/>
      <c r="AB2312" s="38">
        <v>4</v>
      </c>
      <c r="AC2312" s="44"/>
      <c r="AE2312" s="41"/>
      <c r="AF2312" s="75"/>
      <c r="AI2312" s="41"/>
      <c r="AK2312" s="38"/>
      <c r="AL2312" s="44"/>
      <c r="AM2312" s="44"/>
      <c r="AN2312" s="48"/>
      <c r="AP2312" s="41"/>
      <c r="AS2312" s="44"/>
      <c r="AU2312" s="44">
        <v>-1</v>
      </c>
      <c r="AY2312" s="44"/>
      <c r="BA2312" s="38"/>
      <c r="BE2312" s="44"/>
      <c r="BG2312" s="44"/>
      <c r="BH2312" s="48"/>
      <c r="BI2312" s="46"/>
      <c r="BN2312" s="59"/>
      <c r="BO2312" s="44"/>
      <c r="BR2312" s="250">
        <f t="shared" si="141"/>
        <v>6</v>
      </c>
      <c r="BS2312" s="172">
        <f t="shared" si="143"/>
        <v>4</v>
      </c>
      <c r="BT2312" s="128">
        <f t="shared" si="142"/>
        <v>-3</v>
      </c>
      <c r="BU2312" s="36" t="b">
        <v>0</v>
      </c>
    </row>
    <row r="2313" spans="1:76" s="215" customFormat="1" x14ac:dyDescent="0.25">
      <c r="A2313" s="7" t="s">
        <v>2535</v>
      </c>
      <c r="B2313" s="7" t="s">
        <v>915</v>
      </c>
      <c r="C2313" s="7"/>
      <c r="D2313" s="14" t="s">
        <v>2690</v>
      </c>
      <c r="E2313" s="7"/>
      <c r="F2313" s="7" t="s">
        <v>21</v>
      </c>
      <c r="G2313" s="311">
        <v>2</v>
      </c>
      <c r="H2313" s="38"/>
      <c r="I2313" s="44"/>
      <c r="J2313" s="59"/>
      <c r="K2313" s="44"/>
      <c r="L2313" s="59"/>
      <c r="M2313" s="44"/>
      <c r="N2313" s="12"/>
      <c r="O2313" s="44"/>
      <c r="P2313" s="12"/>
      <c r="Q2313" s="44"/>
      <c r="R2313" s="12"/>
      <c r="S2313" s="44"/>
      <c r="T2313" s="12"/>
      <c r="U2313" s="12"/>
      <c r="V2313" s="12"/>
      <c r="W2313" s="44"/>
      <c r="X2313" s="12"/>
      <c r="Y2313" s="38"/>
      <c r="Z2313" s="12"/>
      <c r="AA2313" s="12"/>
      <c r="AB2313" s="12"/>
      <c r="AC2313" s="38"/>
      <c r="AD2313" s="12"/>
      <c r="AE2313" s="44"/>
      <c r="AF2313" s="12"/>
      <c r="AG2313" s="44"/>
      <c r="AH2313" s="12"/>
      <c r="AI2313" s="46"/>
      <c r="AJ2313" s="12"/>
      <c r="AK2313" s="38"/>
      <c r="AL2313" s="48"/>
      <c r="AM2313" s="38"/>
      <c r="AN2313" s="12"/>
      <c r="AO2313" s="12"/>
      <c r="AP2313" s="12"/>
      <c r="AQ2313" s="12"/>
      <c r="AR2313" s="12"/>
      <c r="AS2313" s="38"/>
      <c r="AT2313" s="12"/>
      <c r="AU2313" s="38"/>
      <c r="AV2313" s="12"/>
      <c r="AW2313" s="12"/>
      <c r="AX2313" s="12"/>
      <c r="AY2313" s="12"/>
      <c r="AZ2313" s="12"/>
      <c r="BA2313" s="44"/>
      <c r="BB2313" s="12"/>
      <c r="BC2313" s="12"/>
      <c r="BD2313" s="12"/>
      <c r="BE2313" s="12"/>
      <c r="BF2313" s="12"/>
      <c r="BG2313" s="44"/>
      <c r="BH2313" s="12"/>
      <c r="BI2313" s="12"/>
      <c r="BJ2313" s="12"/>
      <c r="BK2313" s="12"/>
      <c r="BL2313" s="12"/>
      <c r="BM2313" s="12"/>
      <c r="BN2313" s="12"/>
      <c r="BO2313" s="12"/>
      <c r="BP2313" s="12"/>
      <c r="BQ2313" s="44"/>
      <c r="BR2313" s="250">
        <f t="shared" si="141"/>
        <v>2</v>
      </c>
      <c r="BS2313" s="172">
        <f t="shared" si="143"/>
        <v>0</v>
      </c>
      <c r="BT2313" s="128">
        <f t="shared" si="142"/>
        <v>0</v>
      </c>
      <c r="BU2313" s="36" t="b">
        <v>0</v>
      </c>
      <c r="BV2313" s="12"/>
      <c r="BW2313" s="12"/>
      <c r="BX2313" s="12"/>
    </row>
    <row r="2314" spans="1:76" s="215" customFormat="1" x14ac:dyDescent="0.25">
      <c r="A2314" s="6" t="s">
        <v>4841</v>
      </c>
      <c r="B2314" s="7" t="s">
        <v>702</v>
      </c>
      <c r="C2314" s="12"/>
      <c r="D2314" s="12" t="s">
        <v>3711</v>
      </c>
      <c r="E2314" s="12"/>
      <c r="F2314" s="53" t="s">
        <v>21</v>
      </c>
      <c r="G2314" s="311">
        <v>1</v>
      </c>
      <c r="H2314" s="113"/>
      <c r="I2314" s="38"/>
      <c r="J2314" s="111"/>
      <c r="K2314" s="38"/>
      <c r="L2314" s="38"/>
      <c r="M2314" s="38"/>
      <c r="N2314" s="38"/>
      <c r="O2314" s="38"/>
      <c r="P2314" s="38"/>
      <c r="Q2314" s="38"/>
      <c r="R2314" s="38"/>
      <c r="S2314" s="38"/>
      <c r="T2314" s="38"/>
      <c r="U2314" s="111"/>
      <c r="V2314" s="111"/>
      <c r="W2314" s="38"/>
      <c r="X2314" s="38"/>
      <c r="Y2314" s="38"/>
      <c r="Z2314" s="38"/>
      <c r="AA2314" s="39"/>
      <c r="AB2314" s="38"/>
      <c r="AC2314" s="38"/>
      <c r="AD2314" s="38"/>
      <c r="AE2314" s="38"/>
      <c r="AF2314" s="38"/>
      <c r="AG2314" s="38"/>
      <c r="AH2314" s="38"/>
      <c r="AI2314" s="38"/>
      <c r="AJ2314" s="38"/>
      <c r="AK2314" s="38"/>
      <c r="AL2314" s="38"/>
      <c r="AM2314" s="38"/>
      <c r="AN2314" s="38"/>
      <c r="AO2314" s="38"/>
      <c r="AP2314" s="38"/>
      <c r="AQ2314" s="38"/>
      <c r="AR2314" s="38"/>
      <c r="AS2314" s="38"/>
      <c r="AT2314" s="38"/>
      <c r="AU2314" s="46"/>
      <c r="AV2314" s="38"/>
      <c r="AW2314" s="38"/>
      <c r="AX2314" s="38"/>
      <c r="AY2314" s="38"/>
      <c r="AZ2314" s="77"/>
      <c r="BA2314" s="38"/>
      <c r="BB2314" s="38"/>
      <c r="BC2314" s="38"/>
      <c r="BD2314" s="38"/>
      <c r="BE2314" s="38"/>
      <c r="BF2314" s="38"/>
      <c r="BG2314" s="38"/>
      <c r="BH2314" s="38"/>
      <c r="BI2314" s="38"/>
      <c r="BJ2314" s="38"/>
      <c r="BK2314" s="38"/>
      <c r="BL2314" s="38"/>
      <c r="BM2314" s="38"/>
      <c r="BN2314" s="38"/>
      <c r="BO2314" s="38"/>
      <c r="BP2314" s="38"/>
      <c r="BQ2314" s="38"/>
      <c r="BR2314" s="250">
        <f t="shared" si="141"/>
        <v>1</v>
      </c>
      <c r="BS2314" s="172">
        <f t="shared" si="143"/>
        <v>0</v>
      </c>
      <c r="BT2314" s="128">
        <f t="shared" si="142"/>
        <v>0</v>
      </c>
      <c r="BU2314" s="36" t="b">
        <v>0</v>
      </c>
      <c r="BV2314" s="37"/>
      <c r="BW2314" s="12"/>
      <c r="BX2314" s="12"/>
    </row>
    <row r="2315" spans="1:76" s="215" customFormat="1" x14ac:dyDescent="0.25">
      <c r="A2315" s="6" t="s">
        <v>4841</v>
      </c>
      <c r="B2315" s="7" t="s">
        <v>702</v>
      </c>
      <c r="C2315" s="12"/>
      <c r="D2315" s="12" t="s">
        <v>3712</v>
      </c>
      <c r="E2315" s="12"/>
      <c r="F2315" s="53" t="s">
        <v>21</v>
      </c>
      <c r="G2315" s="311">
        <v>4</v>
      </c>
      <c r="H2315" s="77"/>
      <c r="I2315" s="38"/>
      <c r="J2315" s="111"/>
      <c r="K2315" s="38"/>
      <c r="L2315" s="38"/>
      <c r="M2315" s="38"/>
      <c r="N2315" s="38"/>
      <c r="O2315" s="38"/>
      <c r="P2315" s="38"/>
      <c r="Q2315" s="38"/>
      <c r="R2315" s="38"/>
      <c r="S2315" s="38"/>
      <c r="T2315" s="38"/>
      <c r="U2315" s="111"/>
      <c r="V2315" s="130"/>
      <c r="W2315" s="38"/>
      <c r="X2315" s="38"/>
      <c r="Y2315" s="38"/>
      <c r="Z2315" s="38"/>
      <c r="AA2315" s="38"/>
      <c r="AB2315" s="38"/>
      <c r="AC2315" s="38"/>
      <c r="AD2315" s="48"/>
      <c r="AE2315" s="38"/>
      <c r="AF2315" s="38"/>
      <c r="AG2315" s="38"/>
      <c r="AH2315" s="38"/>
      <c r="AI2315" s="38"/>
      <c r="AJ2315" s="38"/>
      <c r="AK2315" s="38"/>
      <c r="AL2315" s="38"/>
      <c r="AM2315" s="38"/>
      <c r="AN2315" s="38"/>
      <c r="AO2315" s="38"/>
      <c r="AP2315" s="38"/>
      <c r="AQ2315" s="38"/>
      <c r="AR2315" s="38"/>
      <c r="AS2315" s="38"/>
      <c r="AT2315" s="38"/>
      <c r="AU2315" s="38"/>
      <c r="AV2315" s="38"/>
      <c r="AW2315" s="38"/>
      <c r="AX2315" s="38"/>
      <c r="AY2315" s="38"/>
      <c r="AZ2315" s="77"/>
      <c r="BA2315" s="38"/>
      <c r="BB2315" s="38"/>
      <c r="BC2315" s="38"/>
      <c r="BD2315" s="38"/>
      <c r="BE2315" s="38"/>
      <c r="BF2315" s="38"/>
      <c r="BG2315" s="38"/>
      <c r="BH2315" s="38"/>
      <c r="BI2315" s="38"/>
      <c r="BJ2315" s="38"/>
      <c r="BK2315" s="38"/>
      <c r="BL2315" s="38"/>
      <c r="BM2315" s="38"/>
      <c r="BN2315" s="38"/>
      <c r="BO2315" s="38"/>
      <c r="BP2315" s="38"/>
      <c r="BQ2315" s="38"/>
      <c r="BR2315" s="250">
        <f t="shared" si="141"/>
        <v>4</v>
      </c>
      <c r="BS2315" s="172">
        <f>SUMIF(H2315:BQ2315,"&gt;0")</f>
        <v>0</v>
      </c>
      <c r="BT2315" s="128">
        <f>SUMIF(I2315:BR2315,"&lt;0")</f>
        <v>0</v>
      </c>
      <c r="BU2315" s="36" t="b">
        <v>0</v>
      </c>
      <c r="BV2315" s="37"/>
      <c r="BW2315" s="12"/>
      <c r="BX2315" s="12"/>
    </row>
    <row r="2316" spans="1:76" s="215" customFormat="1" x14ac:dyDescent="0.25">
      <c r="A2316" s="6" t="s">
        <v>4841</v>
      </c>
      <c r="B2316" s="7" t="s">
        <v>702</v>
      </c>
      <c r="C2316" s="12"/>
      <c r="D2316" s="12" t="s">
        <v>4526</v>
      </c>
      <c r="E2316" s="12"/>
      <c r="F2316" s="53" t="s">
        <v>21</v>
      </c>
      <c r="G2316" s="311">
        <v>4</v>
      </c>
      <c r="H2316" s="116"/>
      <c r="I2316" s="36"/>
      <c r="J2316" s="117"/>
      <c r="K2316" s="38"/>
      <c r="L2316" s="36"/>
      <c r="M2316" s="36"/>
      <c r="N2316" s="36"/>
      <c r="O2316" s="36"/>
      <c r="P2316" s="36"/>
      <c r="Q2316" s="36"/>
      <c r="R2316" s="36"/>
      <c r="S2316" s="36"/>
      <c r="T2316" s="36"/>
      <c r="U2316" s="119"/>
      <c r="V2316" s="76"/>
      <c r="W2316" s="38"/>
      <c r="X2316" s="36"/>
      <c r="Y2316" s="36"/>
      <c r="Z2316" s="36"/>
      <c r="AA2316" s="38"/>
      <c r="AB2316" s="36"/>
      <c r="AC2316" s="36"/>
      <c r="AD2316" s="48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  <c r="AV2316" s="36"/>
      <c r="AW2316" s="36"/>
      <c r="AX2316" s="36"/>
      <c r="AY2316" s="38"/>
      <c r="AZ2316" s="77"/>
      <c r="BA2316" s="38"/>
      <c r="BB2316" s="36"/>
      <c r="BC2316" s="36"/>
      <c r="BD2316" s="36"/>
      <c r="BE2316" s="36"/>
      <c r="BF2316" s="36"/>
      <c r="BG2316" s="36"/>
      <c r="BH2316" s="36"/>
      <c r="BI2316" s="36"/>
      <c r="BJ2316" s="48"/>
      <c r="BK2316" s="36"/>
      <c r="BL2316" s="36"/>
      <c r="BM2316" s="38"/>
      <c r="BN2316" s="38"/>
      <c r="BO2316" s="36"/>
      <c r="BP2316" s="36"/>
      <c r="BQ2316" s="36"/>
      <c r="BR2316" s="250">
        <f t="shared" si="141"/>
        <v>4</v>
      </c>
      <c r="BS2316" s="172">
        <f t="shared" si="143"/>
        <v>0</v>
      </c>
      <c r="BT2316" s="128">
        <f t="shared" si="142"/>
        <v>0</v>
      </c>
      <c r="BU2316" s="36" t="b">
        <v>0</v>
      </c>
      <c r="BV2316" s="37"/>
      <c r="BW2316" s="12"/>
      <c r="BX2316" s="12"/>
    </row>
    <row r="2317" spans="1:76" s="215" customFormat="1" x14ac:dyDescent="0.25">
      <c r="A2317" s="6" t="s">
        <v>4841</v>
      </c>
      <c r="B2317" s="7" t="s">
        <v>702</v>
      </c>
      <c r="C2317" s="12"/>
      <c r="D2317" s="12" t="s">
        <v>788</v>
      </c>
      <c r="E2317" s="12"/>
      <c r="F2317" s="53" t="s">
        <v>21</v>
      </c>
      <c r="G2317" s="311">
        <v>6</v>
      </c>
      <c r="H2317" s="116"/>
      <c r="I2317" s="36"/>
      <c r="J2317" s="117"/>
      <c r="K2317" s="36"/>
      <c r="L2317" s="36"/>
      <c r="M2317" s="36"/>
      <c r="N2317" s="36"/>
      <c r="O2317" s="36"/>
      <c r="P2317" s="36"/>
      <c r="Q2317" s="36"/>
      <c r="R2317" s="46"/>
      <c r="S2317" s="41"/>
      <c r="T2317" s="36"/>
      <c r="U2317" s="117"/>
      <c r="V2317" s="117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48"/>
      <c r="AG2317" s="36"/>
      <c r="AH2317" s="36"/>
      <c r="AI2317" s="38"/>
      <c r="AJ2317" s="36"/>
      <c r="AK2317" s="36"/>
      <c r="AL2317" s="36"/>
      <c r="AM2317" s="36"/>
      <c r="AN2317" s="36"/>
      <c r="AO2317" s="36"/>
      <c r="AP2317" s="36"/>
      <c r="AQ2317" s="38"/>
      <c r="AR2317" s="36"/>
      <c r="AS2317" s="41"/>
      <c r="AT2317" s="36"/>
      <c r="AU2317" s="36"/>
      <c r="AV2317" s="36"/>
      <c r="AW2317" s="36"/>
      <c r="AX2317" s="36"/>
      <c r="AY2317" s="38"/>
      <c r="AZ2317" s="36"/>
      <c r="BA2317" s="38"/>
      <c r="BB2317" s="36"/>
      <c r="BC2317" s="36"/>
      <c r="BD2317" s="36"/>
      <c r="BE2317" s="36"/>
      <c r="BF2317" s="36"/>
      <c r="BG2317" s="36"/>
      <c r="BH2317" s="36"/>
      <c r="BI2317" s="36"/>
      <c r="BJ2317" s="36"/>
      <c r="BK2317" s="36"/>
      <c r="BL2317" s="38"/>
      <c r="BM2317" s="36"/>
      <c r="BN2317" s="36"/>
      <c r="BO2317" s="36"/>
      <c r="BP2317" s="36"/>
      <c r="BQ2317" s="36"/>
      <c r="BR2317" s="250">
        <f t="shared" si="141"/>
        <v>6</v>
      </c>
      <c r="BS2317" s="172">
        <f t="shared" si="143"/>
        <v>0</v>
      </c>
      <c r="BT2317" s="128">
        <f t="shared" si="142"/>
        <v>0</v>
      </c>
      <c r="BU2317" s="36" t="b">
        <v>0</v>
      </c>
      <c r="BV2317" s="37"/>
      <c r="BW2317" s="12"/>
      <c r="BX2317" s="12"/>
    </row>
    <row r="2318" spans="1:76" s="215" customFormat="1" x14ac:dyDescent="0.25">
      <c r="A2318" s="6" t="s">
        <v>4841</v>
      </c>
      <c r="B2318" s="7" t="s">
        <v>702</v>
      </c>
      <c r="C2318" s="12"/>
      <c r="D2318" s="12" t="s">
        <v>790</v>
      </c>
      <c r="E2318" s="12"/>
      <c r="F2318" s="53" t="s">
        <v>21</v>
      </c>
      <c r="G2318" s="311">
        <v>4</v>
      </c>
      <c r="H2318" s="116"/>
      <c r="I2318" s="38"/>
      <c r="J2318" s="117"/>
      <c r="K2318" s="36"/>
      <c r="L2318" s="36"/>
      <c r="M2318" s="36"/>
      <c r="N2318" s="36"/>
      <c r="O2318" s="38"/>
      <c r="P2318" s="36"/>
      <c r="Q2318" s="38"/>
      <c r="R2318" s="36"/>
      <c r="S2318" s="36"/>
      <c r="T2318" s="36"/>
      <c r="U2318" s="117"/>
      <c r="V2318" s="117"/>
      <c r="W2318" s="36"/>
      <c r="X2318" s="36"/>
      <c r="Y2318" s="36"/>
      <c r="Z2318" s="36"/>
      <c r="AA2318" s="36"/>
      <c r="AB2318" s="36"/>
      <c r="AC2318" s="36"/>
      <c r="AD2318" s="36"/>
      <c r="AE2318" s="38"/>
      <c r="AF2318" s="36"/>
      <c r="AG2318" s="36"/>
      <c r="AH2318" s="36"/>
      <c r="AI2318" s="38"/>
      <c r="AJ2318" s="36"/>
      <c r="AK2318" s="36"/>
      <c r="AL2318" s="36"/>
      <c r="AM2318" s="36"/>
      <c r="AN2318" s="36"/>
      <c r="AO2318" s="36"/>
      <c r="AP2318" s="38"/>
      <c r="AQ2318" s="36"/>
      <c r="AR2318" s="36"/>
      <c r="AS2318" s="36"/>
      <c r="AT2318" s="36"/>
      <c r="AU2318" s="36"/>
      <c r="AV2318" s="36"/>
      <c r="AW2318" s="36"/>
      <c r="AX2318" s="48"/>
      <c r="AY2318" s="36"/>
      <c r="AZ2318" s="36"/>
      <c r="BA2318" s="36"/>
      <c r="BB2318" s="36"/>
      <c r="BC2318" s="38"/>
      <c r="BD2318" s="36"/>
      <c r="BE2318" s="36"/>
      <c r="BF2318" s="36"/>
      <c r="BG2318" s="36"/>
      <c r="BH2318" s="36"/>
      <c r="BI2318" s="36"/>
      <c r="BJ2318" s="36"/>
      <c r="BK2318" s="36"/>
      <c r="BL2318" s="36"/>
      <c r="BM2318" s="36"/>
      <c r="BN2318" s="36"/>
      <c r="BO2318" s="36"/>
      <c r="BP2318" s="36"/>
      <c r="BQ2318" s="36"/>
      <c r="BR2318" s="250">
        <f t="shared" si="141"/>
        <v>4</v>
      </c>
      <c r="BS2318" s="172">
        <f t="shared" si="143"/>
        <v>0</v>
      </c>
      <c r="BT2318" s="128">
        <f t="shared" si="142"/>
        <v>0</v>
      </c>
      <c r="BU2318" s="36" t="b">
        <v>0</v>
      </c>
      <c r="BV2318" s="37"/>
      <c r="BW2318" s="12"/>
      <c r="BX2318" s="12"/>
    </row>
    <row r="2319" spans="1:76" s="215" customFormat="1" x14ac:dyDescent="0.25">
      <c r="A2319" s="6" t="s">
        <v>4841</v>
      </c>
      <c r="B2319" s="7" t="s">
        <v>702</v>
      </c>
      <c r="C2319" s="12"/>
      <c r="D2319" s="12" t="s">
        <v>802</v>
      </c>
      <c r="E2319" s="12"/>
      <c r="F2319" s="53" t="s">
        <v>21</v>
      </c>
      <c r="G2319" s="311">
        <v>2</v>
      </c>
      <c r="H2319" s="116"/>
      <c r="I2319" s="36"/>
      <c r="J2319" s="117"/>
      <c r="K2319" s="36"/>
      <c r="L2319" s="36"/>
      <c r="M2319" s="36"/>
      <c r="N2319" s="36"/>
      <c r="O2319" s="36"/>
      <c r="P2319" s="36"/>
      <c r="Q2319" s="36"/>
      <c r="R2319" s="36"/>
      <c r="S2319" s="36"/>
      <c r="T2319" s="36"/>
      <c r="U2319" s="117"/>
      <c r="V2319" s="117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  <c r="AV2319" s="36"/>
      <c r="AW2319" s="36"/>
      <c r="AX2319" s="36"/>
      <c r="AY2319" s="36"/>
      <c r="AZ2319" s="36"/>
      <c r="BA2319" s="36"/>
      <c r="BB2319" s="36"/>
      <c r="BC2319" s="36"/>
      <c r="BD2319" s="36"/>
      <c r="BE2319" s="38"/>
      <c r="BF2319" s="36"/>
      <c r="BG2319" s="36"/>
      <c r="BH2319" s="36"/>
      <c r="BI2319" s="36"/>
      <c r="BJ2319" s="36"/>
      <c r="BK2319" s="36"/>
      <c r="BL2319" s="36"/>
      <c r="BM2319" s="36"/>
      <c r="BN2319" s="36"/>
      <c r="BO2319" s="36"/>
      <c r="BP2319" s="36"/>
      <c r="BQ2319" s="36"/>
      <c r="BR2319" s="250">
        <f t="shared" si="141"/>
        <v>2</v>
      </c>
      <c r="BS2319" s="172">
        <f t="shared" si="143"/>
        <v>0</v>
      </c>
      <c r="BT2319" s="128">
        <f t="shared" si="142"/>
        <v>0</v>
      </c>
      <c r="BU2319" s="36" t="b">
        <v>0</v>
      </c>
      <c r="BV2319" s="37"/>
      <c r="BW2319" s="12"/>
      <c r="BX2319" s="12"/>
    </row>
    <row r="2320" spans="1:76" s="215" customFormat="1" x14ac:dyDescent="0.25">
      <c r="A2320" s="6" t="s">
        <v>4841</v>
      </c>
      <c r="B2320" s="7" t="s">
        <v>702</v>
      </c>
      <c r="C2320" s="12"/>
      <c r="D2320" s="12" t="s">
        <v>836</v>
      </c>
      <c r="E2320" s="12"/>
      <c r="F2320" s="53" t="s">
        <v>21</v>
      </c>
      <c r="G2320" s="311">
        <v>1</v>
      </c>
      <c r="H2320" s="116"/>
      <c r="I2320" s="36"/>
      <c r="J2320" s="117"/>
      <c r="K2320" s="36"/>
      <c r="L2320" s="36"/>
      <c r="M2320" s="36"/>
      <c r="N2320" s="36"/>
      <c r="O2320" s="36"/>
      <c r="P2320" s="36"/>
      <c r="Q2320" s="36"/>
      <c r="R2320" s="36"/>
      <c r="S2320" s="36"/>
      <c r="T2320" s="36"/>
      <c r="U2320" s="117"/>
      <c r="V2320" s="117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  <c r="AV2320" s="36"/>
      <c r="AW2320" s="36"/>
      <c r="AX2320" s="36"/>
      <c r="AY2320" s="36"/>
      <c r="AZ2320" s="36"/>
      <c r="BA2320" s="36"/>
      <c r="BB2320" s="36"/>
      <c r="BC2320" s="36"/>
      <c r="BD2320" s="36"/>
      <c r="BE2320" s="36"/>
      <c r="BF2320" s="36"/>
      <c r="BG2320" s="36"/>
      <c r="BH2320" s="36"/>
      <c r="BI2320" s="36"/>
      <c r="BJ2320" s="36"/>
      <c r="BK2320" s="36"/>
      <c r="BL2320" s="36"/>
      <c r="BM2320" s="36"/>
      <c r="BN2320" s="36"/>
      <c r="BO2320" s="36"/>
      <c r="BP2320" s="36"/>
      <c r="BQ2320" s="36"/>
      <c r="BR2320" s="250">
        <f t="shared" si="141"/>
        <v>1</v>
      </c>
      <c r="BS2320" s="172">
        <f t="shared" si="143"/>
        <v>0</v>
      </c>
      <c r="BT2320" s="128">
        <f t="shared" si="142"/>
        <v>0</v>
      </c>
      <c r="BU2320" s="36" t="b">
        <v>0</v>
      </c>
      <c r="BV2320" s="37"/>
      <c r="BW2320" s="12"/>
      <c r="BX2320" s="12"/>
    </row>
    <row r="2321" spans="1:76" s="215" customFormat="1" x14ac:dyDescent="0.25">
      <c r="A2321" s="6" t="s">
        <v>4841</v>
      </c>
      <c r="B2321" s="7" t="s">
        <v>702</v>
      </c>
      <c r="C2321" s="12"/>
      <c r="D2321" s="12" t="s">
        <v>837</v>
      </c>
      <c r="E2321" s="12"/>
      <c r="F2321" s="53" t="s">
        <v>21</v>
      </c>
      <c r="G2321" s="311">
        <v>3</v>
      </c>
      <c r="H2321" s="116"/>
      <c r="I2321" s="36"/>
      <c r="J2321" s="117"/>
      <c r="K2321" s="36"/>
      <c r="L2321" s="36"/>
      <c r="M2321" s="36"/>
      <c r="N2321" s="48"/>
      <c r="O2321" s="36"/>
      <c r="P2321" s="36"/>
      <c r="Q2321" s="36"/>
      <c r="R2321" s="36"/>
      <c r="S2321" s="36"/>
      <c r="T2321" s="36"/>
      <c r="U2321" s="117"/>
      <c r="V2321" s="117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  <c r="AV2321" s="36"/>
      <c r="AW2321" s="36"/>
      <c r="AX2321" s="36"/>
      <c r="AY2321" s="36"/>
      <c r="AZ2321" s="36"/>
      <c r="BA2321" s="36"/>
      <c r="BB2321" s="36"/>
      <c r="BC2321" s="36"/>
      <c r="BD2321" s="36"/>
      <c r="BE2321" s="36"/>
      <c r="BF2321" s="36"/>
      <c r="BG2321" s="36"/>
      <c r="BH2321" s="36"/>
      <c r="BI2321" s="36"/>
      <c r="BJ2321" s="36"/>
      <c r="BK2321" s="36"/>
      <c r="BL2321" s="36"/>
      <c r="BM2321" s="36"/>
      <c r="BN2321" s="36"/>
      <c r="BO2321" s="36"/>
      <c r="BP2321" s="36"/>
      <c r="BQ2321" s="36"/>
      <c r="BR2321" s="250">
        <f t="shared" si="141"/>
        <v>3</v>
      </c>
      <c r="BS2321" s="172">
        <f t="shared" si="143"/>
        <v>0</v>
      </c>
      <c r="BT2321" s="128">
        <f t="shared" si="142"/>
        <v>0</v>
      </c>
      <c r="BU2321" s="36" t="b">
        <v>0</v>
      </c>
      <c r="BV2321" s="37"/>
      <c r="BW2321" s="12"/>
      <c r="BX2321" s="12"/>
    </row>
    <row r="2322" spans="1:76" s="215" customFormat="1" ht="15.75" x14ac:dyDescent="0.25">
      <c r="A2322" s="6" t="s">
        <v>4841</v>
      </c>
      <c r="B2322" s="7" t="s">
        <v>702</v>
      </c>
      <c r="C2322" s="12"/>
      <c r="D2322" s="12" t="s">
        <v>4255</v>
      </c>
      <c r="E2322" s="12"/>
      <c r="F2322" s="53" t="s">
        <v>405</v>
      </c>
      <c r="G2322" s="311">
        <v>1</v>
      </c>
      <c r="H2322" s="116"/>
      <c r="I2322" s="36"/>
      <c r="J2322" s="117"/>
      <c r="K2322" s="36"/>
      <c r="L2322" s="36"/>
      <c r="M2322" s="36"/>
      <c r="N2322" s="36"/>
      <c r="O2322" s="38"/>
      <c r="P2322" s="36"/>
      <c r="Q2322" s="36"/>
      <c r="R2322" s="36"/>
      <c r="S2322" s="36"/>
      <c r="T2322" s="36"/>
      <c r="U2322" s="117"/>
      <c r="V2322" s="117"/>
      <c r="W2322" s="36"/>
      <c r="X2322" s="36"/>
      <c r="Y2322" s="36"/>
      <c r="Z2322" s="36"/>
      <c r="AA2322" s="36"/>
      <c r="AB2322" s="48"/>
      <c r="AC2322" s="36"/>
      <c r="AD2322" s="36"/>
      <c r="AE2322" s="65"/>
      <c r="AF2322" s="36"/>
      <c r="AG2322" s="65"/>
      <c r="AH2322" s="36"/>
      <c r="AI2322" s="36"/>
      <c r="AJ2322" s="36"/>
      <c r="AK2322" s="36"/>
      <c r="AL2322" s="36"/>
      <c r="AM2322" s="36"/>
      <c r="AN2322" s="36"/>
      <c r="AO2322" s="38">
        <v>-1</v>
      </c>
      <c r="AP2322" s="36"/>
      <c r="AQ2322" s="36"/>
      <c r="AR2322" s="36"/>
      <c r="AS2322" s="36"/>
      <c r="AT2322" s="36"/>
      <c r="AU2322" s="36"/>
      <c r="AV2322" s="36"/>
      <c r="AW2322" s="38"/>
      <c r="AX2322" s="36"/>
      <c r="AY2322" s="46"/>
      <c r="AZ2322" s="36"/>
      <c r="BA2322" s="36"/>
      <c r="BB2322" s="36"/>
      <c r="BC2322" s="173"/>
      <c r="BD2322" s="36"/>
      <c r="BE2322" s="36"/>
      <c r="BF2322" s="36"/>
      <c r="BG2322" s="36"/>
      <c r="BH2322" s="36"/>
      <c r="BI2322" s="36"/>
      <c r="BJ2322" s="36"/>
      <c r="BK2322" s="36"/>
      <c r="BL2322" s="48">
        <v>1</v>
      </c>
      <c r="BM2322" s="230"/>
      <c r="BN2322" s="36"/>
      <c r="BO2322" s="36"/>
      <c r="BP2322" s="36"/>
      <c r="BQ2322" s="38"/>
      <c r="BR2322" s="250">
        <f t="shared" si="141"/>
        <v>1</v>
      </c>
      <c r="BS2322" s="172">
        <f t="shared" si="143"/>
        <v>1</v>
      </c>
      <c r="BT2322" s="128">
        <f t="shared" si="142"/>
        <v>-1</v>
      </c>
      <c r="BU2322" s="36" t="b">
        <v>0</v>
      </c>
      <c r="BV2322" s="37"/>
      <c r="BW2322" s="12"/>
      <c r="BX2322" s="12"/>
    </row>
    <row r="2323" spans="1:76" s="215" customFormat="1" x14ac:dyDescent="0.25">
      <c r="A2323" s="6" t="s">
        <v>4841</v>
      </c>
      <c r="B2323" s="7" t="s">
        <v>702</v>
      </c>
      <c r="C2323" s="12"/>
      <c r="D2323" s="12" t="s">
        <v>4256</v>
      </c>
      <c r="E2323" s="12"/>
      <c r="F2323" s="53" t="s">
        <v>405</v>
      </c>
      <c r="G2323" s="311">
        <v>3</v>
      </c>
      <c r="H2323" s="116"/>
      <c r="I2323" s="36"/>
      <c r="J2323" s="117"/>
      <c r="K2323" s="36"/>
      <c r="L2323" s="36"/>
      <c r="M2323" s="36"/>
      <c r="N2323" s="36"/>
      <c r="O2323" s="36"/>
      <c r="P2323" s="36"/>
      <c r="Q2323" s="36"/>
      <c r="R2323" s="36"/>
      <c r="S2323" s="36"/>
      <c r="T2323" s="36"/>
      <c r="U2323" s="117"/>
      <c r="V2323" s="117"/>
      <c r="W2323" s="36"/>
      <c r="X2323" s="36"/>
      <c r="Y2323" s="36"/>
      <c r="Z2323" s="36"/>
      <c r="AA2323" s="36"/>
      <c r="AB2323" s="36"/>
      <c r="AC2323" s="36"/>
      <c r="AD2323" s="36"/>
      <c r="AE2323" s="65"/>
      <c r="AF2323" s="36"/>
      <c r="AG2323" s="4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  <c r="AV2323" s="36"/>
      <c r="AW2323" s="36"/>
      <c r="AX2323" s="36"/>
      <c r="AY2323" s="36"/>
      <c r="AZ2323" s="48"/>
      <c r="BA2323" s="36"/>
      <c r="BB2323" s="36"/>
      <c r="BC2323" s="36"/>
      <c r="BD2323" s="36"/>
      <c r="BE2323" s="36"/>
      <c r="BF2323" s="36"/>
      <c r="BG2323" s="36"/>
      <c r="BH2323" s="36"/>
      <c r="BI2323" s="36"/>
      <c r="BJ2323" s="36"/>
      <c r="BK2323" s="36"/>
      <c r="BL2323" s="36"/>
      <c r="BM2323" s="230"/>
      <c r="BN2323" s="36"/>
      <c r="BO2323" s="36"/>
      <c r="BP2323" s="36"/>
      <c r="BQ2323" s="36"/>
      <c r="BR2323" s="262">
        <f t="shared" si="141"/>
        <v>3</v>
      </c>
      <c r="BS2323" s="172">
        <f>SUMIF(H2323:BQ2323,"&gt;0")</f>
        <v>0</v>
      </c>
      <c r="BT2323" s="128">
        <f>SUMIF(I2323:BR2323,"&lt;0")</f>
        <v>0</v>
      </c>
      <c r="BU2323" s="36" t="b">
        <v>0</v>
      </c>
      <c r="BV2323" s="37"/>
      <c r="BW2323" s="12"/>
      <c r="BX2323" s="12"/>
    </row>
    <row r="2324" spans="1:76" s="215" customFormat="1" x14ac:dyDescent="0.25">
      <c r="A2324" s="6" t="s">
        <v>4841</v>
      </c>
      <c r="B2324" s="7" t="s">
        <v>702</v>
      </c>
      <c r="C2324" s="12"/>
      <c r="D2324" s="12" t="s">
        <v>3812</v>
      </c>
      <c r="E2324" s="12"/>
      <c r="F2324" s="53" t="s">
        <v>21</v>
      </c>
      <c r="G2324" s="311">
        <v>1</v>
      </c>
      <c r="H2324" s="116"/>
      <c r="I2324" s="36"/>
      <c r="J2324" s="59"/>
      <c r="K2324" s="38"/>
      <c r="L2324" s="36"/>
      <c r="M2324" s="36"/>
      <c r="N2324" s="36"/>
      <c r="O2324" s="38"/>
      <c r="P2324" s="48"/>
      <c r="Q2324" s="41"/>
      <c r="R2324" s="48"/>
      <c r="S2324" s="38"/>
      <c r="T2324" s="48"/>
      <c r="U2324" s="41"/>
      <c r="V2324" s="117"/>
      <c r="W2324" s="38"/>
      <c r="X2324" s="36"/>
      <c r="Y2324" s="44"/>
      <c r="Z2324" s="36"/>
      <c r="AA2324" s="38"/>
      <c r="AB2324" s="38"/>
      <c r="AC2324" s="36"/>
      <c r="AD2324" s="48"/>
      <c r="AE2324" s="46"/>
      <c r="AF2324" s="48"/>
      <c r="AG2324" s="46"/>
      <c r="AH2324" s="36"/>
      <c r="AI2324" s="38"/>
      <c r="AJ2324" s="38"/>
      <c r="AK2324" s="36"/>
      <c r="AL2324" s="36"/>
      <c r="AM2324" s="41"/>
      <c r="AN2324" s="36"/>
      <c r="AO2324" s="38"/>
      <c r="AP2324" s="48"/>
      <c r="AQ2324" s="36"/>
      <c r="AR2324" s="48"/>
      <c r="AS2324" s="118"/>
      <c r="AT2324" s="48"/>
      <c r="AU2324" s="36"/>
      <c r="AV2324" s="36"/>
      <c r="AW2324" s="36"/>
      <c r="AX2324" s="36"/>
      <c r="AY2324" s="36"/>
      <c r="AZ2324" s="36"/>
      <c r="BA2324" s="38"/>
      <c r="BB2324" s="36"/>
      <c r="BC2324" s="38"/>
      <c r="BD2324" s="48"/>
      <c r="BE2324" s="36"/>
      <c r="BF2324" s="36"/>
      <c r="BG2324" s="38"/>
      <c r="BH2324" s="36"/>
      <c r="BI2324" s="38"/>
      <c r="BJ2324" s="36"/>
      <c r="BK2324" s="36"/>
      <c r="BL2324" s="36"/>
      <c r="BM2324" s="230"/>
      <c r="BN2324" s="36"/>
      <c r="BO2324" s="36"/>
      <c r="BP2324" s="36"/>
      <c r="BQ2324" s="36"/>
      <c r="BR2324" s="250">
        <f t="shared" si="141"/>
        <v>1</v>
      </c>
      <c r="BS2324" s="172">
        <f t="shared" si="143"/>
        <v>0</v>
      </c>
      <c r="BT2324" s="128">
        <f t="shared" si="142"/>
        <v>0</v>
      </c>
      <c r="BU2324" s="36" t="b">
        <v>0</v>
      </c>
      <c r="BV2324" s="37"/>
      <c r="BW2324" s="12"/>
      <c r="BX2324" s="12"/>
    </row>
    <row r="2325" spans="1:76" s="215" customFormat="1" x14ac:dyDescent="0.25">
      <c r="A2325" s="6" t="s">
        <v>4841</v>
      </c>
      <c r="B2325" s="11" t="s">
        <v>702</v>
      </c>
      <c r="C2325" s="18"/>
      <c r="D2325" s="18" t="s">
        <v>1389</v>
      </c>
      <c r="E2325" s="12"/>
      <c r="F2325" s="53" t="s">
        <v>21</v>
      </c>
      <c r="G2325" s="311">
        <v>3</v>
      </c>
      <c r="H2325" s="76"/>
      <c r="I2325" s="38"/>
      <c r="J2325" s="111"/>
      <c r="K2325" s="38"/>
      <c r="L2325" s="38"/>
      <c r="M2325" s="38"/>
      <c r="N2325" s="38"/>
      <c r="O2325" s="38"/>
      <c r="P2325" s="38"/>
      <c r="Q2325" s="38"/>
      <c r="R2325" s="38"/>
      <c r="S2325" s="38"/>
      <c r="T2325" s="38"/>
      <c r="U2325" s="111"/>
      <c r="V2325" s="111"/>
      <c r="W2325" s="38"/>
      <c r="X2325" s="38"/>
      <c r="Y2325" s="38"/>
      <c r="Z2325" s="38"/>
      <c r="AA2325" s="41"/>
      <c r="AB2325" s="38"/>
      <c r="AC2325" s="38"/>
      <c r="AD2325" s="38"/>
      <c r="AE2325" s="38"/>
      <c r="AF2325" s="38"/>
      <c r="AG2325" s="46"/>
      <c r="AH2325" s="38"/>
      <c r="AI2325" s="38"/>
      <c r="AJ2325" s="111"/>
      <c r="AK2325" s="38"/>
      <c r="AL2325" s="38"/>
      <c r="AM2325" s="38"/>
      <c r="AN2325" s="38"/>
      <c r="AO2325" s="38"/>
      <c r="AP2325" s="38"/>
      <c r="AQ2325" s="38"/>
      <c r="AR2325" s="38"/>
      <c r="AS2325" s="38"/>
      <c r="AT2325" s="38"/>
      <c r="AU2325" s="38"/>
      <c r="AV2325" s="38"/>
      <c r="AW2325" s="38"/>
      <c r="AX2325" s="38"/>
      <c r="AY2325" s="38"/>
      <c r="AZ2325" s="38"/>
      <c r="BA2325" s="41"/>
      <c r="BB2325" s="38"/>
      <c r="BC2325" s="38"/>
      <c r="BD2325" s="38"/>
      <c r="BE2325" s="41"/>
      <c r="BF2325" s="38"/>
      <c r="BG2325" s="38"/>
      <c r="BH2325" s="38"/>
      <c r="BI2325" s="38"/>
      <c r="BJ2325" s="38"/>
      <c r="BK2325" s="38"/>
      <c r="BL2325" s="38"/>
      <c r="BM2325" s="38"/>
      <c r="BN2325" s="38"/>
      <c r="BO2325" s="38"/>
      <c r="BP2325" s="38"/>
      <c r="BQ2325" s="38"/>
      <c r="BR2325" s="250">
        <f t="shared" si="141"/>
        <v>3</v>
      </c>
      <c r="BS2325" s="172">
        <f t="shared" si="143"/>
        <v>0</v>
      </c>
      <c r="BT2325" s="128">
        <f t="shared" si="142"/>
        <v>0</v>
      </c>
      <c r="BU2325" s="36" t="b">
        <v>0</v>
      </c>
      <c r="BV2325" s="37"/>
      <c r="BW2325" s="12"/>
      <c r="BX2325" s="12"/>
    </row>
    <row r="2326" spans="1:76" s="289" customFormat="1" x14ac:dyDescent="0.25">
      <c r="A2326" s="6" t="s">
        <v>4841</v>
      </c>
      <c r="B2326" s="11" t="s">
        <v>702</v>
      </c>
      <c r="C2326" s="18"/>
      <c r="D2326" s="18" t="s">
        <v>4909</v>
      </c>
      <c r="E2326" s="18"/>
      <c r="F2326" s="53" t="s">
        <v>21</v>
      </c>
      <c r="G2326" s="311">
        <v>0</v>
      </c>
      <c r="H2326" s="76"/>
      <c r="I2326" s="46"/>
      <c r="J2326" s="112"/>
      <c r="K2326" s="38"/>
      <c r="L2326" s="46"/>
      <c r="M2326" s="46"/>
      <c r="N2326" s="46"/>
      <c r="O2326" s="46"/>
      <c r="P2326" s="46"/>
      <c r="Q2326" s="46"/>
      <c r="R2326" s="46"/>
      <c r="S2326" s="46"/>
      <c r="T2326" s="46"/>
      <c r="U2326" s="112"/>
      <c r="V2326" s="112"/>
      <c r="W2326" s="46"/>
      <c r="X2326" s="46"/>
      <c r="Y2326" s="46"/>
      <c r="Z2326" s="46"/>
      <c r="AA2326" s="39"/>
      <c r="AB2326" s="46"/>
      <c r="AC2326" s="46"/>
      <c r="AD2326" s="46"/>
      <c r="AE2326" s="46"/>
      <c r="AF2326" s="46"/>
      <c r="AG2326" s="46"/>
      <c r="AH2326" s="46"/>
      <c r="AI2326" s="46"/>
      <c r="AJ2326" s="112"/>
      <c r="AK2326" s="46"/>
      <c r="AL2326" s="46"/>
      <c r="AM2326" s="46"/>
      <c r="AN2326" s="46"/>
      <c r="AO2326" s="46"/>
      <c r="AP2326" s="46"/>
      <c r="AQ2326" s="46"/>
      <c r="AR2326" s="46"/>
      <c r="AS2326" s="46"/>
      <c r="AT2326" s="46"/>
      <c r="AU2326" s="46"/>
      <c r="AV2326" s="46"/>
      <c r="AW2326" s="46"/>
      <c r="AX2326" s="46"/>
      <c r="AY2326" s="46"/>
      <c r="AZ2326" s="46"/>
      <c r="BA2326" s="39"/>
      <c r="BB2326" s="46"/>
      <c r="BC2326" s="46"/>
      <c r="BD2326" s="46"/>
      <c r="BE2326" s="39"/>
      <c r="BF2326" s="46"/>
      <c r="BG2326" s="46"/>
      <c r="BH2326" s="46"/>
      <c r="BI2326" s="46"/>
      <c r="BJ2326" s="46"/>
      <c r="BK2326" s="46"/>
      <c r="BL2326" s="46"/>
      <c r="BM2326" s="46"/>
      <c r="BN2326" s="46"/>
      <c r="BO2326" s="46"/>
      <c r="BP2326" s="46"/>
      <c r="BQ2326" s="46"/>
      <c r="BR2326" s="295">
        <f t="shared" si="141"/>
        <v>0</v>
      </c>
      <c r="BS2326" s="172">
        <f>SUMIF(H2326:BQ2326,"&gt;0")</f>
        <v>0</v>
      </c>
      <c r="BT2326" s="128">
        <f>SUMIF(I2326:BR2326,"&lt;0")</f>
        <v>0</v>
      </c>
      <c r="BU2326" s="36" t="b">
        <v>0</v>
      </c>
      <c r="BV2326" s="66"/>
      <c r="BW2326" s="18"/>
      <c r="BX2326" s="18"/>
    </row>
    <row r="2327" spans="1:76" s="289" customFormat="1" x14ac:dyDescent="0.25">
      <c r="A2327" s="6" t="s">
        <v>4841</v>
      </c>
      <c r="B2327" s="11" t="s">
        <v>702</v>
      </c>
      <c r="C2327" s="18"/>
      <c r="D2327" s="18" t="s">
        <v>4910</v>
      </c>
      <c r="E2327" s="18"/>
      <c r="F2327" s="53" t="s">
        <v>21</v>
      </c>
      <c r="G2327" s="311">
        <v>0</v>
      </c>
      <c r="H2327" s="76"/>
      <c r="I2327" s="46"/>
      <c r="J2327" s="112"/>
      <c r="K2327" s="38"/>
      <c r="L2327" s="46"/>
      <c r="M2327" s="46"/>
      <c r="N2327" s="46"/>
      <c r="O2327" s="46"/>
      <c r="P2327" s="46"/>
      <c r="Q2327" s="46"/>
      <c r="R2327" s="46"/>
      <c r="S2327" s="46"/>
      <c r="T2327" s="46"/>
      <c r="U2327" s="112"/>
      <c r="V2327" s="112"/>
      <c r="W2327" s="46"/>
      <c r="X2327" s="46"/>
      <c r="Y2327" s="46"/>
      <c r="Z2327" s="46"/>
      <c r="AA2327" s="39"/>
      <c r="AB2327" s="46"/>
      <c r="AC2327" s="46"/>
      <c r="AD2327" s="46"/>
      <c r="AE2327" s="46"/>
      <c r="AF2327" s="46"/>
      <c r="AG2327" s="46"/>
      <c r="AH2327" s="46"/>
      <c r="AI2327" s="46"/>
      <c r="AJ2327" s="112"/>
      <c r="AK2327" s="46"/>
      <c r="AL2327" s="46"/>
      <c r="AM2327" s="46"/>
      <c r="AN2327" s="46"/>
      <c r="AO2327" s="46"/>
      <c r="AP2327" s="46"/>
      <c r="AQ2327" s="46"/>
      <c r="AR2327" s="46"/>
      <c r="AS2327" s="46"/>
      <c r="AT2327" s="46"/>
      <c r="AU2327" s="46"/>
      <c r="AV2327" s="46"/>
      <c r="AW2327" s="46"/>
      <c r="AX2327" s="46"/>
      <c r="AY2327" s="46"/>
      <c r="AZ2327" s="46"/>
      <c r="BA2327" s="39"/>
      <c r="BB2327" s="46"/>
      <c r="BC2327" s="46"/>
      <c r="BD2327" s="46"/>
      <c r="BE2327" s="39"/>
      <c r="BF2327" s="46"/>
      <c r="BG2327" s="46"/>
      <c r="BH2327" s="46"/>
      <c r="BI2327" s="46"/>
      <c r="BJ2327" s="46"/>
      <c r="BK2327" s="46"/>
      <c r="BL2327" s="46"/>
      <c r="BM2327" s="46"/>
      <c r="BN2327" s="46"/>
      <c r="BO2327" s="46"/>
      <c r="BP2327" s="46"/>
      <c r="BQ2327" s="46"/>
      <c r="BR2327" s="295">
        <f t="shared" si="141"/>
        <v>0</v>
      </c>
      <c r="BS2327" s="172">
        <f>SUMIF(H2327:BQ2327,"&gt;0")</f>
        <v>0</v>
      </c>
      <c r="BT2327" s="128">
        <f>SUMIF(I2327:BR2327,"&lt;0")</f>
        <v>0</v>
      </c>
      <c r="BU2327" s="36" t="b">
        <v>0</v>
      </c>
      <c r="BV2327" s="66"/>
      <c r="BW2327" s="18"/>
      <c r="BX2327" s="18"/>
    </row>
    <row r="2328" spans="1:76" s="289" customFormat="1" x14ac:dyDescent="0.25">
      <c r="A2328" s="6" t="s">
        <v>4841</v>
      </c>
      <c r="B2328" s="11" t="s">
        <v>702</v>
      </c>
      <c r="C2328" s="18"/>
      <c r="D2328" s="18" t="s">
        <v>4911</v>
      </c>
      <c r="E2328" s="18"/>
      <c r="F2328" s="53" t="s">
        <v>21</v>
      </c>
      <c r="G2328" s="311">
        <v>0</v>
      </c>
      <c r="H2328" s="76"/>
      <c r="I2328" s="46"/>
      <c r="J2328" s="112"/>
      <c r="K2328" s="38"/>
      <c r="L2328" s="46"/>
      <c r="M2328" s="46"/>
      <c r="N2328" s="46"/>
      <c r="O2328" s="46"/>
      <c r="P2328" s="46"/>
      <c r="Q2328" s="46"/>
      <c r="R2328" s="46"/>
      <c r="S2328" s="46"/>
      <c r="T2328" s="46"/>
      <c r="U2328" s="112"/>
      <c r="V2328" s="112"/>
      <c r="W2328" s="46"/>
      <c r="X2328" s="46"/>
      <c r="Y2328" s="46"/>
      <c r="Z2328" s="46"/>
      <c r="AA2328" s="39"/>
      <c r="AB2328" s="46"/>
      <c r="AC2328" s="46"/>
      <c r="AD2328" s="46"/>
      <c r="AE2328" s="46"/>
      <c r="AF2328" s="46"/>
      <c r="AG2328" s="46"/>
      <c r="AH2328" s="46"/>
      <c r="AI2328" s="46"/>
      <c r="AJ2328" s="112"/>
      <c r="AK2328" s="46"/>
      <c r="AL2328" s="46"/>
      <c r="AM2328" s="46"/>
      <c r="AN2328" s="46"/>
      <c r="AO2328" s="46"/>
      <c r="AP2328" s="46"/>
      <c r="AQ2328" s="46"/>
      <c r="AR2328" s="46"/>
      <c r="AS2328" s="46"/>
      <c r="AT2328" s="46"/>
      <c r="AU2328" s="46"/>
      <c r="AV2328" s="46"/>
      <c r="AW2328" s="46"/>
      <c r="AX2328" s="46"/>
      <c r="AY2328" s="46"/>
      <c r="AZ2328" s="46"/>
      <c r="BA2328" s="39"/>
      <c r="BB2328" s="46"/>
      <c r="BC2328" s="46"/>
      <c r="BD2328" s="46"/>
      <c r="BE2328" s="39"/>
      <c r="BF2328" s="46"/>
      <c r="BG2328" s="46"/>
      <c r="BH2328" s="46"/>
      <c r="BI2328" s="46"/>
      <c r="BJ2328" s="46"/>
      <c r="BK2328" s="46"/>
      <c r="BL2328" s="46"/>
      <c r="BM2328" s="46"/>
      <c r="BN2328" s="46"/>
      <c r="BO2328" s="46"/>
      <c r="BP2328" s="46"/>
      <c r="BQ2328" s="46"/>
      <c r="BR2328" s="295">
        <f t="shared" si="141"/>
        <v>0</v>
      </c>
      <c r="BS2328" s="172">
        <f>SUMIF(H2328:BQ2328,"&gt;0")</f>
        <v>0</v>
      </c>
      <c r="BT2328" s="128">
        <f>SUMIF(I2328:BR2328,"&lt;0")</f>
        <v>0</v>
      </c>
      <c r="BU2328" s="36" t="b">
        <v>0</v>
      </c>
      <c r="BV2328" s="66"/>
      <c r="BW2328" s="18"/>
      <c r="BX2328" s="18"/>
    </row>
    <row r="2329" spans="1:76" s="215" customFormat="1" x14ac:dyDescent="0.25">
      <c r="A2329" s="6" t="s">
        <v>4841</v>
      </c>
      <c r="B2329" s="11" t="s">
        <v>702</v>
      </c>
      <c r="C2329" s="18"/>
      <c r="D2329" s="18" t="s">
        <v>3920</v>
      </c>
      <c r="E2329" s="18"/>
      <c r="F2329" s="53" t="s">
        <v>21</v>
      </c>
      <c r="G2329" s="311">
        <v>1</v>
      </c>
      <c r="H2329" s="76"/>
      <c r="I2329" s="46"/>
      <c r="J2329" s="112"/>
      <c r="K2329" s="38"/>
      <c r="L2329" s="46"/>
      <c r="M2329" s="46"/>
      <c r="N2329" s="46"/>
      <c r="O2329" s="46"/>
      <c r="P2329" s="46"/>
      <c r="Q2329" s="46"/>
      <c r="R2329" s="46"/>
      <c r="S2329" s="46"/>
      <c r="T2329" s="46"/>
      <c r="U2329" s="112"/>
      <c r="V2329" s="112"/>
      <c r="W2329" s="46"/>
      <c r="X2329" s="46"/>
      <c r="Y2329" s="46"/>
      <c r="Z2329" s="46"/>
      <c r="AA2329" s="39"/>
      <c r="AB2329" s="46"/>
      <c r="AC2329" s="46"/>
      <c r="AD2329" s="46"/>
      <c r="AE2329" s="46"/>
      <c r="AF2329" s="46"/>
      <c r="AG2329" s="46"/>
      <c r="AH2329" s="46"/>
      <c r="AI2329" s="46"/>
      <c r="AJ2329" s="112"/>
      <c r="AK2329" s="46"/>
      <c r="AL2329" s="46"/>
      <c r="AM2329" s="46"/>
      <c r="AN2329" s="46"/>
      <c r="AO2329" s="46"/>
      <c r="AP2329" s="46"/>
      <c r="AQ2329" s="46"/>
      <c r="AR2329" s="46"/>
      <c r="AS2329" s="46"/>
      <c r="AT2329" s="46"/>
      <c r="AU2329" s="46"/>
      <c r="AV2329" s="46"/>
      <c r="AW2329" s="46"/>
      <c r="AX2329" s="46"/>
      <c r="AY2329" s="46"/>
      <c r="AZ2329" s="46"/>
      <c r="BA2329" s="39"/>
      <c r="BB2329" s="46"/>
      <c r="BC2329" s="46"/>
      <c r="BD2329" s="46"/>
      <c r="BE2329" s="39"/>
      <c r="BF2329" s="46"/>
      <c r="BG2329" s="46"/>
      <c r="BH2329" s="46"/>
      <c r="BI2329" s="46"/>
      <c r="BJ2329" s="46"/>
      <c r="BK2329" s="46"/>
      <c r="BL2329" s="46"/>
      <c r="BM2329" s="46"/>
      <c r="BN2329" s="46"/>
      <c r="BO2329" s="46"/>
      <c r="BP2329" s="46"/>
      <c r="BQ2329" s="46"/>
      <c r="BR2329" s="250">
        <f t="shared" si="141"/>
        <v>1</v>
      </c>
      <c r="BS2329" s="172">
        <f t="shared" si="143"/>
        <v>0</v>
      </c>
      <c r="BT2329" s="128">
        <f t="shared" si="142"/>
        <v>0</v>
      </c>
      <c r="BU2329" s="36" t="b">
        <v>0</v>
      </c>
      <c r="BV2329" s="66"/>
      <c r="BW2329" s="18"/>
      <c r="BX2329" s="18"/>
    </row>
    <row r="2330" spans="1:76" s="215" customFormat="1" x14ac:dyDescent="0.25">
      <c r="A2330" s="6" t="s">
        <v>4841</v>
      </c>
      <c r="B2330" s="11" t="s">
        <v>702</v>
      </c>
      <c r="C2330" s="18"/>
      <c r="D2330" s="18" t="s">
        <v>3921</v>
      </c>
      <c r="E2330" s="18"/>
      <c r="F2330" s="53" t="s">
        <v>21</v>
      </c>
      <c r="G2330" s="311">
        <v>4</v>
      </c>
      <c r="H2330" s="76"/>
      <c r="I2330" s="46"/>
      <c r="J2330" s="112"/>
      <c r="K2330" s="46"/>
      <c r="L2330" s="46"/>
      <c r="M2330" s="46"/>
      <c r="N2330" s="46"/>
      <c r="O2330" s="46"/>
      <c r="P2330" s="46"/>
      <c r="Q2330" s="46"/>
      <c r="R2330" s="46"/>
      <c r="S2330" s="46"/>
      <c r="T2330" s="46"/>
      <c r="U2330" s="112"/>
      <c r="V2330" s="112"/>
      <c r="W2330" s="46"/>
      <c r="X2330" s="46"/>
      <c r="Y2330" s="46"/>
      <c r="Z2330" s="46"/>
      <c r="AA2330" s="39"/>
      <c r="AB2330" s="46"/>
      <c r="AC2330" s="46"/>
      <c r="AD2330" s="46"/>
      <c r="AE2330" s="46"/>
      <c r="AF2330" s="46"/>
      <c r="AG2330" s="46"/>
      <c r="AH2330" s="46"/>
      <c r="AI2330" s="46"/>
      <c r="AJ2330" s="112"/>
      <c r="AK2330" s="46"/>
      <c r="AL2330" s="46"/>
      <c r="AM2330" s="46"/>
      <c r="AN2330" s="46"/>
      <c r="AO2330" s="46"/>
      <c r="AP2330" s="46"/>
      <c r="AQ2330" s="46"/>
      <c r="AR2330" s="46"/>
      <c r="AS2330" s="46"/>
      <c r="AT2330" s="46"/>
      <c r="AU2330" s="46"/>
      <c r="AV2330" s="46"/>
      <c r="AW2330" s="46"/>
      <c r="AX2330" s="46"/>
      <c r="AY2330" s="46"/>
      <c r="AZ2330" s="46"/>
      <c r="BA2330" s="39"/>
      <c r="BB2330" s="46"/>
      <c r="BC2330" s="46"/>
      <c r="BD2330" s="46"/>
      <c r="BE2330" s="39"/>
      <c r="BF2330" s="46"/>
      <c r="BG2330" s="46"/>
      <c r="BH2330" s="46"/>
      <c r="BI2330" s="46"/>
      <c r="BJ2330" s="46"/>
      <c r="BK2330" s="46"/>
      <c r="BL2330" s="46"/>
      <c r="BM2330" s="46"/>
      <c r="BN2330" s="46"/>
      <c r="BO2330" s="46"/>
      <c r="BP2330" s="46"/>
      <c r="BQ2330" s="46"/>
      <c r="BR2330" s="250">
        <f t="shared" si="141"/>
        <v>4</v>
      </c>
      <c r="BS2330" s="172">
        <f t="shared" si="143"/>
        <v>0</v>
      </c>
      <c r="BT2330" s="128">
        <f t="shared" si="142"/>
        <v>0</v>
      </c>
      <c r="BU2330" s="36" t="b">
        <v>0</v>
      </c>
      <c r="BV2330" s="66"/>
      <c r="BW2330" s="18"/>
      <c r="BX2330" s="18"/>
    </row>
    <row r="2331" spans="1:76" s="215" customFormat="1" x14ac:dyDescent="0.25">
      <c r="A2331" s="6" t="s">
        <v>4841</v>
      </c>
      <c r="B2331" s="7" t="s">
        <v>702</v>
      </c>
      <c r="C2331" s="12"/>
      <c r="D2331" s="12" t="s">
        <v>3987</v>
      </c>
      <c r="E2331" s="12"/>
      <c r="F2331" s="53" t="s">
        <v>21</v>
      </c>
      <c r="G2331" s="311">
        <v>3</v>
      </c>
      <c r="H2331" s="75"/>
      <c r="I2331" s="36"/>
      <c r="J2331" s="59"/>
      <c r="K2331" s="38"/>
      <c r="L2331" s="36"/>
      <c r="M2331" s="36"/>
      <c r="N2331" s="36"/>
      <c r="O2331" s="38"/>
      <c r="P2331" s="48"/>
      <c r="Q2331" s="41"/>
      <c r="R2331" s="48"/>
      <c r="S2331" s="38"/>
      <c r="T2331" s="48"/>
      <c r="U2331" s="41"/>
      <c r="V2331" s="117"/>
      <c r="W2331" s="38"/>
      <c r="X2331" s="36"/>
      <c r="Y2331" s="44"/>
      <c r="Z2331" s="36"/>
      <c r="AA2331" s="38"/>
      <c r="AB2331" s="38"/>
      <c r="AC2331" s="36"/>
      <c r="AD2331" s="48"/>
      <c r="AE2331" s="46"/>
      <c r="AF2331" s="48"/>
      <c r="AG2331" s="38"/>
      <c r="AH2331" s="36"/>
      <c r="AI2331" s="38"/>
      <c r="AJ2331" s="38"/>
      <c r="AK2331" s="36"/>
      <c r="AL2331" s="36"/>
      <c r="AM2331" s="41"/>
      <c r="AN2331" s="36"/>
      <c r="AO2331" s="38"/>
      <c r="AP2331" s="48"/>
      <c r="AQ2331" s="36"/>
      <c r="AR2331" s="48"/>
      <c r="AS2331" s="118"/>
      <c r="AT2331" s="48"/>
      <c r="AU2331" s="36"/>
      <c r="AV2331" s="36"/>
      <c r="AW2331" s="38"/>
      <c r="AX2331" s="75"/>
      <c r="AY2331" s="36"/>
      <c r="AZ2331" s="36"/>
      <c r="BA2331" s="38"/>
      <c r="BB2331" s="36"/>
      <c r="BC2331" s="38"/>
      <c r="BD2331" s="48"/>
      <c r="BE2331" s="36"/>
      <c r="BF2331" s="36"/>
      <c r="BG2331" s="38"/>
      <c r="BH2331" s="36"/>
      <c r="BI2331" s="38"/>
      <c r="BJ2331" s="36"/>
      <c r="BK2331" s="36"/>
      <c r="BL2331" s="36"/>
      <c r="BM2331" s="230"/>
      <c r="BN2331" s="36"/>
      <c r="BO2331" s="36"/>
      <c r="BP2331" s="36"/>
      <c r="BQ2331" s="36"/>
      <c r="BR2331" s="250">
        <f t="shared" si="141"/>
        <v>3</v>
      </c>
      <c r="BS2331" s="172">
        <f>SUMIF(H2331:BQ2331,"&gt;0")</f>
        <v>0</v>
      </c>
      <c r="BT2331" s="128">
        <f>SUMIF(I2331:BR2331,"&lt;0")</f>
        <v>0</v>
      </c>
      <c r="BU2331" s="36" t="b">
        <v>0</v>
      </c>
      <c r="BV2331" s="37"/>
      <c r="BW2331" s="12"/>
      <c r="BX2331" s="12"/>
    </row>
    <row r="2332" spans="1:76" s="215" customFormat="1" x14ac:dyDescent="0.25">
      <c r="A2332" s="6" t="s">
        <v>4841</v>
      </c>
      <c r="B2332" s="7" t="s">
        <v>702</v>
      </c>
      <c r="C2332" s="12"/>
      <c r="D2332" s="12" t="s">
        <v>3950</v>
      </c>
      <c r="E2332" s="12"/>
      <c r="F2332" s="53" t="s">
        <v>21</v>
      </c>
      <c r="G2332" s="311">
        <v>2</v>
      </c>
      <c r="H2332" s="75"/>
      <c r="I2332" s="36"/>
      <c r="J2332" s="59"/>
      <c r="K2332" s="38"/>
      <c r="L2332" s="36"/>
      <c r="M2332" s="36"/>
      <c r="N2332" s="36"/>
      <c r="O2332" s="38"/>
      <c r="P2332" s="48"/>
      <c r="Q2332" s="82"/>
      <c r="R2332" s="48"/>
      <c r="S2332" s="38"/>
      <c r="T2332" s="48"/>
      <c r="U2332" s="41"/>
      <c r="V2332" s="117"/>
      <c r="W2332" s="38"/>
      <c r="X2332" s="36"/>
      <c r="Y2332" s="44"/>
      <c r="Z2332" s="36"/>
      <c r="AA2332" s="38"/>
      <c r="AB2332" s="38"/>
      <c r="AC2332" s="36"/>
      <c r="AD2332" s="48"/>
      <c r="AE2332" s="46"/>
      <c r="AF2332" s="48"/>
      <c r="AG2332" s="38"/>
      <c r="AH2332" s="36"/>
      <c r="AI2332" s="38"/>
      <c r="AJ2332" s="38"/>
      <c r="AK2332" s="36"/>
      <c r="AL2332" s="36"/>
      <c r="AM2332" s="41"/>
      <c r="AN2332" s="36"/>
      <c r="AO2332" s="38"/>
      <c r="AP2332" s="48"/>
      <c r="AQ2332" s="36"/>
      <c r="AR2332" s="48"/>
      <c r="AS2332" s="118"/>
      <c r="AT2332" s="48"/>
      <c r="AU2332" s="36"/>
      <c r="AV2332" s="36"/>
      <c r="AW2332" s="38"/>
      <c r="AX2332" s="75"/>
      <c r="AY2332" s="36"/>
      <c r="AZ2332" s="36"/>
      <c r="BA2332" s="38"/>
      <c r="BB2332" s="36"/>
      <c r="BC2332" s="38"/>
      <c r="BD2332" s="48"/>
      <c r="BE2332" s="36"/>
      <c r="BF2332" s="36"/>
      <c r="BG2332" s="38"/>
      <c r="BH2332" s="36"/>
      <c r="BI2332" s="38"/>
      <c r="BJ2332" s="36"/>
      <c r="BK2332" s="36"/>
      <c r="BL2332" s="36"/>
      <c r="BM2332" s="230"/>
      <c r="BN2332" s="36"/>
      <c r="BO2332" s="36"/>
      <c r="BP2332" s="36"/>
      <c r="BQ2332" s="36"/>
      <c r="BR2332" s="250">
        <f t="shared" si="141"/>
        <v>2</v>
      </c>
      <c r="BS2332" s="172">
        <f>SUMIF(H2332:BQ2332,"&gt;0")</f>
        <v>0</v>
      </c>
      <c r="BT2332" s="128">
        <f>SUMIF(I2332:BR2332,"&lt;0")</f>
        <v>0</v>
      </c>
      <c r="BU2332" s="36" t="b">
        <v>0</v>
      </c>
      <c r="BV2332" s="37"/>
      <c r="BW2332" s="12"/>
      <c r="BX2332" s="12"/>
    </row>
    <row r="2333" spans="1:76" s="215" customFormat="1" x14ac:dyDescent="0.25">
      <c r="A2333" s="6" t="s">
        <v>4841</v>
      </c>
      <c r="B2333" s="7" t="s">
        <v>702</v>
      </c>
      <c r="C2333" s="12"/>
      <c r="D2333" s="12" t="s">
        <v>3951</v>
      </c>
      <c r="E2333" s="12"/>
      <c r="F2333" s="53" t="s">
        <v>21</v>
      </c>
      <c r="G2333" s="311">
        <v>2</v>
      </c>
      <c r="H2333" s="75"/>
      <c r="I2333" s="36"/>
      <c r="J2333" s="59"/>
      <c r="K2333" s="38"/>
      <c r="L2333" s="36"/>
      <c r="M2333" s="36"/>
      <c r="N2333" s="36"/>
      <c r="O2333" s="38"/>
      <c r="P2333" s="48"/>
      <c r="Q2333" s="82"/>
      <c r="R2333" s="48"/>
      <c r="S2333" s="38"/>
      <c r="T2333" s="48"/>
      <c r="U2333" s="41"/>
      <c r="V2333" s="117"/>
      <c r="W2333" s="38"/>
      <c r="X2333" s="36"/>
      <c r="Y2333" s="44"/>
      <c r="Z2333" s="36"/>
      <c r="AA2333" s="38"/>
      <c r="AB2333" s="38"/>
      <c r="AC2333" s="36"/>
      <c r="AD2333" s="48"/>
      <c r="AE2333" s="46"/>
      <c r="AF2333" s="48"/>
      <c r="AG2333" s="38"/>
      <c r="AH2333" s="36"/>
      <c r="AI2333" s="38"/>
      <c r="AJ2333" s="38"/>
      <c r="AK2333" s="36"/>
      <c r="AL2333" s="36"/>
      <c r="AM2333" s="41"/>
      <c r="AN2333" s="36"/>
      <c r="AO2333" s="38"/>
      <c r="AP2333" s="48"/>
      <c r="AQ2333" s="36"/>
      <c r="AR2333" s="48"/>
      <c r="AS2333" s="118"/>
      <c r="AT2333" s="48"/>
      <c r="AU2333" s="36"/>
      <c r="AV2333" s="36"/>
      <c r="AW2333" s="38"/>
      <c r="AX2333" s="75"/>
      <c r="AY2333" s="36"/>
      <c r="AZ2333" s="36"/>
      <c r="BA2333" s="38"/>
      <c r="BB2333" s="36"/>
      <c r="BC2333" s="38"/>
      <c r="BD2333" s="48"/>
      <c r="BE2333" s="36"/>
      <c r="BF2333" s="36"/>
      <c r="BG2333" s="38"/>
      <c r="BH2333" s="36"/>
      <c r="BI2333" s="38"/>
      <c r="BJ2333" s="36"/>
      <c r="BK2333" s="36"/>
      <c r="BL2333" s="36"/>
      <c r="BM2333" s="230"/>
      <c r="BN2333" s="36"/>
      <c r="BO2333" s="36"/>
      <c r="BP2333" s="36"/>
      <c r="BQ2333" s="36"/>
      <c r="BR2333" s="250">
        <f t="shared" si="141"/>
        <v>2</v>
      </c>
      <c r="BS2333" s="172">
        <f>SUMIF(H2333:BQ2333,"&gt;0")</f>
        <v>0</v>
      </c>
      <c r="BT2333" s="128">
        <f>SUMIF(I2333:BR2333,"&lt;0")</f>
        <v>0</v>
      </c>
      <c r="BU2333" s="36" t="b">
        <v>0</v>
      </c>
      <c r="BV2333" s="37"/>
      <c r="BW2333" s="12"/>
      <c r="BX2333" s="12"/>
    </row>
    <row r="2334" spans="1:76" s="289" customFormat="1" x14ac:dyDescent="0.25">
      <c r="A2334" s="6" t="s">
        <v>4841</v>
      </c>
      <c r="B2334" s="7" t="s">
        <v>702</v>
      </c>
      <c r="C2334" s="18"/>
      <c r="D2334" s="18" t="s">
        <v>5095</v>
      </c>
      <c r="E2334" s="18"/>
      <c r="F2334" s="53" t="s">
        <v>21</v>
      </c>
      <c r="G2334" s="311">
        <v>0</v>
      </c>
      <c r="H2334" s="76"/>
      <c r="I2334" s="65"/>
      <c r="J2334" s="165">
        <v>2</v>
      </c>
      <c r="K2334" s="46"/>
      <c r="L2334" s="65"/>
      <c r="M2334" s="65"/>
      <c r="N2334" s="65"/>
      <c r="O2334" s="46"/>
      <c r="P2334" s="98"/>
      <c r="Q2334" s="310"/>
      <c r="R2334" s="98"/>
      <c r="S2334" s="46"/>
      <c r="T2334" s="98"/>
      <c r="U2334" s="39"/>
      <c r="V2334" s="148"/>
      <c r="W2334" s="46"/>
      <c r="X2334" s="65"/>
      <c r="Y2334" s="166"/>
      <c r="Z2334" s="65"/>
      <c r="AA2334" s="46"/>
      <c r="AB2334" s="46"/>
      <c r="AC2334" s="65"/>
      <c r="AD2334" s="98"/>
      <c r="AE2334" s="46"/>
      <c r="AF2334" s="98"/>
      <c r="AG2334" s="46"/>
      <c r="AH2334" s="65"/>
      <c r="AI2334" s="46"/>
      <c r="AJ2334" s="46"/>
      <c r="AK2334" s="65"/>
      <c r="AL2334" s="65"/>
      <c r="AM2334" s="39"/>
      <c r="AN2334" s="65"/>
      <c r="AO2334" s="46"/>
      <c r="AP2334" s="98"/>
      <c r="AQ2334" s="65"/>
      <c r="AR2334" s="98"/>
      <c r="AS2334" s="125"/>
      <c r="AT2334" s="98"/>
      <c r="AU2334" s="65"/>
      <c r="AV2334" s="65"/>
      <c r="AW2334" s="46"/>
      <c r="AX2334" s="76"/>
      <c r="AY2334" s="65"/>
      <c r="AZ2334" s="65"/>
      <c r="BA2334" s="46"/>
      <c r="BB2334" s="65"/>
      <c r="BC2334" s="46"/>
      <c r="BD2334" s="98"/>
      <c r="BE2334" s="65"/>
      <c r="BF2334" s="65"/>
      <c r="BG2334" s="46"/>
      <c r="BH2334" s="65"/>
      <c r="BI2334" s="39"/>
      <c r="BJ2334" s="65"/>
      <c r="BK2334" s="65"/>
      <c r="BL2334" s="65"/>
      <c r="BM2334" s="249"/>
      <c r="BN2334" s="65"/>
      <c r="BO2334" s="65"/>
      <c r="BP2334" s="65"/>
      <c r="BQ2334" s="65"/>
      <c r="BR2334" s="305">
        <f t="shared" si="141"/>
        <v>2</v>
      </c>
      <c r="BS2334" s="172">
        <f>SUMIF(H2334:BQ2334,"&gt;0")</f>
        <v>2</v>
      </c>
      <c r="BT2334" s="128">
        <f>SUMIF(I2334:BR2334,"&lt;0")</f>
        <v>0</v>
      </c>
      <c r="BU2334" s="36" t="b">
        <v>0</v>
      </c>
      <c r="BV2334" s="66"/>
      <c r="BW2334" s="18"/>
      <c r="BX2334" s="18"/>
    </row>
    <row r="2335" spans="1:76" s="215" customFormat="1" x14ac:dyDescent="0.25">
      <c r="A2335" s="6" t="s">
        <v>1194</v>
      </c>
      <c r="B2335" s="7" t="s">
        <v>702</v>
      </c>
      <c r="C2335" s="18" t="s">
        <v>4076</v>
      </c>
      <c r="D2335" s="50" t="s">
        <v>4075</v>
      </c>
      <c r="E2335" s="18"/>
      <c r="F2335" s="53" t="s">
        <v>21</v>
      </c>
      <c r="G2335" s="311">
        <v>2</v>
      </c>
      <c r="H2335" s="76"/>
      <c r="I2335" s="65"/>
      <c r="J2335" s="165"/>
      <c r="K2335" s="46"/>
      <c r="L2335" s="65"/>
      <c r="M2335" s="65"/>
      <c r="N2335" s="65"/>
      <c r="O2335" s="46"/>
      <c r="P2335" s="98"/>
      <c r="Q2335" s="39"/>
      <c r="R2335" s="98"/>
      <c r="S2335" s="46"/>
      <c r="T2335" s="98"/>
      <c r="U2335" s="39"/>
      <c r="V2335" s="148"/>
      <c r="W2335" s="46"/>
      <c r="X2335" s="65"/>
      <c r="Y2335" s="166"/>
      <c r="Z2335" s="65"/>
      <c r="AA2335" s="46"/>
      <c r="AB2335" s="46"/>
      <c r="AC2335" s="65"/>
      <c r="AD2335" s="98"/>
      <c r="AE2335" s="46"/>
      <c r="AF2335" s="98"/>
      <c r="AG2335" s="46"/>
      <c r="AH2335" s="65"/>
      <c r="AI2335" s="46"/>
      <c r="AJ2335" s="46"/>
      <c r="AK2335" s="65"/>
      <c r="AL2335" s="65"/>
      <c r="AM2335" s="39"/>
      <c r="AN2335" s="65"/>
      <c r="AO2335" s="46"/>
      <c r="AP2335" s="98"/>
      <c r="AQ2335" s="65"/>
      <c r="AR2335" s="98"/>
      <c r="AS2335" s="125"/>
      <c r="AT2335" s="98"/>
      <c r="AU2335" s="65"/>
      <c r="AV2335" s="65"/>
      <c r="AW2335" s="46"/>
      <c r="AX2335" s="76"/>
      <c r="AY2335" s="65"/>
      <c r="AZ2335" s="65"/>
      <c r="BA2335" s="46"/>
      <c r="BB2335" s="65"/>
      <c r="BC2335" s="46"/>
      <c r="BD2335" s="98"/>
      <c r="BE2335" s="65"/>
      <c r="BF2335" s="65"/>
      <c r="BG2335" s="46"/>
      <c r="BH2335" s="65"/>
      <c r="BI2335" s="46"/>
      <c r="BJ2335" s="65"/>
      <c r="BK2335" s="65"/>
      <c r="BL2335" s="65"/>
      <c r="BM2335" s="249"/>
      <c r="BN2335" s="65"/>
      <c r="BO2335" s="65"/>
      <c r="BP2335" s="65"/>
      <c r="BQ2335" s="65"/>
      <c r="BR2335" s="250">
        <f t="shared" si="141"/>
        <v>2</v>
      </c>
      <c r="BS2335" s="172">
        <f>SUMIF(H2335:BQ2335,"&gt;0")</f>
        <v>0</v>
      </c>
      <c r="BT2335" s="128">
        <f>SUMIF(I2335:BR2335,"&lt;0")</f>
        <v>0</v>
      </c>
      <c r="BU2335" s="36" t="b">
        <v>0</v>
      </c>
      <c r="BV2335" s="66"/>
      <c r="BW2335" s="18"/>
      <c r="BX2335" s="18"/>
    </row>
    <row r="2336" spans="1:76" s="215" customFormat="1" x14ac:dyDescent="0.25">
      <c r="A2336" s="6" t="s">
        <v>4841</v>
      </c>
      <c r="B2336" s="7" t="s">
        <v>702</v>
      </c>
      <c r="C2336" s="18" t="s">
        <v>1653</v>
      </c>
      <c r="D2336" s="50" t="s">
        <v>1652</v>
      </c>
      <c r="E2336" s="18"/>
      <c r="F2336" s="67" t="s">
        <v>21</v>
      </c>
      <c r="G2336" s="311">
        <v>2</v>
      </c>
      <c r="H2336" s="74"/>
      <c r="I2336" s="46"/>
      <c r="J2336" s="112"/>
      <c r="K2336" s="46"/>
      <c r="L2336" s="46"/>
      <c r="M2336" s="46"/>
      <c r="N2336" s="46"/>
      <c r="O2336" s="46"/>
      <c r="P2336" s="46"/>
      <c r="Q2336" s="46"/>
      <c r="R2336" s="46"/>
      <c r="S2336" s="46"/>
      <c r="T2336" s="46"/>
      <c r="U2336" s="112"/>
      <c r="V2336" s="112"/>
      <c r="W2336" s="46"/>
      <c r="X2336" s="46"/>
      <c r="Y2336" s="46"/>
      <c r="Z2336" s="46"/>
      <c r="AA2336" s="39"/>
      <c r="AB2336" s="46"/>
      <c r="AC2336" s="46"/>
      <c r="AD2336" s="46"/>
      <c r="AE2336" s="46"/>
      <c r="AF2336" s="46"/>
      <c r="AG2336" s="46"/>
      <c r="AH2336" s="46"/>
      <c r="AI2336" s="46"/>
      <c r="AJ2336" s="112"/>
      <c r="AK2336" s="46"/>
      <c r="AL2336" s="46"/>
      <c r="AM2336" s="46"/>
      <c r="AN2336" s="46"/>
      <c r="AO2336" s="46"/>
      <c r="AP2336" s="46"/>
      <c r="AQ2336" s="46"/>
      <c r="AR2336" s="46"/>
      <c r="AS2336" s="46"/>
      <c r="AT2336" s="46"/>
      <c r="AU2336" s="46"/>
      <c r="AV2336" s="46"/>
      <c r="AW2336" s="46"/>
      <c r="AX2336" s="46"/>
      <c r="AY2336" s="46"/>
      <c r="AZ2336" s="46"/>
      <c r="BA2336" s="39"/>
      <c r="BB2336" s="46"/>
      <c r="BC2336" s="46"/>
      <c r="BD2336" s="46"/>
      <c r="BE2336" s="39"/>
      <c r="BF2336" s="46"/>
      <c r="BG2336" s="46"/>
      <c r="BH2336" s="46"/>
      <c r="BI2336" s="46"/>
      <c r="BJ2336" s="46"/>
      <c r="BK2336" s="46"/>
      <c r="BL2336" s="46"/>
      <c r="BM2336" s="46"/>
      <c r="BN2336" s="46"/>
      <c r="BO2336" s="46"/>
      <c r="BP2336" s="46"/>
      <c r="BQ2336" s="46"/>
      <c r="BR2336" s="250">
        <f t="shared" si="141"/>
        <v>2</v>
      </c>
      <c r="BS2336" s="172">
        <f t="shared" si="143"/>
        <v>0</v>
      </c>
      <c r="BT2336" s="128">
        <f t="shared" si="142"/>
        <v>0</v>
      </c>
      <c r="BU2336" s="36" t="b">
        <v>0</v>
      </c>
      <c r="BV2336" s="66"/>
      <c r="BW2336" s="18"/>
      <c r="BX2336" s="18"/>
    </row>
    <row r="2337" spans="1:76" s="215" customFormat="1" x14ac:dyDescent="0.25">
      <c r="A2337" s="7" t="s">
        <v>2568</v>
      </c>
      <c r="B2337" s="7" t="s">
        <v>702</v>
      </c>
      <c r="C2337" s="12"/>
      <c r="D2337" s="71" t="s">
        <v>2569</v>
      </c>
      <c r="E2337" s="18"/>
      <c r="F2337" s="12" t="s">
        <v>21</v>
      </c>
      <c r="G2337" s="311">
        <v>4</v>
      </c>
      <c r="H2337" s="38"/>
      <c r="I2337" s="46"/>
      <c r="J2337" s="112"/>
      <c r="K2337" s="46"/>
      <c r="L2337" s="46"/>
      <c r="M2337" s="46"/>
      <c r="N2337" s="46"/>
      <c r="O2337" s="46"/>
      <c r="P2337" s="46"/>
      <c r="Q2337" s="46"/>
      <c r="R2337" s="46"/>
      <c r="S2337" s="46"/>
      <c r="T2337" s="46"/>
      <c r="U2337" s="112"/>
      <c r="V2337" s="112"/>
      <c r="W2337" s="46"/>
      <c r="X2337" s="46"/>
      <c r="Y2337" s="46"/>
      <c r="Z2337" s="46"/>
      <c r="AA2337" s="39"/>
      <c r="AB2337" s="46"/>
      <c r="AC2337" s="46"/>
      <c r="AD2337" s="46"/>
      <c r="AE2337" s="46"/>
      <c r="AF2337" s="46"/>
      <c r="AG2337" s="46"/>
      <c r="AH2337" s="46"/>
      <c r="AI2337" s="46"/>
      <c r="AJ2337" s="112"/>
      <c r="AK2337" s="46"/>
      <c r="AL2337" s="46"/>
      <c r="AM2337" s="46"/>
      <c r="AN2337" s="46"/>
      <c r="AO2337" s="46"/>
      <c r="AP2337" s="46"/>
      <c r="AQ2337" s="46"/>
      <c r="AR2337" s="46"/>
      <c r="AS2337" s="46"/>
      <c r="AT2337" s="46"/>
      <c r="AU2337" s="46"/>
      <c r="AV2337" s="46"/>
      <c r="AW2337" s="46"/>
      <c r="AX2337" s="46"/>
      <c r="AY2337" s="46"/>
      <c r="AZ2337" s="46"/>
      <c r="BA2337" s="46"/>
      <c r="BB2337" s="46"/>
      <c r="BC2337" s="46"/>
      <c r="BD2337" s="46"/>
      <c r="BE2337" s="46"/>
      <c r="BF2337" s="46"/>
      <c r="BG2337" s="46"/>
      <c r="BH2337" s="46"/>
      <c r="BI2337" s="46"/>
      <c r="BJ2337" s="46"/>
      <c r="BK2337" s="46"/>
      <c r="BL2337" s="46"/>
      <c r="BM2337" s="46"/>
      <c r="BN2337" s="46"/>
      <c r="BO2337" s="46"/>
      <c r="BP2337" s="46"/>
      <c r="BQ2337" s="46"/>
      <c r="BR2337" s="250">
        <f t="shared" si="141"/>
        <v>4</v>
      </c>
      <c r="BS2337" s="172">
        <f t="shared" si="143"/>
        <v>0</v>
      </c>
      <c r="BT2337" s="128">
        <f t="shared" si="142"/>
        <v>0</v>
      </c>
      <c r="BU2337" s="36" t="b">
        <v>0</v>
      </c>
      <c r="BV2337" s="66"/>
      <c r="BW2337" s="67"/>
      <c r="BX2337" s="18"/>
    </row>
    <row r="2338" spans="1:76" s="215" customFormat="1" x14ac:dyDescent="0.25">
      <c r="A2338" s="7" t="s">
        <v>2568</v>
      </c>
      <c r="B2338" s="7" t="s">
        <v>915</v>
      </c>
      <c r="C2338" s="7"/>
      <c r="D2338" s="14" t="s">
        <v>2244</v>
      </c>
      <c r="E2338" s="7"/>
      <c r="F2338" s="7" t="s">
        <v>21</v>
      </c>
      <c r="G2338" s="311">
        <v>4</v>
      </c>
      <c r="H2338" s="38"/>
      <c r="I2338" s="38"/>
      <c r="J2338" s="12"/>
      <c r="K2338" s="44"/>
      <c r="L2338" s="59"/>
      <c r="M2338" s="44"/>
      <c r="N2338" s="12"/>
      <c r="O2338" s="44"/>
      <c r="P2338" s="12"/>
      <c r="Q2338" s="12"/>
      <c r="R2338" s="12"/>
      <c r="S2338" s="44"/>
      <c r="T2338" s="12"/>
      <c r="U2338" s="12"/>
      <c r="V2338" s="12"/>
      <c r="W2338" s="44"/>
      <c r="X2338" s="12"/>
      <c r="Y2338" s="44"/>
      <c r="Z2338" s="12"/>
      <c r="AA2338" s="12"/>
      <c r="AB2338" s="12"/>
      <c r="AC2338" s="38"/>
      <c r="AD2338" s="12"/>
      <c r="AE2338" s="44"/>
      <c r="AF2338" s="12"/>
      <c r="AG2338" s="44"/>
      <c r="AH2338" s="12"/>
      <c r="AI2338" s="38"/>
      <c r="AJ2338" s="12"/>
      <c r="AK2338" s="38"/>
      <c r="AL2338" s="12"/>
      <c r="AM2338" s="38"/>
      <c r="AN2338" s="12"/>
      <c r="AO2338" s="12"/>
      <c r="AP2338" s="12"/>
      <c r="AQ2338" s="12"/>
      <c r="AR2338" s="12"/>
      <c r="AS2338" s="38"/>
      <c r="AT2338" s="12"/>
      <c r="AU2338" s="38"/>
      <c r="AV2338" s="12"/>
      <c r="AW2338" s="12"/>
      <c r="AX2338" s="59"/>
      <c r="AY2338" s="12"/>
      <c r="AZ2338" s="12"/>
      <c r="BA2338" s="44"/>
      <c r="BB2338" s="12"/>
      <c r="BC2338" s="12"/>
      <c r="BD2338" s="12"/>
      <c r="BE2338" s="12"/>
      <c r="BF2338" s="12"/>
      <c r="BG2338" s="44"/>
      <c r="BH2338" s="12"/>
      <c r="BI2338" s="12"/>
      <c r="BJ2338" s="12"/>
      <c r="BK2338" s="12"/>
      <c r="BL2338" s="12"/>
      <c r="BM2338" s="12"/>
      <c r="BN2338" s="12"/>
      <c r="BO2338" s="12"/>
      <c r="BP2338" s="12"/>
      <c r="BQ2338" s="12"/>
      <c r="BR2338" s="250">
        <f t="shared" si="141"/>
        <v>4</v>
      </c>
      <c r="BS2338" s="172">
        <f t="shared" si="143"/>
        <v>0</v>
      </c>
      <c r="BT2338" s="128">
        <f t="shared" si="142"/>
        <v>0</v>
      </c>
      <c r="BU2338" s="36" t="b">
        <v>0</v>
      </c>
      <c r="BV2338" s="12"/>
      <c r="BW2338" s="12"/>
      <c r="BX2338" s="12"/>
    </row>
    <row r="2339" spans="1:76" s="215" customFormat="1" x14ac:dyDescent="0.25">
      <c r="A2339" s="7" t="s">
        <v>2568</v>
      </c>
      <c r="B2339" s="7" t="s">
        <v>915</v>
      </c>
      <c r="C2339" s="7"/>
      <c r="D2339" s="14" t="s">
        <v>2245</v>
      </c>
      <c r="E2339" s="7"/>
      <c r="F2339" s="7" t="s">
        <v>21</v>
      </c>
      <c r="G2339" s="311">
        <v>2</v>
      </c>
      <c r="H2339" s="38"/>
      <c r="I2339" s="38"/>
      <c r="J2339" s="12"/>
      <c r="K2339" s="44"/>
      <c r="L2339" s="59"/>
      <c r="M2339" s="44"/>
      <c r="N2339" s="12"/>
      <c r="O2339" s="44"/>
      <c r="P2339" s="12"/>
      <c r="Q2339" s="12"/>
      <c r="R2339" s="12"/>
      <c r="S2339" s="44"/>
      <c r="T2339" s="12"/>
      <c r="U2339" s="12"/>
      <c r="V2339" s="12"/>
      <c r="W2339" s="44"/>
      <c r="X2339" s="12"/>
      <c r="Y2339" s="44"/>
      <c r="Z2339" s="12"/>
      <c r="AA2339" s="12"/>
      <c r="AB2339" s="12"/>
      <c r="AC2339" s="38"/>
      <c r="AD2339" s="12"/>
      <c r="AE2339" s="44"/>
      <c r="AF2339" s="12"/>
      <c r="AG2339" s="44"/>
      <c r="AH2339" s="12"/>
      <c r="AI2339" s="38"/>
      <c r="AJ2339" s="12"/>
      <c r="AK2339" s="38"/>
      <c r="AL2339" s="12"/>
      <c r="AM2339" s="38"/>
      <c r="AN2339" s="12"/>
      <c r="AO2339" s="12"/>
      <c r="AP2339" s="12"/>
      <c r="AQ2339" s="12"/>
      <c r="AR2339" s="12"/>
      <c r="AS2339" s="38"/>
      <c r="AT2339" s="12"/>
      <c r="AU2339" s="38"/>
      <c r="AV2339" s="12"/>
      <c r="AW2339" s="12"/>
      <c r="AX2339" s="59"/>
      <c r="AY2339" s="12"/>
      <c r="AZ2339" s="12"/>
      <c r="BA2339" s="44"/>
      <c r="BB2339" s="12"/>
      <c r="BC2339" s="12"/>
      <c r="BD2339" s="12"/>
      <c r="BE2339" s="12"/>
      <c r="BF2339" s="12"/>
      <c r="BG2339" s="44"/>
      <c r="BH2339" s="12"/>
      <c r="BI2339" s="12"/>
      <c r="BJ2339" s="12"/>
      <c r="BK2339" s="12"/>
      <c r="BL2339" s="12"/>
      <c r="BM2339" s="12"/>
      <c r="BN2339" s="12"/>
      <c r="BO2339" s="12"/>
      <c r="BP2339" s="12"/>
      <c r="BQ2339" s="12"/>
      <c r="BR2339" s="250">
        <f t="shared" si="141"/>
        <v>2</v>
      </c>
      <c r="BS2339" s="172">
        <f t="shared" si="143"/>
        <v>0</v>
      </c>
      <c r="BT2339" s="128">
        <f t="shared" si="142"/>
        <v>0</v>
      </c>
      <c r="BU2339" s="36" t="b">
        <v>0</v>
      </c>
      <c r="BV2339" s="12"/>
      <c r="BW2339" s="12"/>
      <c r="BX2339" s="12"/>
    </row>
    <row r="2340" spans="1:76" s="215" customFormat="1" x14ac:dyDescent="0.25">
      <c r="A2340" s="7" t="s">
        <v>917</v>
      </c>
      <c r="B2340" s="7" t="s">
        <v>14</v>
      </c>
      <c r="C2340" s="14"/>
      <c r="D2340" s="71" t="s">
        <v>1947</v>
      </c>
      <c r="E2340" s="19"/>
      <c r="F2340" s="53" t="s">
        <v>21</v>
      </c>
      <c r="G2340" s="311">
        <v>1</v>
      </c>
      <c r="H2340" s="75"/>
      <c r="I2340" s="38"/>
      <c r="J2340" s="111"/>
      <c r="K2340" s="38"/>
      <c r="L2340" s="38"/>
      <c r="M2340" s="38"/>
      <c r="N2340" s="38"/>
      <c r="O2340" s="42"/>
      <c r="P2340" s="38"/>
      <c r="Q2340" s="38"/>
      <c r="R2340" s="38"/>
      <c r="S2340" s="38"/>
      <c r="T2340" s="111"/>
      <c r="U2340" s="111"/>
      <c r="V2340" s="111"/>
      <c r="W2340" s="38"/>
      <c r="X2340" s="38"/>
      <c r="Y2340" s="38"/>
      <c r="Z2340" s="46"/>
      <c r="AA2340" s="42"/>
      <c r="AB2340" s="38"/>
      <c r="AC2340" s="38"/>
      <c r="AD2340" s="38"/>
      <c r="AE2340" s="38"/>
      <c r="AF2340" s="38"/>
      <c r="AG2340" s="46"/>
      <c r="AH2340" s="38"/>
      <c r="AI2340" s="38"/>
      <c r="AJ2340" s="38"/>
      <c r="AK2340" s="38"/>
      <c r="AL2340" s="38"/>
      <c r="AM2340" s="42"/>
      <c r="AN2340" s="38"/>
      <c r="AO2340" s="38"/>
      <c r="AP2340" s="38"/>
      <c r="AQ2340" s="42"/>
      <c r="AR2340" s="38"/>
      <c r="AS2340" s="38"/>
      <c r="AT2340" s="38"/>
      <c r="AU2340" s="38"/>
      <c r="AV2340" s="38"/>
      <c r="AW2340" s="38"/>
      <c r="AX2340" s="38"/>
      <c r="AY2340" s="42"/>
      <c r="AZ2340" s="38"/>
      <c r="BA2340" s="38"/>
      <c r="BB2340" s="38"/>
      <c r="BC2340" s="38"/>
      <c r="BD2340" s="38"/>
      <c r="BE2340" s="38"/>
      <c r="BF2340" s="38"/>
      <c r="BG2340" s="38"/>
      <c r="BH2340" s="38"/>
      <c r="BI2340" s="38"/>
      <c r="BJ2340" s="38"/>
      <c r="BK2340" s="38"/>
      <c r="BL2340" s="38"/>
      <c r="BM2340" s="38"/>
      <c r="BN2340" s="38"/>
      <c r="BO2340" s="38"/>
      <c r="BP2340" s="38"/>
      <c r="BQ2340" s="38"/>
      <c r="BR2340" s="250">
        <f t="shared" si="141"/>
        <v>1</v>
      </c>
      <c r="BS2340" s="172">
        <f t="shared" si="143"/>
        <v>0</v>
      </c>
      <c r="BT2340" s="128">
        <f t="shared" si="142"/>
        <v>0</v>
      </c>
      <c r="BU2340" s="36" t="b">
        <v>0</v>
      </c>
      <c r="BV2340" s="37"/>
      <c r="BW2340" s="12"/>
      <c r="BX2340" s="12"/>
    </row>
    <row r="2341" spans="1:76" s="94" customFormat="1" x14ac:dyDescent="0.25">
      <c r="A2341" s="6" t="s">
        <v>917</v>
      </c>
      <c r="B2341" s="7" t="s">
        <v>412</v>
      </c>
      <c r="C2341" s="12"/>
      <c r="D2341" s="12" t="s">
        <v>2480</v>
      </c>
      <c r="E2341" s="12"/>
      <c r="F2341" s="7" t="s">
        <v>17</v>
      </c>
      <c r="G2341" s="311">
        <v>4</v>
      </c>
      <c r="H2341" s="91"/>
      <c r="I2341" s="39"/>
      <c r="J2341" s="129"/>
      <c r="K2341" s="46"/>
      <c r="L2341" s="8"/>
      <c r="M2341" s="45"/>
      <c r="N2341" s="8"/>
      <c r="O2341" s="41"/>
      <c r="P2341" s="8"/>
      <c r="Q2341" s="38"/>
      <c r="R2341" s="8"/>
      <c r="S2341" s="38"/>
      <c r="T2341" s="8"/>
      <c r="U2341" s="118"/>
      <c r="V2341" s="121"/>
      <c r="W2341" s="8"/>
      <c r="X2341" s="8"/>
      <c r="Y2341" s="41"/>
      <c r="Z2341" s="8"/>
      <c r="AA2341" s="8"/>
      <c r="AB2341" s="121"/>
      <c r="AC2341" s="8"/>
      <c r="AD2341" s="8"/>
      <c r="AE2341" s="8"/>
      <c r="AF2341" s="8"/>
      <c r="AG2341" s="8"/>
      <c r="AH2341" s="8"/>
      <c r="AI2341" s="8"/>
      <c r="AJ2341" s="8"/>
      <c r="AK2341" s="41"/>
      <c r="AL2341" s="8"/>
      <c r="AM2341" s="8"/>
      <c r="AN2341" s="8"/>
      <c r="AO2341" s="8"/>
      <c r="AP2341" s="8"/>
      <c r="AQ2341" s="41"/>
      <c r="AR2341" s="8"/>
      <c r="AS2341" s="8"/>
      <c r="AT2341" s="8"/>
      <c r="AU2341" s="8"/>
      <c r="AV2341" s="8"/>
      <c r="AW2341" s="38"/>
      <c r="AX2341" s="8"/>
      <c r="AY2341" s="8"/>
      <c r="AZ2341" s="8"/>
      <c r="BA2341" s="41"/>
      <c r="BB2341" s="8"/>
      <c r="BC2341" s="41"/>
      <c r="BD2341" s="8"/>
      <c r="BE2341" s="8"/>
      <c r="BF2341" s="8"/>
      <c r="BG2341" s="8"/>
      <c r="BH2341" s="8"/>
      <c r="BI2341" s="8"/>
      <c r="BJ2341" s="8"/>
      <c r="BK2341" s="41"/>
      <c r="BL2341" s="8"/>
      <c r="BM2341" s="8"/>
      <c r="BN2341" s="8"/>
      <c r="BO2341" s="41"/>
      <c r="BP2341" s="8"/>
      <c r="BQ2341" s="8"/>
      <c r="BR2341" s="250">
        <f t="shared" si="141"/>
        <v>4</v>
      </c>
      <c r="BS2341" s="172">
        <f t="shared" si="143"/>
        <v>0</v>
      </c>
      <c r="BT2341" s="128">
        <f t="shared" si="142"/>
        <v>0</v>
      </c>
      <c r="BU2341" s="36" t="b">
        <v>0</v>
      </c>
      <c r="BV2341" s="8"/>
      <c r="BW2341" s="92" t="s">
        <v>1251</v>
      </c>
      <c r="BX2341" s="8"/>
    </row>
    <row r="2342" spans="1:76" s="94" customFormat="1" x14ac:dyDescent="0.25">
      <c r="A2342" s="6" t="s">
        <v>917</v>
      </c>
      <c r="B2342" s="7" t="s">
        <v>412</v>
      </c>
      <c r="C2342" s="12"/>
      <c r="D2342" s="12" t="s">
        <v>1801</v>
      </c>
      <c r="E2342" s="12"/>
      <c r="F2342" s="7" t="s">
        <v>17</v>
      </c>
      <c r="G2342" s="311">
        <v>9</v>
      </c>
      <c r="H2342" s="91"/>
      <c r="I2342" s="45"/>
      <c r="J2342" s="127"/>
      <c r="K2342" s="45"/>
      <c r="L2342" s="8"/>
      <c r="M2342" s="38"/>
      <c r="N2342" s="8"/>
      <c r="O2342" s="38"/>
      <c r="P2342" s="8"/>
      <c r="Q2342" s="8"/>
      <c r="R2342" s="8"/>
      <c r="S2342" s="8"/>
      <c r="T2342" s="8"/>
      <c r="U2342" s="121"/>
      <c r="V2342" s="121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41"/>
      <c r="AH2342" s="8"/>
      <c r="AI2342" s="8"/>
      <c r="AJ2342" s="8"/>
      <c r="AK2342" s="8"/>
      <c r="AL2342" s="8"/>
      <c r="AM2342" s="8"/>
      <c r="AN2342" s="8"/>
      <c r="AO2342" s="41"/>
      <c r="AP2342" s="8"/>
      <c r="AQ2342" s="8"/>
      <c r="AR2342" s="8"/>
      <c r="AS2342" s="8"/>
      <c r="AT2342" s="8"/>
      <c r="AU2342" s="8"/>
      <c r="AV2342" s="8"/>
      <c r="AW2342" s="8"/>
      <c r="AX2342" s="8"/>
      <c r="AY2342" s="8"/>
      <c r="AZ2342" s="8"/>
      <c r="BA2342" s="8"/>
      <c r="BB2342" s="8"/>
      <c r="BC2342" s="8"/>
      <c r="BD2342" s="8"/>
      <c r="BE2342" s="8"/>
      <c r="BF2342" s="8"/>
      <c r="BG2342" s="8"/>
      <c r="BH2342" s="8"/>
      <c r="BI2342" s="41"/>
      <c r="BJ2342" s="8"/>
      <c r="BK2342" s="8"/>
      <c r="BL2342" s="8"/>
      <c r="BM2342" s="8"/>
      <c r="BN2342" s="8"/>
      <c r="BO2342" s="41"/>
      <c r="BP2342" s="8"/>
      <c r="BQ2342" s="8"/>
      <c r="BR2342" s="250">
        <f t="shared" si="141"/>
        <v>9</v>
      </c>
      <c r="BS2342" s="172">
        <f t="shared" si="143"/>
        <v>0</v>
      </c>
      <c r="BT2342" s="128">
        <f t="shared" si="142"/>
        <v>0</v>
      </c>
      <c r="BU2342" s="36" t="b">
        <v>0</v>
      </c>
      <c r="BV2342" s="8"/>
      <c r="BW2342" s="92" t="s">
        <v>1251</v>
      </c>
      <c r="BX2342" s="8"/>
    </row>
    <row r="2343" spans="1:76" s="94" customFormat="1" x14ac:dyDescent="0.25">
      <c r="A2343" s="6" t="s">
        <v>917</v>
      </c>
      <c r="B2343" s="7" t="s">
        <v>412</v>
      </c>
      <c r="C2343" s="12"/>
      <c r="D2343" s="12" t="s">
        <v>2481</v>
      </c>
      <c r="E2343" s="12"/>
      <c r="F2343" s="7" t="s">
        <v>17</v>
      </c>
      <c r="G2343" s="311">
        <v>8</v>
      </c>
      <c r="H2343" s="91"/>
      <c r="I2343" s="39">
        <v>-1</v>
      </c>
      <c r="J2343" s="129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121"/>
      <c r="V2343" s="121"/>
      <c r="W2343" s="8"/>
      <c r="X2343" s="8"/>
      <c r="Y2343" s="8"/>
      <c r="Z2343" s="8"/>
      <c r="AA2343" s="8"/>
      <c r="AB2343" s="8"/>
      <c r="AC2343" s="8"/>
      <c r="AD2343" s="8"/>
      <c r="AE2343" s="8"/>
      <c r="AF2343" s="8"/>
      <c r="AG2343" s="8"/>
      <c r="AH2343" s="8"/>
      <c r="AI2343" s="8"/>
      <c r="AJ2343" s="8"/>
      <c r="AK2343" s="8"/>
      <c r="AL2343" s="8"/>
      <c r="AM2343" s="8"/>
      <c r="AN2343" s="8"/>
      <c r="AO2343" s="8"/>
      <c r="AP2343" s="8"/>
      <c r="AQ2343" s="8"/>
      <c r="AR2343" s="8"/>
      <c r="AS2343" s="8"/>
      <c r="AT2343" s="8"/>
      <c r="AU2343" s="8"/>
      <c r="AV2343" s="8"/>
      <c r="AW2343" s="8"/>
      <c r="AX2343" s="8"/>
      <c r="AY2343" s="8"/>
      <c r="AZ2343" s="8"/>
      <c r="BA2343" s="8"/>
      <c r="BB2343" s="8"/>
      <c r="BC2343" s="8"/>
      <c r="BD2343" s="8"/>
      <c r="BE2343" s="8"/>
      <c r="BF2343" s="8"/>
      <c r="BG2343" s="8"/>
      <c r="BH2343" s="8"/>
      <c r="BI2343" s="8"/>
      <c r="BJ2343" s="8"/>
      <c r="BK2343" s="8"/>
      <c r="BL2343" s="8"/>
      <c r="BM2343" s="8"/>
      <c r="BN2343" s="8"/>
      <c r="BO2343" s="8"/>
      <c r="BP2343" s="8"/>
      <c r="BQ2343" s="8"/>
      <c r="BR2343" s="250">
        <f t="shared" si="141"/>
        <v>7</v>
      </c>
      <c r="BS2343" s="172">
        <f t="shared" si="143"/>
        <v>0</v>
      </c>
      <c r="BT2343" s="128">
        <f t="shared" si="142"/>
        <v>-1</v>
      </c>
      <c r="BU2343" s="36" t="b">
        <v>0</v>
      </c>
      <c r="BV2343" s="8"/>
      <c r="BW2343" s="92" t="s">
        <v>1251</v>
      </c>
      <c r="BX2343" s="8"/>
    </row>
    <row r="2344" spans="1:76" s="94" customFormat="1" x14ac:dyDescent="0.25">
      <c r="A2344" s="6" t="s">
        <v>917</v>
      </c>
      <c r="B2344" s="7" t="s">
        <v>412</v>
      </c>
      <c r="C2344" s="12"/>
      <c r="D2344" s="12" t="s">
        <v>2482</v>
      </c>
      <c r="E2344" s="12"/>
      <c r="F2344" s="7" t="s">
        <v>17</v>
      </c>
      <c r="G2344" s="311">
        <v>8</v>
      </c>
      <c r="H2344" s="91"/>
      <c r="I2344" s="8"/>
      <c r="J2344" s="129"/>
      <c r="K2344" s="38"/>
      <c r="L2344" s="8"/>
      <c r="M2344" s="41"/>
      <c r="N2344" s="8"/>
      <c r="O2344" s="8"/>
      <c r="P2344" s="8"/>
      <c r="Q2344" s="8"/>
      <c r="R2344" s="8"/>
      <c r="S2344" s="8"/>
      <c r="T2344" s="8"/>
      <c r="U2344" s="121"/>
      <c r="V2344" s="121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38"/>
      <c r="AP2344" s="8"/>
      <c r="AQ2344" s="8"/>
      <c r="AR2344" s="8"/>
      <c r="AS2344" s="8"/>
      <c r="AT2344" s="8"/>
      <c r="AU2344" s="8"/>
      <c r="AV2344" s="8"/>
      <c r="AW2344" s="8"/>
      <c r="AX2344" s="8"/>
      <c r="AY2344" s="8"/>
      <c r="AZ2344" s="8"/>
      <c r="BA2344" s="8"/>
      <c r="BB2344" s="8"/>
      <c r="BC2344" s="8"/>
      <c r="BD2344" s="8"/>
      <c r="BE2344" s="8"/>
      <c r="BF2344" s="8"/>
      <c r="BG2344" s="8"/>
      <c r="BH2344" s="8"/>
      <c r="BI2344" s="8"/>
      <c r="BJ2344" s="8"/>
      <c r="BK2344" s="8"/>
      <c r="BL2344" s="8"/>
      <c r="BM2344" s="8"/>
      <c r="BN2344" s="8"/>
      <c r="BO2344" s="41"/>
      <c r="BP2344" s="8"/>
      <c r="BQ2344" s="8"/>
      <c r="BR2344" s="250">
        <f t="shared" si="141"/>
        <v>8</v>
      </c>
      <c r="BS2344" s="172">
        <f t="shared" si="143"/>
        <v>0</v>
      </c>
      <c r="BT2344" s="128">
        <f t="shared" si="142"/>
        <v>0</v>
      </c>
      <c r="BU2344" s="36" t="b">
        <v>0</v>
      </c>
      <c r="BV2344" s="8"/>
      <c r="BW2344" s="92" t="s">
        <v>1251</v>
      </c>
      <c r="BX2344" s="8"/>
    </row>
    <row r="2345" spans="1:76" s="69" customFormat="1" x14ac:dyDescent="0.25">
      <c r="A2345" s="140" t="s">
        <v>917</v>
      </c>
      <c r="B2345" s="7" t="s">
        <v>412</v>
      </c>
      <c r="C2345" s="23"/>
      <c r="D2345" s="72" t="s">
        <v>1455</v>
      </c>
      <c r="E2345" s="71"/>
      <c r="F2345" s="137" t="s">
        <v>689</v>
      </c>
      <c r="G2345" s="311">
        <v>0</v>
      </c>
      <c r="H2345" s="74"/>
      <c r="I2345" s="74"/>
      <c r="J2345" s="112"/>
      <c r="K2345" s="46"/>
      <c r="L2345" s="46"/>
      <c r="M2345" s="46"/>
      <c r="N2345" s="46"/>
      <c r="O2345" s="46"/>
      <c r="P2345" s="46"/>
      <c r="Q2345" s="46"/>
      <c r="R2345" s="46"/>
      <c r="S2345" s="46"/>
      <c r="T2345" s="46"/>
      <c r="U2345" s="112"/>
      <c r="V2345" s="112"/>
      <c r="W2345" s="46"/>
      <c r="X2345" s="46"/>
      <c r="Y2345" s="46"/>
      <c r="Z2345" s="46"/>
      <c r="AA2345" s="46"/>
      <c r="AB2345" s="46"/>
      <c r="AC2345" s="46"/>
      <c r="AD2345" s="46"/>
      <c r="AE2345" s="46"/>
      <c r="AF2345" s="46"/>
      <c r="AG2345" s="46"/>
      <c r="AH2345" s="46"/>
      <c r="AI2345" s="46"/>
      <c r="AJ2345" s="46"/>
      <c r="AK2345" s="46"/>
      <c r="AL2345" s="46"/>
      <c r="AM2345" s="46"/>
      <c r="AN2345" s="46"/>
      <c r="AO2345" s="46"/>
      <c r="AP2345" s="46"/>
      <c r="AQ2345" s="112"/>
      <c r="AR2345" s="46"/>
      <c r="AS2345" s="46"/>
      <c r="AT2345" s="46"/>
      <c r="AU2345" s="46"/>
      <c r="AV2345" s="46"/>
      <c r="AW2345" s="46"/>
      <c r="AX2345" s="46"/>
      <c r="AY2345" s="46"/>
      <c r="AZ2345" s="46"/>
      <c r="BA2345" s="46"/>
      <c r="BB2345" s="46"/>
      <c r="BC2345" s="46"/>
      <c r="BD2345" s="46"/>
      <c r="BE2345" s="112"/>
      <c r="BF2345" s="46"/>
      <c r="BG2345" s="46"/>
      <c r="BH2345" s="46"/>
      <c r="BI2345" s="46"/>
      <c r="BJ2345" s="46"/>
      <c r="BK2345" s="46"/>
      <c r="BL2345" s="46"/>
      <c r="BM2345" s="46"/>
      <c r="BN2345" s="46"/>
      <c r="BO2345" s="46"/>
      <c r="BP2345" s="46"/>
      <c r="BQ2345" s="46"/>
      <c r="BR2345" s="250">
        <f t="shared" si="141"/>
        <v>0</v>
      </c>
      <c r="BS2345" s="172">
        <f t="shared" si="143"/>
        <v>0</v>
      </c>
      <c r="BT2345" s="128">
        <f t="shared" si="142"/>
        <v>0</v>
      </c>
      <c r="BU2345" s="36" t="b">
        <v>0</v>
      </c>
      <c r="BV2345" s="66"/>
      <c r="BW2345" s="72"/>
      <c r="BX2345" s="31"/>
    </row>
    <row r="2346" spans="1:76" s="69" customFormat="1" x14ac:dyDescent="0.25">
      <c r="A2346" s="40" t="s">
        <v>917</v>
      </c>
      <c r="B2346" s="7" t="s">
        <v>412</v>
      </c>
      <c r="C2346" s="23"/>
      <c r="D2346" s="72" t="s">
        <v>1559</v>
      </c>
      <c r="E2346" s="71"/>
      <c r="F2346" s="137" t="s">
        <v>21</v>
      </c>
      <c r="G2346" s="311">
        <v>1</v>
      </c>
      <c r="H2346" s="74"/>
      <c r="I2346" s="46"/>
      <c r="J2346" s="112"/>
      <c r="K2346" s="46"/>
      <c r="L2346" s="46"/>
      <c r="M2346" s="46"/>
      <c r="N2346" s="46"/>
      <c r="O2346" s="46"/>
      <c r="P2346" s="46"/>
      <c r="Q2346" s="46"/>
      <c r="R2346" s="46"/>
      <c r="S2346" s="46"/>
      <c r="T2346" s="46"/>
      <c r="U2346" s="112"/>
      <c r="V2346" s="112"/>
      <c r="W2346" s="39"/>
      <c r="X2346" s="46"/>
      <c r="Y2346" s="46"/>
      <c r="Z2346" s="46"/>
      <c r="AA2346" s="46"/>
      <c r="AB2346" s="46"/>
      <c r="AC2346" s="46"/>
      <c r="AD2346" s="46"/>
      <c r="AE2346" s="46"/>
      <c r="AF2346" s="46"/>
      <c r="AG2346" s="46"/>
      <c r="AH2346" s="46"/>
      <c r="AI2346" s="46"/>
      <c r="AJ2346" s="46"/>
      <c r="AK2346" s="46"/>
      <c r="AL2346" s="46"/>
      <c r="AM2346" s="46"/>
      <c r="AN2346" s="46"/>
      <c r="AO2346" s="46"/>
      <c r="AP2346" s="46"/>
      <c r="AQ2346" s="46"/>
      <c r="AR2346" s="46"/>
      <c r="AS2346" s="46"/>
      <c r="AT2346" s="46"/>
      <c r="AU2346" s="46"/>
      <c r="AV2346" s="46"/>
      <c r="AW2346" s="46"/>
      <c r="AX2346" s="46"/>
      <c r="AY2346" s="46"/>
      <c r="AZ2346" s="46"/>
      <c r="BA2346" s="46"/>
      <c r="BB2346" s="46"/>
      <c r="BC2346" s="46"/>
      <c r="BD2346" s="46"/>
      <c r="BE2346" s="112"/>
      <c r="BF2346" s="46"/>
      <c r="BG2346" s="46"/>
      <c r="BH2346" s="46"/>
      <c r="BI2346" s="46"/>
      <c r="BJ2346" s="46"/>
      <c r="BK2346" s="46"/>
      <c r="BL2346" s="46"/>
      <c r="BM2346" s="46"/>
      <c r="BN2346" s="46"/>
      <c r="BO2346" s="46"/>
      <c r="BP2346" s="46"/>
      <c r="BQ2346" s="46"/>
      <c r="BR2346" s="250">
        <f t="shared" si="141"/>
        <v>1</v>
      </c>
      <c r="BS2346" s="172">
        <f t="shared" si="143"/>
        <v>0</v>
      </c>
      <c r="BT2346" s="128">
        <f t="shared" si="142"/>
        <v>0</v>
      </c>
      <c r="BU2346" s="36" t="b">
        <v>0</v>
      </c>
      <c r="BV2346" s="66"/>
      <c r="BW2346" s="72"/>
      <c r="BX2346" s="71"/>
    </row>
    <row r="2347" spans="1:76" s="215" customFormat="1" x14ac:dyDescent="0.25">
      <c r="A2347" s="40" t="s">
        <v>917</v>
      </c>
      <c r="B2347" s="7" t="s">
        <v>412</v>
      </c>
      <c r="C2347" s="23"/>
      <c r="D2347" s="71" t="s">
        <v>1946</v>
      </c>
      <c r="E2347" s="18"/>
      <c r="F2347" s="67" t="s">
        <v>21</v>
      </c>
      <c r="G2347" s="311">
        <v>2</v>
      </c>
      <c r="H2347" s="74"/>
      <c r="I2347" s="46"/>
      <c r="J2347" s="112"/>
      <c r="K2347" s="46"/>
      <c r="L2347" s="46"/>
      <c r="M2347" s="46"/>
      <c r="N2347" s="46"/>
      <c r="O2347" s="46"/>
      <c r="P2347" s="46"/>
      <c r="Q2347" s="46"/>
      <c r="R2347" s="46"/>
      <c r="S2347" s="46"/>
      <c r="T2347" s="46"/>
      <c r="U2347" s="112"/>
      <c r="V2347" s="112"/>
      <c r="W2347" s="46"/>
      <c r="X2347" s="46"/>
      <c r="Y2347" s="46"/>
      <c r="Z2347" s="46"/>
      <c r="AA2347" s="39"/>
      <c r="AB2347" s="46"/>
      <c r="AC2347" s="46"/>
      <c r="AD2347" s="46"/>
      <c r="AE2347" s="46"/>
      <c r="AF2347" s="46"/>
      <c r="AG2347" s="46"/>
      <c r="AH2347" s="46"/>
      <c r="AI2347" s="46"/>
      <c r="AJ2347" s="112"/>
      <c r="AK2347" s="46"/>
      <c r="AL2347" s="46"/>
      <c r="AM2347" s="46"/>
      <c r="AN2347" s="46"/>
      <c r="AO2347" s="46"/>
      <c r="AP2347" s="46"/>
      <c r="AQ2347" s="46"/>
      <c r="AR2347" s="46"/>
      <c r="AS2347" s="46"/>
      <c r="AT2347" s="46"/>
      <c r="AU2347" s="46"/>
      <c r="AV2347" s="46"/>
      <c r="AW2347" s="46"/>
      <c r="AX2347" s="46"/>
      <c r="AY2347" s="46"/>
      <c r="AZ2347" s="46"/>
      <c r="BA2347" s="39"/>
      <c r="BB2347" s="46"/>
      <c r="BC2347" s="46"/>
      <c r="BD2347" s="46"/>
      <c r="BE2347" s="39"/>
      <c r="BF2347" s="46"/>
      <c r="BG2347" s="46"/>
      <c r="BH2347" s="46"/>
      <c r="BI2347" s="46"/>
      <c r="BJ2347" s="46"/>
      <c r="BK2347" s="46"/>
      <c r="BL2347" s="46"/>
      <c r="BM2347" s="46"/>
      <c r="BN2347" s="46"/>
      <c r="BO2347" s="46"/>
      <c r="BP2347" s="46"/>
      <c r="BQ2347" s="46"/>
      <c r="BR2347" s="250">
        <f t="shared" si="141"/>
        <v>2</v>
      </c>
      <c r="BS2347" s="172">
        <f t="shared" si="143"/>
        <v>0</v>
      </c>
      <c r="BT2347" s="128">
        <f t="shared" si="142"/>
        <v>0</v>
      </c>
      <c r="BU2347" s="36" t="b">
        <v>0</v>
      </c>
      <c r="BV2347" s="66"/>
      <c r="BW2347" s="67"/>
      <c r="BX2347" s="18"/>
    </row>
    <row r="2348" spans="1:76" s="215" customFormat="1" x14ac:dyDescent="0.25">
      <c r="A2348" s="40" t="s">
        <v>917</v>
      </c>
      <c r="B2348" s="7" t="s">
        <v>412</v>
      </c>
      <c r="C2348" s="23"/>
      <c r="D2348" s="71" t="s">
        <v>1948</v>
      </c>
      <c r="E2348" s="18"/>
      <c r="F2348" s="67" t="s">
        <v>21</v>
      </c>
      <c r="G2348" s="311">
        <v>1</v>
      </c>
      <c r="H2348" s="74"/>
      <c r="I2348" s="46"/>
      <c r="J2348" s="112"/>
      <c r="K2348" s="46"/>
      <c r="L2348" s="46"/>
      <c r="M2348" s="46"/>
      <c r="N2348" s="46"/>
      <c r="O2348" s="46"/>
      <c r="P2348" s="46"/>
      <c r="Q2348" s="46"/>
      <c r="R2348" s="46"/>
      <c r="S2348" s="46"/>
      <c r="T2348" s="46"/>
      <c r="U2348" s="112"/>
      <c r="V2348" s="112"/>
      <c r="W2348" s="46"/>
      <c r="X2348" s="46"/>
      <c r="Y2348" s="46"/>
      <c r="Z2348" s="46"/>
      <c r="AA2348" s="39"/>
      <c r="AB2348" s="46"/>
      <c r="AC2348" s="46"/>
      <c r="AD2348" s="46"/>
      <c r="AE2348" s="46"/>
      <c r="AF2348" s="46"/>
      <c r="AG2348" s="46"/>
      <c r="AH2348" s="46"/>
      <c r="AI2348" s="46"/>
      <c r="AJ2348" s="112"/>
      <c r="AK2348" s="46"/>
      <c r="AL2348" s="46"/>
      <c r="AM2348" s="46"/>
      <c r="AN2348" s="46"/>
      <c r="AO2348" s="46"/>
      <c r="AP2348" s="46"/>
      <c r="AQ2348" s="46"/>
      <c r="AR2348" s="46"/>
      <c r="AS2348" s="46"/>
      <c r="AT2348" s="46"/>
      <c r="AU2348" s="46"/>
      <c r="AV2348" s="46"/>
      <c r="AW2348" s="46"/>
      <c r="AX2348" s="46"/>
      <c r="AY2348" s="46"/>
      <c r="AZ2348" s="46"/>
      <c r="BA2348" s="39"/>
      <c r="BB2348" s="46"/>
      <c r="BC2348" s="46"/>
      <c r="BD2348" s="46"/>
      <c r="BE2348" s="39"/>
      <c r="BF2348" s="46"/>
      <c r="BG2348" s="46"/>
      <c r="BH2348" s="46"/>
      <c r="BI2348" s="46"/>
      <c r="BJ2348" s="46"/>
      <c r="BK2348" s="46"/>
      <c r="BL2348" s="46"/>
      <c r="BM2348" s="46"/>
      <c r="BN2348" s="46"/>
      <c r="BO2348" s="46"/>
      <c r="BP2348" s="46"/>
      <c r="BQ2348" s="46"/>
      <c r="BR2348" s="250">
        <f t="shared" si="141"/>
        <v>1</v>
      </c>
      <c r="BS2348" s="172">
        <f t="shared" si="143"/>
        <v>0</v>
      </c>
      <c r="BT2348" s="128">
        <f t="shared" si="142"/>
        <v>0</v>
      </c>
      <c r="BU2348" s="36" t="b">
        <v>0</v>
      </c>
      <c r="BV2348" s="66"/>
      <c r="BW2348" s="67"/>
      <c r="BX2348" s="18"/>
    </row>
    <row r="2349" spans="1:76" s="215" customFormat="1" x14ac:dyDescent="0.25">
      <c r="A2349" s="40" t="s">
        <v>917</v>
      </c>
      <c r="B2349" s="7" t="s">
        <v>412</v>
      </c>
      <c r="C2349" s="23"/>
      <c r="D2349" s="71" t="s">
        <v>3673</v>
      </c>
      <c r="E2349" s="18"/>
      <c r="F2349" s="67" t="s">
        <v>21</v>
      </c>
      <c r="G2349" s="311">
        <v>1</v>
      </c>
      <c r="H2349" s="74"/>
      <c r="I2349" s="46"/>
      <c r="J2349" s="112"/>
      <c r="K2349" s="46"/>
      <c r="L2349" s="46"/>
      <c r="M2349" s="46"/>
      <c r="N2349" s="46"/>
      <c r="O2349" s="46"/>
      <c r="P2349" s="46"/>
      <c r="Q2349" s="46"/>
      <c r="R2349" s="46"/>
      <c r="S2349" s="46"/>
      <c r="T2349" s="46"/>
      <c r="U2349" s="112"/>
      <c r="V2349" s="112"/>
      <c r="W2349" s="46"/>
      <c r="X2349" s="46"/>
      <c r="Y2349" s="46"/>
      <c r="Z2349" s="46"/>
      <c r="AA2349" s="39"/>
      <c r="AB2349" s="46"/>
      <c r="AC2349" s="46"/>
      <c r="AD2349" s="46"/>
      <c r="AE2349" s="46"/>
      <c r="AF2349" s="46"/>
      <c r="AG2349" s="46"/>
      <c r="AH2349" s="46"/>
      <c r="AI2349" s="46"/>
      <c r="AJ2349" s="112"/>
      <c r="AK2349" s="46"/>
      <c r="AL2349" s="46"/>
      <c r="AM2349" s="46"/>
      <c r="AN2349" s="46"/>
      <c r="AO2349" s="46"/>
      <c r="AP2349" s="46"/>
      <c r="AQ2349" s="46"/>
      <c r="AR2349" s="46"/>
      <c r="AS2349" s="46"/>
      <c r="AT2349" s="46"/>
      <c r="AU2349" s="46"/>
      <c r="AV2349" s="46"/>
      <c r="AW2349" s="46"/>
      <c r="AX2349" s="46"/>
      <c r="AY2349" s="46"/>
      <c r="AZ2349" s="46"/>
      <c r="BA2349" s="39"/>
      <c r="BB2349" s="46"/>
      <c r="BC2349" s="46"/>
      <c r="BD2349" s="46"/>
      <c r="BE2349" s="39"/>
      <c r="BF2349" s="46"/>
      <c r="BG2349" s="46"/>
      <c r="BH2349" s="46"/>
      <c r="BI2349" s="46"/>
      <c r="BJ2349" s="46"/>
      <c r="BK2349" s="46"/>
      <c r="BL2349" s="46"/>
      <c r="BM2349" s="46"/>
      <c r="BN2349" s="46"/>
      <c r="BO2349" s="46"/>
      <c r="BP2349" s="46"/>
      <c r="BQ2349" s="46"/>
      <c r="BR2349" s="250">
        <f t="shared" si="141"/>
        <v>1</v>
      </c>
      <c r="BS2349" s="172">
        <f t="shared" ref="BS2349:BS2355" si="144">SUMIF(H2349:BQ2349,"&gt;0")</f>
        <v>0</v>
      </c>
      <c r="BT2349" s="128">
        <f t="shared" ref="BT2349:BT2355" si="145">SUMIF(I2349:BR2349,"&lt;0")</f>
        <v>0</v>
      </c>
      <c r="BU2349" s="36" t="b">
        <v>0</v>
      </c>
      <c r="BV2349" s="66"/>
      <c r="BW2349" s="67"/>
      <c r="BX2349" s="18"/>
    </row>
    <row r="2350" spans="1:76" s="215" customFormat="1" x14ac:dyDescent="0.25">
      <c r="A2350" s="40" t="s">
        <v>917</v>
      </c>
      <c r="B2350" s="7" t="s">
        <v>412</v>
      </c>
      <c r="C2350" s="23"/>
      <c r="D2350" s="71" t="s">
        <v>3674</v>
      </c>
      <c r="E2350" s="18"/>
      <c r="F2350" s="67" t="s">
        <v>21</v>
      </c>
      <c r="G2350" s="311">
        <v>2</v>
      </c>
      <c r="H2350" s="74"/>
      <c r="I2350" s="46"/>
      <c r="J2350" s="112"/>
      <c r="K2350" s="46"/>
      <c r="L2350" s="46"/>
      <c r="M2350" s="46"/>
      <c r="N2350" s="46"/>
      <c r="O2350" s="46"/>
      <c r="P2350" s="46"/>
      <c r="Q2350" s="46"/>
      <c r="R2350" s="46"/>
      <c r="S2350" s="46"/>
      <c r="T2350" s="46"/>
      <c r="U2350" s="112"/>
      <c r="V2350" s="112"/>
      <c r="W2350" s="46"/>
      <c r="X2350" s="46"/>
      <c r="Y2350" s="46"/>
      <c r="Z2350" s="46"/>
      <c r="AA2350" s="39"/>
      <c r="AB2350" s="46"/>
      <c r="AC2350" s="46"/>
      <c r="AD2350" s="46"/>
      <c r="AE2350" s="46"/>
      <c r="AF2350" s="46"/>
      <c r="AG2350" s="46"/>
      <c r="AH2350" s="46"/>
      <c r="AI2350" s="46"/>
      <c r="AJ2350" s="112"/>
      <c r="AK2350" s="46"/>
      <c r="AL2350" s="46"/>
      <c r="AM2350" s="46"/>
      <c r="AN2350" s="46"/>
      <c r="AO2350" s="46"/>
      <c r="AP2350" s="46"/>
      <c r="AQ2350" s="46"/>
      <c r="AR2350" s="46"/>
      <c r="AS2350" s="46"/>
      <c r="AT2350" s="46"/>
      <c r="AU2350" s="46"/>
      <c r="AV2350" s="46"/>
      <c r="AW2350" s="46"/>
      <c r="AX2350" s="46"/>
      <c r="AY2350" s="46"/>
      <c r="AZ2350" s="46"/>
      <c r="BA2350" s="39"/>
      <c r="BB2350" s="46"/>
      <c r="BC2350" s="46"/>
      <c r="BD2350" s="46"/>
      <c r="BE2350" s="39"/>
      <c r="BF2350" s="46"/>
      <c r="BG2350" s="46"/>
      <c r="BH2350" s="46"/>
      <c r="BI2350" s="46"/>
      <c r="BJ2350" s="46"/>
      <c r="BK2350" s="46"/>
      <c r="BL2350" s="46"/>
      <c r="BM2350" s="46"/>
      <c r="BN2350" s="46"/>
      <c r="BO2350" s="46"/>
      <c r="BP2350" s="46"/>
      <c r="BQ2350" s="46"/>
      <c r="BR2350" s="250">
        <f t="shared" si="141"/>
        <v>2</v>
      </c>
      <c r="BS2350" s="172">
        <f t="shared" si="144"/>
        <v>0</v>
      </c>
      <c r="BT2350" s="128">
        <f t="shared" si="145"/>
        <v>0</v>
      </c>
      <c r="BU2350" s="36" t="b">
        <v>0</v>
      </c>
      <c r="BV2350" s="66"/>
      <c r="BW2350" s="67"/>
      <c r="BX2350" s="18"/>
    </row>
    <row r="2351" spans="1:76" s="215" customFormat="1" x14ac:dyDescent="0.25">
      <c r="A2351" s="40" t="s">
        <v>917</v>
      </c>
      <c r="B2351" s="7" t="s">
        <v>412</v>
      </c>
      <c r="C2351" s="23"/>
      <c r="D2351" s="71" t="s">
        <v>3675</v>
      </c>
      <c r="E2351" s="18"/>
      <c r="F2351" s="67" t="s">
        <v>21</v>
      </c>
      <c r="G2351" s="311">
        <v>1</v>
      </c>
      <c r="H2351" s="74"/>
      <c r="I2351" s="46"/>
      <c r="J2351" s="112"/>
      <c r="K2351" s="46"/>
      <c r="L2351" s="46"/>
      <c r="M2351" s="46"/>
      <c r="N2351" s="46"/>
      <c r="O2351" s="46"/>
      <c r="P2351" s="46"/>
      <c r="Q2351" s="46"/>
      <c r="R2351" s="46"/>
      <c r="S2351" s="46"/>
      <c r="T2351" s="46"/>
      <c r="U2351" s="112"/>
      <c r="V2351" s="112"/>
      <c r="W2351" s="46"/>
      <c r="X2351" s="46"/>
      <c r="Y2351" s="46"/>
      <c r="Z2351" s="46"/>
      <c r="AA2351" s="39"/>
      <c r="AB2351" s="46"/>
      <c r="AC2351" s="46"/>
      <c r="AD2351" s="46"/>
      <c r="AE2351" s="46"/>
      <c r="AF2351" s="46"/>
      <c r="AG2351" s="46"/>
      <c r="AH2351" s="46"/>
      <c r="AI2351" s="46"/>
      <c r="AJ2351" s="112"/>
      <c r="AK2351" s="46"/>
      <c r="AL2351" s="46"/>
      <c r="AM2351" s="46"/>
      <c r="AN2351" s="46"/>
      <c r="AO2351" s="46"/>
      <c r="AP2351" s="46"/>
      <c r="AQ2351" s="46"/>
      <c r="AR2351" s="46"/>
      <c r="AS2351" s="46"/>
      <c r="AT2351" s="46"/>
      <c r="AU2351" s="46"/>
      <c r="AV2351" s="46"/>
      <c r="AW2351" s="46"/>
      <c r="AX2351" s="46"/>
      <c r="AY2351" s="46"/>
      <c r="AZ2351" s="46"/>
      <c r="BA2351" s="39"/>
      <c r="BB2351" s="46"/>
      <c r="BC2351" s="46"/>
      <c r="BD2351" s="46"/>
      <c r="BE2351" s="39"/>
      <c r="BF2351" s="46"/>
      <c r="BG2351" s="46"/>
      <c r="BH2351" s="46"/>
      <c r="BI2351" s="46"/>
      <c r="BJ2351" s="46"/>
      <c r="BK2351" s="46"/>
      <c r="BL2351" s="46"/>
      <c r="BM2351" s="46"/>
      <c r="BN2351" s="46"/>
      <c r="BO2351" s="46"/>
      <c r="BP2351" s="46"/>
      <c r="BQ2351" s="46"/>
      <c r="BR2351" s="250">
        <f t="shared" si="141"/>
        <v>1</v>
      </c>
      <c r="BS2351" s="172">
        <f t="shared" si="144"/>
        <v>0</v>
      </c>
      <c r="BT2351" s="128">
        <f t="shared" si="145"/>
        <v>0</v>
      </c>
      <c r="BU2351" s="36" t="b">
        <v>0</v>
      </c>
      <c r="BV2351" s="66"/>
      <c r="BW2351" s="67"/>
      <c r="BX2351" s="18"/>
    </row>
    <row r="2352" spans="1:76" s="215" customFormat="1" x14ac:dyDescent="0.25">
      <c r="A2352" s="40" t="s">
        <v>917</v>
      </c>
      <c r="B2352" s="7" t="s">
        <v>412</v>
      </c>
      <c r="C2352" s="23"/>
      <c r="D2352" s="71" t="s">
        <v>3676</v>
      </c>
      <c r="E2352" s="18"/>
      <c r="F2352" s="67" t="s">
        <v>21</v>
      </c>
      <c r="G2352" s="311">
        <v>2</v>
      </c>
      <c r="H2352" s="74"/>
      <c r="I2352" s="46"/>
      <c r="J2352" s="112"/>
      <c r="K2352" s="46"/>
      <c r="L2352" s="46"/>
      <c r="M2352" s="46"/>
      <c r="N2352" s="46"/>
      <c r="O2352" s="46"/>
      <c r="P2352" s="46"/>
      <c r="Q2352" s="46"/>
      <c r="R2352" s="46"/>
      <c r="S2352" s="46"/>
      <c r="T2352" s="46"/>
      <c r="U2352" s="112"/>
      <c r="V2352" s="112"/>
      <c r="W2352" s="46"/>
      <c r="X2352" s="46"/>
      <c r="Y2352" s="46"/>
      <c r="Z2352" s="46"/>
      <c r="AA2352" s="39"/>
      <c r="AB2352" s="46"/>
      <c r="AC2352" s="46"/>
      <c r="AD2352" s="46"/>
      <c r="AE2352" s="46"/>
      <c r="AF2352" s="46"/>
      <c r="AG2352" s="46"/>
      <c r="AH2352" s="46"/>
      <c r="AI2352" s="46"/>
      <c r="AJ2352" s="112"/>
      <c r="AK2352" s="46"/>
      <c r="AL2352" s="46"/>
      <c r="AM2352" s="46"/>
      <c r="AN2352" s="46"/>
      <c r="AO2352" s="46"/>
      <c r="AP2352" s="46"/>
      <c r="AQ2352" s="46"/>
      <c r="AR2352" s="46"/>
      <c r="AS2352" s="46"/>
      <c r="AT2352" s="46"/>
      <c r="AU2352" s="46"/>
      <c r="AV2352" s="46"/>
      <c r="AW2352" s="46"/>
      <c r="AX2352" s="46"/>
      <c r="AY2352" s="46"/>
      <c r="AZ2352" s="46"/>
      <c r="BA2352" s="39"/>
      <c r="BB2352" s="46"/>
      <c r="BC2352" s="46"/>
      <c r="BD2352" s="46"/>
      <c r="BE2352" s="39"/>
      <c r="BF2352" s="46"/>
      <c r="BG2352" s="46"/>
      <c r="BH2352" s="46"/>
      <c r="BI2352" s="46"/>
      <c r="BJ2352" s="46"/>
      <c r="BK2352" s="46"/>
      <c r="BL2352" s="46"/>
      <c r="BM2352" s="46"/>
      <c r="BN2352" s="46"/>
      <c r="BO2352" s="46"/>
      <c r="BP2352" s="46"/>
      <c r="BQ2352" s="46"/>
      <c r="BR2352" s="250">
        <f t="shared" si="141"/>
        <v>2</v>
      </c>
      <c r="BS2352" s="172">
        <f t="shared" si="144"/>
        <v>0</v>
      </c>
      <c r="BT2352" s="128">
        <f t="shared" si="145"/>
        <v>0</v>
      </c>
      <c r="BU2352" s="36" t="b">
        <v>0</v>
      </c>
      <c r="BV2352" s="66"/>
      <c r="BW2352" s="67"/>
      <c r="BX2352" s="18"/>
    </row>
    <row r="2353" spans="1:76" s="69" customFormat="1" x14ac:dyDescent="0.25">
      <c r="A2353" s="40" t="s">
        <v>917</v>
      </c>
      <c r="B2353" s="7" t="s">
        <v>412</v>
      </c>
      <c r="C2353" s="23"/>
      <c r="D2353" s="72" t="s">
        <v>5015</v>
      </c>
      <c r="E2353" s="71"/>
      <c r="F2353" s="67" t="s">
        <v>689</v>
      </c>
      <c r="G2353" s="311">
        <v>3</v>
      </c>
      <c r="H2353" s="75"/>
      <c r="I2353" s="46"/>
      <c r="J2353" s="112"/>
      <c r="K2353" s="46"/>
      <c r="L2353" s="46"/>
      <c r="M2353" s="46"/>
      <c r="N2353" s="112"/>
      <c r="O2353" s="46"/>
      <c r="P2353" s="46"/>
      <c r="Q2353" s="46"/>
      <c r="R2353" s="74"/>
      <c r="S2353" s="46"/>
      <c r="T2353" s="46"/>
      <c r="U2353" s="38"/>
      <c r="V2353" s="112"/>
      <c r="W2353" s="39"/>
      <c r="X2353" s="46"/>
      <c r="Y2353" s="163"/>
      <c r="Z2353" s="43"/>
      <c r="AA2353" s="38"/>
      <c r="AB2353" s="46"/>
      <c r="AC2353" s="46"/>
      <c r="AD2353" s="46"/>
      <c r="AE2353" s="46"/>
      <c r="AF2353" s="46"/>
      <c r="AG2353" s="46"/>
      <c r="AH2353" s="46"/>
      <c r="AI2353" s="46"/>
      <c r="AJ2353" s="46"/>
      <c r="AK2353" s="46"/>
      <c r="AL2353" s="46"/>
      <c r="AM2353" s="46"/>
      <c r="AN2353" s="46"/>
      <c r="AO2353" s="46"/>
      <c r="AP2353" s="46"/>
      <c r="AQ2353" s="46"/>
      <c r="AR2353" s="46"/>
      <c r="AS2353" s="38"/>
      <c r="AT2353" s="46"/>
      <c r="AU2353" s="46"/>
      <c r="AV2353" s="46"/>
      <c r="AW2353" s="39"/>
      <c r="AX2353" s="46"/>
      <c r="AY2353" s="46"/>
      <c r="AZ2353" s="46"/>
      <c r="BA2353" s="46"/>
      <c r="BB2353" s="46"/>
      <c r="BC2353" s="46"/>
      <c r="BD2353" s="46"/>
      <c r="BE2353" s="112"/>
      <c r="BF2353" s="46"/>
      <c r="BG2353" s="39"/>
      <c r="BH2353" s="46"/>
      <c r="BI2353" s="46"/>
      <c r="BJ2353" s="46"/>
      <c r="BK2353" s="46"/>
      <c r="BL2353" s="46"/>
      <c r="BM2353" s="46"/>
      <c r="BN2353" s="46"/>
      <c r="BO2353" s="46"/>
      <c r="BP2353" s="46"/>
      <c r="BQ2353" s="46"/>
      <c r="BR2353" s="250">
        <f t="shared" si="141"/>
        <v>3</v>
      </c>
      <c r="BS2353" s="172">
        <f t="shared" si="144"/>
        <v>0</v>
      </c>
      <c r="BT2353" s="128">
        <f t="shared" si="145"/>
        <v>0</v>
      </c>
      <c r="BU2353" s="36" t="b">
        <v>0</v>
      </c>
      <c r="BV2353" s="66"/>
      <c r="BW2353" s="72"/>
      <c r="BX2353" s="72"/>
    </row>
    <row r="2354" spans="1:76" s="69" customFormat="1" x14ac:dyDescent="0.25">
      <c r="A2354" s="40" t="s">
        <v>917</v>
      </c>
      <c r="B2354" s="7" t="s">
        <v>412</v>
      </c>
      <c r="C2354" s="23"/>
      <c r="D2354" s="72" t="s">
        <v>4080</v>
      </c>
      <c r="E2354" s="71"/>
      <c r="F2354" s="67" t="s">
        <v>21</v>
      </c>
      <c r="G2354" s="311">
        <v>0</v>
      </c>
      <c r="H2354" s="38"/>
      <c r="I2354" s="46"/>
      <c r="J2354" s="112"/>
      <c r="K2354" s="46"/>
      <c r="L2354" s="46"/>
      <c r="M2354" s="46"/>
      <c r="N2354" s="112"/>
      <c r="O2354" s="46"/>
      <c r="P2354" s="46"/>
      <c r="Q2354" s="46"/>
      <c r="R2354" s="74"/>
      <c r="S2354" s="46"/>
      <c r="T2354" s="46"/>
      <c r="U2354" s="38"/>
      <c r="V2354" s="112"/>
      <c r="W2354" s="39"/>
      <c r="X2354" s="46"/>
      <c r="Y2354" s="163"/>
      <c r="Z2354" s="46"/>
      <c r="AA2354" s="38"/>
      <c r="AB2354" s="46"/>
      <c r="AC2354" s="46"/>
      <c r="AD2354" s="46"/>
      <c r="AE2354" s="46"/>
      <c r="AF2354" s="46"/>
      <c r="AG2354" s="46"/>
      <c r="AH2354" s="46"/>
      <c r="AI2354" s="46"/>
      <c r="AJ2354" s="46"/>
      <c r="AK2354" s="46"/>
      <c r="AL2354" s="46"/>
      <c r="AM2354" s="46"/>
      <c r="AN2354" s="46"/>
      <c r="AO2354" s="46"/>
      <c r="AP2354" s="46"/>
      <c r="AQ2354" s="46"/>
      <c r="AR2354" s="46"/>
      <c r="AS2354" s="38"/>
      <c r="AT2354" s="46"/>
      <c r="AU2354" s="46"/>
      <c r="AV2354" s="46"/>
      <c r="AW2354" s="39"/>
      <c r="AX2354" s="46"/>
      <c r="AY2354" s="46"/>
      <c r="AZ2354" s="46"/>
      <c r="BA2354" s="46"/>
      <c r="BB2354" s="46"/>
      <c r="BC2354" s="46"/>
      <c r="BD2354" s="46"/>
      <c r="BE2354" s="112"/>
      <c r="BF2354" s="46"/>
      <c r="BG2354" s="39"/>
      <c r="BH2354" s="46"/>
      <c r="BI2354" s="46"/>
      <c r="BJ2354" s="46"/>
      <c r="BK2354" s="46"/>
      <c r="BL2354" s="46"/>
      <c r="BM2354" s="46"/>
      <c r="BN2354" s="46"/>
      <c r="BO2354" s="46"/>
      <c r="BP2354" s="46"/>
      <c r="BQ2354" s="46"/>
      <c r="BR2354" s="250">
        <f t="shared" si="141"/>
        <v>0</v>
      </c>
      <c r="BS2354" s="172">
        <f t="shared" si="144"/>
        <v>0</v>
      </c>
      <c r="BT2354" s="128">
        <f t="shared" si="145"/>
        <v>0</v>
      </c>
      <c r="BU2354" s="36" t="b">
        <v>0</v>
      </c>
      <c r="BV2354" s="66"/>
      <c r="BW2354" s="72"/>
      <c r="BX2354" s="72"/>
    </row>
    <row r="2355" spans="1:76" s="69" customFormat="1" x14ac:dyDescent="0.25">
      <c r="A2355" s="40" t="s">
        <v>917</v>
      </c>
      <c r="B2355" s="7" t="s">
        <v>412</v>
      </c>
      <c r="C2355" s="23"/>
      <c r="D2355" s="72" t="s">
        <v>4081</v>
      </c>
      <c r="E2355" s="71"/>
      <c r="F2355" s="67" t="s">
        <v>21</v>
      </c>
      <c r="G2355" s="311">
        <v>1</v>
      </c>
      <c r="H2355" s="38"/>
      <c r="I2355" s="46"/>
      <c r="J2355" s="112"/>
      <c r="K2355" s="46"/>
      <c r="L2355" s="46"/>
      <c r="M2355" s="46"/>
      <c r="N2355" s="112"/>
      <c r="O2355" s="46"/>
      <c r="P2355" s="46"/>
      <c r="Q2355" s="46"/>
      <c r="R2355" s="74"/>
      <c r="S2355" s="46"/>
      <c r="T2355" s="46"/>
      <c r="U2355" s="38"/>
      <c r="V2355" s="112"/>
      <c r="W2355" s="39"/>
      <c r="X2355" s="46"/>
      <c r="Y2355" s="163"/>
      <c r="Z2355" s="46"/>
      <c r="AA2355" s="38"/>
      <c r="AB2355" s="46"/>
      <c r="AC2355" s="46"/>
      <c r="AD2355" s="46"/>
      <c r="AE2355" s="46"/>
      <c r="AF2355" s="46"/>
      <c r="AG2355" s="46"/>
      <c r="AH2355" s="46"/>
      <c r="AI2355" s="46"/>
      <c r="AJ2355" s="46"/>
      <c r="AK2355" s="46"/>
      <c r="AL2355" s="46"/>
      <c r="AM2355" s="46"/>
      <c r="AN2355" s="46"/>
      <c r="AO2355" s="46"/>
      <c r="AP2355" s="46"/>
      <c r="AQ2355" s="46"/>
      <c r="AR2355" s="46"/>
      <c r="AS2355" s="38"/>
      <c r="AT2355" s="46"/>
      <c r="AU2355" s="46"/>
      <c r="AV2355" s="46"/>
      <c r="AW2355" s="39"/>
      <c r="AX2355" s="46"/>
      <c r="AY2355" s="46"/>
      <c r="AZ2355" s="46"/>
      <c r="BA2355" s="46"/>
      <c r="BB2355" s="46"/>
      <c r="BC2355" s="46"/>
      <c r="BD2355" s="46"/>
      <c r="BE2355" s="112"/>
      <c r="BF2355" s="46"/>
      <c r="BG2355" s="39"/>
      <c r="BH2355" s="46"/>
      <c r="BI2355" s="46"/>
      <c r="BJ2355" s="46"/>
      <c r="BK2355" s="46"/>
      <c r="BL2355" s="46"/>
      <c r="BM2355" s="46"/>
      <c r="BN2355" s="46"/>
      <c r="BO2355" s="46"/>
      <c r="BP2355" s="46"/>
      <c r="BQ2355" s="46"/>
      <c r="BR2355" s="250">
        <f t="shared" si="141"/>
        <v>1</v>
      </c>
      <c r="BS2355" s="172">
        <f t="shared" si="144"/>
        <v>0</v>
      </c>
      <c r="BT2355" s="128">
        <f t="shared" si="145"/>
        <v>0</v>
      </c>
      <c r="BU2355" s="36" t="b">
        <v>0</v>
      </c>
      <c r="BV2355" s="66"/>
      <c r="BW2355" s="72"/>
      <c r="BX2355" s="72"/>
    </row>
    <row r="2356" spans="1:76" s="69" customFormat="1" x14ac:dyDescent="0.25">
      <c r="A2356" s="40" t="s">
        <v>917</v>
      </c>
      <c r="B2356" s="7" t="s">
        <v>412</v>
      </c>
      <c r="C2356" s="23"/>
      <c r="D2356" s="72" t="s">
        <v>4551</v>
      </c>
      <c r="E2356" s="71"/>
      <c r="F2356" s="67" t="s">
        <v>21</v>
      </c>
      <c r="G2356" s="311">
        <v>0</v>
      </c>
      <c r="H2356" s="77"/>
      <c r="I2356" s="46"/>
      <c r="J2356" s="112"/>
      <c r="K2356" s="46"/>
      <c r="L2356" s="46"/>
      <c r="M2356" s="46"/>
      <c r="N2356" s="112"/>
      <c r="O2356" s="46"/>
      <c r="P2356" s="46"/>
      <c r="Q2356" s="46"/>
      <c r="R2356" s="74"/>
      <c r="S2356" s="46"/>
      <c r="T2356" s="46"/>
      <c r="U2356" s="38"/>
      <c r="V2356" s="112"/>
      <c r="W2356" s="39"/>
      <c r="X2356" s="46"/>
      <c r="Y2356" s="163"/>
      <c r="Z2356" s="46"/>
      <c r="AA2356" s="38"/>
      <c r="AB2356" s="46"/>
      <c r="AC2356" s="46"/>
      <c r="AD2356" s="46"/>
      <c r="AE2356" s="46"/>
      <c r="AF2356" s="46"/>
      <c r="AG2356" s="46"/>
      <c r="AH2356" s="46"/>
      <c r="AI2356" s="46"/>
      <c r="AJ2356" s="46"/>
      <c r="AK2356" s="46"/>
      <c r="AL2356" s="46"/>
      <c r="AM2356" s="46"/>
      <c r="AN2356" s="46"/>
      <c r="AO2356" s="46"/>
      <c r="AP2356" s="46"/>
      <c r="AQ2356" s="46"/>
      <c r="AR2356" s="46"/>
      <c r="AS2356" s="38"/>
      <c r="AT2356" s="46"/>
      <c r="AU2356" s="46"/>
      <c r="AV2356" s="46"/>
      <c r="AW2356" s="39"/>
      <c r="AX2356" s="46"/>
      <c r="AY2356" s="46"/>
      <c r="AZ2356" s="46"/>
      <c r="BA2356" s="46"/>
      <c r="BB2356" s="46"/>
      <c r="BC2356" s="46"/>
      <c r="BD2356" s="46"/>
      <c r="BE2356" s="112"/>
      <c r="BF2356" s="46"/>
      <c r="BG2356" s="39"/>
      <c r="BH2356" s="46"/>
      <c r="BI2356" s="46"/>
      <c r="BJ2356" s="46"/>
      <c r="BK2356" s="46"/>
      <c r="BL2356" s="46"/>
      <c r="BM2356" s="46"/>
      <c r="BN2356" s="46"/>
      <c r="BO2356" s="46"/>
      <c r="BP2356" s="46"/>
      <c r="BQ2356" s="46"/>
      <c r="BR2356" s="271">
        <f t="shared" si="141"/>
        <v>0</v>
      </c>
      <c r="BS2356" s="172">
        <f>SUMIF(H2356:BQ2356,"&gt;0")</f>
        <v>0</v>
      </c>
      <c r="BT2356" s="128">
        <f>SUMIF(I2356:BR2356,"&lt;0")</f>
        <v>0</v>
      </c>
      <c r="BU2356" s="36" t="b">
        <v>0</v>
      </c>
      <c r="BV2356" s="66"/>
      <c r="BW2356" s="72"/>
      <c r="BX2356" s="72"/>
    </row>
    <row r="2357" spans="1:76" s="215" customFormat="1" x14ac:dyDescent="0.25">
      <c r="A2357" s="7" t="s">
        <v>917</v>
      </c>
      <c r="B2357" s="7" t="s">
        <v>702</v>
      </c>
      <c r="C2357" s="12"/>
      <c r="D2357" s="12" t="s">
        <v>1023</v>
      </c>
      <c r="E2357" s="12"/>
      <c r="F2357" s="53" t="s">
        <v>642</v>
      </c>
      <c r="G2357" s="311">
        <v>0</v>
      </c>
      <c r="H2357" s="113"/>
      <c r="I2357" s="38"/>
      <c r="J2357" s="111"/>
      <c r="K2357" s="38"/>
      <c r="L2357" s="38"/>
      <c r="M2357" s="38"/>
      <c r="N2357" s="38"/>
      <c r="O2357" s="38"/>
      <c r="P2357" s="38"/>
      <c r="Q2357" s="38"/>
      <c r="R2357" s="38"/>
      <c r="S2357" s="38"/>
      <c r="T2357" s="38"/>
      <c r="U2357" s="112"/>
      <c r="V2357" s="111"/>
      <c r="W2357" s="38"/>
      <c r="X2357" s="38"/>
      <c r="Y2357" s="38"/>
      <c r="Z2357" s="38"/>
      <c r="AA2357" s="38"/>
      <c r="AB2357" s="38"/>
      <c r="AC2357" s="38"/>
      <c r="AD2357" s="38"/>
      <c r="AE2357" s="38"/>
      <c r="AF2357" s="38"/>
      <c r="AG2357" s="38"/>
      <c r="AH2357" s="38"/>
      <c r="AI2357" s="41"/>
      <c r="AJ2357" s="38"/>
      <c r="AK2357" s="38"/>
      <c r="AL2357" s="38"/>
      <c r="AM2357" s="38"/>
      <c r="AN2357" s="38"/>
      <c r="AO2357" s="38"/>
      <c r="AP2357" s="38"/>
      <c r="AQ2357" s="41"/>
      <c r="AR2357" s="38"/>
      <c r="AS2357" s="38"/>
      <c r="AT2357" s="38"/>
      <c r="AU2357" s="38"/>
      <c r="AV2357" s="38"/>
      <c r="AW2357" s="38"/>
      <c r="AX2357" s="38"/>
      <c r="AY2357" s="38"/>
      <c r="AZ2357" s="38"/>
      <c r="BA2357" s="38"/>
      <c r="BB2357" s="38"/>
      <c r="BC2357" s="38"/>
      <c r="BD2357" s="38"/>
      <c r="BE2357" s="38"/>
      <c r="BF2357" s="38"/>
      <c r="BG2357" s="38"/>
      <c r="BH2357" s="38"/>
      <c r="BI2357" s="38"/>
      <c r="BJ2357" s="38"/>
      <c r="BK2357" s="38"/>
      <c r="BL2357" s="38"/>
      <c r="BM2357" s="38"/>
      <c r="BN2357" s="38"/>
      <c r="BO2357" s="38"/>
      <c r="BP2357" s="38"/>
      <c r="BQ2357" s="38"/>
      <c r="BR2357" s="250">
        <f t="shared" si="141"/>
        <v>0</v>
      </c>
      <c r="BS2357" s="172">
        <f t="shared" si="143"/>
        <v>0</v>
      </c>
      <c r="BT2357" s="128">
        <f t="shared" si="142"/>
        <v>0</v>
      </c>
      <c r="BU2357" s="36" t="b">
        <v>0</v>
      </c>
      <c r="BV2357" s="37"/>
      <c r="BW2357" s="12"/>
      <c r="BX2357" s="12"/>
    </row>
    <row r="2358" spans="1:76" s="215" customFormat="1" x14ac:dyDescent="0.25">
      <c r="A2358" s="7" t="s">
        <v>917</v>
      </c>
      <c r="B2358" s="7" t="s">
        <v>702</v>
      </c>
      <c r="C2358" s="12"/>
      <c r="D2358" s="12" t="s">
        <v>1933</v>
      </c>
      <c r="E2358" s="12"/>
      <c r="F2358" s="53" t="s">
        <v>642</v>
      </c>
      <c r="G2358" s="311">
        <v>1.95</v>
      </c>
      <c r="H2358" s="113"/>
      <c r="I2358" s="38"/>
      <c r="J2358" s="111"/>
      <c r="K2358" s="38"/>
      <c r="L2358" s="38"/>
      <c r="M2358" s="38"/>
      <c r="N2358" s="38"/>
      <c r="O2358" s="38"/>
      <c r="P2358" s="38"/>
      <c r="Q2358" s="38"/>
      <c r="R2358" s="38"/>
      <c r="S2358" s="38"/>
      <c r="T2358" s="38"/>
      <c r="U2358" s="111"/>
      <c r="V2358" s="111"/>
      <c r="W2358" s="38"/>
      <c r="X2358" s="38"/>
      <c r="Y2358" s="38"/>
      <c r="Z2358" s="38"/>
      <c r="AA2358" s="38"/>
      <c r="AB2358" s="38"/>
      <c r="AC2358" s="38"/>
      <c r="AD2358" s="38"/>
      <c r="AE2358" s="38"/>
      <c r="AF2358" s="38"/>
      <c r="AG2358" s="38"/>
      <c r="AH2358" s="38"/>
      <c r="AI2358" s="38"/>
      <c r="AJ2358" s="38"/>
      <c r="AK2358" s="38"/>
      <c r="AL2358" s="38"/>
      <c r="AM2358" s="38"/>
      <c r="AN2358" s="38"/>
      <c r="AO2358" s="38"/>
      <c r="AP2358" s="38"/>
      <c r="AQ2358" s="38"/>
      <c r="AR2358" s="38"/>
      <c r="AS2358" s="38"/>
      <c r="AT2358" s="38"/>
      <c r="AU2358" s="38"/>
      <c r="AV2358" s="38"/>
      <c r="AW2358" s="38"/>
      <c r="AX2358" s="38"/>
      <c r="AY2358" s="38"/>
      <c r="AZ2358" s="38"/>
      <c r="BA2358" s="38"/>
      <c r="BB2358" s="38"/>
      <c r="BC2358" s="38"/>
      <c r="BD2358" s="38"/>
      <c r="BE2358" s="38"/>
      <c r="BF2358" s="38"/>
      <c r="BG2358" s="38"/>
      <c r="BH2358" s="38"/>
      <c r="BI2358" s="38"/>
      <c r="BJ2358" s="38"/>
      <c r="BK2358" s="38"/>
      <c r="BL2358" s="38"/>
      <c r="BM2358" s="38"/>
      <c r="BN2358" s="38"/>
      <c r="BO2358" s="38"/>
      <c r="BP2358" s="38"/>
      <c r="BQ2358" s="38"/>
      <c r="BR2358" s="250">
        <f t="shared" si="141"/>
        <v>1.95</v>
      </c>
      <c r="BS2358" s="172">
        <f t="shared" si="143"/>
        <v>0</v>
      </c>
      <c r="BT2358" s="128">
        <f t="shared" si="142"/>
        <v>0</v>
      </c>
      <c r="BU2358" s="36" t="b">
        <v>0</v>
      </c>
      <c r="BV2358" s="37"/>
      <c r="BW2358" s="12"/>
      <c r="BX2358" s="12"/>
    </row>
    <row r="2359" spans="1:76" s="289" customFormat="1" x14ac:dyDescent="0.25">
      <c r="A2359" s="7" t="s">
        <v>439</v>
      </c>
      <c r="B2359" s="7" t="s">
        <v>702</v>
      </c>
      <c r="C2359" s="12"/>
      <c r="D2359" s="12" t="s">
        <v>5148</v>
      </c>
      <c r="E2359" s="12"/>
      <c r="F2359" s="53" t="s">
        <v>642</v>
      </c>
      <c r="G2359" s="311">
        <v>300</v>
      </c>
      <c r="H2359" s="113"/>
      <c r="I2359" s="38"/>
      <c r="J2359" s="111"/>
      <c r="K2359" s="38"/>
      <c r="L2359" s="38"/>
      <c r="M2359" s="38"/>
      <c r="N2359" s="38"/>
      <c r="O2359" s="38"/>
      <c r="P2359" s="38"/>
      <c r="Q2359" s="38"/>
      <c r="R2359" s="38"/>
      <c r="S2359" s="38"/>
      <c r="T2359" s="38"/>
      <c r="U2359" s="111"/>
      <c r="V2359" s="111"/>
      <c r="W2359" s="38"/>
      <c r="X2359" s="38"/>
      <c r="Y2359" s="38"/>
      <c r="Z2359" s="38"/>
      <c r="AA2359" s="38"/>
      <c r="AB2359" s="38"/>
      <c r="AC2359" s="38"/>
      <c r="AD2359" s="38"/>
      <c r="AE2359" s="38"/>
      <c r="AF2359" s="38"/>
      <c r="AG2359" s="38"/>
      <c r="AH2359" s="38"/>
      <c r="AI2359" s="38"/>
      <c r="AJ2359" s="38"/>
      <c r="AK2359" s="38"/>
      <c r="AL2359" s="38"/>
      <c r="AM2359" s="38"/>
      <c r="AN2359" s="38"/>
      <c r="AO2359" s="38"/>
      <c r="AP2359" s="38"/>
      <c r="AQ2359" s="38"/>
      <c r="AR2359" s="38"/>
      <c r="AS2359" s="38"/>
      <c r="AT2359" s="38"/>
      <c r="AU2359" s="38"/>
      <c r="AV2359" s="38"/>
      <c r="AW2359" s="38"/>
      <c r="AX2359" s="38"/>
      <c r="AY2359" s="38"/>
      <c r="AZ2359" s="38"/>
      <c r="BA2359" s="38"/>
      <c r="BB2359" s="38"/>
      <c r="BC2359" s="38"/>
      <c r="BD2359" s="38"/>
      <c r="BE2359" s="38"/>
      <c r="BF2359" s="38"/>
      <c r="BG2359" s="38"/>
      <c r="BH2359" s="38"/>
      <c r="BI2359" s="38"/>
      <c r="BJ2359" s="38"/>
      <c r="BK2359" s="38"/>
      <c r="BL2359" s="38"/>
      <c r="BM2359" s="38"/>
      <c r="BN2359" s="38"/>
      <c r="BO2359" s="38"/>
      <c r="BP2359" s="38"/>
      <c r="BQ2359" s="38"/>
      <c r="BR2359" s="311">
        <f t="shared" ref="BR2359:BR2360" si="146">+SUM(G2359,H2359:BQ2359)</f>
        <v>300</v>
      </c>
      <c r="BS2359" s="172">
        <f t="shared" ref="BS2359:BS2360" si="147">SUMIF(H2359:BQ2359,"&gt;0")</f>
        <v>0</v>
      </c>
      <c r="BT2359" s="128">
        <f t="shared" ref="BT2359:BT2360" si="148">SUMIF(I2359:BR2359,"&lt;0")</f>
        <v>0</v>
      </c>
      <c r="BU2359" s="36" t="b">
        <v>0</v>
      </c>
      <c r="BV2359" s="37"/>
      <c r="BW2359" s="12"/>
      <c r="BX2359" s="12"/>
    </row>
    <row r="2360" spans="1:76" s="289" customFormat="1" x14ac:dyDescent="0.25">
      <c r="A2360" s="7" t="s">
        <v>439</v>
      </c>
      <c r="B2360" s="7" t="s">
        <v>702</v>
      </c>
      <c r="C2360" s="12"/>
      <c r="D2360" s="12" t="s">
        <v>5149</v>
      </c>
      <c r="E2360" s="12"/>
      <c r="F2360" s="53" t="s">
        <v>642</v>
      </c>
      <c r="G2360" s="311">
        <v>300</v>
      </c>
      <c r="H2360" s="113"/>
      <c r="I2360" s="38"/>
      <c r="J2360" s="111"/>
      <c r="K2360" s="38"/>
      <c r="L2360" s="38"/>
      <c r="M2360" s="38"/>
      <c r="N2360" s="38"/>
      <c r="O2360" s="38"/>
      <c r="P2360" s="38"/>
      <c r="Q2360" s="38"/>
      <c r="R2360" s="38"/>
      <c r="S2360" s="38"/>
      <c r="T2360" s="38"/>
      <c r="U2360" s="111"/>
      <c r="V2360" s="111"/>
      <c r="W2360" s="38"/>
      <c r="X2360" s="38"/>
      <c r="Y2360" s="38"/>
      <c r="Z2360" s="38"/>
      <c r="AA2360" s="38"/>
      <c r="AB2360" s="38"/>
      <c r="AC2360" s="38"/>
      <c r="AD2360" s="38"/>
      <c r="AE2360" s="38"/>
      <c r="AF2360" s="38"/>
      <c r="AG2360" s="38"/>
      <c r="AH2360" s="38"/>
      <c r="AI2360" s="38"/>
      <c r="AJ2360" s="38"/>
      <c r="AK2360" s="38"/>
      <c r="AL2360" s="38"/>
      <c r="AM2360" s="38"/>
      <c r="AN2360" s="38"/>
      <c r="AO2360" s="38"/>
      <c r="AP2360" s="38"/>
      <c r="AQ2360" s="38"/>
      <c r="AR2360" s="38"/>
      <c r="AS2360" s="38"/>
      <c r="AT2360" s="38"/>
      <c r="AU2360" s="38"/>
      <c r="AV2360" s="38"/>
      <c r="AW2360" s="38"/>
      <c r="AX2360" s="38"/>
      <c r="AY2360" s="38"/>
      <c r="AZ2360" s="38"/>
      <c r="BA2360" s="38"/>
      <c r="BB2360" s="38"/>
      <c r="BC2360" s="38"/>
      <c r="BD2360" s="38"/>
      <c r="BE2360" s="38"/>
      <c r="BF2360" s="38"/>
      <c r="BG2360" s="38"/>
      <c r="BH2360" s="38"/>
      <c r="BI2360" s="38"/>
      <c r="BJ2360" s="38"/>
      <c r="BK2360" s="38"/>
      <c r="BL2360" s="38"/>
      <c r="BM2360" s="38"/>
      <c r="BN2360" s="38"/>
      <c r="BO2360" s="38"/>
      <c r="BP2360" s="38"/>
      <c r="BQ2360" s="38"/>
      <c r="BR2360" s="311">
        <f t="shared" si="146"/>
        <v>300</v>
      </c>
      <c r="BS2360" s="172">
        <f t="shared" si="147"/>
        <v>0</v>
      </c>
      <c r="BT2360" s="128">
        <f t="shared" si="148"/>
        <v>0</v>
      </c>
      <c r="BU2360" s="36" t="b">
        <v>0</v>
      </c>
      <c r="BV2360" s="37"/>
      <c r="BW2360" s="12"/>
      <c r="BX2360" s="12"/>
    </row>
    <row r="2361" spans="1:76" s="215" customFormat="1" x14ac:dyDescent="0.25">
      <c r="A2361" s="7" t="s">
        <v>917</v>
      </c>
      <c r="B2361" s="7" t="s">
        <v>702</v>
      </c>
      <c r="C2361" s="12"/>
      <c r="D2361" s="12" t="s">
        <v>1952</v>
      </c>
      <c r="E2361" s="12"/>
      <c r="F2361" s="53" t="s">
        <v>642</v>
      </c>
      <c r="G2361" s="311">
        <v>0</v>
      </c>
      <c r="H2361" s="113"/>
      <c r="I2361" s="38"/>
      <c r="J2361" s="111"/>
      <c r="K2361" s="38"/>
      <c r="L2361" s="38"/>
      <c r="M2361" s="38"/>
      <c r="N2361" s="38"/>
      <c r="O2361" s="38"/>
      <c r="P2361" s="38"/>
      <c r="Q2361" s="38"/>
      <c r="R2361" s="38"/>
      <c r="S2361" s="38"/>
      <c r="T2361" s="38"/>
      <c r="U2361" s="111"/>
      <c r="V2361" s="111"/>
      <c r="W2361" s="38"/>
      <c r="X2361" s="38"/>
      <c r="Y2361" s="38"/>
      <c r="Z2361" s="38"/>
      <c r="AA2361" s="38"/>
      <c r="AB2361" s="38"/>
      <c r="AC2361" s="38"/>
      <c r="AD2361" s="38"/>
      <c r="AE2361" s="38"/>
      <c r="AF2361" s="38"/>
      <c r="AG2361" s="38"/>
      <c r="AH2361" s="38"/>
      <c r="AI2361" s="38"/>
      <c r="AJ2361" s="38"/>
      <c r="AK2361" s="38"/>
      <c r="AL2361" s="38"/>
      <c r="AM2361" s="38"/>
      <c r="AN2361" s="38"/>
      <c r="AO2361" s="38"/>
      <c r="AP2361" s="38"/>
      <c r="AQ2361" s="38"/>
      <c r="AR2361" s="38"/>
      <c r="AS2361" s="38"/>
      <c r="AT2361" s="38"/>
      <c r="AU2361" s="38"/>
      <c r="AV2361" s="38"/>
      <c r="AW2361" s="38"/>
      <c r="AX2361" s="38"/>
      <c r="AY2361" s="38"/>
      <c r="AZ2361" s="38"/>
      <c r="BA2361" s="38"/>
      <c r="BB2361" s="38"/>
      <c r="BC2361" s="38"/>
      <c r="BD2361" s="38"/>
      <c r="BE2361" s="38"/>
      <c r="BF2361" s="38"/>
      <c r="BG2361" s="38"/>
      <c r="BH2361" s="38"/>
      <c r="BI2361" s="38"/>
      <c r="BJ2361" s="38"/>
      <c r="BK2361" s="38"/>
      <c r="BL2361" s="38"/>
      <c r="BM2361" s="38"/>
      <c r="BN2361" s="38"/>
      <c r="BO2361" s="38"/>
      <c r="BP2361" s="38"/>
      <c r="BQ2361" s="38"/>
      <c r="BR2361" s="250">
        <f t="shared" si="141"/>
        <v>0</v>
      </c>
      <c r="BS2361" s="172">
        <f t="shared" si="143"/>
        <v>0</v>
      </c>
      <c r="BT2361" s="128">
        <f t="shared" si="142"/>
        <v>0</v>
      </c>
      <c r="BU2361" s="36" t="b">
        <v>0</v>
      </c>
      <c r="BV2361" s="37"/>
      <c r="BW2361" s="12"/>
      <c r="BX2361" s="12"/>
    </row>
    <row r="2362" spans="1:76" s="215" customFormat="1" x14ac:dyDescent="0.25">
      <c r="A2362" s="7" t="s">
        <v>917</v>
      </c>
      <c r="B2362" s="7" t="s">
        <v>702</v>
      </c>
      <c r="C2362" s="23"/>
      <c r="D2362" s="71" t="s">
        <v>1955</v>
      </c>
      <c r="E2362" s="18"/>
      <c r="F2362" s="67" t="s">
        <v>405</v>
      </c>
      <c r="G2362" s="311">
        <v>0</v>
      </c>
      <c r="H2362" s="74"/>
      <c r="I2362" s="46"/>
      <c r="J2362" s="112"/>
      <c r="K2362" s="46"/>
      <c r="L2362" s="46"/>
      <c r="M2362" s="46"/>
      <c r="N2362" s="46"/>
      <c r="O2362" s="46"/>
      <c r="P2362" s="46"/>
      <c r="Q2362" s="46"/>
      <c r="R2362" s="46"/>
      <c r="S2362" s="46"/>
      <c r="T2362" s="46"/>
      <c r="U2362" s="112"/>
      <c r="V2362" s="112"/>
      <c r="W2362" s="46"/>
      <c r="X2362" s="46"/>
      <c r="Y2362" s="46"/>
      <c r="Z2362" s="46"/>
      <c r="AA2362" s="39"/>
      <c r="AB2362" s="46"/>
      <c r="AC2362" s="46"/>
      <c r="AD2362" s="46"/>
      <c r="AE2362" s="46"/>
      <c r="AF2362" s="112"/>
      <c r="AG2362" s="46"/>
      <c r="AH2362" s="46"/>
      <c r="AI2362" s="46"/>
      <c r="AJ2362" s="112"/>
      <c r="AK2362" s="46"/>
      <c r="AL2362" s="46"/>
      <c r="AM2362" s="38"/>
      <c r="AN2362" s="46"/>
      <c r="AO2362" s="46"/>
      <c r="AP2362" s="46"/>
      <c r="AQ2362" s="46"/>
      <c r="AR2362" s="46"/>
      <c r="AS2362" s="46"/>
      <c r="AT2362" s="46"/>
      <c r="AU2362" s="46"/>
      <c r="AV2362" s="46"/>
      <c r="AW2362" s="46"/>
      <c r="AX2362" s="46"/>
      <c r="AY2362" s="46"/>
      <c r="AZ2362" s="46"/>
      <c r="BA2362" s="39"/>
      <c r="BB2362" s="46"/>
      <c r="BC2362" s="46"/>
      <c r="BD2362" s="46"/>
      <c r="BE2362" s="39"/>
      <c r="BF2362" s="46"/>
      <c r="BG2362" s="41"/>
      <c r="BH2362" s="46"/>
      <c r="BI2362" s="46"/>
      <c r="BJ2362" s="46"/>
      <c r="BK2362" s="46"/>
      <c r="BL2362" s="46"/>
      <c r="BM2362" s="46"/>
      <c r="BN2362" s="46"/>
      <c r="BO2362" s="46"/>
      <c r="BP2362" s="46"/>
      <c r="BQ2362" s="46"/>
      <c r="BR2362" s="250">
        <f t="shared" si="141"/>
        <v>0</v>
      </c>
      <c r="BS2362" s="172">
        <f t="shared" si="143"/>
        <v>0</v>
      </c>
      <c r="BT2362" s="128">
        <f t="shared" si="142"/>
        <v>0</v>
      </c>
      <c r="BU2362" s="36" t="b">
        <v>0</v>
      </c>
      <c r="BV2362" s="66"/>
      <c r="BW2362" s="67"/>
      <c r="BX2362" s="18"/>
    </row>
    <row r="2363" spans="1:76" s="215" customFormat="1" x14ac:dyDescent="0.25">
      <c r="A2363" s="7" t="s">
        <v>917</v>
      </c>
      <c r="B2363" s="7" t="s">
        <v>702</v>
      </c>
      <c r="C2363" s="23"/>
      <c r="D2363" s="71" t="s">
        <v>1991</v>
      </c>
      <c r="E2363" s="18"/>
      <c r="F2363" s="67" t="s">
        <v>405</v>
      </c>
      <c r="G2363" s="311">
        <v>0</v>
      </c>
      <c r="H2363" s="74"/>
      <c r="I2363" s="46"/>
      <c r="J2363" s="112"/>
      <c r="K2363" s="46"/>
      <c r="L2363" s="46"/>
      <c r="M2363" s="46"/>
      <c r="N2363" s="46"/>
      <c r="O2363" s="46"/>
      <c r="P2363" s="46"/>
      <c r="Q2363" s="46"/>
      <c r="R2363" s="46"/>
      <c r="S2363" s="46"/>
      <c r="T2363" s="46"/>
      <c r="U2363" s="112"/>
      <c r="V2363" s="112"/>
      <c r="W2363" s="46"/>
      <c r="X2363" s="46"/>
      <c r="Y2363" s="46"/>
      <c r="Z2363" s="46"/>
      <c r="AA2363" s="39"/>
      <c r="AB2363" s="46"/>
      <c r="AC2363" s="46"/>
      <c r="AD2363" s="46"/>
      <c r="AE2363" s="46"/>
      <c r="AF2363" s="46"/>
      <c r="AG2363" s="46"/>
      <c r="AH2363" s="46"/>
      <c r="AI2363" s="46"/>
      <c r="AJ2363" s="112"/>
      <c r="AK2363" s="46"/>
      <c r="AL2363" s="46"/>
      <c r="AM2363" s="46"/>
      <c r="AN2363" s="46"/>
      <c r="AO2363" s="46"/>
      <c r="AP2363" s="46"/>
      <c r="AQ2363" s="46"/>
      <c r="AR2363" s="46"/>
      <c r="AS2363" s="46"/>
      <c r="AT2363" s="46"/>
      <c r="AU2363" s="46"/>
      <c r="AV2363" s="46"/>
      <c r="AW2363" s="46"/>
      <c r="AX2363" s="46"/>
      <c r="AY2363" s="46"/>
      <c r="AZ2363" s="46"/>
      <c r="BA2363" s="39"/>
      <c r="BB2363" s="46"/>
      <c r="BC2363" s="46"/>
      <c r="BD2363" s="46"/>
      <c r="BE2363" s="39"/>
      <c r="BF2363" s="46"/>
      <c r="BG2363" s="46"/>
      <c r="BH2363" s="46"/>
      <c r="BI2363" s="46"/>
      <c r="BJ2363" s="46"/>
      <c r="BK2363" s="46"/>
      <c r="BL2363" s="46"/>
      <c r="BM2363" s="46"/>
      <c r="BN2363" s="46"/>
      <c r="BO2363" s="46"/>
      <c r="BP2363" s="46"/>
      <c r="BQ2363" s="46"/>
      <c r="BR2363" s="250">
        <f t="shared" ref="BR2363:BR2440" si="149">+SUM(G2363,H2363:BQ2363)</f>
        <v>0</v>
      </c>
      <c r="BS2363" s="172">
        <f t="shared" si="143"/>
        <v>0</v>
      </c>
      <c r="BT2363" s="128">
        <f t="shared" si="142"/>
        <v>0</v>
      </c>
      <c r="BU2363" s="36" t="b">
        <v>0</v>
      </c>
      <c r="BV2363" s="66"/>
      <c r="BW2363" s="67"/>
      <c r="BX2363" s="18"/>
    </row>
    <row r="2364" spans="1:76" s="215" customFormat="1" x14ac:dyDescent="0.25">
      <c r="A2364" s="7" t="s">
        <v>439</v>
      </c>
      <c r="B2364" s="7" t="s">
        <v>702</v>
      </c>
      <c r="C2364" s="14"/>
      <c r="D2364" s="31" t="s">
        <v>2678</v>
      </c>
      <c r="E2364" s="18"/>
      <c r="F2364" s="67" t="s">
        <v>642</v>
      </c>
      <c r="G2364" s="311">
        <v>2.5999999999999992</v>
      </c>
      <c r="H2364" s="74"/>
      <c r="I2364" s="46"/>
      <c r="J2364" s="112"/>
      <c r="K2364" s="41"/>
      <c r="L2364" s="46"/>
      <c r="M2364" s="46"/>
      <c r="N2364" s="46"/>
      <c r="O2364" s="46"/>
      <c r="P2364" s="46"/>
      <c r="Q2364" s="46"/>
      <c r="R2364" s="46"/>
      <c r="S2364" s="46"/>
      <c r="T2364" s="46"/>
      <c r="U2364" s="112"/>
      <c r="V2364" s="112"/>
      <c r="W2364" s="46"/>
      <c r="X2364" s="46"/>
      <c r="Y2364" s="46"/>
      <c r="Z2364" s="46"/>
      <c r="AA2364" s="39"/>
      <c r="AB2364" s="46"/>
      <c r="AC2364" s="46"/>
      <c r="AD2364" s="46"/>
      <c r="AE2364" s="46"/>
      <c r="AF2364" s="46"/>
      <c r="AG2364" s="46"/>
      <c r="AH2364" s="46"/>
      <c r="AI2364" s="46"/>
      <c r="AJ2364" s="112"/>
      <c r="AK2364" s="46"/>
      <c r="AL2364" s="46"/>
      <c r="AM2364" s="46"/>
      <c r="AN2364" s="46"/>
      <c r="AO2364" s="46"/>
      <c r="AP2364" s="46"/>
      <c r="AQ2364" s="46"/>
      <c r="AR2364" s="76"/>
      <c r="AS2364" s="46"/>
      <c r="AT2364" s="46"/>
      <c r="AU2364" s="46"/>
      <c r="AV2364" s="46"/>
      <c r="AW2364" s="46"/>
      <c r="AX2364" s="46"/>
      <c r="AY2364" s="46"/>
      <c r="AZ2364" s="46"/>
      <c r="BA2364" s="39"/>
      <c r="BB2364" s="46"/>
      <c r="BC2364" s="46"/>
      <c r="BD2364" s="76"/>
      <c r="BE2364" s="39"/>
      <c r="BF2364" s="46"/>
      <c r="BG2364" s="46"/>
      <c r="BH2364" s="46"/>
      <c r="BI2364" s="46"/>
      <c r="BJ2364" s="46"/>
      <c r="BK2364" s="46"/>
      <c r="BL2364" s="46"/>
      <c r="BM2364" s="46"/>
      <c r="BN2364" s="46"/>
      <c r="BO2364" s="46"/>
      <c r="BP2364" s="46"/>
      <c r="BQ2364" s="46"/>
      <c r="BR2364" s="250">
        <f t="shared" si="149"/>
        <v>2.5999999999999992</v>
      </c>
      <c r="BS2364" s="172">
        <f t="shared" si="143"/>
        <v>0</v>
      </c>
      <c r="BT2364" s="128">
        <f t="shared" si="142"/>
        <v>0</v>
      </c>
      <c r="BU2364" s="36" t="b">
        <v>0</v>
      </c>
      <c r="BV2364" s="66"/>
      <c r="BW2364" s="67"/>
      <c r="BX2364" s="18"/>
    </row>
    <row r="2365" spans="1:76" s="215" customFormat="1" x14ac:dyDescent="0.25">
      <c r="A2365" s="7" t="s">
        <v>439</v>
      </c>
      <c r="B2365" s="7" t="s">
        <v>702</v>
      </c>
      <c r="C2365" s="14"/>
      <c r="D2365" s="31" t="s">
        <v>2679</v>
      </c>
      <c r="E2365" s="18"/>
      <c r="F2365" s="67" t="s">
        <v>642</v>
      </c>
      <c r="G2365" s="311">
        <v>10.200000000000001</v>
      </c>
      <c r="H2365" s="74"/>
      <c r="I2365" s="46"/>
      <c r="J2365" s="112"/>
      <c r="K2365" s="41">
        <v>-1.5</v>
      </c>
      <c r="L2365" s="46"/>
      <c r="M2365" s="46"/>
      <c r="N2365" s="46"/>
      <c r="O2365" s="46"/>
      <c r="P2365" s="46"/>
      <c r="Q2365" s="46"/>
      <c r="R2365" s="46"/>
      <c r="S2365" s="46"/>
      <c r="T2365" s="46"/>
      <c r="U2365" s="112"/>
      <c r="V2365" s="112"/>
      <c r="W2365" s="46"/>
      <c r="X2365" s="46"/>
      <c r="Y2365" s="46"/>
      <c r="Z2365" s="46"/>
      <c r="AA2365" s="39"/>
      <c r="AB2365" s="46"/>
      <c r="AC2365" s="46"/>
      <c r="AD2365" s="46"/>
      <c r="AE2365" s="46"/>
      <c r="AF2365" s="46"/>
      <c r="AG2365" s="46"/>
      <c r="AH2365" s="46"/>
      <c r="AI2365" s="46"/>
      <c r="AJ2365" s="112"/>
      <c r="AK2365" s="46"/>
      <c r="AL2365" s="46"/>
      <c r="AM2365" s="46"/>
      <c r="AN2365" s="46"/>
      <c r="AO2365" s="46"/>
      <c r="AP2365" s="46"/>
      <c r="AQ2365" s="46"/>
      <c r="AR2365" s="76"/>
      <c r="AS2365" s="46"/>
      <c r="AT2365" s="46"/>
      <c r="AU2365" s="46"/>
      <c r="AV2365" s="46"/>
      <c r="AW2365" s="46"/>
      <c r="AX2365" s="46"/>
      <c r="AY2365" s="46"/>
      <c r="AZ2365" s="46"/>
      <c r="BA2365" s="39"/>
      <c r="BB2365" s="46"/>
      <c r="BC2365" s="46"/>
      <c r="BD2365" s="46"/>
      <c r="BE2365" s="39"/>
      <c r="BF2365" s="46"/>
      <c r="BG2365" s="46"/>
      <c r="BH2365" s="46"/>
      <c r="BI2365" s="46"/>
      <c r="BJ2365" s="46"/>
      <c r="BK2365" s="46"/>
      <c r="BL2365" s="46"/>
      <c r="BM2365" s="46"/>
      <c r="BN2365" s="46"/>
      <c r="BO2365" s="46"/>
      <c r="BP2365" s="46"/>
      <c r="BQ2365" s="46"/>
      <c r="BR2365" s="250">
        <f t="shared" si="149"/>
        <v>8.7000000000000011</v>
      </c>
      <c r="BS2365" s="172">
        <f t="shared" si="143"/>
        <v>0</v>
      </c>
      <c r="BT2365" s="128">
        <f t="shared" si="142"/>
        <v>-1.5</v>
      </c>
      <c r="BU2365" s="36" t="b">
        <v>0</v>
      </c>
      <c r="BV2365" s="66"/>
      <c r="BW2365" s="67"/>
      <c r="BX2365" s="18"/>
    </row>
    <row r="2366" spans="1:76" s="215" customFormat="1" x14ac:dyDescent="0.25">
      <c r="A2366" s="7" t="s">
        <v>917</v>
      </c>
      <c r="B2366" s="7" t="s">
        <v>702</v>
      </c>
      <c r="C2366" s="12"/>
      <c r="D2366" s="71" t="s">
        <v>2574</v>
      </c>
      <c r="E2366" s="18"/>
      <c r="F2366" s="12" t="s">
        <v>21</v>
      </c>
      <c r="G2366" s="311">
        <v>0</v>
      </c>
      <c r="H2366" s="74"/>
      <c r="I2366" s="46"/>
      <c r="J2366" s="112"/>
      <c r="K2366" s="46"/>
      <c r="L2366" s="46"/>
      <c r="M2366" s="46"/>
      <c r="N2366" s="46"/>
      <c r="O2366" s="46"/>
      <c r="P2366" s="46"/>
      <c r="Q2366" s="46"/>
      <c r="R2366" s="46"/>
      <c r="S2366" s="46"/>
      <c r="T2366" s="46"/>
      <c r="U2366" s="112"/>
      <c r="V2366" s="112"/>
      <c r="W2366" s="46"/>
      <c r="X2366" s="46"/>
      <c r="Y2366" s="46"/>
      <c r="Z2366" s="46"/>
      <c r="AA2366" s="39"/>
      <c r="AB2366" s="46"/>
      <c r="AC2366" s="46"/>
      <c r="AD2366" s="46"/>
      <c r="AE2366" s="46"/>
      <c r="AF2366" s="46"/>
      <c r="AG2366" s="46"/>
      <c r="AH2366" s="46"/>
      <c r="AI2366" s="46"/>
      <c r="AJ2366" s="112"/>
      <c r="AK2366" s="46"/>
      <c r="AL2366" s="46"/>
      <c r="AM2366" s="46"/>
      <c r="AN2366" s="46"/>
      <c r="AO2366" s="46"/>
      <c r="AP2366" s="46"/>
      <c r="AQ2366" s="46"/>
      <c r="AR2366" s="46"/>
      <c r="AS2366" s="46"/>
      <c r="AT2366" s="46"/>
      <c r="AU2366" s="46"/>
      <c r="AV2366" s="46"/>
      <c r="AW2366" s="46"/>
      <c r="AX2366" s="46"/>
      <c r="AY2366" s="46"/>
      <c r="AZ2366" s="46"/>
      <c r="BA2366" s="46"/>
      <c r="BB2366" s="46"/>
      <c r="BC2366" s="46"/>
      <c r="BD2366" s="46"/>
      <c r="BE2366" s="46"/>
      <c r="BF2366" s="46"/>
      <c r="BG2366" s="46"/>
      <c r="BH2366" s="46"/>
      <c r="BI2366" s="46"/>
      <c r="BJ2366" s="46"/>
      <c r="BK2366" s="46"/>
      <c r="BL2366" s="46"/>
      <c r="BM2366" s="46"/>
      <c r="BN2366" s="46"/>
      <c r="BO2366" s="46"/>
      <c r="BP2366" s="46"/>
      <c r="BQ2366" s="46"/>
      <c r="BR2366" s="250">
        <f t="shared" si="149"/>
        <v>0</v>
      </c>
      <c r="BS2366" s="172">
        <f t="shared" si="143"/>
        <v>0</v>
      </c>
      <c r="BT2366" s="128">
        <f t="shared" si="142"/>
        <v>0</v>
      </c>
      <c r="BU2366" s="36" t="b">
        <v>0</v>
      </c>
      <c r="BV2366" s="66"/>
      <c r="BW2366" s="67"/>
      <c r="BX2366" s="18"/>
    </row>
    <row r="2367" spans="1:76" s="215" customFormat="1" x14ac:dyDescent="0.25">
      <c r="A2367" s="7" t="s">
        <v>917</v>
      </c>
      <c r="B2367" s="7" t="s">
        <v>702</v>
      </c>
      <c r="C2367" s="71"/>
      <c r="D2367" s="71" t="s">
        <v>2663</v>
      </c>
      <c r="E2367" s="18"/>
      <c r="F2367" s="67" t="s">
        <v>21</v>
      </c>
      <c r="G2367" s="311">
        <v>0</v>
      </c>
      <c r="H2367" s="74"/>
      <c r="I2367" s="46"/>
      <c r="J2367" s="112"/>
      <c r="K2367" s="46"/>
      <c r="L2367" s="46"/>
      <c r="M2367" s="46"/>
      <c r="N2367" s="46"/>
      <c r="O2367" s="46"/>
      <c r="P2367" s="46"/>
      <c r="Q2367" s="46"/>
      <c r="R2367" s="46"/>
      <c r="S2367" s="46"/>
      <c r="T2367" s="46"/>
      <c r="U2367" s="112"/>
      <c r="V2367" s="112"/>
      <c r="W2367" s="46"/>
      <c r="X2367" s="46"/>
      <c r="Y2367" s="46"/>
      <c r="Z2367" s="46"/>
      <c r="AA2367" s="39"/>
      <c r="AB2367" s="46"/>
      <c r="AC2367" s="46"/>
      <c r="AD2367" s="46"/>
      <c r="AE2367" s="46"/>
      <c r="AF2367" s="46"/>
      <c r="AG2367" s="46"/>
      <c r="AH2367" s="46"/>
      <c r="AI2367" s="46"/>
      <c r="AJ2367" s="112"/>
      <c r="AK2367" s="46"/>
      <c r="AL2367" s="46"/>
      <c r="AM2367" s="46"/>
      <c r="AN2367" s="46"/>
      <c r="AO2367" s="46"/>
      <c r="AP2367" s="46"/>
      <c r="AQ2367" s="46"/>
      <c r="AR2367" s="46"/>
      <c r="AS2367" s="46"/>
      <c r="AT2367" s="46"/>
      <c r="AU2367" s="46"/>
      <c r="AV2367" s="46"/>
      <c r="AW2367" s="46"/>
      <c r="AX2367" s="46"/>
      <c r="AY2367" s="46"/>
      <c r="AZ2367" s="46"/>
      <c r="BA2367" s="46"/>
      <c r="BB2367" s="46"/>
      <c r="BC2367" s="46"/>
      <c r="BD2367" s="46"/>
      <c r="BE2367" s="46"/>
      <c r="BF2367" s="46"/>
      <c r="BG2367" s="46"/>
      <c r="BH2367" s="46"/>
      <c r="BI2367" s="46"/>
      <c r="BJ2367" s="46"/>
      <c r="BK2367" s="46"/>
      <c r="BL2367" s="46"/>
      <c r="BM2367" s="46"/>
      <c r="BN2367" s="46"/>
      <c r="BO2367" s="46"/>
      <c r="BP2367" s="46"/>
      <c r="BQ2367" s="46"/>
      <c r="BR2367" s="250">
        <f t="shared" si="149"/>
        <v>0</v>
      </c>
      <c r="BS2367" s="172">
        <f t="shared" si="143"/>
        <v>0</v>
      </c>
      <c r="BT2367" s="128">
        <f t="shared" si="142"/>
        <v>0</v>
      </c>
      <c r="BU2367" s="36" t="b">
        <v>0</v>
      </c>
      <c r="BV2367" s="66"/>
      <c r="BW2367" s="67"/>
      <c r="BX2367" s="18"/>
    </row>
    <row r="2368" spans="1:76" s="215" customFormat="1" x14ac:dyDescent="0.25">
      <c r="A2368" s="7" t="s">
        <v>917</v>
      </c>
      <c r="B2368" s="7" t="s">
        <v>702</v>
      </c>
      <c r="C2368" s="71"/>
      <c r="D2368" s="71" t="s">
        <v>2664</v>
      </c>
      <c r="E2368" s="18"/>
      <c r="F2368" s="67" t="s">
        <v>21</v>
      </c>
      <c r="G2368" s="311">
        <v>2</v>
      </c>
      <c r="H2368" s="74"/>
      <c r="I2368" s="46"/>
      <c r="J2368" s="112"/>
      <c r="K2368" s="46"/>
      <c r="L2368" s="46"/>
      <c r="M2368" s="46"/>
      <c r="N2368" s="46"/>
      <c r="O2368" s="46"/>
      <c r="P2368" s="46"/>
      <c r="Q2368" s="46"/>
      <c r="R2368" s="46"/>
      <c r="S2368" s="46"/>
      <c r="T2368" s="46"/>
      <c r="U2368" s="112"/>
      <c r="V2368" s="112"/>
      <c r="W2368" s="46"/>
      <c r="X2368" s="46"/>
      <c r="Y2368" s="46"/>
      <c r="Z2368" s="46"/>
      <c r="AA2368" s="39"/>
      <c r="AB2368" s="46"/>
      <c r="AC2368" s="46"/>
      <c r="AD2368" s="46"/>
      <c r="AE2368" s="46"/>
      <c r="AF2368" s="46"/>
      <c r="AG2368" s="46"/>
      <c r="AH2368" s="46"/>
      <c r="AI2368" s="46"/>
      <c r="AJ2368" s="112"/>
      <c r="AK2368" s="46"/>
      <c r="AL2368" s="46"/>
      <c r="AM2368" s="46"/>
      <c r="AN2368" s="46"/>
      <c r="AO2368" s="38"/>
      <c r="AP2368" s="46"/>
      <c r="AQ2368" s="46"/>
      <c r="AR2368" s="46"/>
      <c r="AS2368" s="46"/>
      <c r="AT2368" s="46"/>
      <c r="AU2368" s="46"/>
      <c r="AV2368" s="46"/>
      <c r="AW2368" s="46"/>
      <c r="AX2368" s="46"/>
      <c r="AY2368" s="46"/>
      <c r="AZ2368" s="46"/>
      <c r="BA2368" s="46"/>
      <c r="BB2368" s="46"/>
      <c r="BC2368" s="46"/>
      <c r="BD2368" s="46"/>
      <c r="BE2368" s="46"/>
      <c r="BF2368" s="46"/>
      <c r="BG2368" s="46"/>
      <c r="BH2368" s="46"/>
      <c r="BI2368" s="46"/>
      <c r="BJ2368" s="46"/>
      <c r="BK2368" s="46"/>
      <c r="BL2368" s="46"/>
      <c r="BM2368" s="46"/>
      <c r="BN2368" s="46"/>
      <c r="BO2368" s="46"/>
      <c r="BP2368" s="46"/>
      <c r="BQ2368" s="46"/>
      <c r="BR2368" s="250">
        <f t="shared" si="149"/>
        <v>2</v>
      </c>
      <c r="BS2368" s="172">
        <f t="shared" si="143"/>
        <v>0</v>
      </c>
      <c r="BT2368" s="128">
        <f t="shared" si="142"/>
        <v>0</v>
      </c>
      <c r="BU2368" s="36" t="b">
        <v>0</v>
      </c>
      <c r="BV2368" s="66"/>
      <c r="BW2368" s="67"/>
      <c r="BX2368" s="18"/>
    </row>
    <row r="2369" spans="1:76" s="215" customFormat="1" x14ac:dyDescent="0.25">
      <c r="A2369" s="7" t="s">
        <v>917</v>
      </c>
      <c r="B2369" s="7" t="s">
        <v>702</v>
      </c>
      <c r="C2369" s="71"/>
      <c r="D2369" s="71" t="s">
        <v>2665</v>
      </c>
      <c r="E2369" s="18"/>
      <c r="F2369" s="67" t="s">
        <v>21</v>
      </c>
      <c r="G2369" s="311">
        <v>1</v>
      </c>
      <c r="H2369" s="74"/>
      <c r="I2369" s="46"/>
      <c r="J2369" s="112"/>
      <c r="K2369" s="46"/>
      <c r="L2369" s="46"/>
      <c r="M2369" s="46"/>
      <c r="N2369" s="46"/>
      <c r="O2369" s="46"/>
      <c r="P2369" s="46"/>
      <c r="Q2369" s="46"/>
      <c r="R2369" s="46"/>
      <c r="S2369" s="46"/>
      <c r="T2369" s="46"/>
      <c r="U2369" s="112"/>
      <c r="V2369" s="112"/>
      <c r="W2369" s="46"/>
      <c r="X2369" s="46"/>
      <c r="Y2369" s="46"/>
      <c r="Z2369" s="46"/>
      <c r="AA2369" s="39"/>
      <c r="AB2369" s="46"/>
      <c r="AC2369" s="46"/>
      <c r="AD2369" s="46"/>
      <c r="AE2369" s="46"/>
      <c r="AF2369" s="46"/>
      <c r="AG2369" s="46"/>
      <c r="AH2369" s="46"/>
      <c r="AI2369" s="46"/>
      <c r="AJ2369" s="112"/>
      <c r="AK2369" s="46"/>
      <c r="AL2369" s="46"/>
      <c r="AM2369" s="46"/>
      <c r="AN2369" s="46"/>
      <c r="AO2369" s="38"/>
      <c r="AP2369" s="74"/>
      <c r="AQ2369" s="46"/>
      <c r="AR2369" s="46"/>
      <c r="AS2369" s="46"/>
      <c r="AT2369" s="46"/>
      <c r="AU2369" s="46"/>
      <c r="AV2369" s="46"/>
      <c r="AW2369" s="46"/>
      <c r="AX2369" s="46"/>
      <c r="AY2369" s="46"/>
      <c r="AZ2369" s="46"/>
      <c r="BA2369" s="46"/>
      <c r="BB2369" s="46"/>
      <c r="BC2369" s="46"/>
      <c r="BD2369" s="46"/>
      <c r="BE2369" s="46"/>
      <c r="BF2369" s="46"/>
      <c r="BG2369" s="46"/>
      <c r="BH2369" s="46"/>
      <c r="BI2369" s="46"/>
      <c r="BJ2369" s="46"/>
      <c r="BK2369" s="46"/>
      <c r="BL2369" s="46"/>
      <c r="BM2369" s="46"/>
      <c r="BN2369" s="46"/>
      <c r="BO2369" s="46"/>
      <c r="BP2369" s="46"/>
      <c r="BQ2369" s="46"/>
      <c r="BR2369" s="250">
        <f t="shared" si="149"/>
        <v>1</v>
      </c>
      <c r="BS2369" s="172">
        <f t="shared" si="143"/>
        <v>0</v>
      </c>
      <c r="BT2369" s="128">
        <f t="shared" si="142"/>
        <v>0</v>
      </c>
      <c r="BU2369" s="36" t="b">
        <v>0</v>
      </c>
      <c r="BV2369" s="66"/>
      <c r="BW2369" s="67"/>
      <c r="BX2369" s="18"/>
    </row>
    <row r="2370" spans="1:76" s="187" customFormat="1" ht="15" customHeight="1" x14ac:dyDescent="0.25">
      <c r="A2370" s="7" t="s">
        <v>917</v>
      </c>
      <c r="B2370" s="7" t="s">
        <v>702</v>
      </c>
      <c r="C2370" s="71"/>
      <c r="D2370" s="71" t="s">
        <v>3493</v>
      </c>
      <c r="E2370" s="18"/>
      <c r="F2370" s="214" t="s">
        <v>21</v>
      </c>
      <c r="G2370" s="311">
        <v>0</v>
      </c>
      <c r="H2370" s="74"/>
      <c r="I2370" s="46"/>
      <c r="J2370" s="46"/>
      <c r="K2370" s="46"/>
      <c r="L2370" s="46"/>
      <c r="M2370" s="46"/>
      <c r="N2370" s="46"/>
      <c r="O2370" s="173"/>
      <c r="P2370" s="46"/>
      <c r="Q2370" s="46"/>
      <c r="R2370" s="46"/>
      <c r="S2370" s="46"/>
      <c r="T2370" s="46"/>
      <c r="U2370" s="181"/>
      <c r="V2370" s="181"/>
      <c r="W2370" s="46"/>
      <c r="X2370" s="46"/>
      <c r="Y2370" s="46"/>
      <c r="Z2370" s="46"/>
      <c r="AA2370" s="39"/>
      <c r="AB2370" s="46"/>
      <c r="AC2370" s="46"/>
      <c r="AD2370" s="46"/>
      <c r="AE2370" s="46"/>
      <c r="AF2370" s="46"/>
      <c r="AG2370" s="46"/>
      <c r="AH2370" s="46"/>
      <c r="AI2370" s="46"/>
      <c r="AJ2370" s="181"/>
      <c r="AK2370" s="46"/>
      <c r="AL2370" s="46"/>
      <c r="AM2370" s="46"/>
      <c r="AN2370" s="46"/>
      <c r="AO2370" s="46"/>
      <c r="AP2370" s="46"/>
      <c r="AQ2370" s="46"/>
      <c r="AR2370" s="46"/>
      <c r="AS2370" s="46"/>
      <c r="AT2370" s="46"/>
      <c r="AU2370" s="46"/>
      <c r="AV2370" s="46"/>
      <c r="AW2370" s="46"/>
      <c r="AX2370" s="46"/>
      <c r="AY2370" s="46"/>
      <c r="AZ2370" s="46"/>
      <c r="BA2370" s="46"/>
      <c r="BB2370" s="46"/>
      <c r="BC2370" s="46"/>
      <c r="BD2370" s="46"/>
      <c r="BE2370" s="46"/>
      <c r="BF2370" s="46"/>
      <c r="BG2370" s="46"/>
      <c r="BH2370" s="46"/>
      <c r="BI2370" s="46"/>
      <c r="BJ2370" s="46"/>
      <c r="BK2370" s="46"/>
      <c r="BL2370" s="46"/>
      <c r="BM2370" s="38"/>
      <c r="BN2370" s="46"/>
      <c r="BO2370" s="46"/>
      <c r="BP2370" s="46"/>
      <c r="BQ2370" s="46"/>
      <c r="BR2370" s="250">
        <f t="shared" si="149"/>
        <v>0</v>
      </c>
      <c r="BS2370" s="172">
        <f t="shared" si="143"/>
        <v>0</v>
      </c>
      <c r="BT2370" s="128">
        <f t="shared" si="142"/>
        <v>0</v>
      </c>
      <c r="BU2370" s="36" t="b">
        <v>0</v>
      </c>
      <c r="BV2370" s="66"/>
      <c r="BW2370" s="67"/>
      <c r="BX2370" s="18"/>
    </row>
    <row r="2371" spans="1:76" s="215" customFormat="1" x14ac:dyDescent="0.25">
      <c r="A2371" s="7" t="s">
        <v>917</v>
      </c>
      <c r="B2371" s="7" t="s">
        <v>702</v>
      </c>
      <c r="C2371" s="71"/>
      <c r="D2371" s="71" t="s">
        <v>2691</v>
      </c>
      <c r="E2371" s="18"/>
      <c r="F2371" s="67" t="s">
        <v>21</v>
      </c>
      <c r="G2371" s="311">
        <v>0</v>
      </c>
      <c r="H2371" s="76"/>
      <c r="I2371" s="46"/>
      <c r="J2371" s="112"/>
      <c r="K2371" s="46"/>
      <c r="L2371" s="46"/>
      <c r="M2371" s="46"/>
      <c r="N2371" s="46"/>
      <c r="O2371" s="46"/>
      <c r="P2371" s="46"/>
      <c r="Q2371" s="46"/>
      <c r="R2371" s="46"/>
      <c r="S2371" s="46"/>
      <c r="T2371" s="46"/>
      <c r="U2371" s="112"/>
      <c r="V2371" s="112"/>
      <c r="W2371" s="46"/>
      <c r="X2371" s="46"/>
      <c r="Y2371" s="46"/>
      <c r="Z2371" s="46"/>
      <c r="AA2371" s="39"/>
      <c r="AB2371" s="46"/>
      <c r="AC2371" s="46"/>
      <c r="AD2371" s="46"/>
      <c r="AE2371" s="46"/>
      <c r="AF2371" s="46"/>
      <c r="AG2371" s="46"/>
      <c r="AH2371" s="46"/>
      <c r="AI2371" s="46"/>
      <c r="AJ2371" s="112"/>
      <c r="AK2371" s="46"/>
      <c r="AL2371" s="46"/>
      <c r="AM2371" s="46"/>
      <c r="AN2371" s="46"/>
      <c r="AO2371" s="46"/>
      <c r="AP2371" s="46"/>
      <c r="AQ2371" s="46"/>
      <c r="AR2371" s="46"/>
      <c r="AS2371" s="46"/>
      <c r="AT2371" s="46"/>
      <c r="AU2371" s="46"/>
      <c r="AV2371" s="46"/>
      <c r="AW2371" s="46"/>
      <c r="AX2371" s="46"/>
      <c r="AY2371" s="46"/>
      <c r="AZ2371" s="46"/>
      <c r="BA2371" s="46"/>
      <c r="BB2371" s="46"/>
      <c r="BC2371" s="46"/>
      <c r="BD2371" s="46"/>
      <c r="BE2371" s="46"/>
      <c r="BF2371" s="46"/>
      <c r="BG2371" s="46"/>
      <c r="BH2371" s="46"/>
      <c r="BI2371" s="46"/>
      <c r="BJ2371" s="46"/>
      <c r="BK2371" s="46"/>
      <c r="BL2371" s="46"/>
      <c r="BM2371" s="46"/>
      <c r="BN2371" s="46"/>
      <c r="BO2371" s="46"/>
      <c r="BP2371" s="46"/>
      <c r="BQ2371" s="46"/>
      <c r="BR2371" s="250">
        <f t="shared" si="149"/>
        <v>0</v>
      </c>
      <c r="BS2371" s="172">
        <f t="shared" si="143"/>
        <v>0</v>
      </c>
      <c r="BT2371" s="128">
        <f t="shared" si="142"/>
        <v>0</v>
      </c>
      <c r="BU2371" s="36" t="b">
        <v>0</v>
      </c>
      <c r="BV2371" s="66"/>
      <c r="BW2371" s="67"/>
      <c r="BX2371" s="18"/>
    </row>
    <row r="2372" spans="1:76" s="215" customFormat="1" x14ac:dyDescent="0.25">
      <c r="A2372" s="15" t="s">
        <v>917</v>
      </c>
      <c r="B2372" s="7" t="s">
        <v>702</v>
      </c>
      <c r="C2372" s="71"/>
      <c r="D2372" s="71" t="s">
        <v>3520</v>
      </c>
      <c r="E2372" s="18"/>
      <c r="F2372" s="67" t="s">
        <v>3521</v>
      </c>
      <c r="G2372" s="311">
        <v>0</v>
      </c>
      <c r="H2372" s="76"/>
      <c r="I2372" s="46"/>
      <c r="J2372" s="112"/>
      <c r="K2372" s="46"/>
      <c r="L2372" s="46"/>
      <c r="M2372" s="46"/>
      <c r="N2372" s="46"/>
      <c r="O2372" s="46"/>
      <c r="P2372" s="46"/>
      <c r="Q2372" s="46"/>
      <c r="R2372" s="46"/>
      <c r="S2372" s="46"/>
      <c r="T2372" s="46"/>
      <c r="U2372" s="112"/>
      <c r="V2372" s="112"/>
      <c r="W2372" s="46"/>
      <c r="X2372" s="46"/>
      <c r="Y2372" s="46"/>
      <c r="Z2372" s="46"/>
      <c r="AA2372" s="39"/>
      <c r="AB2372" s="46"/>
      <c r="AC2372" s="46"/>
      <c r="AD2372" s="46"/>
      <c r="AE2372" s="46"/>
      <c r="AF2372" s="46"/>
      <c r="AG2372" s="46"/>
      <c r="AH2372" s="46"/>
      <c r="AI2372" s="46"/>
      <c r="AJ2372" s="112"/>
      <c r="AK2372" s="46"/>
      <c r="AL2372" s="46"/>
      <c r="AM2372" s="46"/>
      <c r="AN2372" s="46"/>
      <c r="AO2372" s="46"/>
      <c r="AP2372" s="46"/>
      <c r="AQ2372" s="46"/>
      <c r="AR2372" s="46"/>
      <c r="AS2372" s="46"/>
      <c r="AT2372" s="46"/>
      <c r="AU2372" s="46"/>
      <c r="AV2372" s="46"/>
      <c r="AW2372" s="46"/>
      <c r="AX2372" s="46"/>
      <c r="AY2372" s="46"/>
      <c r="AZ2372" s="46"/>
      <c r="BA2372" s="46"/>
      <c r="BB2372" s="46"/>
      <c r="BC2372" s="46"/>
      <c r="BD2372" s="46"/>
      <c r="BE2372" s="46"/>
      <c r="BF2372" s="46"/>
      <c r="BG2372" s="46"/>
      <c r="BH2372" s="46"/>
      <c r="BI2372" s="46"/>
      <c r="BJ2372" s="46"/>
      <c r="BK2372" s="46"/>
      <c r="BL2372" s="46"/>
      <c r="BM2372" s="46"/>
      <c r="BN2372" s="46"/>
      <c r="BO2372" s="46"/>
      <c r="BP2372" s="46"/>
      <c r="BQ2372" s="46"/>
      <c r="BR2372" s="250">
        <f t="shared" si="149"/>
        <v>0</v>
      </c>
      <c r="BS2372" s="172">
        <f>SUMIF(H2372:BQ2372,"&gt;0")</f>
        <v>0</v>
      </c>
      <c r="BT2372" s="128">
        <f>SUMIF(I2372:BR2372,"&lt;0")</f>
        <v>0</v>
      </c>
      <c r="BU2372" s="36" t="b">
        <v>0</v>
      </c>
      <c r="BV2372" s="66"/>
      <c r="BW2372" s="67"/>
      <c r="BX2372" s="18"/>
    </row>
    <row r="2373" spans="1:76" s="289" customFormat="1" x14ac:dyDescent="0.25">
      <c r="A2373" s="15" t="s">
        <v>917</v>
      </c>
      <c r="B2373" s="7" t="s">
        <v>702</v>
      </c>
      <c r="C2373" s="71"/>
      <c r="D2373" s="71" t="s">
        <v>5065</v>
      </c>
      <c r="E2373" s="18"/>
      <c r="F2373" s="67" t="s">
        <v>642</v>
      </c>
      <c r="G2373" s="311">
        <v>0</v>
      </c>
      <c r="H2373" s="76"/>
      <c r="I2373" s="46"/>
      <c r="J2373" s="112"/>
      <c r="K2373" s="46"/>
      <c r="L2373" s="46"/>
      <c r="M2373" s="46"/>
      <c r="N2373" s="46"/>
      <c r="O2373" s="46"/>
      <c r="P2373" s="46"/>
      <c r="Q2373" s="46"/>
      <c r="R2373" s="46"/>
      <c r="S2373" s="46"/>
      <c r="T2373" s="46"/>
      <c r="U2373" s="112"/>
      <c r="V2373" s="112"/>
      <c r="W2373" s="46"/>
      <c r="X2373" s="46"/>
      <c r="Y2373" s="46"/>
      <c r="Z2373" s="46"/>
      <c r="AA2373" s="39"/>
      <c r="AB2373" s="46"/>
      <c r="AC2373" s="46"/>
      <c r="AD2373" s="46"/>
      <c r="AE2373" s="46"/>
      <c r="AF2373" s="46"/>
      <c r="AG2373" s="46"/>
      <c r="AH2373" s="46"/>
      <c r="AI2373" s="46"/>
      <c r="AJ2373" s="112"/>
      <c r="AK2373" s="46"/>
      <c r="AL2373" s="46"/>
      <c r="AM2373" s="46"/>
      <c r="AN2373" s="46"/>
      <c r="AO2373" s="46"/>
      <c r="AP2373" s="46"/>
      <c r="AQ2373" s="46"/>
      <c r="AR2373" s="46"/>
      <c r="AS2373" s="46"/>
      <c r="AT2373" s="46"/>
      <c r="AU2373" s="46"/>
      <c r="AV2373" s="46"/>
      <c r="AW2373" s="46"/>
      <c r="AX2373" s="46"/>
      <c r="AY2373" s="46"/>
      <c r="AZ2373" s="46"/>
      <c r="BA2373" s="46"/>
      <c r="BB2373" s="46"/>
      <c r="BC2373" s="46"/>
      <c r="BD2373" s="46"/>
      <c r="BE2373" s="46"/>
      <c r="BF2373" s="46"/>
      <c r="BG2373" s="46"/>
      <c r="BH2373" s="46"/>
      <c r="BI2373" s="46"/>
      <c r="BJ2373" s="46"/>
      <c r="BK2373" s="46"/>
      <c r="BL2373" s="46"/>
      <c r="BM2373" s="46"/>
      <c r="BN2373" s="46"/>
      <c r="BO2373" s="46"/>
      <c r="BP2373" s="46"/>
      <c r="BQ2373" s="46"/>
      <c r="BR2373" s="305">
        <f t="shared" si="149"/>
        <v>0</v>
      </c>
      <c r="BS2373" s="172">
        <f>SUMIF(H2373:BQ2373,"&gt;0")</f>
        <v>0</v>
      </c>
      <c r="BT2373" s="128">
        <f>SUMIF(I2373:BR2373,"&lt;0")</f>
        <v>0</v>
      </c>
      <c r="BU2373" s="36" t="b">
        <v>0</v>
      </c>
      <c r="BV2373" s="66"/>
      <c r="BW2373" s="67"/>
      <c r="BX2373" s="18"/>
    </row>
    <row r="2374" spans="1:76" s="215" customFormat="1" x14ac:dyDescent="0.25">
      <c r="A2374" s="6" t="s">
        <v>917</v>
      </c>
      <c r="B2374" s="7" t="s">
        <v>915</v>
      </c>
      <c r="C2374" s="12"/>
      <c r="D2374" s="12" t="s">
        <v>918</v>
      </c>
      <c r="E2374" s="12"/>
      <c r="F2374" s="53" t="s">
        <v>21</v>
      </c>
      <c r="G2374" s="311">
        <v>3</v>
      </c>
      <c r="H2374" s="116"/>
      <c r="I2374" s="36"/>
      <c r="J2374" s="117"/>
      <c r="K2374" s="36"/>
      <c r="L2374" s="36"/>
      <c r="M2374" s="36"/>
      <c r="N2374" s="36"/>
      <c r="O2374" s="36"/>
      <c r="P2374" s="36"/>
      <c r="Q2374" s="36"/>
      <c r="R2374" s="36"/>
      <c r="S2374" s="36"/>
      <c r="T2374" s="36"/>
      <c r="U2374" s="117"/>
      <c r="V2374" s="117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118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  <c r="AV2374" s="36"/>
      <c r="AW2374" s="36"/>
      <c r="AX2374" s="36"/>
      <c r="AY2374" s="36"/>
      <c r="AZ2374" s="36"/>
      <c r="BA2374" s="36"/>
      <c r="BB2374" s="36"/>
      <c r="BC2374" s="36"/>
      <c r="BD2374" s="36"/>
      <c r="BE2374" s="38"/>
      <c r="BF2374" s="38"/>
      <c r="BG2374" s="38"/>
      <c r="BH2374" s="38"/>
      <c r="BI2374" s="38"/>
      <c r="BJ2374" s="38"/>
      <c r="BK2374" s="38"/>
      <c r="BL2374" s="38"/>
      <c r="BM2374" s="38"/>
      <c r="BN2374" s="38"/>
      <c r="BO2374" s="38"/>
      <c r="BP2374" s="38"/>
      <c r="BQ2374" s="38"/>
      <c r="BR2374" s="250">
        <f t="shared" si="149"/>
        <v>3</v>
      </c>
      <c r="BS2374" s="172">
        <f t="shared" si="143"/>
        <v>0</v>
      </c>
      <c r="BT2374" s="128">
        <f t="shared" si="142"/>
        <v>0</v>
      </c>
      <c r="BU2374" s="36" t="b">
        <v>0</v>
      </c>
      <c r="BV2374" s="37"/>
      <c r="BW2374" s="12"/>
      <c r="BX2374" s="12"/>
    </row>
    <row r="2375" spans="1:76" s="215" customFormat="1" x14ac:dyDescent="0.25">
      <c r="A2375" s="6" t="s">
        <v>917</v>
      </c>
      <c r="B2375" s="7" t="s">
        <v>915</v>
      </c>
      <c r="C2375" s="12"/>
      <c r="D2375" s="12" t="s">
        <v>3861</v>
      </c>
      <c r="E2375" s="12"/>
      <c r="F2375" s="53" t="s">
        <v>1098</v>
      </c>
      <c r="G2375" s="311">
        <v>1</v>
      </c>
      <c r="H2375" s="116"/>
      <c r="I2375" s="36"/>
      <c r="J2375" s="117"/>
      <c r="K2375" s="36"/>
      <c r="L2375" s="36"/>
      <c r="M2375" s="36"/>
      <c r="N2375" s="36"/>
      <c r="O2375" s="36"/>
      <c r="P2375" s="36"/>
      <c r="Q2375" s="36"/>
      <c r="R2375" s="36"/>
      <c r="S2375" s="36"/>
      <c r="T2375" s="36"/>
      <c r="U2375" s="117"/>
      <c r="V2375" s="117"/>
      <c r="W2375" s="36"/>
      <c r="X2375" s="65"/>
      <c r="Y2375" s="36"/>
      <c r="Z2375" s="36"/>
      <c r="AA2375" s="36"/>
      <c r="AB2375" s="36"/>
      <c r="AC2375" s="36"/>
      <c r="AD2375" s="36"/>
      <c r="AE2375" s="36"/>
      <c r="AF2375" s="48"/>
      <c r="AG2375" s="118"/>
      <c r="AH2375" s="65"/>
      <c r="AI2375" s="36"/>
      <c r="AJ2375" s="36"/>
      <c r="AK2375" s="38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  <c r="AV2375" s="36"/>
      <c r="AW2375" s="36"/>
      <c r="AX2375" s="36"/>
      <c r="AY2375" s="36"/>
      <c r="AZ2375" s="36"/>
      <c r="BA2375" s="36"/>
      <c r="BB2375" s="36"/>
      <c r="BC2375" s="36"/>
      <c r="BD2375" s="36"/>
      <c r="BE2375" s="38"/>
      <c r="BF2375" s="38"/>
      <c r="BG2375" s="38"/>
      <c r="BH2375" s="38"/>
      <c r="BI2375" s="46"/>
      <c r="BJ2375" s="38"/>
      <c r="BK2375" s="38"/>
      <c r="BL2375" s="38"/>
      <c r="BM2375" s="38"/>
      <c r="BN2375" s="38"/>
      <c r="BO2375" s="46"/>
      <c r="BP2375" s="38"/>
      <c r="BQ2375" s="38"/>
      <c r="BR2375" s="250">
        <f t="shared" si="149"/>
        <v>1</v>
      </c>
      <c r="BS2375" s="172">
        <f>SUMIF(H2375:BQ2375,"&gt;0")</f>
        <v>0</v>
      </c>
      <c r="BT2375" s="128">
        <f>SUMIF(I2375:BR2375,"&lt;0")</f>
        <v>0</v>
      </c>
      <c r="BU2375" s="36" t="b">
        <v>0</v>
      </c>
      <c r="BV2375" s="37"/>
      <c r="BW2375" s="12"/>
      <c r="BX2375" s="12"/>
    </row>
    <row r="2376" spans="1:76" s="215" customFormat="1" x14ac:dyDescent="0.25">
      <c r="A2376" s="6" t="s">
        <v>3952</v>
      </c>
      <c r="B2376" s="7" t="s">
        <v>915</v>
      </c>
      <c r="C2376" s="12"/>
      <c r="D2376" s="12" t="s">
        <v>5009</v>
      </c>
      <c r="E2376" s="12"/>
      <c r="F2376" s="53" t="s">
        <v>919</v>
      </c>
      <c r="G2376" s="311">
        <v>1</v>
      </c>
      <c r="H2376" s="116"/>
      <c r="I2376" s="38"/>
      <c r="J2376" s="117"/>
      <c r="K2376" s="46"/>
      <c r="L2376" s="48"/>
      <c r="M2376" s="38"/>
      <c r="N2376" s="48"/>
      <c r="O2376" s="38"/>
      <c r="P2376" s="48"/>
      <c r="Q2376" s="38"/>
      <c r="R2376" s="38"/>
      <c r="S2376" s="38"/>
      <c r="T2376" s="48"/>
      <c r="U2376" s="117"/>
      <c r="V2376" s="38"/>
      <c r="W2376" s="38"/>
      <c r="X2376" s="46"/>
      <c r="Y2376" s="38"/>
      <c r="Z2376" s="36"/>
      <c r="AA2376" s="46"/>
      <c r="AB2376" s="48"/>
      <c r="AC2376" s="44"/>
      <c r="AD2376" s="121"/>
      <c r="AE2376" s="41"/>
      <c r="AF2376" s="43"/>
      <c r="AG2376" s="38"/>
      <c r="AH2376" s="46"/>
      <c r="AI2376" s="41"/>
      <c r="AJ2376" s="46"/>
      <c r="AK2376" s="38"/>
      <c r="AL2376" s="48"/>
      <c r="AM2376" s="38"/>
      <c r="AN2376" s="48"/>
      <c r="AO2376" s="44"/>
      <c r="AP2376" s="48"/>
      <c r="AQ2376" s="185"/>
      <c r="AR2376" s="48"/>
      <c r="AS2376" s="38"/>
      <c r="AT2376" s="36"/>
      <c r="AU2376" s="38">
        <v>-1</v>
      </c>
      <c r="AV2376" s="36"/>
      <c r="AW2376" s="41"/>
      <c r="AX2376" s="43"/>
      <c r="AY2376" s="36"/>
      <c r="AZ2376" s="48"/>
      <c r="BA2376" s="38"/>
      <c r="BB2376" s="48"/>
      <c r="BC2376" s="38"/>
      <c r="BD2376" s="48"/>
      <c r="BE2376" s="38"/>
      <c r="BF2376" s="48"/>
      <c r="BG2376" s="44"/>
      <c r="BH2376" s="36"/>
      <c r="BI2376" s="46"/>
      <c r="BJ2376" s="48"/>
      <c r="BK2376" s="36"/>
      <c r="BL2376" s="48"/>
      <c r="BM2376" s="36"/>
      <c r="BN2376" s="48"/>
      <c r="BO2376" s="38"/>
      <c r="BP2376" s="36"/>
      <c r="BQ2376" s="36"/>
      <c r="BR2376" s="250">
        <f t="shared" si="149"/>
        <v>0</v>
      </c>
      <c r="BS2376" s="172">
        <f t="shared" ref="BS2376:BS2478" si="150">SUMIF(H2376:BQ2376,"&gt;0")</f>
        <v>0</v>
      </c>
      <c r="BT2376" s="128">
        <f t="shared" ref="BT2376:BT2478" si="151">SUMIF(I2376:BR2376,"&lt;0")</f>
        <v>-1</v>
      </c>
      <c r="BU2376" s="36" t="b">
        <v>0</v>
      </c>
      <c r="BV2376" s="37"/>
      <c r="BW2376" s="12"/>
      <c r="BX2376" s="12"/>
    </row>
    <row r="2377" spans="1:76" s="215" customFormat="1" x14ac:dyDescent="0.25">
      <c r="A2377" s="6" t="s">
        <v>917</v>
      </c>
      <c r="B2377" s="7" t="s">
        <v>915</v>
      </c>
      <c r="C2377" s="12"/>
      <c r="D2377" s="12" t="s">
        <v>920</v>
      </c>
      <c r="E2377" s="12"/>
      <c r="F2377" s="53" t="s">
        <v>21</v>
      </c>
      <c r="G2377" s="311">
        <v>0</v>
      </c>
      <c r="H2377" s="116"/>
      <c r="I2377" s="36"/>
      <c r="J2377" s="117"/>
      <c r="K2377" s="36"/>
      <c r="L2377" s="36"/>
      <c r="M2377" s="36"/>
      <c r="N2377" s="36"/>
      <c r="O2377" s="36"/>
      <c r="P2377" s="36"/>
      <c r="Q2377" s="36"/>
      <c r="R2377" s="36"/>
      <c r="S2377" s="36"/>
      <c r="T2377" s="36"/>
      <c r="U2377" s="117"/>
      <c r="V2377" s="117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  <c r="AV2377" s="36"/>
      <c r="AW2377" s="36"/>
      <c r="AX2377" s="36"/>
      <c r="AY2377" s="36"/>
      <c r="AZ2377" s="36"/>
      <c r="BA2377" s="36"/>
      <c r="BB2377" s="36"/>
      <c r="BC2377" s="36"/>
      <c r="BD2377" s="36"/>
      <c r="BE2377" s="36"/>
      <c r="BF2377" s="36"/>
      <c r="BG2377" s="36"/>
      <c r="BH2377" s="36"/>
      <c r="BI2377" s="36"/>
      <c r="BJ2377" s="36"/>
      <c r="BK2377" s="36"/>
      <c r="BL2377" s="36"/>
      <c r="BM2377" s="36"/>
      <c r="BN2377" s="36"/>
      <c r="BO2377" s="36"/>
      <c r="BP2377" s="36"/>
      <c r="BQ2377" s="36"/>
      <c r="BR2377" s="250">
        <f t="shared" si="149"/>
        <v>0</v>
      </c>
      <c r="BS2377" s="172">
        <f t="shared" si="150"/>
        <v>0</v>
      </c>
      <c r="BT2377" s="128">
        <f t="shared" si="151"/>
        <v>0</v>
      </c>
      <c r="BU2377" s="36" t="b">
        <v>0</v>
      </c>
      <c r="BV2377" s="37"/>
      <c r="BW2377" s="12"/>
      <c r="BX2377" s="12"/>
    </row>
    <row r="2378" spans="1:76" s="215" customFormat="1" x14ac:dyDescent="0.25">
      <c r="A2378" s="6" t="s">
        <v>917</v>
      </c>
      <c r="B2378" s="7" t="s">
        <v>915</v>
      </c>
      <c r="C2378" s="12"/>
      <c r="D2378" s="12" t="s">
        <v>921</v>
      </c>
      <c r="E2378" s="12"/>
      <c r="F2378" s="53" t="s">
        <v>21</v>
      </c>
      <c r="G2378" s="311">
        <v>1</v>
      </c>
      <c r="H2378" s="116"/>
      <c r="I2378" s="36"/>
      <c r="J2378" s="117"/>
      <c r="K2378" s="36"/>
      <c r="L2378" s="36"/>
      <c r="M2378" s="36"/>
      <c r="N2378" s="36"/>
      <c r="O2378" s="36"/>
      <c r="P2378" s="36"/>
      <c r="Q2378" s="36"/>
      <c r="R2378" s="36"/>
      <c r="S2378" s="36"/>
      <c r="T2378" s="36"/>
      <c r="U2378" s="117"/>
      <c r="V2378" s="117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  <c r="AV2378" s="36"/>
      <c r="AW2378" s="36"/>
      <c r="AX2378" s="36"/>
      <c r="AY2378" s="36"/>
      <c r="AZ2378" s="36"/>
      <c r="BA2378" s="36"/>
      <c r="BB2378" s="36"/>
      <c r="BC2378" s="36"/>
      <c r="BD2378" s="36"/>
      <c r="BE2378" s="36"/>
      <c r="BF2378" s="36"/>
      <c r="BG2378" s="36"/>
      <c r="BH2378" s="36"/>
      <c r="BI2378" s="36"/>
      <c r="BJ2378" s="36"/>
      <c r="BK2378" s="36"/>
      <c r="BL2378" s="36"/>
      <c r="BM2378" s="36"/>
      <c r="BN2378" s="36"/>
      <c r="BO2378" s="36"/>
      <c r="BP2378" s="36"/>
      <c r="BQ2378" s="36"/>
      <c r="BR2378" s="250">
        <f t="shared" si="149"/>
        <v>1</v>
      </c>
      <c r="BS2378" s="172">
        <f t="shared" si="150"/>
        <v>0</v>
      </c>
      <c r="BT2378" s="128">
        <f t="shared" si="151"/>
        <v>0</v>
      </c>
      <c r="BU2378" s="36" t="b">
        <v>0</v>
      </c>
      <c r="BV2378" s="37"/>
      <c r="BW2378" s="12"/>
      <c r="BX2378" s="12"/>
    </row>
    <row r="2379" spans="1:76" s="215" customFormat="1" x14ac:dyDescent="0.25">
      <c r="A2379" s="6" t="s">
        <v>917</v>
      </c>
      <c r="B2379" s="7" t="s">
        <v>915</v>
      </c>
      <c r="C2379" s="12"/>
      <c r="D2379" s="12" t="s">
        <v>923</v>
      </c>
      <c r="E2379" s="12"/>
      <c r="F2379" s="53" t="s">
        <v>21</v>
      </c>
      <c r="G2379" s="311">
        <v>15</v>
      </c>
      <c r="H2379" s="116"/>
      <c r="I2379" s="36"/>
      <c r="J2379" s="117"/>
      <c r="K2379" s="36"/>
      <c r="L2379" s="36"/>
      <c r="M2379" s="36"/>
      <c r="N2379" s="36"/>
      <c r="O2379" s="36"/>
      <c r="P2379" s="36"/>
      <c r="Q2379" s="36"/>
      <c r="R2379" s="36"/>
      <c r="S2379" s="36"/>
      <c r="T2379" s="36"/>
      <c r="U2379" s="117"/>
      <c r="V2379" s="117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48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  <c r="AV2379" s="36"/>
      <c r="AW2379" s="36"/>
      <c r="AX2379" s="36"/>
      <c r="AY2379" s="36"/>
      <c r="AZ2379" s="36"/>
      <c r="BA2379" s="36"/>
      <c r="BB2379" s="36"/>
      <c r="BC2379" s="36"/>
      <c r="BD2379" s="36"/>
      <c r="BE2379" s="36"/>
      <c r="BF2379" s="36"/>
      <c r="BG2379" s="36"/>
      <c r="BH2379" s="36"/>
      <c r="BI2379" s="36"/>
      <c r="BJ2379" s="36"/>
      <c r="BK2379" s="38"/>
      <c r="BL2379" s="36"/>
      <c r="BM2379" s="36"/>
      <c r="BN2379" s="36"/>
      <c r="BO2379" s="36"/>
      <c r="BP2379" s="36"/>
      <c r="BQ2379" s="36"/>
      <c r="BR2379" s="250">
        <f t="shared" si="149"/>
        <v>15</v>
      </c>
      <c r="BS2379" s="172">
        <f t="shared" si="150"/>
        <v>0</v>
      </c>
      <c r="BT2379" s="128">
        <f t="shared" si="151"/>
        <v>0</v>
      </c>
      <c r="BU2379" s="36" t="b">
        <v>0</v>
      </c>
      <c r="BV2379" s="37"/>
      <c r="BW2379" s="12"/>
      <c r="BX2379" s="12"/>
    </row>
    <row r="2380" spans="1:76" s="215" customFormat="1" x14ac:dyDescent="0.25">
      <c r="A2380" s="6" t="s">
        <v>917</v>
      </c>
      <c r="B2380" s="7" t="s">
        <v>915</v>
      </c>
      <c r="C2380" s="12"/>
      <c r="D2380" s="12" t="s">
        <v>2723</v>
      </c>
      <c r="E2380" s="12"/>
      <c r="F2380" s="53" t="s">
        <v>919</v>
      </c>
      <c r="G2380" s="311">
        <v>3</v>
      </c>
      <c r="H2380" s="116"/>
      <c r="I2380" s="38"/>
      <c r="J2380" s="117"/>
      <c r="K2380" s="36"/>
      <c r="L2380" s="36"/>
      <c r="M2380" s="36"/>
      <c r="N2380" s="36"/>
      <c r="O2380" s="36"/>
      <c r="P2380" s="36"/>
      <c r="Q2380" s="36"/>
      <c r="R2380" s="36"/>
      <c r="S2380" s="36"/>
      <c r="T2380" s="36"/>
      <c r="U2380" s="117"/>
      <c r="V2380" s="117"/>
      <c r="W2380" s="36"/>
      <c r="X2380" s="48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48"/>
      <c r="AS2380" s="38"/>
      <c r="AT2380" s="36"/>
      <c r="AU2380" s="36"/>
      <c r="AV2380" s="36"/>
      <c r="AW2380" s="36"/>
      <c r="AX2380" s="36"/>
      <c r="AY2380" s="41"/>
      <c r="AZ2380" s="43"/>
      <c r="BA2380" s="38"/>
      <c r="BB2380" s="36"/>
      <c r="BC2380" s="36"/>
      <c r="BD2380" s="48"/>
      <c r="BE2380" s="185"/>
      <c r="BF2380" s="36"/>
      <c r="BG2380" s="36"/>
      <c r="BH2380" s="43"/>
      <c r="BI2380" s="38"/>
      <c r="BJ2380" s="36"/>
      <c r="BK2380" s="38"/>
      <c r="BL2380" s="38"/>
      <c r="BM2380" s="38"/>
      <c r="BN2380" s="38"/>
      <c r="BO2380" s="38"/>
      <c r="BP2380" s="38"/>
      <c r="BQ2380" s="38"/>
      <c r="BR2380" s="250">
        <f t="shared" si="149"/>
        <v>3</v>
      </c>
      <c r="BS2380" s="172">
        <f t="shared" si="150"/>
        <v>0</v>
      </c>
      <c r="BT2380" s="128">
        <f t="shared" si="151"/>
        <v>0</v>
      </c>
      <c r="BU2380" s="36" t="b">
        <v>0</v>
      </c>
      <c r="BV2380" s="37"/>
      <c r="BW2380" s="12"/>
      <c r="BX2380" s="12"/>
    </row>
    <row r="2381" spans="1:76" s="94" customFormat="1" ht="15" customHeight="1" x14ac:dyDescent="0.25">
      <c r="A2381" s="6" t="s">
        <v>439</v>
      </c>
      <c r="B2381" s="7" t="s">
        <v>915</v>
      </c>
      <c r="C2381" s="12"/>
      <c r="D2381" s="12" t="s">
        <v>3953</v>
      </c>
      <c r="E2381" s="12"/>
      <c r="F2381" s="12" t="s">
        <v>1878</v>
      </c>
      <c r="G2381" s="311">
        <v>0</v>
      </c>
      <c r="H2381" s="176"/>
      <c r="I2381" s="8"/>
      <c r="J2381" s="176"/>
      <c r="K2381" s="8"/>
      <c r="L2381" s="8"/>
      <c r="M2381" s="8"/>
      <c r="N2381" s="8"/>
      <c r="O2381" s="8"/>
      <c r="P2381" s="8"/>
      <c r="Q2381" s="239"/>
      <c r="R2381" s="8"/>
      <c r="S2381" s="38"/>
      <c r="T2381" s="43"/>
      <c r="U2381" s="38"/>
      <c r="V2381" s="240"/>
      <c r="W2381" s="38"/>
      <c r="X2381" s="48"/>
      <c r="Y2381" s="38"/>
      <c r="Z2381" s="8"/>
      <c r="AA2381" s="38"/>
      <c r="AB2381" s="241"/>
      <c r="AC2381" s="41"/>
      <c r="AD2381" s="43"/>
      <c r="AE2381" s="38"/>
      <c r="AF2381" s="8"/>
      <c r="AG2381" s="38"/>
      <c r="AH2381" s="48"/>
      <c r="AI2381" s="38"/>
      <c r="AJ2381" s="48"/>
      <c r="AK2381" s="185"/>
      <c r="AL2381" s="8"/>
      <c r="AM2381" s="8"/>
      <c r="AN2381" s="8"/>
      <c r="AO2381" s="8"/>
      <c r="AP2381" s="8"/>
      <c r="AQ2381" s="8"/>
      <c r="AR2381" s="8"/>
      <c r="AS2381" s="8"/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185"/>
      <c r="BF2381" s="8"/>
      <c r="BG2381" s="8"/>
      <c r="BH2381" s="8"/>
      <c r="BI2381" s="8"/>
      <c r="BJ2381" s="8"/>
      <c r="BK2381" s="8"/>
      <c r="BL2381" s="8"/>
      <c r="BM2381" s="8"/>
      <c r="BN2381" s="8"/>
      <c r="BO2381" s="8"/>
      <c r="BP2381" s="8"/>
      <c r="BQ2381" s="8"/>
      <c r="BR2381" s="250">
        <f t="shared" si="149"/>
        <v>0</v>
      </c>
      <c r="BS2381" s="172">
        <f t="shared" si="150"/>
        <v>0</v>
      </c>
      <c r="BT2381" s="128">
        <f t="shared" si="151"/>
        <v>0</v>
      </c>
      <c r="BU2381" s="36" t="b">
        <v>0</v>
      </c>
      <c r="BV2381" s="8"/>
      <c r="BW2381" s="8"/>
      <c r="BX2381" s="93"/>
    </row>
    <row r="2382" spans="1:76" s="94" customFormat="1" ht="15" customHeight="1" x14ac:dyDescent="0.25">
      <c r="A2382" s="6" t="s">
        <v>439</v>
      </c>
      <c r="B2382" s="7" t="s">
        <v>915</v>
      </c>
      <c r="C2382" s="12"/>
      <c r="D2382" s="12" t="s">
        <v>4711</v>
      </c>
      <c r="E2382" s="12"/>
      <c r="F2382" s="12" t="s">
        <v>1878</v>
      </c>
      <c r="G2382" s="311">
        <v>0</v>
      </c>
      <c r="H2382" s="283"/>
      <c r="I2382" s="41"/>
      <c r="J2382" s="176"/>
      <c r="K2382" s="8"/>
      <c r="L2382" s="8"/>
      <c r="M2382" s="8"/>
      <c r="N2382" s="8"/>
      <c r="O2382" s="8"/>
      <c r="P2382" s="8"/>
      <c r="Q2382" s="239"/>
      <c r="R2382" s="8"/>
      <c r="S2382" s="38"/>
      <c r="T2382" s="43"/>
      <c r="U2382" s="38"/>
      <c r="V2382" s="240"/>
      <c r="W2382" s="38"/>
      <c r="X2382" s="48"/>
      <c r="Y2382" s="38"/>
      <c r="Z2382" s="8"/>
      <c r="AA2382" s="38"/>
      <c r="AB2382" s="241"/>
      <c r="AC2382" s="41"/>
      <c r="AD2382" s="43">
        <v>2</v>
      </c>
      <c r="AE2382" s="38"/>
      <c r="AF2382" s="43"/>
      <c r="AG2382" s="38"/>
      <c r="AH2382" s="48"/>
      <c r="AI2382" s="38"/>
      <c r="AJ2382" s="48"/>
      <c r="AK2382" s="185"/>
      <c r="AL2382" s="8"/>
      <c r="AM2382" s="41"/>
      <c r="AN2382" s="8"/>
      <c r="AO2382" s="8"/>
      <c r="AP2382" s="8"/>
      <c r="AQ2382" s="8"/>
      <c r="AR2382" s="8"/>
      <c r="AS2382" s="41">
        <v>-1</v>
      </c>
      <c r="AT2382" s="8"/>
      <c r="AU2382" s="8"/>
      <c r="AV2382" s="8"/>
      <c r="AW2382" s="41"/>
      <c r="AX2382" s="8"/>
      <c r="AY2382" s="8"/>
      <c r="AZ2382" s="8"/>
      <c r="BA2382" s="41"/>
      <c r="BB2382" s="8"/>
      <c r="BC2382" s="41"/>
      <c r="BD2382" s="8"/>
      <c r="BE2382" s="185"/>
      <c r="BF2382" s="8"/>
      <c r="BG2382" s="38">
        <v>-1</v>
      </c>
      <c r="BH2382" s="8"/>
      <c r="BI2382" s="8"/>
      <c r="BJ2382" s="8"/>
      <c r="BK2382" s="41"/>
      <c r="BL2382" s="8"/>
      <c r="BM2382" s="8"/>
      <c r="BN2382" s="8"/>
      <c r="BO2382" s="8"/>
      <c r="BP2382" s="8"/>
      <c r="BQ2382" s="8"/>
      <c r="BR2382" s="286">
        <f t="shared" si="149"/>
        <v>0</v>
      </c>
      <c r="BS2382" s="172">
        <f>SUMIF(H2382:BQ2382,"&gt;0")</f>
        <v>2</v>
      </c>
      <c r="BT2382" s="128">
        <f>SUMIF(I2382:BR2382,"&lt;0")</f>
        <v>-2</v>
      </c>
      <c r="BU2382" s="36" t="b">
        <v>0</v>
      </c>
      <c r="BV2382" s="8"/>
      <c r="BW2382" s="8"/>
      <c r="BX2382" s="92"/>
    </row>
    <row r="2383" spans="1:76" s="215" customFormat="1" x14ac:dyDescent="0.25">
      <c r="A2383" s="6" t="s">
        <v>917</v>
      </c>
      <c r="B2383" s="7" t="s">
        <v>915</v>
      </c>
      <c r="C2383" s="12"/>
      <c r="D2383" s="12" t="s">
        <v>924</v>
      </c>
      <c r="E2383" s="12"/>
      <c r="F2383" s="53" t="s">
        <v>919</v>
      </c>
      <c r="G2383" s="311">
        <v>1</v>
      </c>
      <c r="H2383" s="116"/>
      <c r="I2383" s="38"/>
      <c r="J2383" s="117"/>
      <c r="K2383" s="38"/>
      <c r="L2383" s="48"/>
      <c r="M2383" s="41"/>
      <c r="N2383" s="36"/>
      <c r="O2383" s="36"/>
      <c r="P2383" s="36"/>
      <c r="Q2383" s="36"/>
      <c r="R2383" s="36"/>
      <c r="S2383" s="36"/>
      <c r="T2383" s="36"/>
      <c r="U2383" s="117"/>
      <c r="V2383" s="117"/>
      <c r="W2383" s="36"/>
      <c r="X2383" s="36"/>
      <c r="Y2383" s="36"/>
      <c r="Z2383" s="36"/>
      <c r="AA2383" s="36"/>
      <c r="AB2383" s="36"/>
      <c r="AC2383" s="41">
        <v>-1</v>
      </c>
      <c r="AD2383" s="36"/>
      <c r="AE2383" s="38"/>
      <c r="AF2383" s="36"/>
      <c r="AG2383" s="36"/>
      <c r="AH2383" s="36"/>
      <c r="AI2383" s="36"/>
      <c r="AJ2383" s="48">
        <v>2</v>
      </c>
      <c r="AK2383" s="36"/>
      <c r="AL2383" s="36"/>
      <c r="AM2383" s="38"/>
      <c r="AN2383" s="36"/>
      <c r="AO2383" s="36"/>
      <c r="AP2383" s="36"/>
      <c r="AQ2383" s="36"/>
      <c r="AR2383" s="38"/>
      <c r="AS2383" s="36"/>
      <c r="AT2383" s="36"/>
      <c r="AU2383" s="38"/>
      <c r="AV2383" s="43"/>
      <c r="AW2383" s="36"/>
      <c r="AX2383" s="36"/>
      <c r="AY2383" s="36"/>
      <c r="AZ2383" s="36"/>
      <c r="BA2383" s="36"/>
      <c r="BB2383" s="36"/>
      <c r="BC2383" s="185"/>
      <c r="BD2383" s="36"/>
      <c r="BE2383" s="38"/>
      <c r="BF2383" s="36"/>
      <c r="BG2383" s="36"/>
      <c r="BH2383" s="36"/>
      <c r="BI2383" s="36"/>
      <c r="BJ2383" s="36"/>
      <c r="BK2383" s="36"/>
      <c r="BL2383" s="36"/>
      <c r="BM2383" s="36"/>
      <c r="BN2383" s="36"/>
      <c r="BO2383" s="38"/>
      <c r="BP2383" s="36"/>
      <c r="BQ2383" s="36"/>
      <c r="BR2383" s="250">
        <f t="shared" si="149"/>
        <v>2</v>
      </c>
      <c r="BS2383" s="172">
        <f t="shared" si="150"/>
        <v>2</v>
      </c>
      <c r="BT2383" s="128">
        <f t="shared" si="151"/>
        <v>-1</v>
      </c>
      <c r="BU2383" s="36" t="b">
        <v>0</v>
      </c>
      <c r="BV2383" s="37"/>
      <c r="BW2383" s="12"/>
      <c r="BX2383" s="12"/>
    </row>
    <row r="2384" spans="1:76" s="215" customFormat="1" x14ac:dyDescent="0.25">
      <c r="A2384" s="6" t="s">
        <v>917</v>
      </c>
      <c r="B2384" s="7" t="s">
        <v>915</v>
      </c>
      <c r="C2384" s="12"/>
      <c r="D2384" s="12" t="s">
        <v>925</v>
      </c>
      <c r="E2384" s="12"/>
      <c r="F2384" s="53" t="s">
        <v>21</v>
      </c>
      <c r="G2384" s="311">
        <v>21</v>
      </c>
      <c r="H2384" s="116"/>
      <c r="I2384" s="36"/>
      <c r="J2384" s="117"/>
      <c r="K2384" s="36"/>
      <c r="L2384" s="36"/>
      <c r="M2384" s="36"/>
      <c r="N2384" s="36"/>
      <c r="O2384" s="36"/>
      <c r="P2384" s="36"/>
      <c r="Q2384" s="36"/>
      <c r="R2384" s="36"/>
      <c r="S2384" s="36"/>
      <c r="T2384" s="36"/>
      <c r="U2384" s="117"/>
      <c r="V2384" s="117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  <c r="AV2384" s="36"/>
      <c r="AW2384" s="36"/>
      <c r="AX2384" s="36"/>
      <c r="AY2384" s="36"/>
      <c r="AZ2384" s="36"/>
      <c r="BA2384" s="36"/>
      <c r="BB2384" s="36"/>
      <c r="BC2384" s="36"/>
      <c r="BD2384" s="36"/>
      <c r="BE2384" s="36"/>
      <c r="BF2384" s="36"/>
      <c r="BG2384" s="36"/>
      <c r="BH2384" s="36"/>
      <c r="BI2384" s="36"/>
      <c r="BJ2384" s="36"/>
      <c r="BK2384" s="36"/>
      <c r="BL2384" s="36"/>
      <c r="BM2384" s="36"/>
      <c r="BN2384" s="36"/>
      <c r="BO2384" s="36"/>
      <c r="BP2384" s="36"/>
      <c r="BQ2384" s="36"/>
      <c r="BR2384" s="250">
        <f t="shared" si="149"/>
        <v>21</v>
      </c>
      <c r="BS2384" s="172">
        <f t="shared" si="150"/>
        <v>0</v>
      </c>
      <c r="BT2384" s="128">
        <f t="shared" si="151"/>
        <v>0</v>
      </c>
      <c r="BU2384" s="36" t="b">
        <v>0</v>
      </c>
      <c r="BV2384" s="37"/>
      <c r="BW2384" s="12"/>
      <c r="BX2384" s="12"/>
    </row>
    <row r="2385" spans="1:76" s="215" customFormat="1" x14ac:dyDescent="0.25">
      <c r="A2385" s="6" t="s">
        <v>917</v>
      </c>
      <c r="B2385" s="7" t="s">
        <v>915</v>
      </c>
      <c r="C2385" s="12"/>
      <c r="D2385" s="12" t="s">
        <v>926</v>
      </c>
      <c r="E2385" s="12"/>
      <c r="F2385" s="53" t="s">
        <v>21</v>
      </c>
      <c r="G2385" s="311">
        <v>4</v>
      </c>
      <c r="H2385" s="116"/>
      <c r="I2385" s="36"/>
      <c r="J2385" s="117"/>
      <c r="K2385" s="36"/>
      <c r="L2385" s="36"/>
      <c r="M2385" s="36"/>
      <c r="N2385" s="36"/>
      <c r="O2385" s="36"/>
      <c r="P2385" s="36"/>
      <c r="Q2385" s="36"/>
      <c r="R2385" s="36"/>
      <c r="S2385" s="36"/>
      <c r="T2385" s="36"/>
      <c r="U2385" s="117"/>
      <c r="V2385" s="117"/>
      <c r="W2385" s="36"/>
      <c r="X2385" s="36"/>
      <c r="Y2385" s="41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118"/>
      <c r="AL2385" s="36"/>
      <c r="AM2385" s="41"/>
      <c r="AN2385" s="36"/>
      <c r="AO2385" s="36"/>
      <c r="AP2385" s="36"/>
      <c r="AQ2385" s="36"/>
      <c r="AR2385" s="36"/>
      <c r="AS2385" s="36"/>
      <c r="AT2385" s="36"/>
      <c r="AU2385" s="36"/>
      <c r="AV2385" s="36"/>
      <c r="AW2385" s="36"/>
      <c r="AX2385" s="36"/>
      <c r="AY2385" s="36"/>
      <c r="AZ2385" s="41"/>
      <c r="BA2385" s="38"/>
      <c r="BB2385" s="36"/>
      <c r="BC2385" s="36"/>
      <c r="BD2385" s="36"/>
      <c r="BE2385" s="36"/>
      <c r="BF2385" s="36"/>
      <c r="BG2385" s="36"/>
      <c r="BH2385" s="36"/>
      <c r="BI2385" s="36"/>
      <c r="BJ2385" s="36"/>
      <c r="BK2385" s="36"/>
      <c r="BL2385" s="36"/>
      <c r="BM2385" s="36"/>
      <c r="BN2385" s="36"/>
      <c r="BO2385" s="36"/>
      <c r="BP2385" s="36"/>
      <c r="BQ2385" s="36"/>
      <c r="BR2385" s="250">
        <f t="shared" si="149"/>
        <v>4</v>
      </c>
      <c r="BS2385" s="172">
        <f t="shared" si="150"/>
        <v>0</v>
      </c>
      <c r="BT2385" s="128">
        <f t="shared" si="151"/>
        <v>0</v>
      </c>
      <c r="BU2385" s="36" t="b">
        <v>0</v>
      </c>
      <c r="BV2385" s="37"/>
      <c r="BW2385" s="12"/>
      <c r="BX2385" s="12"/>
    </row>
    <row r="2386" spans="1:76" s="215" customFormat="1" ht="15.75" x14ac:dyDescent="0.25">
      <c r="A2386" s="6" t="s">
        <v>917</v>
      </c>
      <c r="B2386" s="7" t="s">
        <v>915</v>
      </c>
      <c r="C2386" s="12"/>
      <c r="D2386" s="12" t="s">
        <v>2040</v>
      </c>
      <c r="E2386" s="12"/>
      <c r="F2386" s="53" t="s">
        <v>21</v>
      </c>
      <c r="G2386" s="311">
        <v>33</v>
      </c>
      <c r="H2386" s="41"/>
      <c r="I2386" s="199"/>
      <c r="J2386" s="117"/>
      <c r="K2386" s="38"/>
      <c r="L2386" s="117"/>
      <c r="M2386" s="41"/>
      <c r="N2386" s="38"/>
      <c r="O2386" s="177"/>
      <c r="P2386" s="48"/>
      <c r="Q2386" s="38"/>
      <c r="R2386" s="48"/>
      <c r="S2386" s="38"/>
      <c r="T2386" s="48"/>
      <c r="U2386" s="119"/>
      <c r="V2386" s="117"/>
      <c r="W2386" s="38"/>
      <c r="X2386" s="43"/>
      <c r="Y2386" s="38"/>
      <c r="Z2386" s="38"/>
      <c r="AA2386" s="38"/>
      <c r="AB2386" s="36"/>
      <c r="AC2386" s="38"/>
      <c r="AD2386" s="48"/>
      <c r="AE2386" s="38"/>
      <c r="AF2386" s="112"/>
      <c r="AG2386" s="38"/>
      <c r="AH2386" s="36"/>
      <c r="AI2386" s="46"/>
      <c r="AJ2386" s="36"/>
      <c r="AK2386" s="38"/>
      <c r="AL2386" s="48"/>
      <c r="AM2386" s="46"/>
      <c r="AN2386" s="36"/>
      <c r="AO2386" s="46"/>
      <c r="AP2386" s="36"/>
      <c r="AQ2386" s="38"/>
      <c r="AR2386" s="43"/>
      <c r="AS2386" s="38"/>
      <c r="AT2386" s="36"/>
      <c r="AU2386" s="38"/>
      <c r="AV2386" s="75"/>
      <c r="AW2386" s="38"/>
      <c r="AX2386" s="38"/>
      <c r="AY2386" s="38"/>
      <c r="AZ2386" s="111"/>
      <c r="BA2386" s="38"/>
      <c r="BB2386" s="38"/>
      <c r="BC2386" s="41"/>
      <c r="BD2386" s="36"/>
      <c r="BE2386" s="38"/>
      <c r="BF2386" s="36"/>
      <c r="BG2386" s="38"/>
      <c r="BH2386" s="48"/>
      <c r="BI2386" s="38"/>
      <c r="BJ2386" s="36"/>
      <c r="BK2386" s="38"/>
      <c r="BL2386" s="36"/>
      <c r="BM2386" s="41"/>
      <c r="BN2386" s="36"/>
      <c r="BO2386" s="38"/>
      <c r="BP2386" s="36"/>
      <c r="BQ2386" s="38"/>
      <c r="BR2386" s="250">
        <f t="shared" si="149"/>
        <v>33</v>
      </c>
      <c r="BS2386" s="172">
        <f t="shared" si="150"/>
        <v>0</v>
      </c>
      <c r="BT2386" s="128">
        <f t="shared" si="151"/>
        <v>0</v>
      </c>
      <c r="BU2386" s="36" t="b">
        <v>0</v>
      </c>
      <c r="BV2386" s="37"/>
      <c r="BW2386" s="12"/>
      <c r="BX2386" s="12"/>
    </row>
    <row r="2387" spans="1:76" s="215" customFormat="1" ht="16.5" customHeight="1" x14ac:dyDescent="0.25">
      <c r="A2387" s="6" t="s">
        <v>917</v>
      </c>
      <c r="B2387" s="7" t="s">
        <v>915</v>
      </c>
      <c r="C2387" s="12"/>
      <c r="D2387" s="12" t="s">
        <v>2041</v>
      </c>
      <c r="E2387" s="12"/>
      <c r="F2387" s="53" t="s">
        <v>21</v>
      </c>
      <c r="G2387" s="311">
        <v>29</v>
      </c>
      <c r="H2387" s="116"/>
      <c r="I2387" s="199"/>
      <c r="J2387" s="117"/>
      <c r="K2387" s="119"/>
      <c r="L2387" s="36"/>
      <c r="M2387" s="41"/>
      <c r="N2387" s="48"/>
      <c r="O2387" s="38"/>
      <c r="P2387" s="36"/>
      <c r="Q2387" s="173"/>
      <c r="R2387" s="48"/>
      <c r="S2387" s="41"/>
      <c r="T2387" s="48"/>
      <c r="U2387" s="119"/>
      <c r="V2387" s="117"/>
      <c r="W2387" s="41"/>
      <c r="X2387" s="36"/>
      <c r="Y2387" s="38"/>
      <c r="Z2387" s="59"/>
      <c r="AA2387" s="38"/>
      <c r="AB2387" s="36"/>
      <c r="AC2387" s="38"/>
      <c r="AD2387" s="48"/>
      <c r="AE2387" s="38"/>
      <c r="AF2387" s="36"/>
      <c r="AG2387" s="41"/>
      <c r="AH2387" s="36"/>
      <c r="AI2387" s="38"/>
      <c r="AJ2387" s="36"/>
      <c r="AK2387" s="38"/>
      <c r="AL2387" s="38"/>
      <c r="AM2387" s="38"/>
      <c r="AN2387" s="36"/>
      <c r="AO2387" s="38"/>
      <c r="AP2387" s="36"/>
      <c r="AQ2387" s="38"/>
      <c r="AR2387" s="41"/>
      <c r="AS2387" s="38"/>
      <c r="AT2387" s="36"/>
      <c r="AU2387" s="119"/>
      <c r="AV2387" s="36"/>
      <c r="AW2387" s="38"/>
      <c r="AX2387" s="38"/>
      <c r="AY2387" s="38"/>
      <c r="AZ2387" s="38"/>
      <c r="BA2387" s="38"/>
      <c r="BB2387" s="116"/>
      <c r="BC2387" s="38"/>
      <c r="BD2387" s="36"/>
      <c r="BE2387" s="38"/>
      <c r="BF2387" s="36"/>
      <c r="BG2387" s="42"/>
      <c r="BH2387" s="36"/>
      <c r="BI2387" s="226"/>
      <c r="BJ2387" s="36"/>
      <c r="BK2387" s="38"/>
      <c r="BL2387" s="36"/>
      <c r="BM2387" s="41"/>
      <c r="BN2387" s="36"/>
      <c r="BO2387" s="38">
        <v>-1</v>
      </c>
      <c r="BP2387" s="36"/>
      <c r="BQ2387" s="38">
        <v>-1</v>
      </c>
      <c r="BR2387" s="250">
        <f t="shared" si="149"/>
        <v>27</v>
      </c>
      <c r="BS2387" s="172">
        <f t="shared" si="150"/>
        <v>0</v>
      </c>
      <c r="BT2387" s="128">
        <f t="shared" si="151"/>
        <v>-2</v>
      </c>
      <c r="BU2387" s="36" t="b">
        <v>0</v>
      </c>
      <c r="BV2387" s="37"/>
      <c r="BW2387" s="12"/>
      <c r="BX2387" s="12"/>
    </row>
    <row r="2388" spans="1:76" s="215" customFormat="1" x14ac:dyDescent="0.25">
      <c r="A2388" s="6" t="s">
        <v>917</v>
      </c>
      <c r="B2388" s="7" t="s">
        <v>915</v>
      </c>
      <c r="C2388" s="12"/>
      <c r="D2388" s="12" t="s">
        <v>4722</v>
      </c>
      <c r="E2388" s="12"/>
      <c r="F2388" s="53" t="s">
        <v>21</v>
      </c>
      <c r="G2388" s="311">
        <v>21</v>
      </c>
      <c r="H2388" s="116"/>
      <c r="I2388" s="36"/>
      <c r="J2388" s="117"/>
      <c r="K2388" s="36"/>
      <c r="L2388" s="36"/>
      <c r="M2388" s="38"/>
      <c r="N2388" s="36"/>
      <c r="O2388" s="36"/>
      <c r="P2388" s="36"/>
      <c r="Q2388" s="36"/>
      <c r="R2388" s="36"/>
      <c r="S2388" s="36"/>
      <c r="T2388" s="36"/>
      <c r="U2388" s="119"/>
      <c r="V2388" s="117"/>
      <c r="W2388" s="36"/>
      <c r="X2388" s="36"/>
      <c r="Y2388" s="36"/>
      <c r="Z2388" s="36"/>
      <c r="AA2388" s="38"/>
      <c r="AB2388" s="46"/>
      <c r="AC2388" s="36"/>
      <c r="AD2388" s="36"/>
      <c r="AE2388" s="38">
        <v>-2</v>
      </c>
      <c r="AF2388" s="36"/>
      <c r="AG2388" s="38"/>
      <c r="AH2388" s="36"/>
      <c r="AI2388" s="36"/>
      <c r="AJ2388" s="36"/>
      <c r="AK2388" s="38"/>
      <c r="AL2388" s="36"/>
      <c r="AM2388" s="38"/>
      <c r="AN2388" s="36"/>
      <c r="AO2388" s="38"/>
      <c r="AP2388" s="36"/>
      <c r="AQ2388" s="38"/>
      <c r="AR2388" s="36"/>
      <c r="AS2388" s="38"/>
      <c r="AT2388" s="36"/>
      <c r="AU2388" s="36"/>
      <c r="AV2388" s="36"/>
      <c r="AW2388" s="36"/>
      <c r="AX2388" s="36"/>
      <c r="AY2388" s="36"/>
      <c r="AZ2388" s="36"/>
      <c r="BA2388" s="38"/>
      <c r="BB2388" s="36"/>
      <c r="BC2388" s="38"/>
      <c r="BD2388" s="36"/>
      <c r="BE2388" s="38"/>
      <c r="BF2388" s="48"/>
      <c r="BG2388" s="38"/>
      <c r="BH2388" s="36"/>
      <c r="BI2388" s="38"/>
      <c r="BJ2388" s="36"/>
      <c r="BK2388" s="36"/>
      <c r="BL2388" s="46"/>
      <c r="BM2388" s="36"/>
      <c r="BN2388" s="36"/>
      <c r="BO2388" s="36"/>
      <c r="BP2388" s="36"/>
      <c r="BQ2388" s="36"/>
      <c r="BR2388" s="250">
        <f t="shared" si="149"/>
        <v>19</v>
      </c>
      <c r="BS2388" s="172">
        <f t="shared" si="150"/>
        <v>0</v>
      </c>
      <c r="BT2388" s="128">
        <f t="shared" si="151"/>
        <v>-2</v>
      </c>
      <c r="BU2388" s="36" t="b">
        <v>0</v>
      </c>
      <c r="BV2388" s="37"/>
      <c r="BW2388" s="12"/>
      <c r="BX2388" s="12"/>
    </row>
    <row r="2389" spans="1:76" s="94" customFormat="1" x14ac:dyDescent="0.25">
      <c r="A2389" s="6" t="s">
        <v>917</v>
      </c>
      <c r="B2389" s="7" t="s">
        <v>915</v>
      </c>
      <c r="C2389" s="12"/>
      <c r="D2389" s="12" t="s">
        <v>4751</v>
      </c>
      <c r="E2389" s="12"/>
      <c r="F2389" s="12" t="s">
        <v>21</v>
      </c>
      <c r="G2389" s="311">
        <v>1</v>
      </c>
      <c r="H2389" s="129"/>
      <c r="I2389" s="8"/>
      <c r="J2389" s="129"/>
      <c r="K2389" s="8"/>
      <c r="L2389" s="8"/>
      <c r="M2389" s="41"/>
      <c r="N2389" s="8"/>
      <c r="O2389" s="41"/>
      <c r="P2389" s="8"/>
      <c r="Q2389" s="8"/>
      <c r="R2389" s="8"/>
      <c r="S2389" s="8"/>
      <c r="T2389" s="8"/>
      <c r="U2389" s="121"/>
      <c r="V2389" s="121"/>
      <c r="W2389" s="8"/>
      <c r="X2389" s="8"/>
      <c r="Y2389" s="8"/>
      <c r="Z2389" s="8"/>
      <c r="AA2389" s="3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8"/>
      <c r="AX2389" s="8"/>
      <c r="AY2389" s="3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41"/>
      <c r="BN2389" s="8"/>
      <c r="BO2389" s="8"/>
      <c r="BP2389" s="8"/>
      <c r="BQ2389" s="41"/>
      <c r="BR2389" s="250">
        <f t="shared" si="149"/>
        <v>1</v>
      </c>
      <c r="BS2389" s="172">
        <f t="shared" si="150"/>
        <v>0</v>
      </c>
      <c r="BT2389" s="128">
        <f t="shared" si="151"/>
        <v>0</v>
      </c>
      <c r="BU2389" s="36" t="b">
        <v>0</v>
      </c>
      <c r="BV2389" s="8"/>
      <c r="BW2389" s="8"/>
      <c r="BX2389" s="93"/>
    </row>
    <row r="2390" spans="1:76" s="215" customFormat="1" x14ac:dyDescent="0.25">
      <c r="A2390" s="6" t="s">
        <v>917</v>
      </c>
      <c r="B2390" s="7" t="s">
        <v>915</v>
      </c>
      <c r="C2390" s="12"/>
      <c r="D2390" s="12" t="s">
        <v>2042</v>
      </c>
      <c r="E2390" s="12"/>
      <c r="F2390" s="53" t="s">
        <v>21</v>
      </c>
      <c r="G2390" s="311">
        <v>2</v>
      </c>
      <c r="H2390" s="116"/>
      <c r="I2390" s="36"/>
      <c r="J2390" s="117"/>
      <c r="K2390" s="36"/>
      <c r="L2390" s="36"/>
      <c r="M2390" s="36"/>
      <c r="N2390" s="36"/>
      <c r="O2390" s="36"/>
      <c r="P2390" s="36"/>
      <c r="Q2390" s="36"/>
      <c r="R2390" s="36"/>
      <c r="S2390" s="36"/>
      <c r="T2390" s="36"/>
      <c r="U2390" s="117"/>
      <c r="V2390" s="117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  <c r="AV2390" s="36"/>
      <c r="AW2390" s="36"/>
      <c r="AX2390" s="36"/>
      <c r="AY2390" s="36"/>
      <c r="AZ2390" s="36"/>
      <c r="BA2390" s="36"/>
      <c r="BB2390" s="36"/>
      <c r="BC2390" s="36"/>
      <c r="BD2390" s="36"/>
      <c r="BE2390" s="36"/>
      <c r="BF2390" s="36"/>
      <c r="BG2390" s="36"/>
      <c r="BH2390" s="36"/>
      <c r="BI2390" s="36"/>
      <c r="BJ2390" s="36"/>
      <c r="BK2390" s="36"/>
      <c r="BL2390" s="36"/>
      <c r="BM2390" s="36"/>
      <c r="BN2390" s="36"/>
      <c r="BO2390" s="36"/>
      <c r="BP2390" s="36"/>
      <c r="BQ2390" s="36"/>
      <c r="BR2390" s="250">
        <f t="shared" si="149"/>
        <v>2</v>
      </c>
      <c r="BS2390" s="172">
        <f t="shared" si="150"/>
        <v>0</v>
      </c>
      <c r="BT2390" s="128">
        <f t="shared" si="151"/>
        <v>0</v>
      </c>
      <c r="BU2390" s="36" t="b">
        <v>0</v>
      </c>
      <c r="BV2390" s="37"/>
      <c r="BW2390" s="12"/>
      <c r="BX2390" s="12"/>
    </row>
    <row r="2391" spans="1:76" s="215" customFormat="1" x14ac:dyDescent="0.25">
      <c r="A2391" s="6" t="s">
        <v>917</v>
      </c>
      <c r="B2391" s="7" t="s">
        <v>915</v>
      </c>
      <c r="C2391" s="12"/>
      <c r="D2391" s="12" t="s">
        <v>2043</v>
      </c>
      <c r="E2391" s="12"/>
      <c r="F2391" s="53" t="s">
        <v>21</v>
      </c>
      <c r="G2391" s="311">
        <v>0</v>
      </c>
      <c r="H2391" s="116"/>
      <c r="I2391" s="36"/>
      <c r="J2391" s="117"/>
      <c r="K2391" s="36"/>
      <c r="L2391" s="36"/>
      <c r="M2391" s="36"/>
      <c r="N2391" s="36"/>
      <c r="O2391" s="36"/>
      <c r="P2391" s="36"/>
      <c r="Q2391" s="38"/>
      <c r="R2391" s="36"/>
      <c r="S2391" s="36"/>
      <c r="T2391" s="36"/>
      <c r="U2391" s="117"/>
      <c r="V2391" s="117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8"/>
      <c r="AJ2391" s="36"/>
      <c r="AK2391" s="36"/>
      <c r="AL2391" s="36"/>
      <c r="AM2391" s="38"/>
      <c r="AN2391" s="36"/>
      <c r="AO2391" s="36"/>
      <c r="AP2391" s="36"/>
      <c r="AQ2391" s="36"/>
      <c r="AR2391" s="36"/>
      <c r="AS2391" s="36"/>
      <c r="AT2391" s="36"/>
      <c r="AU2391" s="36"/>
      <c r="AV2391" s="36"/>
      <c r="AW2391" s="36"/>
      <c r="AX2391" s="36"/>
      <c r="AY2391" s="36"/>
      <c r="AZ2391" s="36"/>
      <c r="BA2391" s="36"/>
      <c r="BB2391" s="36"/>
      <c r="BC2391" s="36"/>
      <c r="BD2391" s="36"/>
      <c r="BE2391" s="36"/>
      <c r="BF2391" s="36"/>
      <c r="BG2391" s="36"/>
      <c r="BH2391" s="36"/>
      <c r="BI2391" s="36"/>
      <c r="BJ2391" s="36"/>
      <c r="BK2391" s="36"/>
      <c r="BL2391" s="36"/>
      <c r="BM2391" s="36"/>
      <c r="BN2391" s="36"/>
      <c r="BO2391" s="36"/>
      <c r="BP2391" s="36"/>
      <c r="BQ2391" s="36"/>
      <c r="BR2391" s="250">
        <f t="shared" si="149"/>
        <v>0</v>
      </c>
      <c r="BS2391" s="172">
        <f t="shared" si="150"/>
        <v>0</v>
      </c>
      <c r="BT2391" s="128">
        <f t="shared" si="151"/>
        <v>0</v>
      </c>
      <c r="BU2391" s="36" t="b">
        <v>0</v>
      </c>
      <c r="BV2391" s="37"/>
      <c r="BW2391" s="12"/>
      <c r="BX2391" s="12"/>
    </row>
    <row r="2392" spans="1:76" s="215" customFormat="1" x14ac:dyDescent="0.25">
      <c r="A2392" s="6" t="s">
        <v>917</v>
      </c>
      <c r="B2392" s="7" t="s">
        <v>915</v>
      </c>
      <c r="C2392" s="12"/>
      <c r="D2392" s="12" t="s">
        <v>932</v>
      </c>
      <c r="E2392" s="12"/>
      <c r="F2392" s="53" t="s">
        <v>21</v>
      </c>
      <c r="G2392" s="311">
        <v>18</v>
      </c>
      <c r="H2392" s="116"/>
      <c r="I2392" s="36"/>
      <c r="J2392" s="117"/>
      <c r="K2392" s="36"/>
      <c r="L2392" s="36"/>
      <c r="M2392" s="36"/>
      <c r="N2392" s="36"/>
      <c r="O2392" s="36"/>
      <c r="P2392" s="36"/>
      <c r="Q2392" s="36"/>
      <c r="R2392" s="36"/>
      <c r="S2392" s="36"/>
      <c r="T2392" s="36"/>
      <c r="U2392" s="117"/>
      <c r="V2392" s="117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  <c r="AV2392" s="36"/>
      <c r="AW2392" s="36"/>
      <c r="AX2392" s="36"/>
      <c r="AY2392" s="36"/>
      <c r="AZ2392" s="36"/>
      <c r="BA2392" s="36"/>
      <c r="BB2392" s="36"/>
      <c r="BC2392" s="36"/>
      <c r="BD2392" s="36"/>
      <c r="BE2392" s="38"/>
      <c r="BF2392" s="36"/>
      <c r="BG2392" s="36"/>
      <c r="BH2392" s="36"/>
      <c r="BI2392" s="36"/>
      <c r="BJ2392" s="36"/>
      <c r="BK2392" s="36"/>
      <c r="BL2392" s="36"/>
      <c r="BM2392" s="36"/>
      <c r="BN2392" s="36"/>
      <c r="BO2392" s="36"/>
      <c r="BP2392" s="36"/>
      <c r="BQ2392" s="36"/>
      <c r="BR2392" s="250">
        <f t="shared" si="149"/>
        <v>18</v>
      </c>
      <c r="BS2392" s="172">
        <f t="shared" si="150"/>
        <v>0</v>
      </c>
      <c r="BT2392" s="128">
        <f t="shared" si="151"/>
        <v>0</v>
      </c>
      <c r="BU2392" s="36" t="b">
        <v>0</v>
      </c>
      <c r="BV2392" s="37"/>
      <c r="BW2392" s="12"/>
      <c r="BX2392" s="12"/>
    </row>
    <row r="2393" spans="1:76" s="215" customFormat="1" x14ac:dyDescent="0.25">
      <c r="A2393" s="6" t="s">
        <v>917</v>
      </c>
      <c r="B2393" s="7" t="s">
        <v>915</v>
      </c>
      <c r="C2393" s="12"/>
      <c r="D2393" s="12" t="s">
        <v>934</v>
      </c>
      <c r="E2393" s="12"/>
      <c r="F2393" s="53" t="s">
        <v>21</v>
      </c>
      <c r="G2393" s="311">
        <v>3</v>
      </c>
      <c r="H2393" s="116"/>
      <c r="I2393" s="36"/>
      <c r="J2393" s="117"/>
      <c r="K2393" s="36"/>
      <c r="L2393" s="36"/>
      <c r="M2393" s="36"/>
      <c r="N2393" s="36"/>
      <c r="O2393" s="36"/>
      <c r="P2393" s="36"/>
      <c r="Q2393" s="36"/>
      <c r="R2393" s="36"/>
      <c r="S2393" s="36"/>
      <c r="T2393" s="36"/>
      <c r="U2393" s="117"/>
      <c r="V2393" s="117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  <c r="AV2393" s="36"/>
      <c r="AW2393" s="36"/>
      <c r="AX2393" s="36"/>
      <c r="AY2393" s="36"/>
      <c r="AZ2393" s="36"/>
      <c r="BA2393" s="36"/>
      <c r="BB2393" s="36"/>
      <c r="BC2393" s="36"/>
      <c r="BD2393" s="36"/>
      <c r="BE2393" s="36"/>
      <c r="BF2393" s="36"/>
      <c r="BG2393" s="36"/>
      <c r="BH2393" s="36"/>
      <c r="BI2393" s="36"/>
      <c r="BJ2393" s="36"/>
      <c r="BK2393" s="36"/>
      <c r="BL2393" s="36"/>
      <c r="BM2393" s="36"/>
      <c r="BN2393" s="36"/>
      <c r="BO2393" s="36"/>
      <c r="BP2393" s="36"/>
      <c r="BQ2393" s="36"/>
      <c r="BR2393" s="250">
        <f t="shared" si="149"/>
        <v>3</v>
      </c>
      <c r="BS2393" s="172">
        <f t="shared" si="150"/>
        <v>0</v>
      </c>
      <c r="BT2393" s="128">
        <f t="shared" si="151"/>
        <v>0</v>
      </c>
      <c r="BU2393" s="36" t="b">
        <v>0</v>
      </c>
      <c r="BV2393" s="37"/>
      <c r="BW2393" s="12"/>
      <c r="BX2393" s="12"/>
    </row>
    <row r="2394" spans="1:76" s="215" customFormat="1" x14ac:dyDescent="0.25">
      <c r="A2394" s="6" t="s">
        <v>917</v>
      </c>
      <c r="B2394" s="7" t="s">
        <v>915</v>
      </c>
      <c r="C2394" s="12"/>
      <c r="D2394" s="12" t="s">
        <v>4923</v>
      </c>
      <c r="E2394" s="12"/>
      <c r="F2394" s="53" t="s">
        <v>21</v>
      </c>
      <c r="G2394" s="311">
        <v>7</v>
      </c>
      <c r="H2394" s="116"/>
      <c r="I2394" s="36"/>
      <c r="J2394" s="117"/>
      <c r="K2394" s="36"/>
      <c r="L2394" s="36"/>
      <c r="M2394" s="38"/>
      <c r="N2394" s="36"/>
      <c r="O2394" s="36"/>
      <c r="P2394" s="36"/>
      <c r="Q2394" s="36"/>
      <c r="R2394" s="36"/>
      <c r="S2394" s="36"/>
      <c r="T2394" s="36"/>
      <c r="U2394" s="119"/>
      <c r="V2394" s="117"/>
      <c r="W2394" s="36"/>
      <c r="X2394" s="36"/>
      <c r="Y2394" s="36"/>
      <c r="Z2394" s="36"/>
      <c r="AA2394" s="38"/>
      <c r="AB2394" s="36"/>
      <c r="AC2394" s="36"/>
      <c r="AD2394" s="36"/>
      <c r="AE2394" s="38">
        <v>-1</v>
      </c>
      <c r="AF2394" s="36"/>
      <c r="AG2394" s="38"/>
      <c r="AH2394" s="36"/>
      <c r="AI2394" s="36"/>
      <c r="AJ2394" s="116"/>
      <c r="AK2394" s="38"/>
      <c r="AL2394" s="48"/>
      <c r="AM2394" s="38"/>
      <c r="AN2394" s="48"/>
      <c r="AO2394" s="36"/>
      <c r="AP2394" s="36"/>
      <c r="AQ2394" s="38"/>
      <c r="AR2394" s="200"/>
      <c r="AS2394" s="38"/>
      <c r="AT2394" s="36"/>
      <c r="AU2394" s="38"/>
      <c r="AV2394" s="36"/>
      <c r="AW2394" s="36"/>
      <c r="AX2394" s="36"/>
      <c r="AY2394" s="36"/>
      <c r="AZ2394" s="36"/>
      <c r="BA2394" s="38"/>
      <c r="BB2394" s="36"/>
      <c r="BC2394" s="36"/>
      <c r="BD2394" s="36"/>
      <c r="BE2394" s="38"/>
      <c r="BF2394" s="48"/>
      <c r="BG2394" s="38"/>
      <c r="BH2394" s="48"/>
      <c r="BI2394" s="38"/>
      <c r="BJ2394" s="36"/>
      <c r="BK2394" s="36"/>
      <c r="BL2394" s="36"/>
      <c r="BM2394" s="36"/>
      <c r="BN2394" s="36"/>
      <c r="BO2394" s="36"/>
      <c r="BP2394" s="36"/>
      <c r="BQ2394" s="36"/>
      <c r="BR2394" s="250">
        <f t="shared" si="149"/>
        <v>6</v>
      </c>
      <c r="BS2394" s="172">
        <f>SUMIF(H2394:BQ2394,"&gt;0")</f>
        <v>0</v>
      </c>
      <c r="BT2394" s="128">
        <f>SUMIF(I2394:BR2394,"&lt;0")</f>
        <v>-1</v>
      </c>
      <c r="BU2394" s="36" t="b">
        <v>0</v>
      </c>
      <c r="BV2394" s="37"/>
      <c r="BW2394" s="12"/>
      <c r="BX2394" s="12"/>
    </row>
    <row r="2395" spans="1:76" s="215" customFormat="1" ht="15.75" x14ac:dyDescent="0.25">
      <c r="A2395" s="6" t="s">
        <v>917</v>
      </c>
      <c r="B2395" s="7" t="s">
        <v>915</v>
      </c>
      <c r="C2395" s="12"/>
      <c r="D2395" s="12" t="s">
        <v>3411</v>
      </c>
      <c r="E2395" s="12"/>
      <c r="F2395" s="53" t="s">
        <v>21</v>
      </c>
      <c r="G2395" s="311">
        <v>9</v>
      </c>
      <c r="H2395" s="116"/>
      <c r="I2395" s="36"/>
      <c r="J2395" s="117"/>
      <c r="K2395" s="36"/>
      <c r="L2395" s="36"/>
      <c r="M2395" s="36"/>
      <c r="N2395" s="36"/>
      <c r="O2395" s="38"/>
      <c r="P2395" s="36"/>
      <c r="Q2395" s="36"/>
      <c r="R2395" s="36"/>
      <c r="S2395" s="38"/>
      <c r="T2395" s="36"/>
      <c r="U2395" s="119"/>
      <c r="V2395" s="117"/>
      <c r="W2395" s="38"/>
      <c r="X2395" s="36"/>
      <c r="Y2395" s="173"/>
      <c r="Z2395" s="38"/>
      <c r="AA2395" s="38"/>
      <c r="AB2395" s="36"/>
      <c r="AC2395" s="36"/>
      <c r="AD2395" s="36"/>
      <c r="AE2395" s="36"/>
      <c r="AF2395" s="36"/>
      <c r="AG2395" s="38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8"/>
      <c r="AR2395" s="74"/>
      <c r="AS2395" s="36"/>
      <c r="AT2395" s="36"/>
      <c r="AU2395" s="36"/>
      <c r="AV2395" s="36"/>
      <c r="AW2395" s="36"/>
      <c r="AX2395" s="36"/>
      <c r="AY2395" s="38"/>
      <c r="AZ2395" s="36"/>
      <c r="BA2395" s="36"/>
      <c r="BB2395" s="116"/>
      <c r="BC2395" s="41"/>
      <c r="BD2395" s="36"/>
      <c r="BE2395" s="36"/>
      <c r="BF2395" s="59"/>
      <c r="BG2395" s="36"/>
      <c r="BH2395" s="48"/>
      <c r="BI2395" s="41"/>
      <c r="BJ2395" s="36"/>
      <c r="BK2395" s="36"/>
      <c r="BL2395" s="36"/>
      <c r="BM2395" s="38"/>
      <c r="BN2395" s="36"/>
      <c r="BO2395" s="41"/>
      <c r="BP2395" s="36"/>
      <c r="BQ2395" s="38"/>
      <c r="BR2395" s="250">
        <f t="shared" si="149"/>
        <v>9</v>
      </c>
      <c r="BS2395" s="172">
        <f t="shared" si="150"/>
        <v>0</v>
      </c>
      <c r="BT2395" s="128">
        <f t="shared" si="151"/>
        <v>0</v>
      </c>
      <c r="BU2395" s="36" t="b">
        <v>0</v>
      </c>
      <c r="BV2395" s="37"/>
      <c r="BW2395" s="12"/>
      <c r="BX2395" s="12"/>
    </row>
    <row r="2396" spans="1:76" s="279" customFormat="1" ht="15.75" x14ac:dyDescent="0.25">
      <c r="A2396" s="6" t="s">
        <v>917</v>
      </c>
      <c r="B2396" s="7" t="s">
        <v>915</v>
      </c>
      <c r="C2396" s="12"/>
      <c r="D2396" s="12" t="s">
        <v>4670</v>
      </c>
      <c r="E2396" s="12"/>
      <c r="F2396" s="53" t="s">
        <v>21</v>
      </c>
      <c r="G2396" s="311">
        <v>2</v>
      </c>
      <c r="H2396" s="116"/>
      <c r="I2396" s="36"/>
      <c r="J2396" s="117"/>
      <c r="K2396" s="36"/>
      <c r="L2396" s="36"/>
      <c r="M2396" s="36"/>
      <c r="N2396" s="36"/>
      <c r="O2396" s="38"/>
      <c r="P2396" s="36"/>
      <c r="Q2396" s="36"/>
      <c r="R2396" s="36"/>
      <c r="S2396" s="36"/>
      <c r="T2396" s="36"/>
      <c r="U2396" s="119"/>
      <c r="V2396" s="117"/>
      <c r="W2396" s="38"/>
      <c r="X2396" s="36"/>
      <c r="Y2396" s="173"/>
      <c r="Z2396" s="36"/>
      <c r="AA2396" s="36"/>
      <c r="AB2396" s="36"/>
      <c r="AC2396" s="36"/>
      <c r="AD2396" s="36"/>
      <c r="AE2396" s="36"/>
      <c r="AF2396" s="36"/>
      <c r="AG2396" s="38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74"/>
      <c r="AS2396" s="36"/>
      <c r="AT2396" s="48"/>
      <c r="AU2396" s="38"/>
      <c r="AV2396" s="36"/>
      <c r="AW2396" s="36"/>
      <c r="AX2396" s="36"/>
      <c r="AY2396" s="38"/>
      <c r="AZ2396" s="36"/>
      <c r="BA2396" s="36"/>
      <c r="BB2396" s="36"/>
      <c r="BC2396" s="38"/>
      <c r="BD2396" s="36"/>
      <c r="BE2396" s="38"/>
      <c r="BF2396" s="59"/>
      <c r="BG2396" s="36"/>
      <c r="BH2396" s="48"/>
      <c r="BI2396" s="41"/>
      <c r="BJ2396" s="36"/>
      <c r="BK2396" s="41"/>
      <c r="BL2396" s="36"/>
      <c r="BM2396" s="38"/>
      <c r="BN2396" s="48"/>
      <c r="BO2396" s="41"/>
      <c r="BP2396" s="36"/>
      <c r="BQ2396" s="36"/>
      <c r="BR2396" s="285">
        <f>+SUM(G2396,H2396:BQ2396)</f>
        <v>2</v>
      </c>
      <c r="BS2396" s="172">
        <f>SUMIF(H2396:BQ2396,"&gt;0")</f>
        <v>0</v>
      </c>
      <c r="BT2396" s="128">
        <f>SUMIF(I2396:BR2396,"&lt;0")</f>
        <v>0</v>
      </c>
      <c r="BU2396" s="36" t="b">
        <v>0</v>
      </c>
      <c r="BV2396" s="37"/>
      <c r="BW2396" s="12"/>
      <c r="BX2396" s="12"/>
    </row>
    <row r="2397" spans="1:76" s="279" customFormat="1" ht="15.75" x14ac:dyDescent="0.25">
      <c r="A2397" s="6" t="s">
        <v>917</v>
      </c>
      <c r="B2397" s="7" t="s">
        <v>915</v>
      </c>
      <c r="C2397" s="12"/>
      <c r="D2397" s="12" t="s">
        <v>4675</v>
      </c>
      <c r="E2397" s="12"/>
      <c r="F2397" s="53" t="s">
        <v>21</v>
      </c>
      <c r="G2397" s="311">
        <v>5</v>
      </c>
      <c r="H2397" s="116"/>
      <c r="I2397" s="36"/>
      <c r="J2397" s="117"/>
      <c r="K2397" s="36"/>
      <c r="L2397" s="36"/>
      <c r="M2397" s="36"/>
      <c r="N2397" s="36"/>
      <c r="O2397" s="38"/>
      <c r="P2397" s="36"/>
      <c r="Q2397" s="36"/>
      <c r="R2397" s="36"/>
      <c r="S2397" s="36"/>
      <c r="T2397" s="36"/>
      <c r="U2397" s="119"/>
      <c r="V2397" s="117"/>
      <c r="W2397" s="38"/>
      <c r="X2397" s="36"/>
      <c r="Y2397" s="173"/>
      <c r="Z2397" s="36"/>
      <c r="AA2397" s="36"/>
      <c r="AB2397" s="36"/>
      <c r="AC2397" s="36"/>
      <c r="AD2397" s="36"/>
      <c r="AE2397" s="36"/>
      <c r="AF2397" s="36"/>
      <c r="AG2397" s="38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74"/>
      <c r="AS2397" s="36"/>
      <c r="AT2397" s="36"/>
      <c r="AU2397" s="36"/>
      <c r="AV2397" s="36"/>
      <c r="AW2397" s="36"/>
      <c r="AX2397" s="36"/>
      <c r="AY2397" s="38"/>
      <c r="AZ2397" s="36"/>
      <c r="BA2397" s="36"/>
      <c r="BB2397" s="36"/>
      <c r="BC2397" s="38"/>
      <c r="BD2397" s="36"/>
      <c r="BE2397" s="38"/>
      <c r="BF2397" s="59"/>
      <c r="BG2397" s="36"/>
      <c r="BH2397" s="48"/>
      <c r="BI2397" s="36"/>
      <c r="BJ2397" s="36"/>
      <c r="BK2397" s="36"/>
      <c r="BL2397" s="36"/>
      <c r="BM2397" s="38"/>
      <c r="BN2397" s="36"/>
      <c r="BO2397" s="41"/>
      <c r="BP2397" s="36"/>
      <c r="BQ2397" s="36"/>
      <c r="BR2397" s="285">
        <f>+SUM(G2397,H2397:BQ2397)</f>
        <v>5</v>
      </c>
      <c r="BS2397" s="172">
        <f>SUMIF(H2397:BQ2397,"&gt;0")</f>
        <v>0</v>
      </c>
      <c r="BT2397" s="128">
        <f>SUMIF(I2397:BR2397,"&lt;0")</f>
        <v>0</v>
      </c>
      <c r="BU2397" s="36" t="b">
        <v>0</v>
      </c>
      <c r="BV2397" s="37"/>
      <c r="BW2397" s="12"/>
      <c r="BX2397" s="12"/>
    </row>
    <row r="2398" spans="1:76" s="215" customFormat="1" x14ac:dyDescent="0.25">
      <c r="A2398" s="6" t="s">
        <v>917</v>
      </c>
      <c r="B2398" s="7" t="s">
        <v>915</v>
      </c>
      <c r="C2398" s="12"/>
      <c r="D2398" s="12" t="s">
        <v>935</v>
      </c>
      <c r="E2398" s="12"/>
      <c r="F2398" s="53" t="s">
        <v>21</v>
      </c>
      <c r="G2398" s="311">
        <v>6</v>
      </c>
      <c r="H2398" s="116"/>
      <c r="I2398" s="36"/>
      <c r="J2398" s="117"/>
      <c r="K2398" s="36"/>
      <c r="L2398" s="36"/>
      <c r="M2398" s="36"/>
      <c r="N2398" s="36"/>
      <c r="O2398" s="36"/>
      <c r="P2398" s="36"/>
      <c r="Q2398" s="36"/>
      <c r="R2398" s="36"/>
      <c r="S2398" s="36"/>
      <c r="T2398" s="36"/>
      <c r="U2398" s="117"/>
      <c r="V2398" s="117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41"/>
      <c r="AT2398" s="36"/>
      <c r="AU2398" s="36"/>
      <c r="AV2398" s="36"/>
      <c r="AW2398" s="36"/>
      <c r="AX2398" s="36"/>
      <c r="AY2398" s="38"/>
      <c r="AZ2398" s="36"/>
      <c r="BA2398" s="36"/>
      <c r="BB2398" s="36"/>
      <c r="BC2398" s="36"/>
      <c r="BD2398" s="36"/>
      <c r="BE2398" s="36"/>
      <c r="BF2398" s="36"/>
      <c r="BG2398" s="36"/>
      <c r="BH2398" s="36"/>
      <c r="BI2398" s="36"/>
      <c r="BJ2398" s="36"/>
      <c r="BK2398" s="36"/>
      <c r="BL2398" s="36"/>
      <c r="BM2398" s="36"/>
      <c r="BN2398" s="36"/>
      <c r="BO2398" s="36"/>
      <c r="BP2398" s="36"/>
      <c r="BQ2398" s="36"/>
      <c r="BR2398" s="250">
        <f t="shared" si="149"/>
        <v>6</v>
      </c>
      <c r="BS2398" s="172">
        <f t="shared" si="150"/>
        <v>0</v>
      </c>
      <c r="BT2398" s="128">
        <f t="shared" si="151"/>
        <v>0</v>
      </c>
      <c r="BU2398" s="36" t="b">
        <v>0</v>
      </c>
      <c r="BV2398" s="37"/>
      <c r="BW2398" s="12"/>
      <c r="BX2398" s="12"/>
    </row>
    <row r="2399" spans="1:76" s="215" customFormat="1" x14ac:dyDescent="0.25">
      <c r="A2399" s="6" t="s">
        <v>917</v>
      </c>
      <c r="B2399" s="7" t="s">
        <v>915</v>
      </c>
      <c r="C2399" s="12"/>
      <c r="D2399" s="12" t="s">
        <v>2579</v>
      </c>
      <c r="E2399" s="12"/>
      <c r="F2399" s="53" t="s">
        <v>21</v>
      </c>
      <c r="G2399" s="311">
        <v>3</v>
      </c>
      <c r="H2399" s="116"/>
      <c r="I2399" s="36"/>
      <c r="J2399" s="117"/>
      <c r="K2399" s="36"/>
      <c r="L2399" s="36"/>
      <c r="M2399" s="36"/>
      <c r="N2399" s="36"/>
      <c r="O2399" s="36"/>
      <c r="P2399" s="36"/>
      <c r="Q2399" s="36"/>
      <c r="R2399" s="36"/>
      <c r="S2399" s="36"/>
      <c r="T2399" s="36"/>
      <c r="U2399" s="117"/>
      <c r="V2399" s="117"/>
      <c r="W2399" s="38"/>
      <c r="X2399" s="36"/>
      <c r="Y2399" s="36"/>
      <c r="Z2399" s="36"/>
      <c r="AA2399" s="36"/>
      <c r="AB2399" s="36"/>
      <c r="AC2399" s="36"/>
      <c r="AD2399" s="36"/>
      <c r="AE2399" s="46"/>
      <c r="AF2399" s="36"/>
      <c r="AG2399" s="38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41"/>
      <c r="AT2399" s="36"/>
      <c r="AU2399" s="36"/>
      <c r="AV2399" s="36"/>
      <c r="AW2399" s="36"/>
      <c r="AX2399" s="36"/>
      <c r="AY2399" s="36"/>
      <c r="AZ2399" s="36"/>
      <c r="BA2399" s="65"/>
      <c r="BB2399" s="36"/>
      <c r="BC2399" s="38"/>
      <c r="BD2399" s="36"/>
      <c r="BE2399" s="36"/>
      <c r="BF2399" s="36"/>
      <c r="BG2399" s="36"/>
      <c r="BH2399" s="48"/>
      <c r="BI2399" s="36"/>
      <c r="BJ2399" s="36"/>
      <c r="BK2399" s="36"/>
      <c r="BL2399" s="36"/>
      <c r="BM2399" s="36"/>
      <c r="BN2399" s="36"/>
      <c r="BO2399" s="36"/>
      <c r="BP2399" s="36"/>
      <c r="BQ2399" s="36"/>
      <c r="BR2399" s="250">
        <f t="shared" si="149"/>
        <v>3</v>
      </c>
      <c r="BS2399" s="172">
        <f t="shared" si="150"/>
        <v>0</v>
      </c>
      <c r="BT2399" s="128">
        <f t="shared" si="151"/>
        <v>0</v>
      </c>
      <c r="BU2399" s="36" t="b">
        <v>0</v>
      </c>
      <c r="BV2399" s="37"/>
      <c r="BW2399" s="12"/>
      <c r="BX2399" s="12"/>
    </row>
    <row r="2400" spans="1:76" s="215" customFormat="1" x14ac:dyDescent="0.25">
      <c r="A2400" s="6" t="s">
        <v>917</v>
      </c>
      <c r="B2400" s="7" t="s">
        <v>915</v>
      </c>
      <c r="C2400" s="12"/>
      <c r="D2400" s="12" t="s">
        <v>3195</v>
      </c>
      <c r="E2400" s="12"/>
      <c r="F2400" s="53" t="s">
        <v>21</v>
      </c>
      <c r="G2400" s="311">
        <v>0</v>
      </c>
      <c r="H2400" s="116"/>
      <c r="I2400" s="36"/>
      <c r="J2400" s="117"/>
      <c r="K2400" s="36"/>
      <c r="L2400" s="36"/>
      <c r="M2400" s="36"/>
      <c r="N2400" s="36"/>
      <c r="O2400" s="36"/>
      <c r="P2400" s="36"/>
      <c r="Q2400" s="36"/>
      <c r="R2400" s="36"/>
      <c r="S2400" s="36"/>
      <c r="T2400" s="36"/>
      <c r="U2400" s="117"/>
      <c r="V2400" s="117"/>
      <c r="W2400" s="4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65"/>
      <c r="AR2400" s="36"/>
      <c r="AS2400" s="41"/>
      <c r="AT2400" s="36"/>
      <c r="AU2400" s="36"/>
      <c r="AV2400" s="36"/>
      <c r="AW2400" s="36"/>
      <c r="AX2400" s="36"/>
      <c r="AY2400" s="36"/>
      <c r="AZ2400" s="36"/>
      <c r="BA2400" s="65"/>
      <c r="BB2400" s="36"/>
      <c r="BC2400" s="38"/>
      <c r="BD2400" s="36"/>
      <c r="BE2400" s="36"/>
      <c r="BF2400" s="36"/>
      <c r="BG2400" s="46"/>
      <c r="BH2400" s="48"/>
      <c r="BI2400" s="38"/>
      <c r="BJ2400" s="36"/>
      <c r="BK2400" s="36"/>
      <c r="BL2400" s="36"/>
      <c r="BM2400" s="36"/>
      <c r="BN2400" s="36"/>
      <c r="BO2400" s="36"/>
      <c r="BP2400" s="36"/>
      <c r="BQ2400" s="36"/>
      <c r="BR2400" s="250">
        <f t="shared" si="149"/>
        <v>0</v>
      </c>
      <c r="BS2400" s="172">
        <f t="shared" si="150"/>
        <v>0</v>
      </c>
      <c r="BT2400" s="128">
        <f t="shared" si="151"/>
        <v>0</v>
      </c>
      <c r="BU2400" s="36" t="b">
        <v>0</v>
      </c>
      <c r="BV2400" s="37"/>
      <c r="BW2400" s="12"/>
      <c r="BX2400" s="12"/>
    </row>
    <row r="2401" spans="1:76" s="215" customFormat="1" x14ac:dyDescent="0.25">
      <c r="A2401" s="6" t="s">
        <v>917</v>
      </c>
      <c r="B2401" s="7" t="s">
        <v>915</v>
      </c>
      <c r="C2401" s="12"/>
      <c r="D2401" s="12" t="s">
        <v>3870</v>
      </c>
      <c r="E2401" s="12"/>
      <c r="F2401" s="53" t="s">
        <v>21</v>
      </c>
      <c r="G2401" s="311">
        <v>7</v>
      </c>
      <c r="H2401" s="116"/>
      <c r="I2401" s="38"/>
      <c r="J2401" s="117"/>
      <c r="K2401" s="38"/>
      <c r="L2401" s="38"/>
      <c r="M2401" s="41"/>
      <c r="N2401" s="43"/>
      <c r="O2401" s="41"/>
      <c r="P2401" s="111"/>
      <c r="Q2401" s="41"/>
      <c r="R2401" s="48"/>
      <c r="S2401" s="38"/>
      <c r="T2401" s="48"/>
      <c r="U2401" s="41"/>
      <c r="V2401" s="117"/>
      <c r="W2401" s="119"/>
      <c r="X2401" s="36"/>
      <c r="Y2401" s="41"/>
      <c r="Z2401" s="36"/>
      <c r="AA2401" s="36"/>
      <c r="AB2401" s="36"/>
      <c r="AC2401" s="38"/>
      <c r="AD2401" s="36"/>
      <c r="AE2401" s="38"/>
      <c r="AF2401" s="36"/>
      <c r="AG2401" s="38"/>
      <c r="AH2401" s="36"/>
      <c r="AI2401" s="38"/>
      <c r="AJ2401" s="43"/>
      <c r="AK2401" s="36"/>
      <c r="AL2401" s="36"/>
      <c r="AM2401" s="38"/>
      <c r="AN2401" s="48"/>
      <c r="AO2401" s="38"/>
      <c r="AP2401" s="48"/>
      <c r="AQ2401" s="112"/>
      <c r="AR2401" s="36"/>
      <c r="AS2401" s="38"/>
      <c r="AT2401" s="48"/>
      <c r="AU2401" s="38"/>
      <c r="AV2401" s="48"/>
      <c r="AW2401" s="36"/>
      <c r="AX2401" s="75"/>
      <c r="AY2401" s="38"/>
      <c r="AZ2401" s="36"/>
      <c r="BA2401" s="38"/>
      <c r="BB2401" s="36"/>
      <c r="BC2401" s="41"/>
      <c r="BD2401" s="38"/>
      <c r="BE2401" s="41"/>
      <c r="BF2401" s="36"/>
      <c r="BG2401" s="39"/>
      <c r="BH2401" s="48"/>
      <c r="BI2401" s="38"/>
      <c r="BJ2401" s="36"/>
      <c r="BK2401" s="36"/>
      <c r="BL2401" s="36"/>
      <c r="BM2401" s="41"/>
      <c r="BN2401" s="36"/>
      <c r="BO2401" s="41"/>
      <c r="BP2401" s="36"/>
      <c r="BQ2401" s="36"/>
      <c r="BR2401" s="250">
        <f t="shared" si="149"/>
        <v>7</v>
      </c>
      <c r="BS2401" s="172">
        <f t="shared" si="150"/>
        <v>0</v>
      </c>
      <c r="BT2401" s="128">
        <f t="shared" si="151"/>
        <v>0</v>
      </c>
      <c r="BU2401" s="36" t="b">
        <v>0</v>
      </c>
      <c r="BV2401" s="37"/>
      <c r="BW2401" s="12"/>
      <c r="BX2401" s="12"/>
    </row>
    <row r="2402" spans="1:76" s="215" customFormat="1" x14ac:dyDescent="0.25">
      <c r="A2402" s="6" t="s">
        <v>917</v>
      </c>
      <c r="B2402" s="7" t="s">
        <v>915</v>
      </c>
      <c r="C2402" s="12"/>
      <c r="D2402" s="12" t="s">
        <v>936</v>
      </c>
      <c r="E2402" s="12"/>
      <c r="F2402" s="53" t="s">
        <v>21</v>
      </c>
      <c r="G2402" s="311">
        <v>6</v>
      </c>
      <c r="H2402" s="116"/>
      <c r="I2402" s="199"/>
      <c r="J2402" s="117"/>
      <c r="K2402" s="119"/>
      <c r="L2402" s="36"/>
      <c r="M2402" s="41"/>
      <c r="N2402" s="36"/>
      <c r="O2402" s="38"/>
      <c r="P2402" s="36"/>
      <c r="Q2402" s="36"/>
      <c r="R2402" s="48"/>
      <c r="S2402" s="38"/>
      <c r="T2402" s="48"/>
      <c r="U2402" s="119"/>
      <c r="V2402" s="117"/>
      <c r="W2402" s="36"/>
      <c r="X2402" s="36"/>
      <c r="Y2402" s="38"/>
      <c r="Z2402" s="36"/>
      <c r="AA2402" s="118"/>
      <c r="AB2402" s="36"/>
      <c r="AC2402" s="36"/>
      <c r="AD2402" s="36"/>
      <c r="AE2402" s="36"/>
      <c r="AF2402" s="36"/>
      <c r="AG2402" s="38"/>
      <c r="AH2402" s="36"/>
      <c r="AI2402" s="38"/>
      <c r="AJ2402" s="36"/>
      <c r="AK2402" s="38"/>
      <c r="AL2402" s="36"/>
      <c r="AM2402" s="38"/>
      <c r="AN2402" s="36"/>
      <c r="AO2402" s="38"/>
      <c r="AP2402" s="36"/>
      <c r="AQ2402" s="38"/>
      <c r="AR2402" s="36"/>
      <c r="AS2402" s="38"/>
      <c r="AT2402" s="43"/>
      <c r="AU2402" s="36"/>
      <c r="AV2402" s="36"/>
      <c r="AW2402" s="38"/>
      <c r="AX2402" s="75"/>
      <c r="AY2402" s="41"/>
      <c r="AZ2402" s="36"/>
      <c r="BA2402" s="38"/>
      <c r="BB2402" s="36"/>
      <c r="BC2402" s="38"/>
      <c r="BD2402" s="36"/>
      <c r="BE2402" s="38"/>
      <c r="BF2402" s="36"/>
      <c r="BG2402" s="42"/>
      <c r="BH2402" s="36"/>
      <c r="BI2402" s="38"/>
      <c r="BJ2402" s="46"/>
      <c r="BK2402" s="38"/>
      <c r="BL2402" s="38"/>
      <c r="BM2402" s="41"/>
      <c r="BN2402" s="46"/>
      <c r="BO2402" s="36"/>
      <c r="BP2402" s="36"/>
      <c r="BQ2402" s="38"/>
      <c r="BR2402" s="280">
        <f t="shared" ref="BR2402:BR2407" si="152">+SUM(G2402,H2402:BQ2402)</f>
        <v>6</v>
      </c>
      <c r="BS2402" s="172">
        <f t="shared" ref="BS2402:BS2410" si="153">SUMIF(H2402:BQ2402,"&gt;0")</f>
        <v>0</v>
      </c>
      <c r="BT2402" s="128">
        <f t="shared" ref="BT2402:BT2410" si="154">SUMIF(I2402:BR2402,"&lt;0")</f>
        <v>0</v>
      </c>
      <c r="BU2402" s="36" t="b">
        <v>0</v>
      </c>
      <c r="BV2402" s="37"/>
      <c r="BW2402" s="12"/>
      <c r="BX2402" s="12"/>
    </row>
    <row r="2403" spans="1:76" s="279" customFormat="1" x14ac:dyDescent="0.25">
      <c r="A2403" s="6" t="s">
        <v>917</v>
      </c>
      <c r="B2403" s="7" t="s">
        <v>915</v>
      </c>
      <c r="C2403" s="12"/>
      <c r="D2403" s="12" t="s">
        <v>4707</v>
      </c>
      <c r="E2403" s="12"/>
      <c r="F2403" s="53" t="s">
        <v>405</v>
      </c>
      <c r="G2403" s="311">
        <v>2</v>
      </c>
      <c r="H2403" s="116"/>
      <c r="I2403" s="199"/>
      <c r="J2403" s="117"/>
      <c r="K2403" s="119"/>
      <c r="L2403" s="36"/>
      <c r="M2403" s="41"/>
      <c r="N2403" s="36"/>
      <c r="O2403" s="38"/>
      <c r="P2403" s="36"/>
      <c r="Q2403" s="36"/>
      <c r="R2403" s="48"/>
      <c r="S2403" s="38"/>
      <c r="T2403" s="48"/>
      <c r="U2403" s="119"/>
      <c r="V2403" s="117"/>
      <c r="W2403" s="65"/>
      <c r="X2403" s="36"/>
      <c r="Y2403" s="38"/>
      <c r="Z2403" s="36"/>
      <c r="AA2403" s="118"/>
      <c r="AB2403" s="36"/>
      <c r="AC2403" s="36"/>
      <c r="AD2403" s="65"/>
      <c r="AE2403" s="36"/>
      <c r="AF2403" s="36"/>
      <c r="AG2403" s="38"/>
      <c r="AH2403" s="36"/>
      <c r="AI2403" s="38"/>
      <c r="AJ2403" s="65"/>
      <c r="AK2403" s="38"/>
      <c r="AL2403" s="36"/>
      <c r="AM2403" s="38"/>
      <c r="AN2403" s="36"/>
      <c r="AO2403" s="38"/>
      <c r="AP2403" s="36"/>
      <c r="AQ2403" s="38"/>
      <c r="AR2403" s="36"/>
      <c r="AS2403" s="38"/>
      <c r="AT2403" s="43"/>
      <c r="AU2403" s="36"/>
      <c r="AV2403" s="36"/>
      <c r="AW2403" s="38"/>
      <c r="AX2403" s="75"/>
      <c r="AY2403" s="38"/>
      <c r="AZ2403" s="201"/>
      <c r="BA2403" s="38"/>
      <c r="BB2403" s="36"/>
      <c r="BC2403" s="38"/>
      <c r="BD2403" s="36"/>
      <c r="BE2403" s="38"/>
      <c r="BF2403" s="36"/>
      <c r="BG2403" s="42">
        <v>-1</v>
      </c>
      <c r="BH2403" s="36"/>
      <c r="BI2403" s="38"/>
      <c r="BJ2403" s="46"/>
      <c r="BK2403" s="38"/>
      <c r="BL2403" s="38"/>
      <c r="BM2403" s="41"/>
      <c r="BN2403" s="46"/>
      <c r="BO2403" s="36"/>
      <c r="BP2403" s="36"/>
      <c r="BQ2403" s="38"/>
      <c r="BR2403" s="280">
        <f t="shared" si="152"/>
        <v>1</v>
      </c>
      <c r="BS2403" s="172">
        <f t="shared" si="153"/>
        <v>0</v>
      </c>
      <c r="BT2403" s="128">
        <f t="shared" si="154"/>
        <v>-1</v>
      </c>
      <c r="BU2403" s="36" t="b">
        <v>0</v>
      </c>
      <c r="BV2403" s="37"/>
      <c r="BW2403" s="12"/>
      <c r="BX2403" s="53"/>
    </row>
    <row r="2404" spans="1:76" s="279" customFormat="1" x14ac:dyDescent="0.25">
      <c r="A2404" s="6" t="s">
        <v>917</v>
      </c>
      <c r="B2404" s="7" t="s">
        <v>915</v>
      </c>
      <c r="C2404" s="12"/>
      <c r="D2404" s="12" t="s">
        <v>4706</v>
      </c>
      <c r="E2404" s="12"/>
      <c r="F2404" s="53" t="s">
        <v>405</v>
      </c>
      <c r="G2404" s="311">
        <v>0</v>
      </c>
      <c r="H2404" s="116"/>
      <c r="I2404" s="199"/>
      <c r="J2404" s="117"/>
      <c r="K2404" s="119"/>
      <c r="L2404" s="36"/>
      <c r="M2404" s="41"/>
      <c r="N2404" s="36"/>
      <c r="O2404" s="38"/>
      <c r="P2404" s="36"/>
      <c r="Q2404" s="36"/>
      <c r="R2404" s="48"/>
      <c r="S2404" s="38"/>
      <c r="T2404" s="48"/>
      <c r="U2404" s="119"/>
      <c r="V2404" s="117"/>
      <c r="W2404" s="65"/>
      <c r="X2404" s="36"/>
      <c r="Y2404" s="38"/>
      <c r="Z2404" s="36"/>
      <c r="AA2404" s="118"/>
      <c r="AB2404" s="36"/>
      <c r="AC2404" s="36"/>
      <c r="AD2404" s="65"/>
      <c r="AE2404" s="36"/>
      <c r="AF2404" s="36"/>
      <c r="AG2404" s="38"/>
      <c r="AH2404" s="36"/>
      <c r="AI2404" s="38"/>
      <c r="AJ2404" s="65"/>
      <c r="AK2404" s="38"/>
      <c r="AL2404" s="36"/>
      <c r="AM2404" s="38"/>
      <c r="AN2404" s="36"/>
      <c r="AO2404" s="38"/>
      <c r="AP2404" s="36"/>
      <c r="AQ2404" s="38"/>
      <c r="AR2404" s="36"/>
      <c r="AS2404" s="38"/>
      <c r="AT2404" s="43"/>
      <c r="AU2404" s="36"/>
      <c r="AV2404" s="36"/>
      <c r="AW2404" s="38"/>
      <c r="AX2404" s="75"/>
      <c r="AY2404" s="41"/>
      <c r="AZ2404" s="201"/>
      <c r="BA2404" s="38"/>
      <c r="BB2404" s="36"/>
      <c r="BC2404" s="38"/>
      <c r="BD2404" s="36"/>
      <c r="BE2404" s="38"/>
      <c r="BF2404" s="36"/>
      <c r="BG2404" s="42"/>
      <c r="BH2404" s="36"/>
      <c r="BI2404" s="38"/>
      <c r="BJ2404" s="46"/>
      <c r="BK2404" s="38"/>
      <c r="BL2404" s="38"/>
      <c r="BM2404" s="41"/>
      <c r="BN2404" s="46"/>
      <c r="BO2404" s="36"/>
      <c r="BP2404" s="36"/>
      <c r="BQ2404" s="38"/>
      <c r="BR2404" s="280">
        <f t="shared" si="152"/>
        <v>0</v>
      </c>
      <c r="BS2404" s="172">
        <f t="shared" si="153"/>
        <v>0</v>
      </c>
      <c r="BT2404" s="128">
        <f t="shared" si="154"/>
        <v>0</v>
      </c>
      <c r="BU2404" s="36" t="b">
        <v>0</v>
      </c>
      <c r="BV2404" s="37"/>
      <c r="BW2404" s="12"/>
      <c r="BX2404" s="53"/>
    </row>
    <row r="2405" spans="1:76" s="94" customFormat="1" ht="15" customHeight="1" x14ac:dyDescent="0.25">
      <c r="A2405" s="6" t="s">
        <v>917</v>
      </c>
      <c r="B2405" s="7" t="s">
        <v>915</v>
      </c>
      <c r="C2405" s="12"/>
      <c r="D2405" s="12" t="s">
        <v>4397</v>
      </c>
      <c r="E2405" s="12"/>
      <c r="F2405" s="12" t="s">
        <v>21</v>
      </c>
      <c r="G2405" s="311">
        <v>0</v>
      </c>
      <c r="H2405" s="176"/>
      <c r="I2405" s="38"/>
      <c r="J2405" s="48"/>
      <c r="K2405" s="38"/>
      <c r="L2405" s="8"/>
      <c r="M2405" s="38"/>
      <c r="N2405" s="8"/>
      <c r="O2405" s="41"/>
      <c r="P2405" s="8"/>
      <c r="Q2405" s="38"/>
      <c r="R2405" s="8"/>
      <c r="S2405" s="38"/>
      <c r="T2405" s="8"/>
      <c r="U2405" s="185"/>
      <c r="V2405" s="179"/>
      <c r="W2405" s="46"/>
      <c r="X2405" s="43"/>
      <c r="Y2405" s="38"/>
      <c r="Z2405" s="8"/>
      <c r="AA2405" s="38"/>
      <c r="AB2405" s="8"/>
      <c r="AC2405" s="38"/>
      <c r="AD2405" s="46"/>
      <c r="AE2405" s="177"/>
      <c r="AF2405" s="8"/>
      <c r="AG2405" s="38"/>
      <c r="AH2405" s="8"/>
      <c r="AI2405" s="38"/>
      <c r="AJ2405" s="46"/>
      <c r="AK2405" s="199"/>
      <c r="AL2405" s="8"/>
      <c r="AM2405" s="199"/>
      <c r="AN2405" s="8"/>
      <c r="AO2405" s="38"/>
      <c r="AP2405" s="8"/>
      <c r="AQ2405" s="38"/>
      <c r="AR2405" s="8"/>
      <c r="AS2405" s="38"/>
      <c r="AT2405" s="8"/>
      <c r="AU2405" s="41"/>
      <c r="AV2405" s="38"/>
      <c r="AW2405" s="38"/>
      <c r="AX2405" s="38"/>
      <c r="AY2405" s="8"/>
      <c r="AZ2405" s="75"/>
      <c r="BA2405" s="38"/>
      <c r="BB2405" s="38"/>
      <c r="BC2405" s="38"/>
      <c r="BD2405" s="38"/>
      <c r="BE2405" s="119"/>
      <c r="BF2405" s="48"/>
      <c r="BG2405" s="38"/>
      <c r="BH2405" s="38"/>
      <c r="BI2405" s="8"/>
      <c r="BJ2405" s="8"/>
      <c r="BK2405" s="8"/>
      <c r="BL2405" s="8"/>
      <c r="BM2405" s="8"/>
      <c r="BN2405" s="8"/>
      <c r="BO2405" s="8"/>
      <c r="BP2405" s="8"/>
      <c r="BQ2405" s="8"/>
      <c r="BR2405" s="264">
        <f t="shared" si="152"/>
        <v>0</v>
      </c>
      <c r="BS2405" s="172">
        <f t="shared" si="153"/>
        <v>0</v>
      </c>
      <c r="BT2405" s="128">
        <f t="shared" si="154"/>
        <v>0</v>
      </c>
      <c r="BU2405" s="36" t="b">
        <v>0</v>
      </c>
      <c r="BV2405" s="8"/>
      <c r="BW2405" s="8"/>
      <c r="BX2405" s="93"/>
    </row>
    <row r="2406" spans="1:76" s="94" customFormat="1" ht="15" customHeight="1" x14ac:dyDescent="0.25">
      <c r="A2406" s="6" t="s">
        <v>917</v>
      </c>
      <c r="B2406" s="7" t="s">
        <v>915</v>
      </c>
      <c r="C2406" s="12"/>
      <c r="D2406" s="12" t="s">
        <v>4629</v>
      </c>
      <c r="E2406" s="12"/>
      <c r="F2406" s="12" t="s">
        <v>21</v>
      </c>
      <c r="G2406" s="311">
        <v>0</v>
      </c>
      <c r="H2406" s="283"/>
      <c r="I2406" s="38"/>
      <c r="J2406" s="48"/>
      <c r="K2406" s="38"/>
      <c r="L2406" s="8"/>
      <c r="M2406" s="38"/>
      <c r="N2406" s="8"/>
      <c r="O2406" s="41"/>
      <c r="P2406" s="8"/>
      <c r="Q2406" s="38"/>
      <c r="R2406" s="8"/>
      <c r="S2406" s="38"/>
      <c r="T2406" s="8"/>
      <c r="U2406" s="185"/>
      <c r="V2406" s="179"/>
      <c r="W2406" s="46"/>
      <c r="X2406" s="43"/>
      <c r="Y2406" s="38"/>
      <c r="Z2406" s="8"/>
      <c r="AA2406" s="38"/>
      <c r="AB2406" s="8"/>
      <c r="AC2406" s="38"/>
      <c r="AD2406" s="46"/>
      <c r="AE2406" s="177"/>
      <c r="AF2406" s="8"/>
      <c r="AG2406" s="38"/>
      <c r="AH2406" s="8"/>
      <c r="AI2406" s="46"/>
      <c r="AJ2406" s="46"/>
      <c r="AK2406" s="199"/>
      <c r="AL2406" s="8"/>
      <c r="AM2406" s="199"/>
      <c r="AN2406" s="8"/>
      <c r="AO2406" s="38"/>
      <c r="AP2406" s="8"/>
      <c r="AQ2406" s="38"/>
      <c r="AR2406" s="8"/>
      <c r="AS2406" s="38"/>
      <c r="AT2406" s="8"/>
      <c r="AU2406" s="41"/>
      <c r="AV2406" s="38"/>
      <c r="AW2406" s="38"/>
      <c r="AX2406" s="38"/>
      <c r="AY2406" s="8"/>
      <c r="AZ2406" s="75"/>
      <c r="BA2406" s="38"/>
      <c r="BB2406" s="38"/>
      <c r="BC2406" s="38"/>
      <c r="BD2406" s="38"/>
      <c r="BE2406" s="119"/>
      <c r="BF2406" s="48"/>
      <c r="BG2406" s="38"/>
      <c r="BH2406" s="38"/>
      <c r="BI2406" s="8"/>
      <c r="BJ2406" s="45"/>
      <c r="BK2406" s="8"/>
      <c r="BL2406" s="8"/>
      <c r="BM2406" s="8"/>
      <c r="BN2406" s="45"/>
      <c r="BO2406" s="8"/>
      <c r="BP2406" s="8"/>
      <c r="BQ2406" s="8"/>
      <c r="BR2406" s="280">
        <f t="shared" si="152"/>
        <v>0</v>
      </c>
      <c r="BS2406" s="172">
        <f t="shared" si="153"/>
        <v>0</v>
      </c>
      <c r="BT2406" s="128">
        <f t="shared" si="154"/>
        <v>0</v>
      </c>
      <c r="BU2406" s="36" t="b">
        <v>0</v>
      </c>
      <c r="BV2406" s="8"/>
      <c r="BW2406" s="8"/>
      <c r="BX2406" s="92"/>
    </row>
    <row r="2407" spans="1:76" s="94" customFormat="1" ht="15" customHeight="1" x14ac:dyDescent="0.25">
      <c r="A2407" s="6" t="s">
        <v>917</v>
      </c>
      <c r="B2407" s="7" t="s">
        <v>915</v>
      </c>
      <c r="C2407" s="12"/>
      <c r="D2407" s="12" t="s">
        <v>4752</v>
      </c>
      <c r="E2407" s="12"/>
      <c r="F2407" s="12" t="s">
        <v>21</v>
      </c>
      <c r="G2407" s="311">
        <v>20</v>
      </c>
      <c r="H2407" s="283"/>
      <c r="I2407" s="38"/>
      <c r="J2407" s="48"/>
      <c r="K2407" s="38"/>
      <c r="L2407" s="8"/>
      <c r="M2407" s="38"/>
      <c r="N2407" s="8"/>
      <c r="O2407" s="41"/>
      <c r="P2407" s="8"/>
      <c r="Q2407" s="38"/>
      <c r="R2407" s="8"/>
      <c r="S2407" s="38"/>
      <c r="T2407" s="8"/>
      <c r="U2407" s="185"/>
      <c r="V2407" s="179"/>
      <c r="W2407" s="46"/>
      <c r="X2407" s="43"/>
      <c r="Y2407" s="38"/>
      <c r="Z2407" s="8"/>
      <c r="AA2407" s="38"/>
      <c r="AB2407" s="8"/>
      <c r="AC2407" s="38"/>
      <c r="AD2407" s="46"/>
      <c r="AE2407" s="177"/>
      <c r="AF2407" s="8"/>
      <c r="AG2407" s="38"/>
      <c r="AH2407" s="8"/>
      <c r="AI2407" s="46"/>
      <c r="AJ2407" s="46"/>
      <c r="AK2407" s="199"/>
      <c r="AL2407" s="8"/>
      <c r="AM2407" s="199"/>
      <c r="AN2407" s="8"/>
      <c r="AO2407" s="38"/>
      <c r="AP2407" s="8"/>
      <c r="AQ2407" s="38"/>
      <c r="AR2407" s="8"/>
      <c r="AS2407" s="38"/>
      <c r="AT2407" s="8"/>
      <c r="AU2407" s="41"/>
      <c r="AV2407" s="38"/>
      <c r="AW2407" s="38"/>
      <c r="AX2407" s="38"/>
      <c r="AY2407" s="8"/>
      <c r="AZ2407" s="75"/>
      <c r="BA2407" s="38"/>
      <c r="BB2407" s="38"/>
      <c r="BC2407" s="38"/>
      <c r="BD2407" s="38"/>
      <c r="BE2407" s="119"/>
      <c r="BF2407" s="48"/>
      <c r="BG2407" s="38"/>
      <c r="BH2407" s="38"/>
      <c r="BI2407" s="8"/>
      <c r="BJ2407" s="45"/>
      <c r="BK2407" s="8"/>
      <c r="BL2407" s="8"/>
      <c r="BM2407" s="8"/>
      <c r="BN2407" s="45"/>
      <c r="BO2407" s="8"/>
      <c r="BP2407" s="8"/>
      <c r="BQ2407" s="8"/>
      <c r="BR2407" s="287">
        <f t="shared" si="152"/>
        <v>20</v>
      </c>
      <c r="BS2407" s="172">
        <f>SUMIF(H2407:BQ2407,"&gt;0")</f>
        <v>0</v>
      </c>
      <c r="BT2407" s="128">
        <f>SUMIF(I2407:BR2407,"&lt;0")</f>
        <v>0</v>
      </c>
      <c r="BU2407" s="36" t="b">
        <v>0</v>
      </c>
      <c r="BV2407" s="8"/>
      <c r="BW2407" s="8"/>
      <c r="BX2407" s="92"/>
    </row>
    <row r="2408" spans="1:76" s="215" customFormat="1" x14ac:dyDescent="0.25">
      <c r="A2408" s="6" t="s">
        <v>917</v>
      </c>
      <c r="B2408" s="7" t="s">
        <v>915</v>
      </c>
      <c r="C2408" s="12"/>
      <c r="D2408" s="12" t="s">
        <v>3830</v>
      </c>
      <c r="E2408" s="12"/>
      <c r="F2408" s="53" t="s">
        <v>21</v>
      </c>
      <c r="G2408" s="311">
        <v>0</v>
      </c>
      <c r="H2408" s="116"/>
      <c r="I2408" s="199"/>
      <c r="J2408" s="117"/>
      <c r="K2408" s="36"/>
      <c r="L2408" s="36"/>
      <c r="M2408" s="41"/>
      <c r="N2408" s="36"/>
      <c r="O2408" s="36"/>
      <c r="P2408" s="36"/>
      <c r="Q2408" s="36"/>
      <c r="R2408" s="48"/>
      <c r="S2408" s="36"/>
      <c r="T2408" s="36"/>
      <c r="U2408" s="117"/>
      <c r="V2408" s="117"/>
      <c r="W2408" s="36"/>
      <c r="X2408" s="36"/>
      <c r="Y2408" s="38"/>
      <c r="Z2408" s="36"/>
      <c r="AA2408" s="118"/>
      <c r="AB2408" s="36"/>
      <c r="AC2408" s="36"/>
      <c r="AD2408" s="36"/>
      <c r="AE2408" s="36"/>
      <c r="AF2408" s="36"/>
      <c r="AG2408" s="38"/>
      <c r="AH2408" s="36"/>
      <c r="AI2408" s="46"/>
      <c r="AJ2408" s="36"/>
      <c r="AK2408" s="36"/>
      <c r="AL2408" s="36"/>
      <c r="AM2408" s="38"/>
      <c r="AN2408" s="36"/>
      <c r="AO2408" s="36"/>
      <c r="AP2408" s="36"/>
      <c r="AQ2408" s="38"/>
      <c r="AR2408" s="36"/>
      <c r="AS2408" s="38"/>
      <c r="AT2408" s="43"/>
      <c r="AU2408" s="36"/>
      <c r="AV2408" s="36"/>
      <c r="AW2408" s="36"/>
      <c r="AX2408" s="36"/>
      <c r="AY2408" s="41"/>
      <c r="AZ2408" s="36"/>
      <c r="BA2408" s="38"/>
      <c r="BB2408" s="36"/>
      <c r="BC2408" s="36"/>
      <c r="BD2408" s="36"/>
      <c r="BE2408" s="38"/>
      <c r="BF2408" s="36"/>
      <c r="BG2408" s="36"/>
      <c r="BH2408" s="36"/>
      <c r="BI2408" s="38"/>
      <c r="BJ2408" s="46"/>
      <c r="BK2408" s="36"/>
      <c r="BL2408" s="36"/>
      <c r="BM2408" s="41"/>
      <c r="BN2408" s="46"/>
      <c r="BO2408" s="36"/>
      <c r="BP2408" s="36"/>
      <c r="BQ2408" s="38"/>
      <c r="BR2408" s="250">
        <f t="shared" si="149"/>
        <v>0</v>
      </c>
      <c r="BS2408" s="172">
        <f t="shared" si="153"/>
        <v>0</v>
      </c>
      <c r="BT2408" s="128">
        <f t="shared" si="154"/>
        <v>0</v>
      </c>
      <c r="BU2408" s="36" t="b">
        <v>0</v>
      </c>
      <c r="BV2408" s="37"/>
      <c r="BW2408" s="12"/>
      <c r="BX2408" s="12"/>
    </row>
    <row r="2409" spans="1:76" s="279" customFormat="1" x14ac:dyDescent="0.25">
      <c r="A2409" s="15" t="s">
        <v>917</v>
      </c>
      <c r="B2409" s="7" t="s">
        <v>915</v>
      </c>
      <c r="C2409" s="7"/>
      <c r="D2409" s="14" t="s">
        <v>4683</v>
      </c>
      <c r="E2409" s="7"/>
      <c r="F2409" s="7" t="s">
        <v>405</v>
      </c>
      <c r="G2409" s="311">
        <v>0</v>
      </c>
      <c r="H2409" s="111"/>
      <c r="I2409" s="44"/>
      <c r="J2409" s="12"/>
      <c r="K2409" s="44"/>
      <c r="L2409" s="59"/>
      <c r="M2409" s="44"/>
      <c r="N2409" s="12"/>
      <c r="O2409" s="44"/>
      <c r="P2409" s="12"/>
      <c r="Q2409" s="12"/>
      <c r="R2409" s="12"/>
      <c r="S2409" s="44"/>
      <c r="T2409" s="12"/>
      <c r="U2409" s="12"/>
      <c r="V2409" s="12"/>
      <c r="W2409" s="44"/>
      <c r="X2409" s="12"/>
      <c r="Y2409" s="44"/>
      <c r="Z2409" s="12"/>
      <c r="AA2409" s="12"/>
      <c r="AB2409" s="12"/>
      <c r="AC2409" s="38"/>
      <c r="AD2409" s="12"/>
      <c r="AE2409" s="44"/>
      <c r="AF2409" s="12"/>
      <c r="AG2409" s="44"/>
      <c r="AH2409" s="12"/>
      <c r="AI2409" s="46"/>
      <c r="AJ2409" s="12"/>
      <c r="AK2409" s="38"/>
      <c r="AL2409" s="12"/>
      <c r="AM2409" s="38"/>
      <c r="AN2409" s="12"/>
      <c r="AO2409" s="12"/>
      <c r="AP2409" s="12"/>
      <c r="AQ2409" s="12"/>
      <c r="AR2409" s="12"/>
      <c r="AS2409" s="38"/>
      <c r="AT2409" s="12"/>
      <c r="AU2409" s="38"/>
      <c r="AV2409" s="12"/>
      <c r="AW2409" s="12"/>
      <c r="AX2409" s="12"/>
      <c r="AY2409" s="41"/>
      <c r="AZ2409" s="12"/>
      <c r="BA2409" s="44"/>
      <c r="BB2409" s="12"/>
      <c r="BC2409" s="12"/>
      <c r="BD2409" s="12"/>
      <c r="BE2409" s="44"/>
      <c r="BF2409" s="12"/>
      <c r="BG2409" s="44"/>
      <c r="BH2409" s="12"/>
      <c r="BI2409" s="44"/>
      <c r="BJ2409" s="111"/>
      <c r="BK2409" s="44"/>
      <c r="BL2409" s="12"/>
      <c r="BM2409" s="12"/>
      <c r="BN2409" s="12"/>
      <c r="BO2409" s="44"/>
      <c r="BP2409" s="12"/>
      <c r="BQ2409" s="12"/>
      <c r="BR2409" s="285">
        <f t="shared" si="149"/>
        <v>0</v>
      </c>
      <c r="BS2409" s="172">
        <f t="shared" si="153"/>
        <v>0</v>
      </c>
      <c r="BT2409" s="128">
        <f t="shared" si="154"/>
        <v>0</v>
      </c>
      <c r="BU2409" s="36" t="b">
        <v>0</v>
      </c>
      <c r="BV2409" s="12"/>
      <c r="BW2409" s="53"/>
      <c r="BX2409" s="12"/>
    </row>
    <row r="2410" spans="1:76" s="279" customFormat="1" x14ac:dyDescent="0.25">
      <c r="A2410" s="15" t="s">
        <v>917</v>
      </c>
      <c r="B2410" s="7" t="s">
        <v>915</v>
      </c>
      <c r="C2410" s="7"/>
      <c r="D2410" s="14" t="s">
        <v>4684</v>
      </c>
      <c r="E2410" s="7"/>
      <c r="F2410" s="7" t="s">
        <v>405</v>
      </c>
      <c r="G2410" s="311">
        <v>0</v>
      </c>
      <c r="H2410" s="111"/>
      <c r="I2410" s="44"/>
      <c r="J2410" s="12"/>
      <c r="K2410" s="44"/>
      <c r="L2410" s="59"/>
      <c r="M2410" s="44"/>
      <c r="N2410" s="12"/>
      <c r="O2410" s="44"/>
      <c r="P2410" s="12"/>
      <c r="Q2410" s="12"/>
      <c r="R2410" s="12"/>
      <c r="S2410" s="44"/>
      <c r="T2410" s="12"/>
      <c r="U2410" s="12"/>
      <c r="V2410" s="12"/>
      <c r="W2410" s="44"/>
      <c r="X2410" s="12"/>
      <c r="Y2410" s="44"/>
      <c r="Z2410" s="12"/>
      <c r="AA2410" s="12"/>
      <c r="AB2410" s="12"/>
      <c r="AC2410" s="38"/>
      <c r="AD2410" s="12"/>
      <c r="AE2410" s="44"/>
      <c r="AF2410" s="12"/>
      <c r="AG2410" s="44"/>
      <c r="AH2410" s="12"/>
      <c r="AI2410" s="46"/>
      <c r="AJ2410" s="12"/>
      <c r="AK2410" s="38"/>
      <c r="AL2410" s="12"/>
      <c r="AM2410" s="38"/>
      <c r="AN2410" s="12"/>
      <c r="AO2410" s="12"/>
      <c r="AP2410" s="12"/>
      <c r="AQ2410" s="12"/>
      <c r="AR2410" s="12"/>
      <c r="AS2410" s="38"/>
      <c r="AT2410" s="12"/>
      <c r="AU2410" s="38"/>
      <c r="AV2410" s="12"/>
      <c r="AW2410" s="12"/>
      <c r="AX2410" s="12"/>
      <c r="AY2410" s="41"/>
      <c r="AZ2410" s="12"/>
      <c r="BA2410" s="44"/>
      <c r="BB2410" s="12"/>
      <c r="BC2410" s="12"/>
      <c r="BD2410" s="12"/>
      <c r="BE2410" s="44"/>
      <c r="BF2410" s="12"/>
      <c r="BG2410" s="44"/>
      <c r="BH2410" s="12"/>
      <c r="BI2410" s="44"/>
      <c r="BJ2410" s="111"/>
      <c r="BK2410" s="44"/>
      <c r="BL2410" s="12"/>
      <c r="BM2410" s="12"/>
      <c r="BN2410" s="12"/>
      <c r="BO2410" s="44"/>
      <c r="BP2410" s="12"/>
      <c r="BQ2410" s="12"/>
      <c r="BR2410" s="285">
        <f t="shared" si="149"/>
        <v>0</v>
      </c>
      <c r="BS2410" s="172">
        <f t="shared" si="153"/>
        <v>0</v>
      </c>
      <c r="BT2410" s="128">
        <f t="shared" si="154"/>
        <v>0</v>
      </c>
      <c r="BU2410" s="36" t="b">
        <v>0</v>
      </c>
      <c r="BV2410" s="12"/>
      <c r="BW2410" s="53"/>
      <c r="BX2410" s="12"/>
    </row>
    <row r="2411" spans="1:76" s="215" customFormat="1" x14ac:dyDescent="0.25">
      <c r="A2411" s="6" t="s">
        <v>917</v>
      </c>
      <c r="B2411" s="7" t="s">
        <v>915</v>
      </c>
      <c r="C2411" s="12"/>
      <c r="D2411" s="12" t="s">
        <v>939</v>
      </c>
      <c r="E2411" s="12"/>
      <c r="F2411" s="53" t="s">
        <v>919</v>
      </c>
      <c r="G2411" s="311">
        <v>1</v>
      </c>
      <c r="H2411" s="116"/>
      <c r="I2411" s="36"/>
      <c r="J2411" s="117"/>
      <c r="K2411" s="38"/>
      <c r="L2411" s="36"/>
      <c r="M2411" s="36"/>
      <c r="N2411" s="36"/>
      <c r="O2411" s="36"/>
      <c r="P2411" s="36"/>
      <c r="Q2411" s="36"/>
      <c r="R2411" s="36"/>
      <c r="S2411" s="36"/>
      <c r="T2411" s="36"/>
      <c r="U2411" s="117"/>
      <c r="V2411" s="117"/>
      <c r="W2411" s="36"/>
      <c r="X2411" s="36"/>
      <c r="Y2411" s="36"/>
      <c r="Z2411" s="36"/>
      <c r="AA2411" s="36"/>
      <c r="AB2411" s="36"/>
      <c r="AC2411" s="36"/>
      <c r="AD2411" s="36"/>
      <c r="AE2411" s="38"/>
      <c r="AF2411" s="36"/>
      <c r="AG2411" s="36"/>
      <c r="AH2411" s="36"/>
      <c r="AI2411" s="36"/>
      <c r="AJ2411" s="36"/>
      <c r="AK2411" s="36"/>
      <c r="AL2411" s="36"/>
      <c r="AM2411" s="41"/>
      <c r="AN2411" s="36"/>
      <c r="AO2411" s="36"/>
      <c r="AP2411" s="36"/>
      <c r="AQ2411" s="36"/>
      <c r="AR2411" s="36"/>
      <c r="AS2411" s="36"/>
      <c r="AT2411" s="36"/>
      <c r="AU2411" s="36"/>
      <c r="AV2411" s="36"/>
      <c r="AW2411" s="36"/>
      <c r="AX2411" s="36"/>
      <c r="AY2411" s="36"/>
      <c r="AZ2411" s="36"/>
      <c r="BA2411" s="41"/>
      <c r="BB2411" s="36"/>
      <c r="BC2411" s="36"/>
      <c r="BD2411" s="36"/>
      <c r="BE2411" s="38"/>
      <c r="BF2411" s="36"/>
      <c r="BG2411" s="36"/>
      <c r="BH2411" s="36"/>
      <c r="BI2411" s="36"/>
      <c r="BJ2411" s="36"/>
      <c r="BK2411" s="38"/>
      <c r="BL2411" s="36"/>
      <c r="BM2411" s="36"/>
      <c r="BN2411" s="36"/>
      <c r="BO2411" s="36"/>
      <c r="BP2411" s="36"/>
      <c r="BQ2411" s="36"/>
      <c r="BR2411" s="250">
        <f t="shared" si="149"/>
        <v>1</v>
      </c>
      <c r="BS2411" s="172">
        <f t="shared" si="150"/>
        <v>0</v>
      </c>
      <c r="BT2411" s="128">
        <f t="shared" si="151"/>
        <v>0</v>
      </c>
      <c r="BU2411" s="36" t="b">
        <v>0</v>
      </c>
      <c r="BV2411" s="37"/>
      <c r="BW2411" s="12"/>
      <c r="BX2411" s="12"/>
    </row>
    <row r="2412" spans="1:76" s="215" customFormat="1" x14ac:dyDescent="0.25">
      <c r="A2412" s="6" t="s">
        <v>917</v>
      </c>
      <c r="B2412" s="7" t="s">
        <v>915</v>
      </c>
      <c r="C2412" s="12"/>
      <c r="D2412" s="12" t="s">
        <v>944</v>
      </c>
      <c r="E2412" s="12"/>
      <c r="F2412" s="53" t="s">
        <v>21</v>
      </c>
      <c r="G2412" s="311">
        <v>3</v>
      </c>
      <c r="H2412" s="116"/>
      <c r="I2412" s="36"/>
      <c r="J2412" s="117"/>
      <c r="K2412" s="36"/>
      <c r="L2412" s="36"/>
      <c r="M2412" s="46"/>
      <c r="N2412" s="36"/>
      <c r="O2412" s="36"/>
      <c r="P2412" s="36"/>
      <c r="Q2412" s="36"/>
      <c r="R2412" s="36"/>
      <c r="S2412" s="36"/>
      <c r="T2412" s="36"/>
      <c r="U2412" s="117"/>
      <c r="V2412" s="117"/>
      <c r="W2412" s="38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43"/>
      <c r="AK2412" s="36"/>
      <c r="AL2412" s="36"/>
      <c r="AM2412" s="36"/>
      <c r="AN2412" s="36"/>
      <c r="AO2412" s="36"/>
      <c r="AP2412" s="36"/>
      <c r="AQ2412" s="36"/>
      <c r="AR2412" s="36"/>
      <c r="AS2412" s="38"/>
      <c r="AT2412" s="36"/>
      <c r="AU2412" s="36"/>
      <c r="AV2412" s="36"/>
      <c r="AW2412" s="41"/>
      <c r="AX2412" s="36"/>
      <c r="AY2412" s="36"/>
      <c r="AZ2412" s="36"/>
      <c r="BA2412" s="36"/>
      <c r="BB2412" s="36"/>
      <c r="BC2412" s="36"/>
      <c r="BD2412" s="36"/>
      <c r="BE2412" s="36"/>
      <c r="BF2412" s="36"/>
      <c r="BG2412" s="36"/>
      <c r="BH2412" s="48"/>
      <c r="BI2412" s="36"/>
      <c r="BJ2412" s="36"/>
      <c r="BK2412" s="36"/>
      <c r="BL2412" s="36"/>
      <c r="BM2412" s="38"/>
      <c r="BN2412" s="36"/>
      <c r="BO2412" s="36"/>
      <c r="BP2412" s="36"/>
      <c r="BQ2412" s="36"/>
      <c r="BR2412" s="250">
        <f t="shared" si="149"/>
        <v>3</v>
      </c>
      <c r="BS2412" s="172">
        <f t="shared" si="150"/>
        <v>0</v>
      </c>
      <c r="BT2412" s="128">
        <f t="shared" si="151"/>
        <v>0</v>
      </c>
      <c r="BU2412" s="36" t="b">
        <v>0</v>
      </c>
      <c r="BV2412" s="37"/>
      <c r="BW2412" s="12"/>
      <c r="BX2412" s="12"/>
    </row>
    <row r="2413" spans="1:76" s="215" customFormat="1" x14ac:dyDescent="0.25">
      <c r="A2413" s="6" t="s">
        <v>917</v>
      </c>
      <c r="B2413" s="7" t="s">
        <v>915</v>
      </c>
      <c r="C2413" s="12"/>
      <c r="D2413" s="12" t="s">
        <v>957</v>
      </c>
      <c r="E2413" s="12"/>
      <c r="F2413" s="53" t="s">
        <v>21</v>
      </c>
      <c r="G2413" s="311">
        <v>7</v>
      </c>
      <c r="H2413" s="113"/>
      <c r="I2413" s="38"/>
      <c r="J2413" s="117"/>
      <c r="K2413" s="36"/>
      <c r="L2413" s="36"/>
      <c r="M2413" s="38"/>
      <c r="N2413" s="36"/>
      <c r="O2413" s="41"/>
      <c r="P2413" s="36"/>
      <c r="Q2413" s="41"/>
      <c r="R2413" s="36"/>
      <c r="S2413" s="38"/>
      <c r="T2413" s="36"/>
      <c r="U2413" s="117"/>
      <c r="V2413" s="117"/>
      <c r="W2413" s="38"/>
      <c r="X2413" s="117"/>
      <c r="Y2413" s="38"/>
      <c r="Z2413" s="36"/>
      <c r="AA2413" s="38"/>
      <c r="AB2413" s="36"/>
      <c r="AC2413" s="38"/>
      <c r="AD2413" s="36"/>
      <c r="AE2413" s="41"/>
      <c r="AF2413" s="48"/>
      <c r="AG2413" s="36"/>
      <c r="AH2413" s="36"/>
      <c r="AI2413" s="38"/>
      <c r="AJ2413" s="36"/>
      <c r="AK2413" s="36"/>
      <c r="AL2413" s="36"/>
      <c r="AM2413" s="38"/>
      <c r="AN2413" s="36"/>
      <c r="AO2413" s="38"/>
      <c r="AP2413" s="36"/>
      <c r="AQ2413" s="41"/>
      <c r="AR2413" s="36"/>
      <c r="AS2413" s="38"/>
      <c r="AT2413" s="48"/>
      <c r="AU2413" s="38"/>
      <c r="AV2413" s="38"/>
      <c r="AW2413" s="36"/>
      <c r="AX2413" s="36"/>
      <c r="AY2413" s="38"/>
      <c r="AZ2413" s="36"/>
      <c r="BA2413" s="36"/>
      <c r="BB2413" s="48"/>
      <c r="BC2413" s="41"/>
      <c r="BD2413" s="48"/>
      <c r="BE2413" s="41"/>
      <c r="BF2413" s="36"/>
      <c r="BG2413" s="38"/>
      <c r="BH2413" s="43"/>
      <c r="BI2413" s="41"/>
      <c r="BJ2413" s="48"/>
      <c r="BK2413" s="39"/>
      <c r="BL2413" s="48"/>
      <c r="BM2413" s="41"/>
      <c r="BN2413" s="43"/>
      <c r="BO2413" s="38"/>
      <c r="BP2413" s="48"/>
      <c r="BQ2413" s="36"/>
      <c r="BR2413" s="250">
        <f t="shared" si="149"/>
        <v>7</v>
      </c>
      <c r="BS2413" s="172">
        <f t="shared" si="150"/>
        <v>0</v>
      </c>
      <c r="BT2413" s="128">
        <f t="shared" si="151"/>
        <v>0</v>
      </c>
      <c r="BU2413" s="36" t="b">
        <v>0</v>
      </c>
      <c r="BV2413" s="37"/>
      <c r="BW2413" s="12"/>
      <c r="BX2413" s="12"/>
    </row>
    <row r="2414" spans="1:76" s="215" customFormat="1" x14ac:dyDescent="0.25">
      <c r="A2414" s="6" t="s">
        <v>917</v>
      </c>
      <c r="B2414" s="7" t="s">
        <v>915</v>
      </c>
      <c r="C2414" s="12"/>
      <c r="D2414" s="12" t="s">
        <v>3030</v>
      </c>
      <c r="E2414" s="12"/>
      <c r="F2414" s="53" t="s">
        <v>21</v>
      </c>
      <c r="G2414" s="311">
        <v>2</v>
      </c>
      <c r="H2414" s="116"/>
      <c r="I2414" s="46"/>
      <c r="J2414" s="117"/>
      <c r="K2414" s="65"/>
      <c r="L2414" s="48"/>
      <c r="M2414" s="38"/>
      <c r="N2414" s="36"/>
      <c r="O2414" s="41"/>
      <c r="P2414" s="36"/>
      <c r="Q2414" s="39"/>
      <c r="R2414" s="36"/>
      <c r="S2414" s="46"/>
      <c r="T2414" s="36"/>
      <c r="U2414" s="117"/>
      <c r="V2414" s="117"/>
      <c r="W2414" s="38"/>
      <c r="X2414" s="117"/>
      <c r="Y2414" s="36"/>
      <c r="Z2414" s="36"/>
      <c r="AA2414" s="65"/>
      <c r="AB2414" s="48"/>
      <c r="AC2414" s="38"/>
      <c r="AD2414" s="36"/>
      <c r="AE2414" s="36"/>
      <c r="AF2414" s="65"/>
      <c r="AG2414" s="36"/>
      <c r="AH2414" s="36"/>
      <c r="AI2414" s="65"/>
      <c r="AJ2414" s="36"/>
      <c r="AK2414" s="36"/>
      <c r="AL2414" s="65"/>
      <c r="AM2414" s="46"/>
      <c r="AN2414" s="36"/>
      <c r="AO2414" s="46"/>
      <c r="AP2414" s="36"/>
      <c r="AQ2414" s="41"/>
      <c r="AR2414" s="36"/>
      <c r="AS2414" s="38"/>
      <c r="AT2414" s="48"/>
      <c r="AU2414" s="36"/>
      <c r="AV2414" s="46"/>
      <c r="AW2414" s="38"/>
      <c r="AX2414" s="36"/>
      <c r="AY2414" s="36"/>
      <c r="AZ2414" s="36"/>
      <c r="BA2414" s="36"/>
      <c r="BB2414" s="48"/>
      <c r="BC2414" s="36"/>
      <c r="BD2414" s="48"/>
      <c r="BE2414" s="41"/>
      <c r="BF2414" s="36"/>
      <c r="BG2414" s="38"/>
      <c r="BH2414" s="36"/>
      <c r="BI2414" s="41"/>
      <c r="BJ2414" s="36"/>
      <c r="BK2414" s="36"/>
      <c r="BL2414" s="48"/>
      <c r="BM2414" s="41"/>
      <c r="BN2414" s="43"/>
      <c r="BO2414" s="46"/>
      <c r="BP2414" s="48"/>
      <c r="BQ2414" s="36"/>
      <c r="BR2414" s="250">
        <f t="shared" si="149"/>
        <v>2</v>
      </c>
      <c r="BS2414" s="172">
        <f t="shared" si="150"/>
        <v>0</v>
      </c>
      <c r="BT2414" s="128">
        <f t="shared" si="151"/>
        <v>0</v>
      </c>
      <c r="BU2414" s="36" t="b">
        <v>0</v>
      </c>
      <c r="BV2414" s="37"/>
      <c r="BW2414" s="12"/>
      <c r="BX2414" s="12"/>
    </row>
    <row r="2415" spans="1:76" s="215" customFormat="1" x14ac:dyDescent="0.25">
      <c r="A2415" s="7" t="s">
        <v>917</v>
      </c>
      <c r="B2415" s="7" t="s">
        <v>915</v>
      </c>
      <c r="C2415" s="7"/>
      <c r="D2415" s="7" t="s">
        <v>1541</v>
      </c>
      <c r="E2415" s="7"/>
      <c r="F2415" s="132" t="s">
        <v>21</v>
      </c>
      <c r="G2415" s="311">
        <v>0</v>
      </c>
      <c r="H2415" s="113"/>
      <c r="I2415" s="38"/>
      <c r="J2415" s="111"/>
      <c r="K2415" s="38"/>
      <c r="L2415" s="38"/>
      <c r="M2415" s="38"/>
      <c r="N2415" s="38"/>
      <c r="O2415" s="41"/>
      <c r="P2415" s="38"/>
      <c r="Q2415" s="38"/>
      <c r="R2415" s="38"/>
      <c r="S2415" s="38"/>
      <c r="T2415" s="38"/>
      <c r="U2415" s="111"/>
      <c r="V2415" s="111"/>
      <c r="W2415" s="38"/>
      <c r="X2415" s="38"/>
      <c r="Y2415" s="38"/>
      <c r="Z2415" s="38"/>
      <c r="AA2415" s="38"/>
      <c r="AB2415" s="38"/>
      <c r="AC2415" s="38"/>
      <c r="AD2415" s="38"/>
      <c r="AE2415" s="38"/>
      <c r="AF2415" s="38"/>
      <c r="AG2415" s="38"/>
      <c r="AH2415" s="38"/>
      <c r="AI2415" s="38"/>
      <c r="AJ2415" s="38"/>
      <c r="AK2415" s="38"/>
      <c r="AL2415" s="38"/>
      <c r="AM2415" s="41"/>
      <c r="AN2415" s="38"/>
      <c r="AO2415" s="38"/>
      <c r="AP2415" s="38"/>
      <c r="AQ2415" s="38"/>
      <c r="AR2415" s="38"/>
      <c r="AS2415" s="38"/>
      <c r="AT2415" s="38"/>
      <c r="AU2415" s="38"/>
      <c r="AV2415" s="38"/>
      <c r="AW2415" s="38"/>
      <c r="AX2415" s="38"/>
      <c r="AY2415" s="38"/>
      <c r="AZ2415" s="38"/>
      <c r="BA2415" s="38"/>
      <c r="BB2415" s="38"/>
      <c r="BC2415" s="38"/>
      <c r="BD2415" s="38"/>
      <c r="BE2415" s="38"/>
      <c r="BF2415" s="38"/>
      <c r="BG2415" s="38"/>
      <c r="BH2415" s="38"/>
      <c r="BI2415" s="38"/>
      <c r="BJ2415" s="38"/>
      <c r="BK2415" s="38"/>
      <c r="BL2415" s="38"/>
      <c r="BM2415" s="38"/>
      <c r="BN2415" s="38"/>
      <c r="BO2415" s="38"/>
      <c r="BP2415" s="38"/>
      <c r="BQ2415" s="38"/>
      <c r="BR2415" s="250">
        <f t="shared" si="149"/>
        <v>0</v>
      </c>
      <c r="BS2415" s="172">
        <f t="shared" si="150"/>
        <v>0</v>
      </c>
      <c r="BT2415" s="128">
        <f t="shared" si="151"/>
        <v>0</v>
      </c>
      <c r="BU2415" s="36" t="b">
        <v>0</v>
      </c>
      <c r="BV2415" s="37"/>
      <c r="BW2415" s="12"/>
      <c r="BX2415" s="12"/>
    </row>
    <row r="2416" spans="1:76" s="215" customFormat="1" x14ac:dyDescent="0.25">
      <c r="A2416" s="7" t="s">
        <v>917</v>
      </c>
      <c r="B2416" s="7" t="s">
        <v>915</v>
      </c>
      <c r="C2416" s="7"/>
      <c r="D2416" s="7" t="s">
        <v>4003</v>
      </c>
      <c r="E2416" s="7"/>
      <c r="F2416" s="132" t="s">
        <v>21</v>
      </c>
      <c r="G2416" s="311">
        <v>1</v>
      </c>
      <c r="H2416" s="113"/>
      <c r="I2416" s="46"/>
      <c r="J2416" s="111"/>
      <c r="K2416" s="38"/>
      <c r="L2416" s="38"/>
      <c r="M2416" s="38"/>
      <c r="N2416" s="38"/>
      <c r="O2416" s="41"/>
      <c r="P2416" s="38"/>
      <c r="Q2416" s="38"/>
      <c r="R2416" s="38"/>
      <c r="S2416" s="38"/>
      <c r="T2416" s="38"/>
      <c r="U2416" s="111"/>
      <c r="V2416" s="111"/>
      <c r="W2416" s="38"/>
      <c r="X2416" s="38"/>
      <c r="Y2416" s="38"/>
      <c r="Z2416" s="38"/>
      <c r="AA2416" s="38"/>
      <c r="AB2416" s="38"/>
      <c r="AC2416" s="38"/>
      <c r="AD2416" s="38"/>
      <c r="AE2416" s="38"/>
      <c r="AF2416" s="38"/>
      <c r="AG2416" s="38"/>
      <c r="AH2416" s="38"/>
      <c r="AI2416" s="38"/>
      <c r="AJ2416" s="38"/>
      <c r="AK2416" s="74"/>
      <c r="AL2416" s="38"/>
      <c r="AM2416" s="39"/>
      <c r="AN2416" s="46"/>
      <c r="AO2416" s="38"/>
      <c r="AP2416" s="38"/>
      <c r="AQ2416" s="38"/>
      <c r="AR2416" s="38"/>
      <c r="AS2416" s="38"/>
      <c r="AT2416" s="38"/>
      <c r="AU2416" s="38"/>
      <c r="AV2416" s="38"/>
      <c r="AW2416" s="38"/>
      <c r="AX2416" s="38"/>
      <c r="AY2416" s="41"/>
      <c r="AZ2416" s="38"/>
      <c r="BA2416" s="38"/>
      <c r="BB2416" s="38"/>
      <c r="BC2416" s="38"/>
      <c r="BD2416" s="38"/>
      <c r="BE2416" s="38"/>
      <c r="BF2416" s="38"/>
      <c r="BG2416" s="38"/>
      <c r="BH2416" s="38"/>
      <c r="BI2416" s="38"/>
      <c r="BJ2416" s="38"/>
      <c r="BK2416" s="38"/>
      <c r="BL2416" s="38"/>
      <c r="BM2416" s="38"/>
      <c r="BN2416" s="38"/>
      <c r="BO2416" s="38"/>
      <c r="BP2416" s="38"/>
      <c r="BQ2416" s="38"/>
      <c r="BR2416" s="250">
        <f t="shared" si="149"/>
        <v>1</v>
      </c>
      <c r="BS2416" s="172">
        <f t="shared" si="150"/>
        <v>0</v>
      </c>
      <c r="BT2416" s="128">
        <f t="shared" si="151"/>
        <v>0</v>
      </c>
      <c r="BU2416" s="36" t="b">
        <v>0</v>
      </c>
      <c r="BV2416" s="37"/>
      <c r="BW2416" s="12"/>
      <c r="BX2416" s="12"/>
    </row>
    <row r="2417" spans="1:76" s="215" customFormat="1" x14ac:dyDescent="0.25">
      <c r="A2417" s="7" t="s">
        <v>917</v>
      </c>
      <c r="B2417" s="7" t="s">
        <v>915</v>
      </c>
      <c r="C2417" s="7"/>
      <c r="D2417" s="7" t="s">
        <v>2149</v>
      </c>
      <c r="E2417" s="7"/>
      <c r="F2417" s="132" t="s">
        <v>21</v>
      </c>
      <c r="G2417" s="311">
        <v>0</v>
      </c>
      <c r="H2417" s="113"/>
      <c r="I2417" s="38"/>
      <c r="J2417" s="111"/>
      <c r="K2417" s="38"/>
      <c r="L2417" s="38"/>
      <c r="M2417" s="38"/>
      <c r="N2417" s="38"/>
      <c r="O2417" s="38"/>
      <c r="P2417" s="43"/>
      <c r="Q2417" s="38"/>
      <c r="R2417" s="38"/>
      <c r="S2417" s="38"/>
      <c r="T2417" s="38"/>
      <c r="U2417" s="111"/>
      <c r="V2417" s="111"/>
      <c r="W2417" s="38"/>
      <c r="X2417" s="38"/>
      <c r="Y2417" s="38"/>
      <c r="Z2417" s="38"/>
      <c r="AA2417" s="38"/>
      <c r="AB2417" s="74"/>
      <c r="AC2417" s="46"/>
      <c r="AD2417" s="38"/>
      <c r="AE2417" s="46"/>
      <c r="AF2417" s="112"/>
      <c r="AG2417" s="38"/>
      <c r="AH2417" s="38"/>
      <c r="AI2417" s="38"/>
      <c r="AJ2417" s="38"/>
      <c r="AK2417" s="38"/>
      <c r="AL2417" s="38"/>
      <c r="AM2417" s="38"/>
      <c r="AN2417" s="38"/>
      <c r="AO2417" s="38"/>
      <c r="AP2417" s="38"/>
      <c r="AQ2417" s="38"/>
      <c r="AR2417" s="38"/>
      <c r="AS2417" s="38"/>
      <c r="AT2417" s="38"/>
      <c r="AU2417" s="38"/>
      <c r="AV2417" s="38"/>
      <c r="AW2417" s="38"/>
      <c r="AX2417" s="38"/>
      <c r="AY2417" s="41"/>
      <c r="AZ2417" s="38"/>
      <c r="BA2417" s="38"/>
      <c r="BB2417" s="38"/>
      <c r="BC2417" s="38"/>
      <c r="BD2417" s="43"/>
      <c r="BE2417" s="38"/>
      <c r="BF2417" s="38"/>
      <c r="BG2417" s="44"/>
      <c r="BH2417" s="38"/>
      <c r="BI2417" s="38"/>
      <c r="BJ2417" s="38"/>
      <c r="BK2417" s="38"/>
      <c r="BL2417" s="38"/>
      <c r="BM2417" s="38"/>
      <c r="BN2417" s="38"/>
      <c r="BO2417" s="38"/>
      <c r="BP2417" s="38"/>
      <c r="BQ2417" s="38"/>
      <c r="BR2417" s="250">
        <f t="shared" si="149"/>
        <v>0</v>
      </c>
      <c r="BS2417" s="172">
        <f t="shared" si="150"/>
        <v>0</v>
      </c>
      <c r="BT2417" s="128">
        <f t="shared" si="151"/>
        <v>0</v>
      </c>
      <c r="BU2417" s="36" t="b">
        <v>0</v>
      </c>
      <c r="BV2417" s="37"/>
      <c r="BW2417" s="12"/>
      <c r="BX2417" s="12"/>
    </row>
    <row r="2418" spans="1:76" s="215" customFormat="1" x14ac:dyDescent="0.25">
      <c r="A2418" s="7" t="s">
        <v>917</v>
      </c>
      <c r="B2418" s="7" t="s">
        <v>915</v>
      </c>
      <c r="C2418" s="14"/>
      <c r="D2418" s="71" t="s">
        <v>4496</v>
      </c>
      <c r="E2418" s="19"/>
      <c r="F2418" s="53" t="s">
        <v>21</v>
      </c>
      <c r="G2418" s="311">
        <v>3</v>
      </c>
      <c r="H2418" s="74"/>
      <c r="I2418" s="46"/>
      <c r="J2418" s="112"/>
      <c r="K2418" s="46"/>
      <c r="L2418" s="46"/>
      <c r="M2418" s="46"/>
      <c r="N2418" s="46"/>
      <c r="O2418" s="106"/>
      <c r="P2418" s="46"/>
      <c r="Q2418" s="46"/>
      <c r="R2418" s="46"/>
      <c r="S2418" s="46"/>
      <c r="T2418" s="112"/>
      <c r="U2418" s="112"/>
      <c r="V2418" s="112"/>
      <c r="W2418" s="46"/>
      <c r="X2418" s="46"/>
      <c r="Y2418" s="46"/>
      <c r="Z2418" s="46"/>
      <c r="AA2418" s="106"/>
      <c r="AB2418" s="46"/>
      <c r="AC2418" s="46"/>
      <c r="AD2418" s="46"/>
      <c r="AE2418" s="46"/>
      <c r="AF2418" s="46"/>
      <c r="AG2418" s="46"/>
      <c r="AH2418" s="46"/>
      <c r="AI2418" s="46"/>
      <c r="AJ2418" s="74"/>
      <c r="AK2418" s="46"/>
      <c r="AL2418" s="46"/>
      <c r="AM2418" s="106"/>
      <c r="AN2418" s="46"/>
      <c r="AO2418" s="46"/>
      <c r="AP2418" s="46"/>
      <c r="AQ2418" s="106"/>
      <c r="AR2418" s="46"/>
      <c r="AS2418" s="46"/>
      <c r="AT2418" s="46"/>
      <c r="AU2418" s="74"/>
      <c r="AV2418" s="74"/>
      <c r="AW2418" s="46"/>
      <c r="AX2418" s="46"/>
      <c r="AY2418" s="106"/>
      <c r="AZ2418" s="46"/>
      <c r="BA2418" s="46"/>
      <c r="BB2418" s="46"/>
      <c r="BC2418" s="46"/>
      <c r="BD2418" s="46"/>
      <c r="BE2418" s="46"/>
      <c r="BF2418" s="46"/>
      <c r="BG2418" s="46"/>
      <c r="BH2418" s="46"/>
      <c r="BI2418" s="46"/>
      <c r="BJ2418" s="46"/>
      <c r="BK2418" s="46"/>
      <c r="BL2418" s="46"/>
      <c r="BM2418" s="46"/>
      <c r="BN2418" s="46"/>
      <c r="BO2418" s="46"/>
      <c r="BP2418" s="46"/>
      <c r="BQ2418" s="46"/>
      <c r="BR2418" s="267">
        <f t="shared" si="149"/>
        <v>3</v>
      </c>
      <c r="BS2418" s="172">
        <f t="shared" si="150"/>
        <v>0</v>
      </c>
      <c r="BT2418" s="128">
        <f t="shared" si="151"/>
        <v>0</v>
      </c>
      <c r="BU2418" s="36" t="b">
        <v>0</v>
      </c>
      <c r="BV2418" s="66"/>
      <c r="BW2418" s="18"/>
      <c r="BX2418" s="18"/>
    </row>
    <row r="2419" spans="1:76" s="215" customFormat="1" x14ac:dyDescent="0.25">
      <c r="A2419" s="7" t="s">
        <v>917</v>
      </c>
      <c r="B2419" s="7" t="s">
        <v>915</v>
      </c>
      <c r="C2419" s="7"/>
      <c r="D2419" s="14" t="s">
        <v>2940</v>
      </c>
      <c r="E2419" s="7"/>
      <c r="F2419" s="7" t="s">
        <v>21</v>
      </c>
      <c r="G2419" s="311">
        <v>4</v>
      </c>
      <c r="H2419" s="111"/>
      <c r="I2419" s="44"/>
      <c r="J2419" s="12"/>
      <c r="K2419" s="44"/>
      <c r="L2419" s="59"/>
      <c r="M2419" s="44"/>
      <c r="N2419" s="12"/>
      <c r="O2419" s="44"/>
      <c r="P2419" s="12"/>
      <c r="Q2419" s="12"/>
      <c r="R2419" s="12"/>
      <c r="S2419" s="44"/>
      <c r="T2419" s="12"/>
      <c r="U2419" s="12"/>
      <c r="V2419" s="12"/>
      <c r="W2419" s="44"/>
      <c r="X2419" s="12"/>
      <c r="Y2419" s="44"/>
      <c r="Z2419" s="12"/>
      <c r="AA2419" s="12"/>
      <c r="AB2419" s="12"/>
      <c r="AC2419" s="38"/>
      <c r="AD2419" s="12"/>
      <c r="AE2419" s="44"/>
      <c r="AF2419" s="12"/>
      <c r="AG2419" s="44"/>
      <c r="AH2419" s="12"/>
      <c r="AI2419" s="46"/>
      <c r="AJ2419" s="12"/>
      <c r="AK2419" s="38"/>
      <c r="AL2419" s="12"/>
      <c r="AM2419" s="38"/>
      <c r="AN2419" s="12"/>
      <c r="AO2419" s="12"/>
      <c r="AP2419" s="12"/>
      <c r="AQ2419" s="12"/>
      <c r="AR2419" s="12"/>
      <c r="AS2419" s="38"/>
      <c r="AT2419" s="12"/>
      <c r="AU2419" s="38"/>
      <c r="AV2419" s="12"/>
      <c r="AW2419" s="12"/>
      <c r="AX2419" s="12"/>
      <c r="AY2419" s="41"/>
      <c r="AZ2419" s="12"/>
      <c r="BA2419" s="44"/>
      <c r="BB2419" s="12"/>
      <c r="BC2419" s="12"/>
      <c r="BD2419" s="12"/>
      <c r="BE2419" s="44"/>
      <c r="BF2419" s="46"/>
      <c r="BG2419" s="44"/>
      <c r="BH2419" s="12"/>
      <c r="BI2419" s="44"/>
      <c r="BJ2419" s="111"/>
      <c r="BK2419" s="44"/>
      <c r="BL2419" s="12"/>
      <c r="BM2419" s="12"/>
      <c r="BN2419" s="12"/>
      <c r="BO2419" s="44"/>
      <c r="BP2419" s="12"/>
      <c r="BQ2419" s="12"/>
      <c r="BR2419" s="250">
        <f t="shared" si="149"/>
        <v>4</v>
      </c>
      <c r="BS2419" s="172">
        <f t="shared" si="150"/>
        <v>0</v>
      </c>
      <c r="BT2419" s="128">
        <f t="shared" si="151"/>
        <v>0</v>
      </c>
      <c r="BU2419" s="36" t="b">
        <v>0</v>
      </c>
      <c r="BV2419" s="12"/>
      <c r="BW2419" s="12"/>
      <c r="BX2419" s="12"/>
    </row>
    <row r="2420" spans="1:76" s="289" customFormat="1" x14ac:dyDescent="0.25">
      <c r="A2420" s="15" t="s">
        <v>917</v>
      </c>
      <c r="B2420" s="7" t="s">
        <v>915</v>
      </c>
      <c r="C2420" s="7"/>
      <c r="D2420" s="14" t="s">
        <v>4823</v>
      </c>
      <c r="E2420" s="7"/>
      <c r="F2420" s="7" t="s">
        <v>21</v>
      </c>
      <c r="G2420" s="311">
        <v>2</v>
      </c>
      <c r="H2420" s="111"/>
      <c r="I2420" s="44"/>
      <c r="J2420" s="12"/>
      <c r="K2420" s="44"/>
      <c r="L2420" s="59"/>
      <c r="M2420" s="44"/>
      <c r="N2420" s="12"/>
      <c r="O2420" s="44"/>
      <c r="P2420" s="12"/>
      <c r="Q2420" s="12"/>
      <c r="R2420" s="12"/>
      <c r="S2420" s="44"/>
      <c r="T2420" s="12"/>
      <c r="U2420" s="12"/>
      <c r="V2420" s="12"/>
      <c r="W2420" s="44"/>
      <c r="X2420" s="12"/>
      <c r="Y2420" s="166"/>
      <c r="Z2420" s="12"/>
      <c r="AA2420" s="12"/>
      <c r="AB2420" s="12"/>
      <c r="AC2420" s="38"/>
      <c r="AD2420" s="12"/>
      <c r="AE2420" s="44"/>
      <c r="AF2420" s="12"/>
      <c r="AG2420" s="44"/>
      <c r="AH2420" s="12"/>
      <c r="AI2420" s="46"/>
      <c r="AJ2420" s="12"/>
      <c r="AK2420" s="38"/>
      <c r="AL2420" s="12"/>
      <c r="AM2420" s="38"/>
      <c r="AN2420" s="12"/>
      <c r="AO2420" s="12"/>
      <c r="AP2420" s="12"/>
      <c r="AQ2420" s="18"/>
      <c r="AR2420" s="12"/>
      <c r="AS2420" s="38"/>
      <c r="AT2420" s="12"/>
      <c r="AU2420" s="38"/>
      <c r="AV2420" s="206"/>
      <c r="AW2420" s="12"/>
      <c r="AX2420" s="12"/>
      <c r="AY2420" s="41"/>
      <c r="AZ2420" s="12"/>
      <c r="BA2420" s="44"/>
      <c r="BB2420" s="12"/>
      <c r="BC2420" s="12"/>
      <c r="BD2420" s="12"/>
      <c r="BE2420" s="44"/>
      <c r="BF2420" s="46"/>
      <c r="BG2420" s="44"/>
      <c r="BH2420" s="12"/>
      <c r="BI2420" s="44"/>
      <c r="BJ2420" s="111"/>
      <c r="BK2420" s="44"/>
      <c r="BL2420" s="12"/>
      <c r="BM2420" s="12"/>
      <c r="BN2420" s="12"/>
      <c r="BO2420" s="44"/>
      <c r="BP2420" s="12"/>
      <c r="BQ2420" s="12"/>
      <c r="BR2420" s="290">
        <f t="shared" si="149"/>
        <v>2</v>
      </c>
      <c r="BS2420" s="172">
        <f>SUMIF(H2420:BQ2420,"&gt;0")</f>
        <v>0</v>
      </c>
      <c r="BT2420" s="128">
        <f>SUMIF(I2420:BR2420,"&lt;0")</f>
        <v>0</v>
      </c>
      <c r="BU2420" s="36" t="b">
        <v>0</v>
      </c>
      <c r="BV2420" s="12"/>
      <c r="BW2420" s="53"/>
      <c r="BX2420" s="12"/>
    </row>
    <row r="2421" spans="1:76" s="215" customFormat="1" x14ac:dyDescent="0.25">
      <c r="A2421" s="15" t="s">
        <v>917</v>
      </c>
      <c r="B2421" s="7" t="s">
        <v>915</v>
      </c>
      <c r="C2421" s="7"/>
      <c r="D2421" s="14" t="s">
        <v>3670</v>
      </c>
      <c r="E2421" s="7"/>
      <c r="F2421" s="7" t="s">
        <v>21</v>
      </c>
      <c r="G2421" s="311">
        <v>3</v>
      </c>
      <c r="H2421" s="111"/>
      <c r="I2421" s="44"/>
      <c r="J2421" s="12"/>
      <c r="K2421" s="44"/>
      <c r="L2421" s="59"/>
      <c r="M2421" s="44"/>
      <c r="N2421" s="12"/>
      <c r="O2421" s="44"/>
      <c r="P2421" s="12"/>
      <c r="Q2421" s="12"/>
      <c r="R2421" s="12"/>
      <c r="S2421" s="44"/>
      <c r="T2421" s="12"/>
      <c r="U2421" s="12"/>
      <c r="V2421" s="12"/>
      <c r="W2421" s="44"/>
      <c r="X2421" s="12"/>
      <c r="Y2421" s="46"/>
      <c r="Z2421" s="12"/>
      <c r="AA2421" s="12"/>
      <c r="AB2421" s="12"/>
      <c r="AC2421" s="38"/>
      <c r="AD2421" s="12"/>
      <c r="AE2421" s="44"/>
      <c r="AF2421" s="12"/>
      <c r="AG2421" s="44"/>
      <c r="AH2421" s="12"/>
      <c r="AI2421" s="46"/>
      <c r="AJ2421" s="12"/>
      <c r="AK2421" s="38"/>
      <c r="AL2421" s="59"/>
      <c r="AM2421" s="44"/>
      <c r="AN2421" s="12"/>
      <c r="AO2421" s="44"/>
      <c r="AP2421" s="12"/>
      <c r="AQ2421" s="46"/>
      <c r="AR2421" s="12"/>
      <c r="AS2421" s="38"/>
      <c r="AT2421" s="12"/>
      <c r="AU2421" s="38"/>
      <c r="AV2421" s="74"/>
      <c r="AW2421" s="12"/>
      <c r="AX2421" s="12"/>
      <c r="AY2421" s="41"/>
      <c r="AZ2421" s="12"/>
      <c r="BA2421" s="44"/>
      <c r="BB2421" s="12"/>
      <c r="BC2421" s="12"/>
      <c r="BD2421" s="12"/>
      <c r="BE2421" s="44"/>
      <c r="BF2421" s="12"/>
      <c r="BG2421" s="44"/>
      <c r="BH2421" s="12"/>
      <c r="BI2421" s="44"/>
      <c r="BJ2421" s="111"/>
      <c r="BK2421" s="44"/>
      <c r="BL2421" s="12"/>
      <c r="BM2421" s="12"/>
      <c r="BN2421" s="12"/>
      <c r="BO2421" s="44"/>
      <c r="BP2421" s="12"/>
      <c r="BQ2421" s="12"/>
      <c r="BR2421" s="250">
        <f t="shared" si="149"/>
        <v>3</v>
      </c>
      <c r="BS2421" s="172">
        <f>SUMIF(H2421:BQ2421,"&gt;0")</f>
        <v>0</v>
      </c>
      <c r="BT2421" s="128">
        <f>SUMIF(I2421:BR2421,"&lt;0")</f>
        <v>0</v>
      </c>
      <c r="BU2421" s="36" t="b">
        <v>0</v>
      </c>
      <c r="BV2421" s="12"/>
      <c r="BW2421" s="53"/>
      <c r="BX2421" s="12"/>
    </row>
    <row r="2422" spans="1:76" s="215" customFormat="1" x14ac:dyDescent="0.25">
      <c r="A2422" s="15" t="s">
        <v>917</v>
      </c>
      <c r="B2422" s="7" t="s">
        <v>915</v>
      </c>
      <c r="C2422" s="7"/>
      <c r="D2422" s="14" t="s">
        <v>3671</v>
      </c>
      <c r="E2422" s="7"/>
      <c r="F2422" s="7" t="s">
        <v>21</v>
      </c>
      <c r="G2422" s="311">
        <v>2</v>
      </c>
      <c r="H2422" s="111"/>
      <c r="I2422" s="44"/>
      <c r="J2422" s="12"/>
      <c r="K2422" s="44"/>
      <c r="L2422" s="59"/>
      <c r="M2422" s="44"/>
      <c r="N2422" s="12"/>
      <c r="O2422" s="44"/>
      <c r="P2422" s="12"/>
      <c r="Q2422" s="12"/>
      <c r="R2422" s="12"/>
      <c r="S2422" s="44"/>
      <c r="T2422" s="12"/>
      <c r="U2422" s="12"/>
      <c r="V2422" s="12"/>
      <c r="W2422" s="44"/>
      <c r="X2422" s="12"/>
      <c r="Y2422" s="44"/>
      <c r="Z2422" s="12"/>
      <c r="AA2422" s="12"/>
      <c r="AB2422" s="12"/>
      <c r="AC2422" s="38"/>
      <c r="AD2422" s="12"/>
      <c r="AE2422" s="44"/>
      <c r="AF2422" s="12"/>
      <c r="AG2422" s="44"/>
      <c r="AH2422" s="12"/>
      <c r="AI2422" s="46"/>
      <c r="AJ2422" s="12"/>
      <c r="AK2422" s="38"/>
      <c r="AL2422" s="12"/>
      <c r="AM2422" s="38"/>
      <c r="AN2422" s="12"/>
      <c r="AO2422" s="12"/>
      <c r="AP2422" s="12"/>
      <c r="AQ2422" s="12"/>
      <c r="AR2422" s="12"/>
      <c r="AS2422" s="38"/>
      <c r="AT2422" s="12"/>
      <c r="AU2422" s="38"/>
      <c r="AV2422" s="12"/>
      <c r="AW2422" s="12"/>
      <c r="AX2422" s="12"/>
      <c r="AY2422" s="41"/>
      <c r="AZ2422" s="12"/>
      <c r="BA2422" s="44"/>
      <c r="BB2422" s="59"/>
      <c r="BC2422" s="12"/>
      <c r="BD2422" s="12"/>
      <c r="BE2422" s="44"/>
      <c r="BF2422" s="12"/>
      <c r="BG2422" s="44"/>
      <c r="BH2422" s="12"/>
      <c r="BI2422" s="44"/>
      <c r="BJ2422" s="111"/>
      <c r="BK2422" s="44"/>
      <c r="BL2422" s="12"/>
      <c r="BM2422" s="12"/>
      <c r="BN2422" s="12"/>
      <c r="BO2422" s="44"/>
      <c r="BP2422" s="12"/>
      <c r="BQ2422" s="12"/>
      <c r="BR2422" s="250">
        <f t="shared" si="149"/>
        <v>2</v>
      </c>
      <c r="BS2422" s="172">
        <f>SUMIF(H2422:BQ2422,"&gt;0")</f>
        <v>0</v>
      </c>
      <c r="BT2422" s="128">
        <f>SUMIF(I2422:BR2422,"&lt;0")</f>
        <v>0</v>
      </c>
      <c r="BU2422" s="36" t="b">
        <v>0</v>
      </c>
      <c r="BV2422" s="12"/>
      <c r="BW2422" s="53"/>
      <c r="BX2422" s="12"/>
    </row>
    <row r="2423" spans="1:76" s="215" customFormat="1" x14ac:dyDescent="0.25">
      <c r="A2423" s="15" t="s">
        <v>917</v>
      </c>
      <c r="B2423" s="7" t="s">
        <v>915</v>
      </c>
      <c r="C2423" s="7"/>
      <c r="D2423" s="14" t="s">
        <v>3672</v>
      </c>
      <c r="E2423" s="7"/>
      <c r="F2423" s="7" t="s">
        <v>21</v>
      </c>
      <c r="G2423" s="311">
        <v>1</v>
      </c>
      <c r="H2423" s="111"/>
      <c r="I2423" s="44"/>
      <c r="J2423" s="12"/>
      <c r="K2423" s="44"/>
      <c r="L2423" s="59"/>
      <c r="M2423" s="44"/>
      <c r="N2423" s="12"/>
      <c r="O2423" s="44"/>
      <c r="P2423" s="12"/>
      <c r="Q2423" s="12"/>
      <c r="R2423" s="12"/>
      <c r="S2423" s="44"/>
      <c r="T2423" s="12"/>
      <c r="U2423" s="12"/>
      <c r="V2423" s="12"/>
      <c r="W2423" s="44"/>
      <c r="X2423" s="12"/>
      <c r="Y2423" s="44"/>
      <c r="Z2423" s="12"/>
      <c r="AA2423" s="12"/>
      <c r="AB2423" s="12"/>
      <c r="AC2423" s="38"/>
      <c r="AD2423" s="12"/>
      <c r="AE2423" s="44"/>
      <c r="AF2423" s="12"/>
      <c r="AG2423" s="44"/>
      <c r="AH2423" s="12"/>
      <c r="AI2423" s="46"/>
      <c r="AJ2423" s="12"/>
      <c r="AK2423" s="38"/>
      <c r="AL2423" s="12"/>
      <c r="AM2423" s="38"/>
      <c r="AN2423" s="12"/>
      <c r="AO2423" s="12"/>
      <c r="AP2423" s="12"/>
      <c r="AQ2423" s="12"/>
      <c r="AR2423" s="12"/>
      <c r="AS2423" s="38"/>
      <c r="AT2423" s="12"/>
      <c r="AU2423" s="38"/>
      <c r="AV2423" s="12"/>
      <c r="AW2423" s="12"/>
      <c r="AX2423" s="12"/>
      <c r="AY2423" s="41"/>
      <c r="AZ2423" s="12"/>
      <c r="BA2423" s="44"/>
      <c r="BB2423" s="59"/>
      <c r="BC2423" s="12"/>
      <c r="BD2423" s="12"/>
      <c r="BE2423" s="44"/>
      <c r="BF2423" s="12"/>
      <c r="BG2423" s="44"/>
      <c r="BH2423" s="12"/>
      <c r="BI2423" s="44"/>
      <c r="BJ2423" s="111"/>
      <c r="BK2423" s="44"/>
      <c r="BL2423" s="12"/>
      <c r="BM2423" s="12"/>
      <c r="BN2423" s="12"/>
      <c r="BO2423" s="44"/>
      <c r="BP2423" s="12"/>
      <c r="BQ2423" s="12"/>
      <c r="BR2423" s="250">
        <f t="shared" si="149"/>
        <v>1</v>
      </c>
      <c r="BS2423" s="172">
        <f>SUMIF(H2423:BQ2423,"&gt;0")</f>
        <v>0</v>
      </c>
      <c r="BT2423" s="128">
        <f>SUMIF(I2423:BR2423,"&lt;0")</f>
        <v>0</v>
      </c>
      <c r="BU2423" s="36" t="b">
        <v>0</v>
      </c>
      <c r="BV2423" s="12"/>
      <c r="BW2423" s="53"/>
      <c r="BX2423" s="12"/>
    </row>
    <row r="2424" spans="1:76" s="215" customFormat="1" x14ac:dyDescent="0.25">
      <c r="A2424" s="15" t="s">
        <v>928</v>
      </c>
      <c r="B2424" s="140" t="s">
        <v>412</v>
      </c>
      <c r="C2424" s="7"/>
      <c r="D2424" s="14" t="s">
        <v>4061</v>
      </c>
      <c r="E2424" s="7"/>
      <c r="F2424" s="23" t="s">
        <v>17</v>
      </c>
      <c r="G2424" s="311">
        <v>3</v>
      </c>
      <c r="H2424" s="111"/>
      <c r="I2424" s="44"/>
      <c r="J2424" s="12"/>
      <c r="K2424" s="44"/>
      <c r="L2424" s="59"/>
      <c r="M2424" s="44"/>
      <c r="N2424" s="12"/>
      <c r="O2424" s="44"/>
      <c r="P2424" s="12"/>
      <c r="Q2424" s="44"/>
      <c r="R2424" s="12"/>
      <c r="S2424" s="44"/>
      <c r="T2424" s="12"/>
      <c r="U2424" s="12"/>
      <c r="V2424" s="12"/>
      <c r="W2424" s="44"/>
      <c r="X2424" s="12"/>
      <c r="Y2424" s="44"/>
      <c r="Z2424" s="12"/>
      <c r="AA2424" s="12"/>
      <c r="AB2424" s="12"/>
      <c r="AC2424" s="38"/>
      <c r="AD2424" s="12"/>
      <c r="AE2424" s="44"/>
      <c r="AF2424" s="12"/>
      <c r="AG2424" s="44"/>
      <c r="AH2424" s="12"/>
      <c r="AI2424" s="46"/>
      <c r="AJ2424" s="12"/>
      <c r="AK2424" s="38"/>
      <c r="AL2424" s="12"/>
      <c r="AM2424" s="38"/>
      <c r="AN2424" s="12"/>
      <c r="AO2424" s="12"/>
      <c r="AP2424" s="12"/>
      <c r="AQ2424" s="12"/>
      <c r="AR2424" s="12"/>
      <c r="AS2424" s="38"/>
      <c r="AT2424" s="12"/>
      <c r="AU2424" s="38"/>
      <c r="AV2424" s="12"/>
      <c r="AW2424" s="12"/>
      <c r="AX2424" s="12"/>
      <c r="AY2424" s="41"/>
      <c r="AZ2424" s="12"/>
      <c r="BA2424" s="44"/>
      <c r="BB2424" s="12"/>
      <c r="BC2424" s="12"/>
      <c r="BD2424" s="12"/>
      <c r="BE2424" s="44"/>
      <c r="BF2424" s="12"/>
      <c r="BG2424" s="44"/>
      <c r="BH2424" s="12"/>
      <c r="BI2424" s="44"/>
      <c r="BJ2424" s="111"/>
      <c r="BK2424" s="44"/>
      <c r="BL2424" s="12"/>
      <c r="BM2424" s="12"/>
      <c r="BN2424" s="12"/>
      <c r="BO2424" s="44"/>
      <c r="BP2424" s="12"/>
      <c r="BQ2424" s="12"/>
      <c r="BR2424" s="250">
        <f t="shared" si="149"/>
        <v>3</v>
      </c>
      <c r="BS2424" s="172">
        <f>SUMIF(H2424:BQ2424,"&gt;0")</f>
        <v>0</v>
      </c>
      <c r="BT2424" s="128">
        <f>SUMIF(I2424:BR2424,"&lt;0")</f>
        <v>0</v>
      </c>
      <c r="BU2424" s="36" t="b">
        <v>0</v>
      </c>
      <c r="BV2424" s="12"/>
      <c r="BW2424" s="53"/>
      <c r="BX2424" s="12"/>
    </row>
    <row r="2425" spans="1:76" s="94" customFormat="1" x14ac:dyDescent="0.25">
      <c r="A2425" s="6" t="s">
        <v>928</v>
      </c>
      <c r="B2425" s="7" t="s">
        <v>412</v>
      </c>
      <c r="C2425" s="12"/>
      <c r="D2425" s="12" t="s">
        <v>526</v>
      </c>
      <c r="E2425" s="12"/>
      <c r="F2425" s="7" t="s">
        <v>17</v>
      </c>
      <c r="G2425" s="311">
        <v>1</v>
      </c>
      <c r="H2425" s="121"/>
      <c r="I2425" s="8"/>
      <c r="J2425" s="129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121"/>
      <c r="V2425" s="121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  <c r="AW2425" s="8"/>
      <c r="AX2425" s="8"/>
      <c r="AY2425" s="8"/>
      <c r="AZ2425" s="8"/>
      <c r="BA2425" s="8"/>
      <c r="BB2425" s="8"/>
      <c r="BC2425" s="8"/>
      <c r="BD2425" s="8"/>
      <c r="BE2425" s="8"/>
      <c r="BF2425" s="8"/>
      <c r="BG2425" s="8"/>
      <c r="BH2425" s="8"/>
      <c r="BI2425" s="8"/>
      <c r="BJ2425" s="8"/>
      <c r="BK2425" s="8"/>
      <c r="BL2425" s="8"/>
      <c r="BM2425" s="8"/>
      <c r="BN2425" s="8"/>
      <c r="BO2425" s="8"/>
      <c r="BP2425" s="8"/>
      <c r="BQ2425" s="8"/>
      <c r="BR2425" s="250">
        <f t="shared" si="149"/>
        <v>1</v>
      </c>
      <c r="BS2425" s="172">
        <f t="shared" si="150"/>
        <v>0</v>
      </c>
      <c r="BT2425" s="128">
        <f t="shared" si="151"/>
        <v>0</v>
      </c>
      <c r="BU2425" s="36" t="b">
        <v>0</v>
      </c>
      <c r="BV2425" s="8"/>
      <c r="BW2425" s="92" t="s">
        <v>1251</v>
      </c>
      <c r="BX2425" s="8"/>
    </row>
    <row r="2426" spans="1:76" s="215" customFormat="1" x14ac:dyDescent="0.25">
      <c r="A2426" s="6" t="s">
        <v>928</v>
      </c>
      <c r="B2426" s="7" t="s">
        <v>412</v>
      </c>
      <c r="C2426" s="12"/>
      <c r="D2426" s="12" t="s">
        <v>1996</v>
      </c>
      <c r="E2426" s="12"/>
      <c r="F2426" s="132" t="s">
        <v>405</v>
      </c>
      <c r="G2426" s="311">
        <v>0</v>
      </c>
      <c r="H2426" s="46"/>
      <c r="I2426" s="38"/>
      <c r="J2426" s="117"/>
      <c r="K2426" s="36"/>
      <c r="L2426" s="36"/>
      <c r="M2426" s="36"/>
      <c r="N2426" s="36"/>
      <c r="O2426" s="36"/>
      <c r="P2426" s="36"/>
      <c r="Q2426" s="36"/>
      <c r="R2426" s="36"/>
      <c r="S2426" s="36"/>
      <c r="T2426" s="36"/>
      <c r="U2426" s="117"/>
      <c r="V2426" s="117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8"/>
      <c r="AN2426" s="36"/>
      <c r="AO2426" s="36"/>
      <c r="AP2426" s="36"/>
      <c r="AQ2426" s="36"/>
      <c r="AR2426" s="36"/>
      <c r="AS2426" s="36"/>
      <c r="AT2426" s="46"/>
      <c r="AU2426" s="36"/>
      <c r="AV2426" s="46"/>
      <c r="AW2426" s="36"/>
      <c r="AX2426" s="36"/>
      <c r="AY2426" s="36"/>
      <c r="AZ2426" s="36"/>
      <c r="BA2426" s="36"/>
      <c r="BB2426" s="36"/>
      <c r="BC2426" s="36"/>
      <c r="BD2426" s="36"/>
      <c r="BE2426" s="46"/>
      <c r="BF2426" s="36"/>
      <c r="BG2426" s="36"/>
      <c r="BH2426" s="36"/>
      <c r="BI2426" s="36"/>
      <c r="BJ2426" s="36"/>
      <c r="BK2426" s="36"/>
      <c r="BL2426" s="36"/>
      <c r="BM2426" s="36"/>
      <c r="BN2426" s="36"/>
      <c r="BO2426" s="36"/>
      <c r="BP2426" s="36"/>
      <c r="BQ2426" s="36"/>
      <c r="BR2426" s="250">
        <f t="shared" si="149"/>
        <v>0</v>
      </c>
      <c r="BS2426" s="172">
        <f t="shared" si="150"/>
        <v>0</v>
      </c>
      <c r="BT2426" s="128">
        <f t="shared" si="151"/>
        <v>0</v>
      </c>
      <c r="BU2426" s="36" t="b">
        <v>0</v>
      </c>
      <c r="BV2426" s="37"/>
      <c r="BW2426" s="12"/>
      <c r="BX2426" s="12"/>
    </row>
    <row r="2427" spans="1:76" s="289" customFormat="1" x14ac:dyDescent="0.25">
      <c r="A2427" s="6" t="s">
        <v>928</v>
      </c>
      <c r="B2427" s="7" t="s">
        <v>412</v>
      </c>
      <c r="C2427" s="18"/>
      <c r="D2427" s="18" t="s">
        <v>5096</v>
      </c>
      <c r="E2427" s="18"/>
      <c r="F2427" s="53" t="s">
        <v>405</v>
      </c>
      <c r="G2427" s="311">
        <v>0</v>
      </c>
      <c r="H2427" s="76"/>
      <c r="I2427" s="65"/>
      <c r="J2427" s="165"/>
      <c r="K2427" s="46"/>
      <c r="L2427" s="65"/>
      <c r="M2427" s="65"/>
      <c r="N2427" s="65"/>
      <c r="O2427" s="46"/>
      <c r="P2427" s="98"/>
      <c r="Q2427" s="310"/>
      <c r="R2427" s="98"/>
      <c r="S2427" s="46"/>
      <c r="T2427" s="98"/>
      <c r="U2427" s="39"/>
      <c r="V2427" s="148"/>
      <c r="W2427" s="46"/>
      <c r="X2427" s="65"/>
      <c r="Y2427" s="166"/>
      <c r="Z2427" s="65"/>
      <c r="AA2427" s="46"/>
      <c r="AB2427" s="46"/>
      <c r="AC2427" s="65"/>
      <c r="AD2427" s="98"/>
      <c r="AE2427" s="46"/>
      <c r="AF2427" s="98"/>
      <c r="AG2427" s="46"/>
      <c r="AH2427" s="65"/>
      <c r="AI2427" s="46"/>
      <c r="AJ2427" s="46"/>
      <c r="AK2427" s="65"/>
      <c r="AL2427" s="65"/>
      <c r="AM2427" s="39"/>
      <c r="AN2427" s="65"/>
      <c r="AO2427" s="46"/>
      <c r="AP2427" s="98"/>
      <c r="AQ2427" s="65"/>
      <c r="AR2427" s="98"/>
      <c r="AS2427" s="125"/>
      <c r="AT2427" s="98"/>
      <c r="AU2427" s="65"/>
      <c r="AV2427" s="65"/>
      <c r="AW2427" s="46"/>
      <c r="AX2427" s="76"/>
      <c r="AY2427" s="65"/>
      <c r="AZ2427" s="65"/>
      <c r="BA2427" s="46"/>
      <c r="BB2427" s="65"/>
      <c r="BC2427" s="46"/>
      <c r="BD2427" s="98"/>
      <c r="BE2427" s="65"/>
      <c r="BF2427" s="65"/>
      <c r="BG2427" s="46"/>
      <c r="BH2427" s="65"/>
      <c r="BI2427" s="39"/>
      <c r="BJ2427" s="65"/>
      <c r="BK2427" s="65"/>
      <c r="BL2427" s="65"/>
      <c r="BM2427" s="249"/>
      <c r="BN2427" s="65"/>
      <c r="BO2427" s="65"/>
      <c r="BP2427" s="65"/>
      <c r="BQ2427" s="65"/>
      <c r="BR2427" s="305">
        <f t="shared" si="149"/>
        <v>0</v>
      </c>
      <c r="BS2427" s="172">
        <f>SUMIF(H2427:BQ2427,"&gt;0")</f>
        <v>0</v>
      </c>
      <c r="BT2427" s="128">
        <f>SUMIF(I2427:BR2427,"&lt;0")</f>
        <v>0</v>
      </c>
      <c r="BU2427" s="36" t="b">
        <v>0</v>
      </c>
      <c r="BV2427" s="66"/>
      <c r="BW2427" s="18"/>
      <c r="BX2427" s="18"/>
    </row>
    <row r="2428" spans="1:76" s="215" customFormat="1" x14ac:dyDescent="0.25">
      <c r="A2428" s="6" t="s">
        <v>285</v>
      </c>
      <c r="B2428" s="7" t="s">
        <v>412</v>
      </c>
      <c r="C2428" s="12"/>
      <c r="D2428" s="12" t="s">
        <v>4064</v>
      </c>
      <c r="E2428" s="12"/>
      <c r="F2428" s="132" t="s">
        <v>21</v>
      </c>
      <c r="G2428" s="311">
        <v>2</v>
      </c>
      <c r="H2428" s="116"/>
      <c r="I2428" s="38"/>
      <c r="J2428" s="48"/>
      <c r="K2428" s="36"/>
      <c r="L2428" s="36"/>
      <c r="M2428" s="36"/>
      <c r="N2428" s="36"/>
      <c r="O2428" s="36"/>
      <c r="P2428" s="36"/>
      <c r="Q2428" s="36"/>
      <c r="R2428" s="36"/>
      <c r="S2428" s="36"/>
      <c r="T2428" s="36"/>
      <c r="U2428" s="117"/>
      <c r="V2428" s="117"/>
      <c r="W2428" s="36"/>
      <c r="X2428" s="36"/>
      <c r="Y2428" s="36"/>
      <c r="Z2428" s="36"/>
      <c r="AA2428" s="38"/>
      <c r="AB2428" s="36"/>
      <c r="AC2428" s="36"/>
      <c r="AD2428" s="36"/>
      <c r="AE2428" s="36"/>
      <c r="AF2428" s="36"/>
      <c r="AG2428" s="38"/>
      <c r="AH2428" s="36"/>
      <c r="AI2428" s="36"/>
      <c r="AJ2428" s="36"/>
      <c r="AK2428" s="36"/>
      <c r="AL2428" s="36"/>
      <c r="AM2428" s="38"/>
      <c r="AN2428" s="36"/>
      <c r="AO2428" s="36"/>
      <c r="AP2428" s="48"/>
      <c r="AQ2428" s="36"/>
      <c r="AR2428" s="36"/>
      <c r="AS2428" s="36"/>
      <c r="AT2428" s="46"/>
      <c r="AU2428" s="36"/>
      <c r="AV2428" s="46"/>
      <c r="AW2428" s="36"/>
      <c r="AX2428" s="48"/>
      <c r="AY2428" s="36"/>
      <c r="AZ2428" s="36"/>
      <c r="BA2428" s="39"/>
      <c r="BB2428" s="36"/>
      <c r="BC2428" s="36"/>
      <c r="BD2428" s="36"/>
      <c r="BE2428" s="36"/>
      <c r="BF2428" s="36"/>
      <c r="BG2428" s="36"/>
      <c r="BH2428" s="36"/>
      <c r="BI2428" s="36"/>
      <c r="BJ2428" s="36"/>
      <c r="BK2428" s="36"/>
      <c r="BL2428" s="36"/>
      <c r="BM2428" s="36"/>
      <c r="BN2428" s="36"/>
      <c r="BO2428" s="38"/>
      <c r="BP2428" s="36"/>
      <c r="BQ2428" s="36"/>
      <c r="BR2428" s="250">
        <f t="shared" si="149"/>
        <v>2</v>
      </c>
      <c r="BS2428" s="172">
        <f>SUMIF(H2428:BQ2428,"&gt;0")</f>
        <v>0</v>
      </c>
      <c r="BT2428" s="128">
        <f>SUMIF(I2428:BR2428,"&lt;0")</f>
        <v>0</v>
      </c>
      <c r="BU2428" s="36" t="b">
        <v>0</v>
      </c>
      <c r="BV2428" s="37"/>
      <c r="BW2428" s="53"/>
      <c r="BX2428" s="12"/>
    </row>
    <row r="2429" spans="1:76" s="215" customFormat="1" x14ac:dyDescent="0.25">
      <c r="A2429" s="6" t="s">
        <v>928</v>
      </c>
      <c r="B2429" s="7" t="s">
        <v>412</v>
      </c>
      <c r="C2429" s="12"/>
      <c r="D2429" s="12" t="s">
        <v>3789</v>
      </c>
      <c r="E2429" s="12"/>
      <c r="F2429" s="132" t="s">
        <v>405</v>
      </c>
      <c r="G2429" s="311">
        <v>1</v>
      </c>
      <c r="H2429" s="116"/>
      <c r="I2429" s="38"/>
      <c r="J2429" s="117"/>
      <c r="K2429" s="36"/>
      <c r="L2429" s="36"/>
      <c r="M2429" s="36"/>
      <c r="N2429" s="36"/>
      <c r="O2429" s="36"/>
      <c r="P2429" s="36"/>
      <c r="Q2429" s="36"/>
      <c r="R2429" s="36"/>
      <c r="S2429" s="36"/>
      <c r="T2429" s="36"/>
      <c r="U2429" s="117"/>
      <c r="V2429" s="117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8"/>
      <c r="AH2429" s="36"/>
      <c r="AI2429" s="36"/>
      <c r="AJ2429" s="36"/>
      <c r="AK2429" s="36"/>
      <c r="AL2429" s="36"/>
      <c r="AM2429" s="38"/>
      <c r="AN2429" s="36"/>
      <c r="AO2429" s="36"/>
      <c r="AP2429" s="36"/>
      <c r="AQ2429" s="36"/>
      <c r="AR2429" s="36"/>
      <c r="AS2429" s="36"/>
      <c r="AT2429" s="46"/>
      <c r="AU2429" s="36"/>
      <c r="AV2429" s="46"/>
      <c r="AW2429" s="36"/>
      <c r="AX2429" s="36"/>
      <c r="AY2429" s="36"/>
      <c r="AZ2429" s="36"/>
      <c r="BA2429" s="36"/>
      <c r="BB2429" s="36"/>
      <c r="BC2429" s="36"/>
      <c r="BD2429" s="36"/>
      <c r="BE2429" s="36"/>
      <c r="BF2429" s="36"/>
      <c r="BG2429" s="36"/>
      <c r="BH2429" s="36"/>
      <c r="BI2429" s="36"/>
      <c r="BJ2429" s="36"/>
      <c r="BK2429" s="36"/>
      <c r="BL2429" s="36"/>
      <c r="BM2429" s="36"/>
      <c r="BN2429" s="36"/>
      <c r="BO2429" s="36"/>
      <c r="BP2429" s="36"/>
      <c r="BQ2429" s="36"/>
      <c r="BR2429" s="250">
        <f t="shared" si="149"/>
        <v>1</v>
      </c>
      <c r="BS2429" s="172">
        <f>SUMIF(H2429:BQ2429,"&gt;0")</f>
        <v>0</v>
      </c>
      <c r="BT2429" s="128">
        <f>SUMIF(I2429:BR2429,"&lt;0")</f>
        <v>0</v>
      </c>
      <c r="BU2429" s="36" t="b">
        <v>0</v>
      </c>
      <c r="BV2429" s="37"/>
      <c r="BW2429" s="53"/>
      <c r="BX2429" s="12"/>
    </row>
    <row r="2430" spans="1:76" s="94" customFormat="1" x14ac:dyDescent="0.25">
      <c r="A2430" s="6" t="s">
        <v>928</v>
      </c>
      <c r="B2430" s="7" t="s">
        <v>412</v>
      </c>
      <c r="C2430" s="51" t="s">
        <v>631</v>
      </c>
      <c r="D2430" s="12" t="s">
        <v>632</v>
      </c>
      <c r="E2430" s="12"/>
      <c r="F2430" s="7" t="s">
        <v>17</v>
      </c>
      <c r="G2430" s="311">
        <v>1</v>
      </c>
      <c r="H2430" s="121"/>
      <c r="I2430" s="38"/>
      <c r="J2430" s="129"/>
      <c r="K2430" s="41"/>
      <c r="L2430" s="48"/>
      <c r="M2430" s="41"/>
      <c r="N2430" s="8"/>
      <c r="O2430" s="8"/>
      <c r="P2430" s="8"/>
      <c r="Q2430" s="41"/>
      <c r="R2430" s="8"/>
      <c r="S2430" s="8"/>
      <c r="T2430" s="8"/>
      <c r="U2430" s="121"/>
      <c r="V2430" s="121"/>
      <c r="W2430" s="8"/>
      <c r="X2430" s="8"/>
      <c r="Y2430" s="8"/>
      <c r="Z2430" s="8"/>
      <c r="AA2430" s="8"/>
      <c r="AB2430" s="8"/>
      <c r="AC2430" s="8"/>
      <c r="AD2430" s="8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  <c r="AS2430" s="8"/>
      <c r="AT2430" s="8"/>
      <c r="AU2430" s="8"/>
      <c r="AV2430" s="8"/>
      <c r="AW2430" s="8"/>
      <c r="AX2430" s="8"/>
      <c r="AY2430" s="8"/>
      <c r="AZ2430" s="8"/>
      <c r="BA2430" s="8"/>
      <c r="BB2430" s="8"/>
      <c r="BC2430" s="8"/>
      <c r="BD2430" s="8"/>
      <c r="BE2430" s="8"/>
      <c r="BF2430" s="8"/>
      <c r="BG2430" s="8"/>
      <c r="BH2430" s="8"/>
      <c r="BI2430" s="8"/>
      <c r="BJ2430" s="8"/>
      <c r="BK2430" s="8"/>
      <c r="BL2430" s="8"/>
      <c r="BM2430" s="8"/>
      <c r="BN2430" s="8"/>
      <c r="BO2430" s="8"/>
      <c r="BP2430" s="8"/>
      <c r="BQ2430" s="8"/>
      <c r="BR2430" s="250">
        <f t="shared" si="149"/>
        <v>1</v>
      </c>
      <c r="BS2430" s="172">
        <f t="shared" si="150"/>
        <v>0</v>
      </c>
      <c r="BT2430" s="128">
        <f t="shared" si="151"/>
        <v>0</v>
      </c>
      <c r="BU2430" s="36" t="b">
        <v>0</v>
      </c>
      <c r="BV2430" s="8"/>
      <c r="BW2430" s="92" t="s">
        <v>981</v>
      </c>
      <c r="BX2430" s="8"/>
    </row>
    <row r="2431" spans="1:76" s="94" customFormat="1" x14ac:dyDescent="0.25">
      <c r="A2431" s="7" t="s">
        <v>928</v>
      </c>
      <c r="B2431" s="7" t="s">
        <v>412</v>
      </c>
      <c r="C2431" s="12"/>
      <c r="D2431" s="12" t="s">
        <v>679</v>
      </c>
      <c r="E2431" s="12"/>
      <c r="F2431" s="7" t="s">
        <v>17</v>
      </c>
      <c r="G2431" s="311">
        <v>0</v>
      </c>
      <c r="H2431" s="121"/>
      <c r="I2431" s="8"/>
      <c r="J2431" s="127"/>
      <c r="K2431" s="41"/>
      <c r="L2431" s="8"/>
      <c r="M2431" s="8"/>
      <c r="N2431" s="8"/>
      <c r="O2431" s="8"/>
      <c r="P2431" s="8"/>
      <c r="Q2431" s="8"/>
      <c r="R2431" s="8"/>
      <c r="S2431" s="8"/>
      <c r="T2431" s="8"/>
      <c r="U2431" s="121"/>
      <c r="V2431" s="121"/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8"/>
      <c r="AU2431" s="8"/>
      <c r="AV2431" s="8"/>
      <c r="AW2431" s="8"/>
      <c r="AX2431" s="8"/>
      <c r="AY2431" s="8"/>
      <c r="AZ2431" s="8"/>
      <c r="BA2431" s="8"/>
      <c r="BB2431" s="8"/>
      <c r="BC2431" s="8"/>
      <c r="BD2431" s="8"/>
      <c r="BE2431" s="8"/>
      <c r="BF2431" s="8"/>
      <c r="BG2431" s="8"/>
      <c r="BH2431" s="8"/>
      <c r="BI2431" s="8"/>
      <c r="BJ2431" s="8"/>
      <c r="BK2431" s="8"/>
      <c r="BL2431" s="8"/>
      <c r="BM2431" s="8"/>
      <c r="BN2431" s="8"/>
      <c r="BO2431" s="8"/>
      <c r="BP2431" s="8"/>
      <c r="BQ2431" s="8"/>
      <c r="BR2431" s="250">
        <f t="shared" si="149"/>
        <v>0</v>
      </c>
      <c r="BS2431" s="172">
        <f t="shared" si="150"/>
        <v>0</v>
      </c>
      <c r="BT2431" s="128">
        <f t="shared" si="151"/>
        <v>0</v>
      </c>
      <c r="BU2431" s="36" t="b">
        <v>0</v>
      </c>
      <c r="BV2431" s="8"/>
      <c r="BW2431" s="8" t="s">
        <v>1251</v>
      </c>
      <c r="BX2431" s="8"/>
    </row>
    <row r="2432" spans="1:76" s="94" customFormat="1" x14ac:dyDescent="0.25">
      <c r="A2432" s="40" t="s">
        <v>928</v>
      </c>
      <c r="B2432" s="7" t="s">
        <v>14</v>
      </c>
      <c r="C2432" s="12" t="s">
        <v>3667</v>
      </c>
      <c r="D2432" s="50" t="s">
        <v>3666</v>
      </c>
      <c r="E2432" s="18"/>
      <c r="F2432" s="19" t="s">
        <v>21</v>
      </c>
      <c r="G2432" s="311">
        <v>1</v>
      </c>
      <c r="H2432" s="128"/>
      <c r="I2432" s="45"/>
      <c r="J2432" s="156"/>
      <c r="K2432" s="39"/>
      <c r="L2432" s="45"/>
      <c r="M2432" s="45"/>
      <c r="N2432" s="45"/>
      <c r="O2432" s="45"/>
      <c r="P2432" s="45"/>
      <c r="Q2432" s="45"/>
      <c r="R2432" s="45"/>
      <c r="S2432" s="45"/>
      <c r="T2432" s="45"/>
      <c r="U2432" s="128"/>
      <c r="V2432" s="128"/>
      <c r="W2432" s="45"/>
      <c r="X2432" s="45"/>
      <c r="Y2432" s="45"/>
      <c r="Z2432" s="45"/>
      <c r="AA2432" s="45"/>
      <c r="AB2432" s="45"/>
      <c r="AC2432" s="45"/>
      <c r="AD2432" s="45"/>
      <c r="AE2432" s="45"/>
      <c r="AF2432" s="45"/>
      <c r="AG2432" s="45"/>
      <c r="AH2432" s="45"/>
      <c r="AI2432" s="45"/>
      <c r="AJ2432" s="45"/>
      <c r="AK2432" s="45"/>
      <c r="AL2432" s="45"/>
      <c r="AM2432" s="45"/>
      <c r="AN2432" s="45"/>
      <c r="AO2432" s="45"/>
      <c r="AP2432" s="45"/>
      <c r="AQ2432" s="45"/>
      <c r="AR2432" s="45"/>
      <c r="AS2432" s="45"/>
      <c r="AT2432" s="45"/>
      <c r="AU2432" s="45"/>
      <c r="AV2432" s="45"/>
      <c r="AW2432" s="45"/>
      <c r="AX2432" s="45"/>
      <c r="AY2432" s="45"/>
      <c r="AZ2432" s="45"/>
      <c r="BA2432" s="45"/>
      <c r="BB2432" s="45"/>
      <c r="BC2432" s="45"/>
      <c r="BD2432" s="45"/>
      <c r="BE2432" s="45"/>
      <c r="BF2432" s="45"/>
      <c r="BG2432" s="45"/>
      <c r="BH2432" s="45"/>
      <c r="BI2432" s="45"/>
      <c r="BJ2432" s="45"/>
      <c r="BK2432" s="45"/>
      <c r="BL2432" s="45"/>
      <c r="BM2432" s="45"/>
      <c r="BN2432" s="45"/>
      <c r="BO2432" s="45"/>
      <c r="BP2432" s="45"/>
      <c r="BQ2432" s="45"/>
      <c r="BR2432" s="250">
        <f t="shared" si="149"/>
        <v>1</v>
      </c>
      <c r="BS2432" s="172">
        <f>SUMIF(H2432:BQ2432,"&gt;0")</f>
        <v>0</v>
      </c>
      <c r="BT2432" s="128">
        <f>SUMIF(I2432:BR2432,"&lt;0")</f>
        <v>0</v>
      </c>
      <c r="BU2432" s="36" t="b">
        <v>0</v>
      </c>
      <c r="BV2432" s="45"/>
      <c r="BW2432" s="145"/>
      <c r="BX2432" s="8"/>
    </row>
    <row r="2433" spans="1:76" s="94" customFormat="1" x14ac:dyDescent="0.25">
      <c r="A2433" s="40" t="s">
        <v>928</v>
      </c>
      <c r="B2433" s="7" t="s">
        <v>412</v>
      </c>
      <c r="C2433" s="14" t="s">
        <v>1029</v>
      </c>
      <c r="D2433" s="50" t="s">
        <v>1030</v>
      </c>
      <c r="E2433" s="18"/>
      <c r="F2433" s="19" t="s">
        <v>21</v>
      </c>
      <c r="G2433" s="311">
        <v>0</v>
      </c>
      <c r="H2433" s="131"/>
      <c r="I2433" s="131"/>
      <c r="J2433" s="131"/>
      <c r="K2433" s="39"/>
      <c r="L2433" s="39"/>
      <c r="M2433" s="39"/>
      <c r="N2433" s="39"/>
      <c r="O2433" s="39"/>
      <c r="P2433" s="39"/>
      <c r="Q2433" s="39"/>
      <c r="R2433" s="39"/>
      <c r="S2433" s="39"/>
      <c r="T2433" s="39"/>
      <c r="U2433" s="131"/>
      <c r="V2433" s="131"/>
      <c r="W2433" s="39"/>
      <c r="X2433" s="39"/>
      <c r="Y2433" s="39"/>
      <c r="Z2433" s="39"/>
      <c r="AA2433" s="39"/>
      <c r="AB2433" s="39"/>
      <c r="AC2433" s="39"/>
      <c r="AD2433" s="39"/>
      <c r="AE2433" s="39"/>
      <c r="AF2433" s="39"/>
      <c r="AG2433" s="39"/>
      <c r="AH2433" s="39"/>
      <c r="AI2433" s="39"/>
      <c r="AJ2433" s="39"/>
      <c r="AK2433" s="39"/>
      <c r="AL2433" s="39"/>
      <c r="AM2433" s="39"/>
      <c r="AN2433" s="39"/>
      <c r="AO2433" s="39"/>
      <c r="AP2433" s="39"/>
      <c r="AQ2433" s="39"/>
      <c r="AR2433" s="39"/>
      <c r="AS2433" s="39"/>
      <c r="AT2433" s="39"/>
      <c r="AU2433" s="39"/>
      <c r="AV2433" s="39"/>
      <c r="AW2433" s="39"/>
      <c r="AX2433" s="39"/>
      <c r="AY2433" s="39"/>
      <c r="AZ2433" s="39"/>
      <c r="BA2433" s="39"/>
      <c r="BB2433" s="39"/>
      <c r="BC2433" s="39"/>
      <c r="BD2433" s="39"/>
      <c r="BE2433" s="39"/>
      <c r="BF2433" s="39"/>
      <c r="BG2433" s="39"/>
      <c r="BH2433" s="39"/>
      <c r="BI2433" s="39"/>
      <c r="BJ2433" s="39"/>
      <c r="BK2433" s="39"/>
      <c r="BL2433" s="39"/>
      <c r="BM2433" s="39"/>
      <c r="BN2433" s="39"/>
      <c r="BO2433" s="39"/>
      <c r="BP2433" s="39"/>
      <c r="BQ2433" s="39"/>
      <c r="BR2433" s="250">
        <f t="shared" si="149"/>
        <v>0</v>
      </c>
      <c r="BS2433" s="172">
        <f t="shared" si="150"/>
        <v>0</v>
      </c>
      <c r="BT2433" s="128">
        <f t="shared" si="151"/>
        <v>0</v>
      </c>
      <c r="BU2433" s="36" t="b">
        <v>0</v>
      </c>
      <c r="BV2433" s="39"/>
      <c r="BW2433" s="145" t="s">
        <v>981</v>
      </c>
      <c r="BX2433" s="8"/>
    </row>
    <row r="2434" spans="1:76" s="94" customFormat="1" x14ac:dyDescent="0.25">
      <c r="A2434" s="40" t="s">
        <v>928</v>
      </c>
      <c r="B2434" s="7" t="s">
        <v>412</v>
      </c>
      <c r="C2434" s="14" t="s">
        <v>1031</v>
      </c>
      <c r="D2434" s="50" t="s">
        <v>1032</v>
      </c>
      <c r="E2434" s="18"/>
      <c r="F2434" s="19" t="s">
        <v>21</v>
      </c>
      <c r="G2434" s="311">
        <v>0</v>
      </c>
      <c r="H2434" s="131"/>
      <c r="I2434" s="131"/>
      <c r="J2434" s="131"/>
      <c r="K2434" s="39"/>
      <c r="L2434" s="39"/>
      <c r="M2434" s="39"/>
      <c r="N2434" s="39"/>
      <c r="O2434" s="39"/>
      <c r="P2434" s="39"/>
      <c r="Q2434" s="39"/>
      <c r="R2434" s="39"/>
      <c r="S2434" s="39"/>
      <c r="T2434" s="39"/>
      <c r="U2434" s="131"/>
      <c r="V2434" s="131"/>
      <c r="W2434" s="39"/>
      <c r="X2434" s="39"/>
      <c r="Y2434" s="39"/>
      <c r="Z2434" s="39"/>
      <c r="AA2434" s="39"/>
      <c r="AB2434" s="39"/>
      <c r="AC2434" s="39"/>
      <c r="AD2434" s="39"/>
      <c r="AE2434" s="39"/>
      <c r="AF2434" s="39"/>
      <c r="AG2434" s="39"/>
      <c r="AH2434" s="39"/>
      <c r="AI2434" s="39"/>
      <c r="AJ2434" s="39"/>
      <c r="AK2434" s="39"/>
      <c r="AL2434" s="39"/>
      <c r="AM2434" s="39"/>
      <c r="AN2434" s="39"/>
      <c r="AO2434" s="39"/>
      <c r="AP2434" s="39"/>
      <c r="AQ2434" s="39"/>
      <c r="AR2434" s="39"/>
      <c r="AS2434" s="39"/>
      <c r="AT2434" s="39"/>
      <c r="AU2434" s="39"/>
      <c r="AV2434" s="39"/>
      <c r="AW2434" s="39"/>
      <c r="AX2434" s="39"/>
      <c r="AY2434" s="39"/>
      <c r="AZ2434" s="39"/>
      <c r="BA2434" s="39"/>
      <c r="BB2434" s="39"/>
      <c r="BC2434" s="39"/>
      <c r="BD2434" s="39"/>
      <c r="BE2434" s="39"/>
      <c r="BF2434" s="39"/>
      <c r="BG2434" s="39"/>
      <c r="BH2434" s="39"/>
      <c r="BI2434" s="39"/>
      <c r="BJ2434" s="39"/>
      <c r="BK2434" s="39"/>
      <c r="BL2434" s="39"/>
      <c r="BM2434" s="39"/>
      <c r="BN2434" s="39"/>
      <c r="BO2434" s="39"/>
      <c r="BP2434" s="39"/>
      <c r="BQ2434" s="39"/>
      <c r="BR2434" s="250">
        <f t="shared" si="149"/>
        <v>0</v>
      </c>
      <c r="BS2434" s="172">
        <f t="shared" si="150"/>
        <v>0</v>
      </c>
      <c r="BT2434" s="128">
        <f t="shared" si="151"/>
        <v>0</v>
      </c>
      <c r="BU2434" s="36" t="b">
        <v>0</v>
      </c>
      <c r="BV2434" s="39"/>
      <c r="BW2434" s="145" t="s">
        <v>981</v>
      </c>
      <c r="BX2434" s="8"/>
    </row>
    <row r="2435" spans="1:76" s="94" customFormat="1" x14ac:dyDescent="0.25">
      <c r="A2435" s="40" t="s">
        <v>928</v>
      </c>
      <c r="B2435" s="7" t="s">
        <v>412</v>
      </c>
      <c r="C2435" s="14" t="s">
        <v>1033</v>
      </c>
      <c r="D2435" s="50" t="s">
        <v>1034</v>
      </c>
      <c r="E2435" s="18"/>
      <c r="F2435" s="19" t="s">
        <v>21</v>
      </c>
      <c r="G2435" s="311">
        <v>0</v>
      </c>
      <c r="H2435" s="131"/>
      <c r="I2435" s="131"/>
      <c r="J2435" s="131"/>
      <c r="K2435" s="39"/>
      <c r="L2435" s="39"/>
      <c r="M2435" s="39"/>
      <c r="N2435" s="39"/>
      <c r="O2435" s="39"/>
      <c r="P2435" s="39"/>
      <c r="Q2435" s="39"/>
      <c r="R2435" s="39"/>
      <c r="S2435" s="39"/>
      <c r="T2435" s="39"/>
      <c r="U2435" s="131"/>
      <c r="V2435" s="131"/>
      <c r="W2435" s="39"/>
      <c r="X2435" s="39"/>
      <c r="Y2435" s="39"/>
      <c r="Z2435" s="39"/>
      <c r="AA2435" s="39"/>
      <c r="AB2435" s="39"/>
      <c r="AC2435" s="39"/>
      <c r="AD2435" s="39"/>
      <c r="AE2435" s="39"/>
      <c r="AF2435" s="39"/>
      <c r="AG2435" s="39"/>
      <c r="AH2435" s="39"/>
      <c r="AI2435" s="39"/>
      <c r="AJ2435" s="39"/>
      <c r="AK2435" s="39"/>
      <c r="AL2435" s="39"/>
      <c r="AM2435" s="39"/>
      <c r="AN2435" s="39"/>
      <c r="AO2435" s="39"/>
      <c r="AP2435" s="39"/>
      <c r="AQ2435" s="39"/>
      <c r="AR2435" s="39"/>
      <c r="AS2435" s="39"/>
      <c r="AT2435" s="39"/>
      <c r="AU2435" s="39"/>
      <c r="AV2435" s="39"/>
      <c r="AW2435" s="39"/>
      <c r="AX2435" s="39"/>
      <c r="AY2435" s="39"/>
      <c r="AZ2435" s="39"/>
      <c r="BA2435" s="39"/>
      <c r="BB2435" s="39"/>
      <c r="BC2435" s="39"/>
      <c r="BD2435" s="39"/>
      <c r="BE2435" s="39"/>
      <c r="BF2435" s="39"/>
      <c r="BG2435" s="39"/>
      <c r="BH2435" s="39"/>
      <c r="BI2435" s="39"/>
      <c r="BJ2435" s="39"/>
      <c r="BK2435" s="39"/>
      <c r="BL2435" s="39"/>
      <c r="BM2435" s="39"/>
      <c r="BN2435" s="39"/>
      <c r="BO2435" s="39"/>
      <c r="BP2435" s="39"/>
      <c r="BQ2435" s="39"/>
      <c r="BR2435" s="250">
        <f t="shared" si="149"/>
        <v>0</v>
      </c>
      <c r="BS2435" s="172">
        <f t="shared" si="150"/>
        <v>0</v>
      </c>
      <c r="BT2435" s="128">
        <f t="shared" si="151"/>
        <v>0</v>
      </c>
      <c r="BU2435" s="36" t="b">
        <v>0</v>
      </c>
      <c r="BV2435" s="39"/>
      <c r="BW2435" s="145" t="s">
        <v>981</v>
      </c>
      <c r="BX2435" s="8"/>
    </row>
    <row r="2436" spans="1:76" s="94" customFormat="1" x14ac:dyDescent="0.25">
      <c r="A2436" s="40" t="s">
        <v>928</v>
      </c>
      <c r="B2436" s="7" t="s">
        <v>412</v>
      </c>
      <c r="C2436" s="14" t="s">
        <v>1035</v>
      </c>
      <c r="D2436" s="50" t="s">
        <v>1036</v>
      </c>
      <c r="E2436" s="18"/>
      <c r="F2436" s="19" t="s">
        <v>21</v>
      </c>
      <c r="G2436" s="311">
        <v>0</v>
      </c>
      <c r="H2436" s="131"/>
      <c r="I2436" s="131"/>
      <c r="J2436" s="131"/>
      <c r="K2436" s="39"/>
      <c r="L2436" s="39"/>
      <c r="M2436" s="39"/>
      <c r="N2436" s="39"/>
      <c r="O2436" s="39"/>
      <c r="P2436" s="39"/>
      <c r="Q2436" s="39"/>
      <c r="R2436" s="39"/>
      <c r="S2436" s="39"/>
      <c r="T2436" s="39"/>
      <c r="U2436" s="131"/>
      <c r="V2436" s="131"/>
      <c r="W2436" s="39"/>
      <c r="X2436" s="39"/>
      <c r="Y2436" s="39"/>
      <c r="Z2436" s="39"/>
      <c r="AA2436" s="39"/>
      <c r="AB2436" s="39"/>
      <c r="AC2436" s="39"/>
      <c r="AD2436" s="39"/>
      <c r="AE2436" s="39"/>
      <c r="AF2436" s="39"/>
      <c r="AG2436" s="39"/>
      <c r="AH2436" s="39"/>
      <c r="AI2436" s="39"/>
      <c r="AJ2436" s="39"/>
      <c r="AK2436" s="39"/>
      <c r="AL2436" s="39"/>
      <c r="AM2436" s="39"/>
      <c r="AN2436" s="39"/>
      <c r="AO2436" s="39"/>
      <c r="AP2436" s="39"/>
      <c r="AQ2436" s="39"/>
      <c r="AR2436" s="39"/>
      <c r="AS2436" s="39"/>
      <c r="AT2436" s="39"/>
      <c r="AU2436" s="39"/>
      <c r="AV2436" s="39"/>
      <c r="AW2436" s="39"/>
      <c r="AX2436" s="39"/>
      <c r="AY2436" s="39"/>
      <c r="AZ2436" s="39"/>
      <c r="BA2436" s="39"/>
      <c r="BB2436" s="39"/>
      <c r="BC2436" s="39"/>
      <c r="BD2436" s="39"/>
      <c r="BE2436" s="39"/>
      <c r="BF2436" s="39"/>
      <c r="BG2436" s="39"/>
      <c r="BH2436" s="39"/>
      <c r="BI2436" s="39"/>
      <c r="BJ2436" s="39"/>
      <c r="BK2436" s="39"/>
      <c r="BL2436" s="39"/>
      <c r="BM2436" s="39"/>
      <c r="BN2436" s="39"/>
      <c r="BO2436" s="39"/>
      <c r="BP2436" s="39"/>
      <c r="BQ2436" s="39"/>
      <c r="BR2436" s="250">
        <f t="shared" si="149"/>
        <v>0</v>
      </c>
      <c r="BS2436" s="172">
        <f t="shared" si="150"/>
        <v>0</v>
      </c>
      <c r="BT2436" s="128">
        <f t="shared" si="151"/>
        <v>0</v>
      </c>
      <c r="BU2436" s="36" t="b">
        <v>0</v>
      </c>
      <c r="BV2436" s="39"/>
      <c r="BW2436" s="145" t="s">
        <v>981</v>
      </c>
      <c r="BX2436" s="8"/>
    </row>
    <row r="2437" spans="1:76" s="94" customFormat="1" x14ac:dyDescent="0.25">
      <c r="A2437" s="40" t="s">
        <v>928</v>
      </c>
      <c r="B2437" s="7" t="s">
        <v>412</v>
      </c>
      <c r="C2437" s="14" t="s">
        <v>1037</v>
      </c>
      <c r="D2437" s="50" t="s">
        <v>1038</v>
      </c>
      <c r="E2437" s="18"/>
      <c r="F2437" s="19" t="s">
        <v>21</v>
      </c>
      <c r="G2437" s="311">
        <v>0</v>
      </c>
      <c r="H2437" s="131"/>
      <c r="I2437" s="131"/>
      <c r="J2437" s="131"/>
      <c r="K2437" s="39"/>
      <c r="L2437" s="39"/>
      <c r="M2437" s="39"/>
      <c r="N2437" s="39"/>
      <c r="O2437" s="39"/>
      <c r="P2437" s="39"/>
      <c r="Q2437" s="39"/>
      <c r="R2437" s="39"/>
      <c r="S2437" s="39"/>
      <c r="T2437" s="39"/>
      <c r="U2437" s="131"/>
      <c r="V2437" s="131"/>
      <c r="W2437" s="39"/>
      <c r="X2437" s="39"/>
      <c r="Y2437" s="39"/>
      <c r="Z2437" s="39"/>
      <c r="AA2437" s="39"/>
      <c r="AB2437" s="39"/>
      <c r="AC2437" s="39"/>
      <c r="AD2437" s="39"/>
      <c r="AE2437" s="39"/>
      <c r="AF2437" s="39"/>
      <c r="AG2437" s="39"/>
      <c r="AH2437" s="39"/>
      <c r="AI2437" s="39"/>
      <c r="AJ2437" s="39"/>
      <c r="AK2437" s="39"/>
      <c r="AL2437" s="39"/>
      <c r="AM2437" s="39"/>
      <c r="AN2437" s="39"/>
      <c r="AO2437" s="39"/>
      <c r="AP2437" s="39"/>
      <c r="AQ2437" s="39"/>
      <c r="AR2437" s="39"/>
      <c r="AS2437" s="39"/>
      <c r="AT2437" s="39"/>
      <c r="AU2437" s="39"/>
      <c r="AV2437" s="39"/>
      <c r="AW2437" s="39"/>
      <c r="AX2437" s="39"/>
      <c r="AY2437" s="39"/>
      <c r="AZ2437" s="39"/>
      <c r="BA2437" s="39"/>
      <c r="BB2437" s="39"/>
      <c r="BC2437" s="39"/>
      <c r="BD2437" s="39"/>
      <c r="BE2437" s="39"/>
      <c r="BF2437" s="39"/>
      <c r="BG2437" s="39"/>
      <c r="BH2437" s="39"/>
      <c r="BI2437" s="39"/>
      <c r="BJ2437" s="39"/>
      <c r="BK2437" s="39"/>
      <c r="BL2437" s="39"/>
      <c r="BM2437" s="39"/>
      <c r="BN2437" s="39"/>
      <c r="BO2437" s="39"/>
      <c r="BP2437" s="39"/>
      <c r="BQ2437" s="39"/>
      <c r="BR2437" s="250">
        <f t="shared" si="149"/>
        <v>0</v>
      </c>
      <c r="BS2437" s="172">
        <f t="shared" si="150"/>
        <v>0</v>
      </c>
      <c r="BT2437" s="128">
        <f t="shared" si="151"/>
        <v>0</v>
      </c>
      <c r="BU2437" s="36" t="b">
        <v>0</v>
      </c>
      <c r="BV2437" s="39"/>
      <c r="BW2437" s="145" t="s">
        <v>981</v>
      </c>
      <c r="BX2437" s="8"/>
    </row>
    <row r="2438" spans="1:76" s="94" customFormat="1" x14ac:dyDescent="0.25">
      <c r="A2438" s="40" t="s">
        <v>928</v>
      </c>
      <c r="B2438" s="7" t="s">
        <v>412</v>
      </c>
      <c r="C2438" s="14" t="s">
        <v>1039</v>
      </c>
      <c r="D2438" s="50" t="s">
        <v>1040</v>
      </c>
      <c r="E2438" s="18"/>
      <c r="F2438" s="19" t="s">
        <v>21</v>
      </c>
      <c r="G2438" s="311">
        <v>0</v>
      </c>
      <c r="H2438" s="131"/>
      <c r="I2438" s="131"/>
      <c r="J2438" s="131"/>
      <c r="K2438" s="39"/>
      <c r="L2438" s="39"/>
      <c r="M2438" s="38"/>
      <c r="N2438" s="39"/>
      <c r="O2438" s="39"/>
      <c r="P2438" s="39"/>
      <c r="Q2438" s="39"/>
      <c r="R2438" s="39"/>
      <c r="S2438" s="39"/>
      <c r="T2438" s="39"/>
      <c r="U2438" s="131"/>
      <c r="V2438" s="131"/>
      <c r="W2438" s="39"/>
      <c r="X2438" s="39"/>
      <c r="Y2438" s="39"/>
      <c r="Z2438" s="39"/>
      <c r="AA2438" s="39"/>
      <c r="AB2438" s="39"/>
      <c r="AC2438" s="39"/>
      <c r="AD2438" s="39"/>
      <c r="AE2438" s="39"/>
      <c r="AF2438" s="39"/>
      <c r="AG2438" s="39"/>
      <c r="AH2438" s="39"/>
      <c r="AI2438" s="39"/>
      <c r="AJ2438" s="39"/>
      <c r="AK2438" s="39"/>
      <c r="AL2438" s="39"/>
      <c r="AM2438" s="39"/>
      <c r="AN2438" s="39"/>
      <c r="AO2438" s="39"/>
      <c r="AP2438" s="39"/>
      <c r="AQ2438" s="39"/>
      <c r="AR2438" s="39"/>
      <c r="AS2438" s="39"/>
      <c r="AT2438" s="39"/>
      <c r="AU2438" s="39"/>
      <c r="AV2438" s="39"/>
      <c r="AW2438" s="39"/>
      <c r="AX2438" s="39"/>
      <c r="AY2438" s="39"/>
      <c r="AZ2438" s="39"/>
      <c r="BA2438" s="39"/>
      <c r="BB2438" s="39"/>
      <c r="BC2438" s="39"/>
      <c r="BD2438" s="39"/>
      <c r="BE2438" s="39"/>
      <c r="BF2438" s="39"/>
      <c r="BG2438" s="39"/>
      <c r="BH2438" s="39"/>
      <c r="BI2438" s="39"/>
      <c r="BJ2438" s="39"/>
      <c r="BK2438" s="39"/>
      <c r="BL2438" s="39"/>
      <c r="BM2438" s="39"/>
      <c r="BN2438" s="39"/>
      <c r="BO2438" s="39"/>
      <c r="BP2438" s="39"/>
      <c r="BQ2438" s="39"/>
      <c r="BR2438" s="250">
        <f t="shared" si="149"/>
        <v>0</v>
      </c>
      <c r="BS2438" s="172">
        <f t="shared" si="150"/>
        <v>0</v>
      </c>
      <c r="BT2438" s="128">
        <f t="shared" si="151"/>
        <v>0</v>
      </c>
      <c r="BU2438" s="36" t="b">
        <v>0</v>
      </c>
      <c r="BV2438" s="39"/>
      <c r="BW2438" s="145" t="s">
        <v>981</v>
      </c>
      <c r="BX2438" s="8"/>
    </row>
    <row r="2439" spans="1:76" s="94" customFormat="1" x14ac:dyDescent="0.25">
      <c r="A2439" s="40" t="s">
        <v>928</v>
      </c>
      <c r="B2439" s="7" t="s">
        <v>412</v>
      </c>
      <c r="C2439" s="14" t="s">
        <v>1041</v>
      </c>
      <c r="D2439" s="50" t="s">
        <v>1042</v>
      </c>
      <c r="E2439" s="18"/>
      <c r="F2439" s="19" t="s">
        <v>21</v>
      </c>
      <c r="G2439" s="311">
        <v>0</v>
      </c>
      <c r="H2439" s="131"/>
      <c r="I2439" s="39"/>
      <c r="J2439" s="131"/>
      <c r="K2439" s="38"/>
      <c r="L2439" s="39"/>
      <c r="M2439" s="39"/>
      <c r="N2439" s="39"/>
      <c r="O2439" s="38"/>
      <c r="P2439" s="39"/>
      <c r="Q2439" s="38"/>
      <c r="R2439" s="39"/>
      <c r="S2439" s="39"/>
      <c r="T2439" s="39"/>
      <c r="U2439" s="38"/>
      <c r="V2439" s="131"/>
      <c r="W2439" s="38"/>
      <c r="X2439" s="39"/>
      <c r="Y2439" s="41"/>
      <c r="Z2439" s="39"/>
      <c r="AA2439" s="38"/>
      <c r="AB2439" s="39"/>
      <c r="AC2439" s="39"/>
      <c r="AD2439" s="39"/>
      <c r="AE2439" s="39"/>
      <c r="AF2439" s="39"/>
      <c r="AG2439" s="39"/>
      <c r="AH2439" s="39"/>
      <c r="AI2439" s="39"/>
      <c r="AJ2439" s="39"/>
      <c r="AK2439" s="39"/>
      <c r="AL2439" s="39"/>
      <c r="AM2439" s="39"/>
      <c r="AN2439" s="39"/>
      <c r="AO2439" s="39"/>
      <c r="AP2439" s="39"/>
      <c r="AQ2439" s="39"/>
      <c r="AR2439" s="39"/>
      <c r="AS2439" s="39"/>
      <c r="AT2439" s="39"/>
      <c r="AU2439" s="39"/>
      <c r="AV2439" s="39"/>
      <c r="AW2439" s="39"/>
      <c r="AX2439" s="39"/>
      <c r="AY2439" s="39"/>
      <c r="AZ2439" s="39"/>
      <c r="BA2439" s="39"/>
      <c r="BB2439" s="39"/>
      <c r="BC2439" s="39"/>
      <c r="BD2439" s="39"/>
      <c r="BE2439" s="39"/>
      <c r="BF2439" s="39"/>
      <c r="BG2439" s="39"/>
      <c r="BH2439" s="39"/>
      <c r="BI2439" s="39"/>
      <c r="BJ2439" s="39"/>
      <c r="BK2439" s="39"/>
      <c r="BL2439" s="39"/>
      <c r="BM2439" s="39"/>
      <c r="BN2439" s="39"/>
      <c r="BO2439" s="39"/>
      <c r="BP2439" s="39"/>
      <c r="BQ2439" s="39"/>
      <c r="BR2439" s="250">
        <f t="shared" si="149"/>
        <v>0</v>
      </c>
      <c r="BS2439" s="172">
        <f t="shared" si="150"/>
        <v>0</v>
      </c>
      <c r="BT2439" s="128">
        <f t="shared" si="151"/>
        <v>0</v>
      </c>
      <c r="BU2439" s="36" t="b">
        <v>0</v>
      </c>
      <c r="BV2439" s="39"/>
      <c r="BW2439" s="145" t="s">
        <v>981</v>
      </c>
      <c r="BX2439" s="8"/>
    </row>
    <row r="2440" spans="1:76" s="94" customFormat="1" x14ac:dyDescent="0.25">
      <c r="A2440" s="40" t="s">
        <v>928</v>
      </c>
      <c r="B2440" s="7" t="s">
        <v>412</v>
      </c>
      <c r="C2440" s="14" t="s">
        <v>1043</v>
      </c>
      <c r="D2440" s="50" t="s">
        <v>1044</v>
      </c>
      <c r="E2440" s="18"/>
      <c r="F2440" s="19" t="s">
        <v>21</v>
      </c>
      <c r="G2440" s="311">
        <v>0</v>
      </c>
      <c r="H2440" s="131"/>
      <c r="I2440" s="39"/>
      <c r="J2440" s="131"/>
      <c r="K2440" s="38"/>
      <c r="L2440" s="39"/>
      <c r="M2440" s="39"/>
      <c r="N2440" s="39"/>
      <c r="O2440" s="38"/>
      <c r="P2440" s="39"/>
      <c r="Q2440" s="38"/>
      <c r="R2440" s="39"/>
      <c r="S2440" s="39"/>
      <c r="T2440" s="39"/>
      <c r="U2440" s="38"/>
      <c r="V2440" s="131"/>
      <c r="W2440" s="38"/>
      <c r="X2440" s="39"/>
      <c r="Y2440" s="41"/>
      <c r="Z2440" s="39"/>
      <c r="AA2440" s="38"/>
      <c r="AB2440" s="39"/>
      <c r="AC2440" s="39"/>
      <c r="AD2440" s="39"/>
      <c r="AE2440" s="39"/>
      <c r="AF2440" s="39"/>
      <c r="AG2440" s="39"/>
      <c r="AH2440" s="39"/>
      <c r="AI2440" s="39"/>
      <c r="AJ2440" s="39"/>
      <c r="AK2440" s="39"/>
      <c r="AL2440" s="39"/>
      <c r="AM2440" s="39"/>
      <c r="AN2440" s="39"/>
      <c r="AO2440" s="39"/>
      <c r="AP2440" s="39"/>
      <c r="AQ2440" s="39"/>
      <c r="AR2440" s="39"/>
      <c r="AS2440" s="39"/>
      <c r="AT2440" s="39"/>
      <c r="AU2440" s="39"/>
      <c r="AV2440" s="39"/>
      <c r="AW2440" s="39"/>
      <c r="AX2440" s="39"/>
      <c r="AY2440" s="39"/>
      <c r="AZ2440" s="39"/>
      <c r="BA2440" s="39"/>
      <c r="BB2440" s="39"/>
      <c r="BC2440" s="39"/>
      <c r="BD2440" s="39"/>
      <c r="BE2440" s="39"/>
      <c r="BF2440" s="39"/>
      <c r="BG2440" s="39"/>
      <c r="BH2440" s="39"/>
      <c r="BI2440" s="39"/>
      <c r="BJ2440" s="39"/>
      <c r="BK2440" s="39"/>
      <c r="BL2440" s="39"/>
      <c r="BM2440" s="39"/>
      <c r="BN2440" s="39"/>
      <c r="BO2440" s="39"/>
      <c r="BP2440" s="39"/>
      <c r="BQ2440" s="39"/>
      <c r="BR2440" s="250">
        <f t="shared" si="149"/>
        <v>0</v>
      </c>
      <c r="BS2440" s="172">
        <f t="shared" si="150"/>
        <v>0</v>
      </c>
      <c r="BT2440" s="128">
        <f t="shared" si="151"/>
        <v>0</v>
      </c>
      <c r="BU2440" s="36" t="b">
        <v>0</v>
      </c>
      <c r="BV2440" s="39"/>
      <c r="BW2440" s="145" t="s">
        <v>981</v>
      </c>
      <c r="BX2440" s="8"/>
    </row>
    <row r="2441" spans="1:76" s="94" customFormat="1" x14ac:dyDescent="0.25">
      <c r="A2441" s="40" t="s">
        <v>928</v>
      </c>
      <c r="B2441" s="7" t="s">
        <v>412</v>
      </c>
      <c r="C2441" s="14" t="s">
        <v>1045</v>
      </c>
      <c r="D2441" s="50" t="s">
        <v>1046</v>
      </c>
      <c r="E2441" s="18"/>
      <c r="F2441" s="19" t="s">
        <v>21</v>
      </c>
      <c r="G2441" s="311">
        <v>0</v>
      </c>
      <c r="H2441" s="131"/>
      <c r="I2441" s="39"/>
      <c r="J2441" s="131"/>
      <c r="K2441" s="38"/>
      <c r="L2441" s="39"/>
      <c r="M2441" s="39"/>
      <c r="N2441" s="39"/>
      <c r="O2441" s="38"/>
      <c r="P2441" s="39"/>
      <c r="Q2441" s="38"/>
      <c r="R2441" s="39"/>
      <c r="S2441" s="39"/>
      <c r="T2441" s="39"/>
      <c r="U2441" s="38"/>
      <c r="V2441" s="131"/>
      <c r="W2441" s="38"/>
      <c r="X2441" s="39"/>
      <c r="Y2441" s="41"/>
      <c r="Z2441" s="39"/>
      <c r="AA2441" s="38"/>
      <c r="AB2441" s="39"/>
      <c r="AC2441" s="39"/>
      <c r="AD2441" s="39"/>
      <c r="AE2441" s="38"/>
      <c r="AF2441" s="39"/>
      <c r="AG2441" s="39"/>
      <c r="AH2441" s="39"/>
      <c r="AI2441" s="39"/>
      <c r="AJ2441" s="39"/>
      <c r="AK2441" s="39"/>
      <c r="AL2441" s="39"/>
      <c r="AM2441" s="39"/>
      <c r="AN2441" s="39"/>
      <c r="AO2441" s="39"/>
      <c r="AP2441" s="39"/>
      <c r="AQ2441" s="39"/>
      <c r="AR2441" s="39"/>
      <c r="AS2441" s="39"/>
      <c r="AT2441" s="39"/>
      <c r="AU2441" s="39"/>
      <c r="AV2441" s="39"/>
      <c r="AW2441" s="39"/>
      <c r="AX2441" s="39"/>
      <c r="AY2441" s="39"/>
      <c r="AZ2441" s="39"/>
      <c r="BA2441" s="39"/>
      <c r="BB2441" s="39"/>
      <c r="BC2441" s="39"/>
      <c r="BD2441" s="39"/>
      <c r="BE2441" s="39"/>
      <c r="BF2441" s="39"/>
      <c r="BG2441" s="39"/>
      <c r="BH2441" s="39"/>
      <c r="BI2441" s="39"/>
      <c r="BJ2441" s="39"/>
      <c r="BK2441" s="39"/>
      <c r="BL2441" s="39"/>
      <c r="BM2441" s="39"/>
      <c r="BN2441" s="39"/>
      <c r="BO2441" s="39"/>
      <c r="BP2441" s="39"/>
      <c r="BQ2441" s="39"/>
      <c r="BR2441" s="250">
        <f t="shared" ref="BR2441:BR2510" si="155">+SUM(G2441,H2441:BQ2441)</f>
        <v>0</v>
      </c>
      <c r="BS2441" s="172">
        <f t="shared" si="150"/>
        <v>0</v>
      </c>
      <c r="BT2441" s="128">
        <f t="shared" si="151"/>
        <v>0</v>
      </c>
      <c r="BU2441" s="36" t="b">
        <v>0</v>
      </c>
      <c r="BV2441" s="39"/>
      <c r="BW2441" s="145" t="s">
        <v>981</v>
      </c>
      <c r="BX2441" s="8"/>
    </row>
    <row r="2442" spans="1:76" s="94" customFormat="1" x14ac:dyDescent="0.25">
      <c r="A2442" s="40" t="s">
        <v>928</v>
      </c>
      <c r="B2442" s="7" t="s">
        <v>412</v>
      </c>
      <c r="C2442" s="14" t="s">
        <v>1047</v>
      </c>
      <c r="D2442" s="50" t="s">
        <v>1048</v>
      </c>
      <c r="E2442" s="18"/>
      <c r="F2442" s="19" t="s">
        <v>21</v>
      </c>
      <c r="G2442" s="311">
        <v>0</v>
      </c>
      <c r="H2442" s="131"/>
      <c r="I2442" s="39"/>
      <c r="J2442" s="131"/>
      <c r="K2442" s="38"/>
      <c r="L2442" s="39"/>
      <c r="M2442" s="39"/>
      <c r="N2442" s="39"/>
      <c r="O2442" s="39"/>
      <c r="P2442" s="39"/>
      <c r="Q2442" s="39"/>
      <c r="R2442" s="39"/>
      <c r="S2442" s="39"/>
      <c r="T2442" s="39"/>
      <c r="U2442" s="131"/>
      <c r="V2442" s="131"/>
      <c r="W2442" s="39"/>
      <c r="X2442" s="39"/>
      <c r="Y2442" s="39"/>
      <c r="Z2442" s="39"/>
      <c r="AA2442" s="39"/>
      <c r="AB2442" s="39"/>
      <c r="AC2442" s="39"/>
      <c r="AD2442" s="39"/>
      <c r="AE2442" s="39"/>
      <c r="AF2442" s="39"/>
      <c r="AG2442" s="39"/>
      <c r="AH2442" s="39"/>
      <c r="AI2442" s="39"/>
      <c r="AJ2442" s="39"/>
      <c r="AK2442" s="39"/>
      <c r="AL2442" s="39"/>
      <c r="AM2442" s="39"/>
      <c r="AN2442" s="39"/>
      <c r="AO2442" s="39"/>
      <c r="AP2442" s="39"/>
      <c r="AQ2442" s="39"/>
      <c r="AR2442" s="39"/>
      <c r="AS2442" s="39"/>
      <c r="AT2442" s="39"/>
      <c r="AU2442" s="39"/>
      <c r="AV2442" s="39"/>
      <c r="AW2442" s="39"/>
      <c r="AX2442" s="39"/>
      <c r="AY2442" s="39"/>
      <c r="AZ2442" s="39"/>
      <c r="BA2442" s="39"/>
      <c r="BB2442" s="39"/>
      <c r="BC2442" s="39"/>
      <c r="BD2442" s="39"/>
      <c r="BE2442" s="39"/>
      <c r="BF2442" s="39"/>
      <c r="BG2442" s="39"/>
      <c r="BH2442" s="39"/>
      <c r="BI2442" s="39"/>
      <c r="BJ2442" s="39"/>
      <c r="BK2442" s="39"/>
      <c r="BL2442" s="39"/>
      <c r="BM2442" s="39"/>
      <c r="BN2442" s="39"/>
      <c r="BO2442" s="39"/>
      <c r="BP2442" s="39"/>
      <c r="BQ2442" s="39"/>
      <c r="BR2442" s="250">
        <f t="shared" si="155"/>
        <v>0</v>
      </c>
      <c r="BS2442" s="172">
        <f t="shared" si="150"/>
        <v>0</v>
      </c>
      <c r="BT2442" s="128">
        <f t="shared" si="151"/>
        <v>0</v>
      </c>
      <c r="BU2442" s="36" t="b">
        <v>0</v>
      </c>
      <c r="BV2442" s="39"/>
      <c r="BW2442" s="145" t="s">
        <v>981</v>
      </c>
      <c r="BX2442" s="8"/>
    </row>
    <row r="2443" spans="1:76" s="94" customFormat="1" x14ac:dyDescent="0.25">
      <c r="A2443" s="40" t="s">
        <v>928</v>
      </c>
      <c r="B2443" s="7" t="s">
        <v>412</v>
      </c>
      <c r="C2443" s="14" t="s">
        <v>1049</v>
      </c>
      <c r="D2443" s="50" t="s">
        <v>1050</v>
      </c>
      <c r="E2443" s="18"/>
      <c r="F2443" s="19" t="s">
        <v>21</v>
      </c>
      <c r="G2443" s="311">
        <v>0</v>
      </c>
      <c r="H2443" s="131"/>
      <c r="I2443" s="39"/>
      <c r="J2443" s="131"/>
      <c r="K2443" s="38"/>
      <c r="L2443" s="39"/>
      <c r="M2443" s="39"/>
      <c r="N2443" s="39"/>
      <c r="O2443" s="39"/>
      <c r="P2443" s="39"/>
      <c r="Q2443" s="39"/>
      <c r="R2443" s="39"/>
      <c r="S2443" s="39"/>
      <c r="T2443" s="39"/>
      <c r="U2443" s="131"/>
      <c r="V2443" s="131"/>
      <c r="W2443" s="39"/>
      <c r="X2443" s="39"/>
      <c r="Y2443" s="39"/>
      <c r="Z2443" s="39"/>
      <c r="AA2443" s="39"/>
      <c r="AB2443" s="39"/>
      <c r="AC2443" s="39"/>
      <c r="AD2443" s="39"/>
      <c r="AE2443" s="39"/>
      <c r="AF2443" s="39"/>
      <c r="AG2443" s="39"/>
      <c r="AH2443" s="39"/>
      <c r="AI2443" s="39"/>
      <c r="AJ2443" s="39"/>
      <c r="AK2443" s="39"/>
      <c r="AL2443" s="39"/>
      <c r="AM2443" s="39"/>
      <c r="AN2443" s="39"/>
      <c r="AO2443" s="39"/>
      <c r="AP2443" s="39"/>
      <c r="AQ2443" s="39"/>
      <c r="AR2443" s="39"/>
      <c r="AS2443" s="39"/>
      <c r="AT2443" s="39"/>
      <c r="AU2443" s="39"/>
      <c r="AV2443" s="39"/>
      <c r="AW2443" s="39"/>
      <c r="AX2443" s="39"/>
      <c r="AY2443" s="39"/>
      <c r="AZ2443" s="39"/>
      <c r="BA2443" s="39"/>
      <c r="BB2443" s="39"/>
      <c r="BC2443" s="39"/>
      <c r="BD2443" s="39"/>
      <c r="BE2443" s="39"/>
      <c r="BF2443" s="39"/>
      <c r="BG2443" s="39"/>
      <c r="BH2443" s="39"/>
      <c r="BI2443" s="39"/>
      <c r="BJ2443" s="39"/>
      <c r="BK2443" s="39"/>
      <c r="BL2443" s="39"/>
      <c r="BM2443" s="39"/>
      <c r="BN2443" s="39"/>
      <c r="BO2443" s="39"/>
      <c r="BP2443" s="39"/>
      <c r="BQ2443" s="39"/>
      <c r="BR2443" s="250">
        <f t="shared" si="155"/>
        <v>0</v>
      </c>
      <c r="BS2443" s="172">
        <f t="shared" si="150"/>
        <v>0</v>
      </c>
      <c r="BT2443" s="128">
        <f t="shared" si="151"/>
        <v>0</v>
      </c>
      <c r="BU2443" s="36" t="b">
        <v>0</v>
      </c>
      <c r="BV2443" s="39"/>
      <c r="BW2443" s="145" t="s">
        <v>981</v>
      </c>
      <c r="BX2443" s="8"/>
    </row>
    <row r="2444" spans="1:76" s="94" customFormat="1" x14ac:dyDescent="0.25">
      <c r="A2444" s="40" t="s">
        <v>928</v>
      </c>
      <c r="B2444" s="7" t="s">
        <v>412</v>
      </c>
      <c r="C2444" s="14" t="s">
        <v>1051</v>
      </c>
      <c r="D2444" s="50" t="s">
        <v>1052</v>
      </c>
      <c r="E2444" s="18"/>
      <c r="F2444" s="19" t="s">
        <v>21</v>
      </c>
      <c r="G2444" s="311">
        <v>0</v>
      </c>
      <c r="H2444" s="131"/>
      <c r="I2444" s="39"/>
      <c r="J2444" s="131"/>
      <c r="K2444" s="38"/>
      <c r="L2444" s="39"/>
      <c r="M2444" s="39"/>
      <c r="N2444" s="39"/>
      <c r="O2444" s="39"/>
      <c r="P2444" s="39"/>
      <c r="Q2444" s="39"/>
      <c r="R2444" s="39"/>
      <c r="S2444" s="39"/>
      <c r="T2444" s="39"/>
      <c r="U2444" s="131"/>
      <c r="V2444" s="131"/>
      <c r="W2444" s="39"/>
      <c r="X2444" s="39"/>
      <c r="Y2444" s="39"/>
      <c r="Z2444" s="39"/>
      <c r="AA2444" s="39"/>
      <c r="AB2444" s="39"/>
      <c r="AC2444" s="39"/>
      <c r="AD2444" s="39"/>
      <c r="AE2444" s="39"/>
      <c r="AF2444" s="39"/>
      <c r="AG2444" s="39"/>
      <c r="AH2444" s="39"/>
      <c r="AI2444" s="39"/>
      <c r="AJ2444" s="39"/>
      <c r="AK2444" s="39"/>
      <c r="AL2444" s="39"/>
      <c r="AM2444" s="39"/>
      <c r="AN2444" s="39"/>
      <c r="AO2444" s="39"/>
      <c r="AP2444" s="39"/>
      <c r="AQ2444" s="39"/>
      <c r="AR2444" s="39"/>
      <c r="AS2444" s="39"/>
      <c r="AT2444" s="39"/>
      <c r="AU2444" s="39"/>
      <c r="AV2444" s="39"/>
      <c r="AW2444" s="39"/>
      <c r="AX2444" s="39"/>
      <c r="AY2444" s="39"/>
      <c r="AZ2444" s="39"/>
      <c r="BA2444" s="39"/>
      <c r="BB2444" s="39"/>
      <c r="BC2444" s="39"/>
      <c r="BD2444" s="39"/>
      <c r="BE2444" s="39"/>
      <c r="BF2444" s="39"/>
      <c r="BG2444" s="39"/>
      <c r="BH2444" s="39"/>
      <c r="BI2444" s="39"/>
      <c r="BJ2444" s="39"/>
      <c r="BK2444" s="39"/>
      <c r="BL2444" s="39"/>
      <c r="BM2444" s="39"/>
      <c r="BN2444" s="39"/>
      <c r="BO2444" s="39"/>
      <c r="BP2444" s="39"/>
      <c r="BQ2444" s="39"/>
      <c r="BR2444" s="250">
        <f t="shared" si="155"/>
        <v>0</v>
      </c>
      <c r="BS2444" s="172">
        <f t="shared" si="150"/>
        <v>0</v>
      </c>
      <c r="BT2444" s="128">
        <f t="shared" si="151"/>
        <v>0</v>
      </c>
      <c r="BU2444" s="36" t="b">
        <v>0</v>
      </c>
      <c r="BV2444" s="39"/>
      <c r="BW2444" s="145" t="s">
        <v>981</v>
      </c>
      <c r="BX2444" s="8"/>
    </row>
    <row r="2445" spans="1:76" s="94" customFormat="1" x14ac:dyDescent="0.25">
      <c r="A2445" s="40" t="s">
        <v>928</v>
      </c>
      <c r="B2445" s="7" t="s">
        <v>412</v>
      </c>
      <c r="C2445" s="14" t="s">
        <v>1053</v>
      </c>
      <c r="D2445" s="50" t="s">
        <v>1054</v>
      </c>
      <c r="E2445" s="18"/>
      <c r="F2445" s="19" t="s">
        <v>21</v>
      </c>
      <c r="G2445" s="311">
        <v>0</v>
      </c>
      <c r="H2445" s="131"/>
      <c r="I2445" s="39"/>
      <c r="J2445" s="131"/>
      <c r="K2445" s="39"/>
      <c r="L2445" s="39"/>
      <c r="M2445" s="39"/>
      <c r="N2445" s="39"/>
      <c r="O2445" s="39"/>
      <c r="P2445" s="39"/>
      <c r="Q2445" s="39"/>
      <c r="R2445" s="39"/>
      <c r="S2445" s="39"/>
      <c r="T2445" s="39"/>
      <c r="U2445" s="131"/>
      <c r="V2445" s="131"/>
      <c r="W2445" s="39"/>
      <c r="X2445" s="39"/>
      <c r="Y2445" s="39"/>
      <c r="Z2445" s="39"/>
      <c r="AA2445" s="39"/>
      <c r="AB2445" s="39"/>
      <c r="AC2445" s="39"/>
      <c r="AD2445" s="39"/>
      <c r="AE2445" s="39"/>
      <c r="AF2445" s="39"/>
      <c r="AG2445" s="39"/>
      <c r="AH2445" s="39"/>
      <c r="AI2445" s="39"/>
      <c r="AJ2445" s="39"/>
      <c r="AK2445" s="39"/>
      <c r="AL2445" s="39"/>
      <c r="AM2445" s="39"/>
      <c r="AN2445" s="39"/>
      <c r="AO2445" s="39"/>
      <c r="AP2445" s="39"/>
      <c r="AQ2445" s="39"/>
      <c r="AR2445" s="39"/>
      <c r="AS2445" s="39"/>
      <c r="AT2445" s="39"/>
      <c r="AU2445" s="39"/>
      <c r="AV2445" s="39"/>
      <c r="AW2445" s="39"/>
      <c r="AX2445" s="39"/>
      <c r="AY2445" s="39"/>
      <c r="AZ2445" s="39"/>
      <c r="BA2445" s="39"/>
      <c r="BB2445" s="39"/>
      <c r="BC2445" s="39"/>
      <c r="BD2445" s="39"/>
      <c r="BE2445" s="39"/>
      <c r="BF2445" s="39"/>
      <c r="BG2445" s="39"/>
      <c r="BH2445" s="39"/>
      <c r="BI2445" s="39"/>
      <c r="BJ2445" s="39"/>
      <c r="BK2445" s="39"/>
      <c r="BL2445" s="39"/>
      <c r="BM2445" s="39"/>
      <c r="BN2445" s="39"/>
      <c r="BO2445" s="39"/>
      <c r="BP2445" s="39"/>
      <c r="BQ2445" s="39"/>
      <c r="BR2445" s="250">
        <f t="shared" si="155"/>
        <v>0</v>
      </c>
      <c r="BS2445" s="172">
        <f t="shared" si="150"/>
        <v>0</v>
      </c>
      <c r="BT2445" s="128">
        <f t="shared" si="151"/>
        <v>0</v>
      </c>
      <c r="BU2445" s="36" t="b">
        <v>0</v>
      </c>
      <c r="BV2445" s="39"/>
      <c r="BW2445" s="145" t="s">
        <v>981</v>
      </c>
      <c r="BX2445" s="8"/>
    </row>
    <row r="2446" spans="1:76" s="94" customFormat="1" x14ac:dyDescent="0.25">
      <c r="A2446" s="40" t="s">
        <v>928</v>
      </c>
      <c r="B2446" s="7" t="s">
        <v>412</v>
      </c>
      <c r="C2446" s="14" t="s">
        <v>1055</v>
      </c>
      <c r="D2446" s="50" t="s">
        <v>1056</v>
      </c>
      <c r="E2446" s="18"/>
      <c r="F2446" s="19" t="s">
        <v>21</v>
      </c>
      <c r="G2446" s="311">
        <v>0</v>
      </c>
      <c r="H2446" s="131"/>
      <c r="I2446" s="39"/>
      <c r="J2446" s="131"/>
      <c r="K2446" s="39"/>
      <c r="L2446" s="39"/>
      <c r="M2446" s="39"/>
      <c r="N2446" s="39"/>
      <c r="O2446" s="39"/>
      <c r="P2446" s="39"/>
      <c r="Q2446" s="39"/>
      <c r="R2446" s="39"/>
      <c r="S2446" s="39"/>
      <c r="T2446" s="39"/>
      <c r="U2446" s="131"/>
      <c r="V2446" s="131"/>
      <c r="W2446" s="39"/>
      <c r="X2446" s="39"/>
      <c r="Y2446" s="39"/>
      <c r="Z2446" s="39"/>
      <c r="AA2446" s="39"/>
      <c r="AB2446" s="39"/>
      <c r="AC2446" s="39"/>
      <c r="AD2446" s="39"/>
      <c r="AE2446" s="39"/>
      <c r="AF2446" s="39"/>
      <c r="AG2446" s="39"/>
      <c r="AH2446" s="39"/>
      <c r="AI2446" s="39"/>
      <c r="AJ2446" s="39"/>
      <c r="AK2446" s="39"/>
      <c r="AL2446" s="39"/>
      <c r="AM2446" s="39"/>
      <c r="AN2446" s="39"/>
      <c r="AO2446" s="39"/>
      <c r="AP2446" s="39"/>
      <c r="AQ2446" s="39"/>
      <c r="AR2446" s="39"/>
      <c r="AS2446" s="39"/>
      <c r="AT2446" s="39"/>
      <c r="AU2446" s="39"/>
      <c r="AV2446" s="39"/>
      <c r="AW2446" s="39"/>
      <c r="AX2446" s="39"/>
      <c r="AY2446" s="39"/>
      <c r="AZ2446" s="39"/>
      <c r="BA2446" s="39"/>
      <c r="BB2446" s="39"/>
      <c r="BC2446" s="39"/>
      <c r="BD2446" s="39"/>
      <c r="BE2446" s="39"/>
      <c r="BF2446" s="39"/>
      <c r="BG2446" s="39"/>
      <c r="BH2446" s="39"/>
      <c r="BI2446" s="39"/>
      <c r="BJ2446" s="39"/>
      <c r="BK2446" s="39"/>
      <c r="BL2446" s="39"/>
      <c r="BM2446" s="39"/>
      <c r="BN2446" s="39"/>
      <c r="BO2446" s="39"/>
      <c r="BP2446" s="39"/>
      <c r="BQ2446" s="39"/>
      <c r="BR2446" s="250">
        <f t="shared" si="155"/>
        <v>0</v>
      </c>
      <c r="BS2446" s="172">
        <f t="shared" si="150"/>
        <v>0</v>
      </c>
      <c r="BT2446" s="128">
        <f t="shared" si="151"/>
        <v>0</v>
      </c>
      <c r="BU2446" s="36" t="b">
        <v>0</v>
      </c>
      <c r="BV2446" s="39"/>
      <c r="BW2446" s="145" t="s">
        <v>981</v>
      </c>
      <c r="BX2446" s="8"/>
    </row>
    <row r="2447" spans="1:76" s="94" customFormat="1" x14ac:dyDescent="0.25">
      <c r="A2447" s="40" t="s">
        <v>928</v>
      </c>
      <c r="B2447" s="7" t="s">
        <v>412</v>
      </c>
      <c r="C2447" s="14" t="s">
        <v>1057</v>
      </c>
      <c r="D2447" s="50" t="s">
        <v>1058</v>
      </c>
      <c r="E2447" s="18"/>
      <c r="F2447" s="19" t="s">
        <v>21</v>
      </c>
      <c r="G2447" s="311">
        <v>0</v>
      </c>
      <c r="H2447" s="131"/>
      <c r="I2447" s="39"/>
      <c r="J2447" s="131"/>
      <c r="K2447" s="38"/>
      <c r="L2447" s="39"/>
      <c r="M2447" s="39"/>
      <c r="N2447" s="39"/>
      <c r="O2447" s="39"/>
      <c r="P2447" s="39"/>
      <c r="Q2447" s="39"/>
      <c r="R2447" s="39"/>
      <c r="S2447" s="39"/>
      <c r="T2447" s="39"/>
      <c r="U2447" s="131"/>
      <c r="V2447" s="131"/>
      <c r="W2447" s="39"/>
      <c r="X2447" s="39"/>
      <c r="Y2447" s="39"/>
      <c r="Z2447" s="39"/>
      <c r="AA2447" s="39"/>
      <c r="AB2447" s="39"/>
      <c r="AC2447" s="39"/>
      <c r="AD2447" s="39"/>
      <c r="AE2447" s="39"/>
      <c r="AF2447" s="39"/>
      <c r="AG2447" s="39"/>
      <c r="AH2447" s="39"/>
      <c r="AI2447" s="39"/>
      <c r="AJ2447" s="39"/>
      <c r="AK2447" s="39"/>
      <c r="AL2447" s="39"/>
      <c r="AM2447" s="39"/>
      <c r="AN2447" s="39"/>
      <c r="AO2447" s="39"/>
      <c r="AP2447" s="39"/>
      <c r="AQ2447" s="39"/>
      <c r="AR2447" s="39"/>
      <c r="AS2447" s="39"/>
      <c r="AT2447" s="39"/>
      <c r="AU2447" s="39"/>
      <c r="AV2447" s="39"/>
      <c r="AW2447" s="39"/>
      <c r="AX2447" s="39"/>
      <c r="AY2447" s="39"/>
      <c r="AZ2447" s="39"/>
      <c r="BA2447" s="39"/>
      <c r="BB2447" s="39"/>
      <c r="BC2447" s="39"/>
      <c r="BD2447" s="39"/>
      <c r="BE2447" s="39"/>
      <c r="BF2447" s="39"/>
      <c r="BG2447" s="39"/>
      <c r="BH2447" s="39"/>
      <c r="BI2447" s="39"/>
      <c r="BJ2447" s="39"/>
      <c r="BK2447" s="39"/>
      <c r="BL2447" s="39"/>
      <c r="BM2447" s="39"/>
      <c r="BN2447" s="39"/>
      <c r="BO2447" s="39"/>
      <c r="BP2447" s="39"/>
      <c r="BQ2447" s="39"/>
      <c r="BR2447" s="250">
        <f t="shared" si="155"/>
        <v>0</v>
      </c>
      <c r="BS2447" s="172">
        <f t="shared" si="150"/>
        <v>0</v>
      </c>
      <c r="BT2447" s="128">
        <f t="shared" si="151"/>
        <v>0</v>
      </c>
      <c r="BU2447" s="36" t="b">
        <v>0</v>
      </c>
      <c r="BV2447" s="39"/>
      <c r="BW2447" s="145" t="s">
        <v>981</v>
      </c>
      <c r="BX2447" s="8"/>
    </row>
    <row r="2448" spans="1:76" s="94" customFormat="1" x14ac:dyDescent="0.25">
      <c r="A2448" s="40" t="s">
        <v>928</v>
      </c>
      <c r="B2448" s="7" t="s">
        <v>412</v>
      </c>
      <c r="C2448" s="23"/>
      <c r="D2448" s="12" t="s">
        <v>1149</v>
      </c>
      <c r="E2448" s="18"/>
      <c r="F2448" s="19" t="s">
        <v>1248</v>
      </c>
      <c r="G2448" s="311">
        <v>8</v>
      </c>
      <c r="H2448" s="48"/>
      <c r="I2448" s="46"/>
      <c r="J2448" s="46"/>
      <c r="K2448" s="39"/>
      <c r="L2448" s="39"/>
      <c r="M2448" s="39"/>
      <c r="N2448" s="39"/>
      <c r="O2448" s="39"/>
      <c r="P2448" s="39"/>
      <c r="Q2448" s="39"/>
      <c r="R2448" s="39"/>
      <c r="S2448" s="39"/>
      <c r="T2448" s="39"/>
      <c r="U2448" s="131"/>
      <c r="V2448" s="131"/>
      <c r="W2448" s="39"/>
      <c r="X2448" s="39"/>
      <c r="Y2448" s="38"/>
      <c r="Z2448" s="39"/>
      <c r="AA2448" s="39"/>
      <c r="AB2448" s="39"/>
      <c r="AC2448" s="39"/>
      <c r="AD2448" s="39"/>
      <c r="AE2448" s="39"/>
      <c r="AF2448" s="39"/>
      <c r="AG2448" s="39"/>
      <c r="AH2448" s="39"/>
      <c r="AI2448" s="39"/>
      <c r="AJ2448" s="39"/>
      <c r="AK2448" s="39"/>
      <c r="AL2448" s="39"/>
      <c r="AM2448" s="39"/>
      <c r="AN2448" s="39"/>
      <c r="AO2448" s="39"/>
      <c r="AP2448" s="39"/>
      <c r="AQ2448" s="39"/>
      <c r="AR2448" s="39"/>
      <c r="AS2448" s="39"/>
      <c r="AT2448" s="39"/>
      <c r="AU2448" s="39"/>
      <c r="AV2448" s="39"/>
      <c r="AW2448" s="39"/>
      <c r="AX2448" s="39"/>
      <c r="AY2448" s="39"/>
      <c r="AZ2448" s="39"/>
      <c r="BA2448" s="39"/>
      <c r="BB2448" s="39"/>
      <c r="BC2448" s="39"/>
      <c r="BD2448" s="39"/>
      <c r="BE2448" s="39"/>
      <c r="BF2448" s="39"/>
      <c r="BG2448" s="39"/>
      <c r="BH2448" s="39"/>
      <c r="BI2448" s="39"/>
      <c r="BJ2448" s="39"/>
      <c r="BK2448" s="39"/>
      <c r="BL2448" s="39"/>
      <c r="BM2448" s="39"/>
      <c r="BN2448" s="39"/>
      <c r="BO2448" s="39"/>
      <c r="BP2448" s="39"/>
      <c r="BQ2448" s="39"/>
      <c r="BR2448" s="250">
        <f t="shared" si="155"/>
        <v>8</v>
      </c>
      <c r="BS2448" s="172">
        <f t="shared" si="150"/>
        <v>0</v>
      </c>
      <c r="BT2448" s="128">
        <f t="shared" si="151"/>
        <v>0</v>
      </c>
      <c r="BU2448" s="36" t="b">
        <v>0</v>
      </c>
      <c r="BV2448" s="39"/>
      <c r="BW2448" s="145"/>
      <c r="BX2448" s="8"/>
    </row>
    <row r="2449" spans="1:76" s="215" customFormat="1" x14ac:dyDescent="0.25">
      <c r="A2449" s="40" t="s">
        <v>928</v>
      </c>
      <c r="B2449" s="7" t="s">
        <v>412</v>
      </c>
      <c r="C2449" s="23"/>
      <c r="D2449" s="18" t="s">
        <v>1150</v>
      </c>
      <c r="E2449" s="18"/>
      <c r="F2449" s="19" t="s">
        <v>1248</v>
      </c>
      <c r="G2449" s="311">
        <v>3</v>
      </c>
      <c r="H2449" s="48"/>
      <c r="I2449" s="38"/>
      <c r="J2449" s="111"/>
      <c r="K2449" s="38"/>
      <c r="L2449" s="38"/>
      <c r="M2449" s="38"/>
      <c r="N2449" s="38"/>
      <c r="O2449" s="46"/>
      <c r="P2449" s="38"/>
      <c r="Q2449" s="38"/>
      <c r="R2449" s="38"/>
      <c r="S2449" s="38"/>
      <c r="T2449" s="38"/>
      <c r="U2449" s="111"/>
      <c r="V2449" s="111"/>
      <c r="W2449" s="38"/>
      <c r="X2449" s="38"/>
      <c r="Y2449" s="38"/>
      <c r="Z2449" s="38"/>
      <c r="AA2449" s="38"/>
      <c r="AB2449" s="38"/>
      <c r="AC2449" s="38"/>
      <c r="AD2449" s="38"/>
      <c r="AE2449" s="38"/>
      <c r="AF2449" s="38"/>
      <c r="AG2449" s="38"/>
      <c r="AH2449" s="38"/>
      <c r="AI2449" s="131"/>
      <c r="AJ2449" s="38"/>
      <c r="AK2449" s="38"/>
      <c r="AL2449" s="38"/>
      <c r="AM2449" s="38"/>
      <c r="AN2449" s="38"/>
      <c r="AO2449" s="38"/>
      <c r="AP2449" s="38"/>
      <c r="AQ2449" s="131"/>
      <c r="AR2449" s="38"/>
      <c r="AS2449" s="38"/>
      <c r="AT2449" s="38"/>
      <c r="AU2449" s="38"/>
      <c r="AV2449" s="38"/>
      <c r="AW2449" s="38"/>
      <c r="AX2449" s="38"/>
      <c r="AY2449" s="38"/>
      <c r="AZ2449" s="38"/>
      <c r="BA2449" s="38"/>
      <c r="BB2449" s="38"/>
      <c r="BC2449" s="38"/>
      <c r="BD2449" s="38"/>
      <c r="BE2449" s="131"/>
      <c r="BF2449" s="38"/>
      <c r="BG2449" s="38"/>
      <c r="BH2449" s="38"/>
      <c r="BI2449" s="38"/>
      <c r="BJ2449" s="38"/>
      <c r="BK2449" s="131"/>
      <c r="BL2449" s="38"/>
      <c r="BM2449" s="38"/>
      <c r="BN2449" s="38"/>
      <c r="BO2449" s="38"/>
      <c r="BP2449" s="38"/>
      <c r="BQ2449" s="38"/>
      <c r="BR2449" s="250">
        <f t="shared" si="155"/>
        <v>3</v>
      </c>
      <c r="BS2449" s="172">
        <f t="shared" si="150"/>
        <v>0</v>
      </c>
      <c r="BT2449" s="128">
        <f t="shared" si="151"/>
        <v>0</v>
      </c>
      <c r="BU2449" s="36" t="b">
        <v>0</v>
      </c>
      <c r="BV2449" s="37"/>
      <c r="BW2449" s="12"/>
      <c r="BX2449" s="12"/>
    </row>
    <row r="2450" spans="1:76" s="215" customFormat="1" x14ac:dyDescent="0.25">
      <c r="A2450" s="40" t="s">
        <v>928</v>
      </c>
      <c r="B2450" s="7" t="s">
        <v>412</v>
      </c>
      <c r="C2450" s="23"/>
      <c r="D2450" s="18" t="s">
        <v>1998</v>
      </c>
      <c r="E2450" s="18"/>
      <c r="F2450" s="137" t="s">
        <v>21</v>
      </c>
      <c r="G2450" s="311">
        <v>5</v>
      </c>
      <c r="H2450" s="75"/>
      <c r="I2450" s="39"/>
      <c r="J2450" s="111"/>
      <c r="K2450" s="38"/>
      <c r="L2450" s="38"/>
      <c r="M2450" s="38"/>
      <c r="N2450" s="38"/>
      <c r="O2450" s="46"/>
      <c r="P2450" s="38"/>
      <c r="Q2450" s="38"/>
      <c r="R2450" s="38"/>
      <c r="S2450" s="38"/>
      <c r="T2450" s="38"/>
      <c r="U2450" s="111"/>
      <c r="V2450" s="111"/>
      <c r="W2450" s="38"/>
      <c r="X2450" s="38"/>
      <c r="Y2450" s="38"/>
      <c r="Z2450" s="38"/>
      <c r="AA2450" s="38"/>
      <c r="AB2450" s="38"/>
      <c r="AC2450" s="38"/>
      <c r="AD2450" s="38"/>
      <c r="AE2450" s="38"/>
      <c r="AF2450" s="38"/>
      <c r="AG2450" s="38"/>
      <c r="AH2450" s="38"/>
      <c r="AI2450" s="131"/>
      <c r="AJ2450" s="38"/>
      <c r="AK2450" s="38"/>
      <c r="AL2450" s="38"/>
      <c r="AM2450" s="38"/>
      <c r="AN2450" s="38"/>
      <c r="AO2450" s="38"/>
      <c r="AP2450" s="38"/>
      <c r="AQ2450" s="131"/>
      <c r="AR2450" s="38"/>
      <c r="AS2450" s="38"/>
      <c r="AT2450" s="38"/>
      <c r="AU2450" s="38"/>
      <c r="AV2450" s="38"/>
      <c r="AW2450" s="38"/>
      <c r="AX2450" s="38"/>
      <c r="AY2450" s="38"/>
      <c r="AZ2450" s="38"/>
      <c r="BA2450" s="38"/>
      <c r="BB2450" s="38"/>
      <c r="BC2450" s="38"/>
      <c r="BD2450" s="38"/>
      <c r="BE2450" s="131"/>
      <c r="BF2450" s="38"/>
      <c r="BG2450" s="38"/>
      <c r="BH2450" s="38"/>
      <c r="BI2450" s="38"/>
      <c r="BJ2450" s="38"/>
      <c r="BK2450" s="131"/>
      <c r="BL2450" s="38"/>
      <c r="BM2450" s="38"/>
      <c r="BN2450" s="38"/>
      <c r="BO2450" s="38"/>
      <c r="BP2450" s="38"/>
      <c r="BQ2450" s="38"/>
      <c r="BR2450" s="250">
        <f t="shared" si="155"/>
        <v>5</v>
      </c>
      <c r="BS2450" s="172">
        <f t="shared" si="150"/>
        <v>0</v>
      </c>
      <c r="BT2450" s="128">
        <f t="shared" si="151"/>
        <v>0</v>
      </c>
      <c r="BU2450" s="36" t="b">
        <v>0</v>
      </c>
      <c r="BV2450" s="37"/>
      <c r="BW2450" s="12"/>
      <c r="BX2450" s="12"/>
    </row>
    <row r="2451" spans="1:76" s="215" customFormat="1" x14ac:dyDescent="0.25">
      <c r="A2451" s="40" t="s">
        <v>928</v>
      </c>
      <c r="B2451" s="7" t="s">
        <v>412</v>
      </c>
      <c r="C2451" s="23"/>
      <c r="D2451" s="18" t="s">
        <v>2125</v>
      </c>
      <c r="E2451" s="18"/>
      <c r="F2451" s="137" t="s">
        <v>21</v>
      </c>
      <c r="G2451" s="311">
        <v>5</v>
      </c>
      <c r="H2451" s="75"/>
      <c r="I2451" s="39"/>
      <c r="J2451" s="111"/>
      <c r="K2451" s="38"/>
      <c r="L2451" s="38"/>
      <c r="M2451" s="38"/>
      <c r="N2451" s="38"/>
      <c r="O2451" s="46"/>
      <c r="P2451" s="38"/>
      <c r="Q2451" s="38"/>
      <c r="R2451" s="38"/>
      <c r="S2451" s="38"/>
      <c r="T2451" s="38"/>
      <c r="U2451" s="111"/>
      <c r="V2451" s="111"/>
      <c r="W2451" s="38"/>
      <c r="X2451" s="38"/>
      <c r="Y2451" s="38"/>
      <c r="Z2451" s="38"/>
      <c r="AA2451" s="38"/>
      <c r="AB2451" s="38"/>
      <c r="AC2451" s="38"/>
      <c r="AD2451" s="38"/>
      <c r="AE2451" s="38"/>
      <c r="AF2451" s="38"/>
      <c r="AG2451" s="38"/>
      <c r="AH2451" s="38"/>
      <c r="AI2451" s="131"/>
      <c r="AJ2451" s="38"/>
      <c r="AK2451" s="38"/>
      <c r="AL2451" s="38"/>
      <c r="AM2451" s="38"/>
      <c r="AN2451" s="38"/>
      <c r="AO2451" s="38"/>
      <c r="AP2451" s="38"/>
      <c r="AQ2451" s="131"/>
      <c r="AR2451" s="38"/>
      <c r="AS2451" s="38"/>
      <c r="AT2451" s="38"/>
      <c r="AU2451" s="38"/>
      <c r="AV2451" s="38"/>
      <c r="AW2451" s="38"/>
      <c r="AX2451" s="38"/>
      <c r="AY2451" s="38"/>
      <c r="AZ2451" s="38"/>
      <c r="BA2451" s="38"/>
      <c r="BB2451" s="38"/>
      <c r="BC2451" s="38"/>
      <c r="BD2451" s="38"/>
      <c r="BE2451" s="131"/>
      <c r="BF2451" s="38"/>
      <c r="BG2451" s="38"/>
      <c r="BH2451" s="38"/>
      <c r="BI2451" s="38"/>
      <c r="BJ2451" s="38"/>
      <c r="BK2451" s="131"/>
      <c r="BL2451" s="38"/>
      <c r="BM2451" s="38"/>
      <c r="BN2451" s="38"/>
      <c r="BO2451" s="38"/>
      <c r="BP2451" s="38"/>
      <c r="BQ2451" s="38"/>
      <c r="BR2451" s="250">
        <f t="shared" si="155"/>
        <v>5</v>
      </c>
      <c r="BS2451" s="172">
        <f t="shared" si="150"/>
        <v>0</v>
      </c>
      <c r="BT2451" s="128">
        <f t="shared" si="151"/>
        <v>0</v>
      </c>
      <c r="BU2451" s="36" t="b">
        <v>0</v>
      </c>
      <c r="BV2451" s="37"/>
      <c r="BW2451" s="12"/>
      <c r="BX2451" s="12"/>
    </row>
    <row r="2452" spans="1:76" s="215" customFormat="1" x14ac:dyDescent="0.25">
      <c r="A2452" s="40" t="s">
        <v>928</v>
      </c>
      <c r="B2452" s="7" t="s">
        <v>412</v>
      </c>
      <c r="C2452" s="23"/>
      <c r="D2452" s="18" t="s">
        <v>2508</v>
      </c>
      <c r="E2452" s="18"/>
      <c r="F2452" s="137" t="s">
        <v>21</v>
      </c>
      <c r="G2452" s="311">
        <v>2</v>
      </c>
      <c r="H2452" s="75"/>
      <c r="I2452" s="39"/>
      <c r="J2452" s="48"/>
      <c r="K2452" s="38"/>
      <c r="L2452" s="38"/>
      <c r="M2452" s="38"/>
      <c r="N2452" s="38"/>
      <c r="O2452" s="46"/>
      <c r="P2452" s="38"/>
      <c r="Q2452" s="38"/>
      <c r="R2452" s="38"/>
      <c r="S2452" s="38"/>
      <c r="T2452" s="38"/>
      <c r="U2452" s="111"/>
      <c r="V2452" s="111"/>
      <c r="W2452" s="38"/>
      <c r="X2452" s="38"/>
      <c r="Y2452" s="38"/>
      <c r="Z2452" s="38"/>
      <c r="AA2452" s="38"/>
      <c r="AB2452" s="38"/>
      <c r="AC2452" s="38"/>
      <c r="AD2452" s="38"/>
      <c r="AE2452" s="38"/>
      <c r="AF2452" s="38"/>
      <c r="AG2452" s="38"/>
      <c r="AH2452" s="38"/>
      <c r="AI2452" s="131"/>
      <c r="AJ2452" s="38"/>
      <c r="AK2452" s="38"/>
      <c r="AL2452" s="38"/>
      <c r="AM2452" s="38"/>
      <c r="AN2452" s="38"/>
      <c r="AO2452" s="38"/>
      <c r="AP2452" s="38"/>
      <c r="AQ2452" s="131"/>
      <c r="AR2452" s="48"/>
      <c r="AS2452" s="38"/>
      <c r="AT2452" s="38"/>
      <c r="AU2452" s="38"/>
      <c r="AV2452" s="38"/>
      <c r="AW2452" s="38"/>
      <c r="AX2452" s="38"/>
      <c r="AY2452" s="38"/>
      <c r="AZ2452" s="38"/>
      <c r="BA2452" s="38"/>
      <c r="BB2452" s="38"/>
      <c r="BC2452" s="38"/>
      <c r="BD2452" s="38"/>
      <c r="BE2452" s="131"/>
      <c r="BF2452" s="38"/>
      <c r="BG2452" s="38"/>
      <c r="BH2452" s="38"/>
      <c r="BI2452" s="38"/>
      <c r="BJ2452" s="38"/>
      <c r="BK2452" s="131"/>
      <c r="BL2452" s="38"/>
      <c r="BM2452" s="38"/>
      <c r="BN2452" s="38"/>
      <c r="BO2452" s="38"/>
      <c r="BP2452" s="38"/>
      <c r="BQ2452" s="38"/>
      <c r="BR2452" s="250">
        <f t="shared" si="155"/>
        <v>2</v>
      </c>
      <c r="BS2452" s="172">
        <f t="shared" si="150"/>
        <v>0</v>
      </c>
      <c r="BT2452" s="128">
        <f t="shared" si="151"/>
        <v>0</v>
      </c>
      <c r="BU2452" s="36" t="b">
        <v>0</v>
      </c>
      <c r="BV2452" s="37"/>
      <c r="BW2452" s="12"/>
      <c r="BX2452" s="12"/>
    </row>
    <row r="2453" spans="1:76" s="215" customFormat="1" x14ac:dyDescent="0.25">
      <c r="A2453" s="40" t="s">
        <v>928</v>
      </c>
      <c r="B2453" s="7" t="s">
        <v>412</v>
      </c>
      <c r="C2453" s="23"/>
      <c r="D2453" s="18" t="s">
        <v>1703</v>
      </c>
      <c r="E2453" s="18"/>
      <c r="F2453" s="19" t="s">
        <v>21</v>
      </c>
      <c r="G2453" s="311">
        <v>8</v>
      </c>
      <c r="H2453" s="48"/>
      <c r="I2453" s="38"/>
      <c r="J2453" s="111"/>
      <c r="K2453" s="131"/>
      <c r="L2453" s="38"/>
      <c r="M2453" s="38"/>
      <c r="N2453" s="38"/>
      <c r="O2453" s="46"/>
      <c r="P2453" s="38"/>
      <c r="Q2453" s="39"/>
      <c r="R2453" s="38"/>
      <c r="S2453" s="38"/>
      <c r="T2453" s="38"/>
      <c r="U2453" s="38"/>
      <c r="V2453" s="111"/>
      <c r="W2453" s="111"/>
      <c r="X2453" s="38"/>
      <c r="Y2453" s="38"/>
      <c r="Z2453" s="38"/>
      <c r="AA2453" s="131"/>
      <c r="AB2453" s="38"/>
      <c r="AC2453" s="38"/>
      <c r="AD2453" s="38"/>
      <c r="AE2453" s="38"/>
      <c r="AF2453" s="38"/>
      <c r="AG2453" s="38"/>
      <c r="AH2453" s="38"/>
      <c r="AI2453" s="38"/>
      <c r="AJ2453" s="38"/>
      <c r="AK2453" s="38"/>
      <c r="AL2453" s="38"/>
      <c r="AM2453" s="38"/>
      <c r="AN2453" s="38"/>
      <c r="AO2453" s="38"/>
      <c r="AP2453" s="38"/>
      <c r="AQ2453" s="46"/>
      <c r="AR2453" s="38"/>
      <c r="AS2453" s="38"/>
      <c r="AT2453" s="38"/>
      <c r="AU2453" s="38"/>
      <c r="AV2453" s="38"/>
      <c r="AW2453" s="38"/>
      <c r="AX2453" s="38"/>
      <c r="AY2453" s="38"/>
      <c r="AZ2453" s="38"/>
      <c r="BA2453" s="38"/>
      <c r="BB2453" s="38"/>
      <c r="BC2453" s="38"/>
      <c r="BD2453" s="38"/>
      <c r="BE2453" s="131"/>
      <c r="BF2453" s="38"/>
      <c r="BG2453" s="38"/>
      <c r="BH2453" s="38"/>
      <c r="BI2453" s="38"/>
      <c r="BJ2453" s="38"/>
      <c r="BK2453" s="39"/>
      <c r="BL2453" s="38"/>
      <c r="BM2453" s="38"/>
      <c r="BN2453" s="38"/>
      <c r="BO2453" s="38"/>
      <c r="BP2453" s="38"/>
      <c r="BQ2453" s="38"/>
      <c r="BR2453" s="250">
        <f t="shared" si="155"/>
        <v>8</v>
      </c>
      <c r="BS2453" s="172">
        <f t="shared" si="150"/>
        <v>0</v>
      </c>
      <c r="BT2453" s="128">
        <f t="shared" si="151"/>
        <v>0</v>
      </c>
      <c r="BU2453" s="36" t="b">
        <v>0</v>
      </c>
      <c r="BV2453" s="37"/>
      <c r="BW2453" s="12"/>
      <c r="BX2453" s="12"/>
    </row>
    <row r="2454" spans="1:76" s="215" customFormat="1" x14ac:dyDescent="0.25">
      <c r="A2454" s="40" t="s">
        <v>928</v>
      </c>
      <c r="B2454" s="7" t="s">
        <v>412</v>
      </c>
      <c r="C2454" s="23"/>
      <c r="D2454" s="18" t="s">
        <v>1793</v>
      </c>
      <c r="E2454" s="18"/>
      <c r="F2454" s="19" t="s">
        <v>21</v>
      </c>
      <c r="G2454" s="311">
        <v>18</v>
      </c>
      <c r="H2454" s="48"/>
      <c r="I2454" s="46"/>
      <c r="J2454" s="111"/>
      <c r="K2454" s="131"/>
      <c r="L2454" s="38"/>
      <c r="M2454" s="38"/>
      <c r="N2454" s="38"/>
      <c r="O2454" s="46"/>
      <c r="P2454" s="38"/>
      <c r="Q2454" s="39"/>
      <c r="R2454" s="38"/>
      <c r="S2454" s="38"/>
      <c r="T2454" s="38"/>
      <c r="U2454" s="38"/>
      <c r="V2454" s="111"/>
      <c r="W2454" s="111"/>
      <c r="X2454" s="38"/>
      <c r="Y2454" s="38"/>
      <c r="Z2454" s="38"/>
      <c r="AA2454" s="131"/>
      <c r="AB2454" s="38"/>
      <c r="AC2454" s="38"/>
      <c r="AD2454" s="38"/>
      <c r="AE2454" s="38"/>
      <c r="AF2454" s="38"/>
      <c r="AG2454" s="38"/>
      <c r="AH2454" s="38"/>
      <c r="AI2454" s="46"/>
      <c r="AJ2454" s="38"/>
      <c r="AK2454" s="38"/>
      <c r="AL2454" s="38"/>
      <c r="AM2454" s="38"/>
      <c r="AN2454" s="38"/>
      <c r="AO2454" s="38"/>
      <c r="AP2454" s="38"/>
      <c r="AQ2454" s="131"/>
      <c r="AR2454" s="38"/>
      <c r="AS2454" s="38"/>
      <c r="AT2454" s="38"/>
      <c r="AU2454" s="38"/>
      <c r="AV2454" s="38"/>
      <c r="AW2454" s="38"/>
      <c r="AX2454" s="38"/>
      <c r="AY2454" s="38"/>
      <c r="AZ2454" s="38"/>
      <c r="BA2454" s="38"/>
      <c r="BB2454" s="38"/>
      <c r="BC2454" s="38"/>
      <c r="BD2454" s="38"/>
      <c r="BE2454" s="131"/>
      <c r="BF2454" s="38"/>
      <c r="BG2454" s="38"/>
      <c r="BH2454" s="38"/>
      <c r="BI2454" s="38"/>
      <c r="BJ2454" s="38"/>
      <c r="BK2454" s="39"/>
      <c r="BL2454" s="38"/>
      <c r="BM2454" s="38"/>
      <c r="BN2454" s="38"/>
      <c r="BO2454" s="38"/>
      <c r="BP2454" s="38"/>
      <c r="BQ2454" s="38"/>
      <c r="BR2454" s="250">
        <f t="shared" si="155"/>
        <v>18</v>
      </c>
      <c r="BS2454" s="172">
        <f t="shared" si="150"/>
        <v>0</v>
      </c>
      <c r="BT2454" s="128">
        <f t="shared" si="151"/>
        <v>0</v>
      </c>
      <c r="BU2454" s="36" t="b">
        <v>0</v>
      </c>
      <c r="BV2454" s="37"/>
      <c r="BW2454" s="12"/>
      <c r="BX2454" s="12"/>
    </row>
    <row r="2455" spans="1:76" s="215" customFormat="1" x14ac:dyDescent="0.25">
      <c r="A2455" s="40" t="s">
        <v>928</v>
      </c>
      <c r="B2455" s="7" t="s">
        <v>412</v>
      </c>
      <c r="C2455" s="23"/>
      <c r="D2455" s="18" t="s">
        <v>2510</v>
      </c>
      <c r="E2455" s="18"/>
      <c r="F2455" s="19" t="s">
        <v>21</v>
      </c>
      <c r="G2455" s="311">
        <v>4</v>
      </c>
      <c r="H2455" s="48"/>
      <c r="I2455" s="38"/>
      <c r="J2455" s="111"/>
      <c r="K2455" s="38"/>
      <c r="L2455" s="111"/>
      <c r="M2455" s="46"/>
      <c r="N2455" s="38"/>
      <c r="O2455" s="46"/>
      <c r="P2455" s="38"/>
      <c r="Q2455" s="38"/>
      <c r="R2455" s="38"/>
      <c r="S2455" s="38"/>
      <c r="T2455" s="38"/>
      <c r="U2455" s="111"/>
      <c r="V2455" s="111"/>
      <c r="W2455" s="38"/>
      <c r="X2455" s="38"/>
      <c r="Y2455" s="38"/>
      <c r="Z2455" s="38"/>
      <c r="AA2455" s="38"/>
      <c r="AB2455" s="38"/>
      <c r="AC2455" s="38"/>
      <c r="AD2455" s="38"/>
      <c r="AE2455" s="38"/>
      <c r="AF2455" s="38"/>
      <c r="AG2455" s="38"/>
      <c r="AH2455" s="38"/>
      <c r="AI2455" s="131"/>
      <c r="AJ2455" s="38"/>
      <c r="AK2455" s="38"/>
      <c r="AL2455" s="38"/>
      <c r="AM2455" s="38"/>
      <c r="AN2455" s="38"/>
      <c r="AO2455" s="38"/>
      <c r="AP2455" s="38"/>
      <c r="AQ2455" s="131"/>
      <c r="AR2455" s="38"/>
      <c r="AS2455" s="38"/>
      <c r="AT2455" s="38"/>
      <c r="AU2455" s="38"/>
      <c r="AV2455" s="38"/>
      <c r="AW2455" s="38"/>
      <c r="AX2455" s="38"/>
      <c r="AY2455" s="38"/>
      <c r="AZ2455" s="38"/>
      <c r="BA2455" s="38"/>
      <c r="BB2455" s="38"/>
      <c r="BC2455" s="38"/>
      <c r="BD2455" s="38"/>
      <c r="BE2455" s="131"/>
      <c r="BF2455" s="38"/>
      <c r="BG2455" s="38"/>
      <c r="BH2455" s="38"/>
      <c r="BI2455" s="38"/>
      <c r="BJ2455" s="38"/>
      <c r="BK2455" s="39"/>
      <c r="BL2455" s="38"/>
      <c r="BM2455" s="38"/>
      <c r="BN2455" s="38"/>
      <c r="BO2455" s="38"/>
      <c r="BP2455" s="38"/>
      <c r="BQ2455" s="38"/>
      <c r="BR2455" s="250">
        <f t="shared" si="155"/>
        <v>4</v>
      </c>
      <c r="BS2455" s="172">
        <f t="shared" si="150"/>
        <v>0</v>
      </c>
      <c r="BT2455" s="128">
        <f t="shared" si="151"/>
        <v>0</v>
      </c>
      <c r="BU2455" s="36" t="b">
        <v>0</v>
      </c>
      <c r="BV2455" s="37"/>
      <c r="BW2455" s="12"/>
      <c r="BX2455" s="12"/>
    </row>
    <row r="2456" spans="1:76" s="215" customFormat="1" x14ac:dyDescent="0.25">
      <c r="A2456" s="40" t="s">
        <v>928</v>
      </c>
      <c r="B2456" s="7" t="s">
        <v>412</v>
      </c>
      <c r="C2456" s="23"/>
      <c r="D2456" s="18" t="s">
        <v>1201</v>
      </c>
      <c r="E2456" s="18"/>
      <c r="F2456" s="19" t="s">
        <v>405</v>
      </c>
      <c r="G2456" s="311">
        <v>1</v>
      </c>
      <c r="H2456" s="48"/>
      <c r="I2456" s="39"/>
      <c r="J2456" s="38"/>
      <c r="K2456" s="46"/>
      <c r="L2456" s="38"/>
      <c r="M2456" s="38"/>
      <c r="N2456" s="38"/>
      <c r="O2456" s="46"/>
      <c r="P2456" s="38"/>
      <c r="Q2456" s="38"/>
      <c r="R2456" s="38"/>
      <c r="S2456" s="38"/>
      <c r="T2456" s="38"/>
      <c r="U2456" s="111"/>
      <c r="V2456" s="111"/>
      <c r="W2456" s="38"/>
      <c r="X2456" s="38"/>
      <c r="Y2456" s="38"/>
      <c r="Z2456" s="38"/>
      <c r="AA2456" s="38"/>
      <c r="AB2456" s="38"/>
      <c r="AC2456" s="38"/>
      <c r="AD2456" s="38"/>
      <c r="AE2456" s="38"/>
      <c r="AF2456" s="38"/>
      <c r="AG2456" s="38"/>
      <c r="AH2456" s="38"/>
      <c r="AI2456" s="131"/>
      <c r="AJ2456" s="38"/>
      <c r="AK2456" s="38"/>
      <c r="AL2456" s="38"/>
      <c r="AM2456" s="38"/>
      <c r="AN2456" s="38"/>
      <c r="AO2456" s="38"/>
      <c r="AP2456" s="38"/>
      <c r="AQ2456" s="131"/>
      <c r="AR2456" s="38"/>
      <c r="AS2456" s="38"/>
      <c r="AT2456" s="38"/>
      <c r="AU2456" s="38"/>
      <c r="AV2456" s="38"/>
      <c r="AW2456" s="38"/>
      <c r="AX2456" s="38"/>
      <c r="AY2456" s="38"/>
      <c r="AZ2456" s="38"/>
      <c r="BA2456" s="38"/>
      <c r="BB2456" s="38"/>
      <c r="BC2456" s="38"/>
      <c r="BD2456" s="38"/>
      <c r="BE2456" s="131"/>
      <c r="BF2456" s="38"/>
      <c r="BG2456" s="38"/>
      <c r="BH2456" s="38"/>
      <c r="BI2456" s="38"/>
      <c r="BJ2456" s="38"/>
      <c r="BK2456" s="39"/>
      <c r="BL2456" s="38"/>
      <c r="BM2456" s="38"/>
      <c r="BN2456" s="38"/>
      <c r="BO2456" s="38"/>
      <c r="BP2456" s="38"/>
      <c r="BQ2456" s="38"/>
      <c r="BR2456" s="250">
        <f t="shared" si="155"/>
        <v>1</v>
      </c>
      <c r="BS2456" s="172">
        <f t="shared" si="150"/>
        <v>0</v>
      </c>
      <c r="BT2456" s="128">
        <f t="shared" si="151"/>
        <v>0</v>
      </c>
      <c r="BU2456" s="36" t="b">
        <v>0</v>
      </c>
      <c r="BV2456" s="37"/>
      <c r="BW2456" s="12"/>
      <c r="BX2456" s="12"/>
    </row>
    <row r="2457" spans="1:76" s="215" customFormat="1" x14ac:dyDescent="0.25">
      <c r="A2457" s="40" t="s">
        <v>928</v>
      </c>
      <c r="B2457" s="7" t="s">
        <v>412</v>
      </c>
      <c r="C2457" s="23"/>
      <c r="D2457" s="18" t="s">
        <v>1206</v>
      </c>
      <c r="E2457" s="18"/>
      <c r="F2457" s="19" t="s">
        <v>405</v>
      </c>
      <c r="G2457" s="311">
        <v>1</v>
      </c>
      <c r="H2457" s="48"/>
      <c r="I2457" s="38"/>
      <c r="J2457" s="112"/>
      <c r="K2457" s="38"/>
      <c r="L2457" s="38"/>
      <c r="M2457" s="38"/>
      <c r="N2457" s="38"/>
      <c r="O2457" s="46"/>
      <c r="P2457" s="38"/>
      <c r="Q2457" s="38"/>
      <c r="R2457" s="38"/>
      <c r="S2457" s="38"/>
      <c r="T2457" s="38"/>
      <c r="U2457" s="111"/>
      <c r="V2457" s="111"/>
      <c r="W2457" s="38"/>
      <c r="X2457" s="116"/>
      <c r="Y2457" s="38"/>
      <c r="Z2457" s="38"/>
      <c r="AA2457" s="38"/>
      <c r="AB2457" s="38"/>
      <c r="AC2457" s="38"/>
      <c r="AD2457" s="38"/>
      <c r="AE2457" s="38"/>
      <c r="AF2457" s="38"/>
      <c r="AG2457" s="38"/>
      <c r="AH2457" s="38"/>
      <c r="AI2457" s="131"/>
      <c r="AJ2457" s="38"/>
      <c r="AK2457" s="38"/>
      <c r="AL2457" s="38"/>
      <c r="AM2457" s="38"/>
      <c r="AN2457" s="38"/>
      <c r="AO2457" s="38"/>
      <c r="AP2457" s="38"/>
      <c r="AQ2457" s="131"/>
      <c r="AR2457" s="38"/>
      <c r="AS2457" s="38"/>
      <c r="AT2457" s="38"/>
      <c r="AU2457" s="38"/>
      <c r="AV2457" s="38"/>
      <c r="AW2457" s="38"/>
      <c r="AX2457" s="38"/>
      <c r="AY2457" s="38"/>
      <c r="AZ2457" s="38"/>
      <c r="BA2457" s="38"/>
      <c r="BB2457" s="38"/>
      <c r="BC2457" s="38"/>
      <c r="BD2457" s="38"/>
      <c r="BE2457" s="131"/>
      <c r="BF2457" s="38"/>
      <c r="BG2457" s="38"/>
      <c r="BH2457" s="38"/>
      <c r="BI2457" s="38"/>
      <c r="BJ2457" s="38"/>
      <c r="BK2457" s="39"/>
      <c r="BL2457" s="38"/>
      <c r="BM2457" s="38"/>
      <c r="BN2457" s="38"/>
      <c r="BO2457" s="38"/>
      <c r="BP2457" s="38"/>
      <c r="BQ2457" s="38"/>
      <c r="BR2457" s="250">
        <f t="shared" si="155"/>
        <v>1</v>
      </c>
      <c r="BS2457" s="172">
        <f t="shared" si="150"/>
        <v>0</v>
      </c>
      <c r="BT2457" s="128">
        <f t="shared" si="151"/>
        <v>0</v>
      </c>
      <c r="BU2457" s="36" t="b">
        <v>0</v>
      </c>
      <c r="BV2457" s="37"/>
      <c r="BW2457" s="12"/>
      <c r="BX2457" s="12"/>
    </row>
    <row r="2458" spans="1:76" s="215" customFormat="1" x14ac:dyDescent="0.25">
      <c r="A2458" s="40" t="s">
        <v>928</v>
      </c>
      <c r="B2458" s="7" t="s">
        <v>412</v>
      </c>
      <c r="C2458" s="23"/>
      <c r="D2458" s="18" t="s">
        <v>1685</v>
      </c>
      <c r="E2458" s="18"/>
      <c r="F2458" s="19" t="s">
        <v>405</v>
      </c>
      <c r="G2458" s="311">
        <v>1</v>
      </c>
      <c r="H2458" s="48"/>
      <c r="I2458" s="38"/>
      <c r="J2458" s="48"/>
      <c r="K2458" s="111"/>
      <c r="L2458" s="38"/>
      <c r="M2458" s="38"/>
      <c r="N2458" s="38"/>
      <c r="O2458" s="46"/>
      <c r="P2458" s="38"/>
      <c r="Q2458" s="38"/>
      <c r="R2458" s="38"/>
      <c r="S2458" s="38"/>
      <c r="T2458" s="38"/>
      <c r="U2458" s="111"/>
      <c r="V2458" s="111"/>
      <c r="W2458" s="38"/>
      <c r="X2458" s="38"/>
      <c r="Y2458" s="38"/>
      <c r="Z2458" s="38"/>
      <c r="AA2458" s="38"/>
      <c r="AB2458" s="38"/>
      <c r="AC2458" s="38"/>
      <c r="AD2458" s="38"/>
      <c r="AE2458" s="38"/>
      <c r="AF2458" s="38"/>
      <c r="AG2458" s="38"/>
      <c r="AH2458" s="38"/>
      <c r="AI2458" s="131"/>
      <c r="AJ2458" s="38"/>
      <c r="AK2458" s="38"/>
      <c r="AL2458" s="38"/>
      <c r="AM2458" s="38"/>
      <c r="AN2458" s="130"/>
      <c r="AO2458" s="38"/>
      <c r="AP2458" s="38"/>
      <c r="AQ2458" s="131"/>
      <c r="AR2458" s="38"/>
      <c r="AS2458" s="38"/>
      <c r="AT2458" s="38"/>
      <c r="AU2458" s="38"/>
      <c r="AV2458" s="38"/>
      <c r="AW2458" s="38"/>
      <c r="AX2458" s="48"/>
      <c r="AY2458" s="38"/>
      <c r="AZ2458" s="38"/>
      <c r="BA2458" s="38"/>
      <c r="BB2458" s="38"/>
      <c r="BC2458" s="38"/>
      <c r="BD2458" s="38"/>
      <c r="BE2458" s="131"/>
      <c r="BF2458" s="38"/>
      <c r="BG2458" s="38"/>
      <c r="BH2458" s="38"/>
      <c r="BI2458" s="38"/>
      <c r="BJ2458" s="38"/>
      <c r="BK2458" s="39"/>
      <c r="BL2458" s="38"/>
      <c r="BM2458" s="38"/>
      <c r="BN2458" s="38"/>
      <c r="BO2458" s="38"/>
      <c r="BP2458" s="38"/>
      <c r="BQ2458" s="38"/>
      <c r="BR2458" s="250">
        <f t="shared" si="155"/>
        <v>1</v>
      </c>
      <c r="BS2458" s="172">
        <f t="shared" si="150"/>
        <v>0</v>
      </c>
      <c r="BT2458" s="128">
        <f t="shared" si="151"/>
        <v>0</v>
      </c>
      <c r="BU2458" s="36" t="b">
        <v>0</v>
      </c>
      <c r="BV2458" s="37"/>
      <c r="BW2458" s="12"/>
      <c r="BX2458" s="12"/>
    </row>
    <row r="2459" spans="1:76" s="215" customFormat="1" x14ac:dyDescent="0.25">
      <c r="A2459" s="40" t="s">
        <v>928</v>
      </c>
      <c r="B2459" s="7" t="s">
        <v>412</v>
      </c>
      <c r="C2459" s="23"/>
      <c r="D2459" s="18" t="s">
        <v>1207</v>
      </c>
      <c r="E2459" s="18"/>
      <c r="F2459" s="19" t="s">
        <v>21</v>
      </c>
      <c r="G2459" s="311">
        <v>1</v>
      </c>
      <c r="H2459" s="48"/>
      <c r="I2459" s="39"/>
      <c r="J2459" s="111"/>
      <c r="K2459" s="38"/>
      <c r="L2459" s="38"/>
      <c r="M2459" s="38"/>
      <c r="N2459" s="38"/>
      <c r="O2459" s="46"/>
      <c r="P2459" s="38"/>
      <c r="Q2459" s="38"/>
      <c r="R2459" s="38"/>
      <c r="S2459" s="38"/>
      <c r="T2459" s="38"/>
      <c r="U2459" s="111"/>
      <c r="V2459" s="111"/>
      <c r="W2459" s="38"/>
      <c r="X2459" s="38"/>
      <c r="Y2459" s="38"/>
      <c r="Z2459" s="38"/>
      <c r="AA2459" s="38"/>
      <c r="AB2459" s="38"/>
      <c r="AC2459" s="38"/>
      <c r="AD2459" s="38"/>
      <c r="AE2459" s="38"/>
      <c r="AF2459" s="38"/>
      <c r="AG2459" s="38"/>
      <c r="AH2459" s="38"/>
      <c r="AI2459" s="131"/>
      <c r="AJ2459" s="38"/>
      <c r="AK2459" s="38"/>
      <c r="AL2459" s="38"/>
      <c r="AM2459" s="38"/>
      <c r="AN2459" s="38"/>
      <c r="AO2459" s="38"/>
      <c r="AP2459" s="38"/>
      <c r="AQ2459" s="131"/>
      <c r="AR2459" s="38"/>
      <c r="AS2459" s="38"/>
      <c r="AT2459" s="38"/>
      <c r="AU2459" s="38"/>
      <c r="AV2459" s="38"/>
      <c r="AW2459" s="38"/>
      <c r="AX2459" s="38"/>
      <c r="AY2459" s="38"/>
      <c r="AZ2459" s="38"/>
      <c r="BA2459" s="38"/>
      <c r="BB2459" s="38"/>
      <c r="BC2459" s="38"/>
      <c r="BD2459" s="38"/>
      <c r="BE2459" s="131"/>
      <c r="BF2459" s="38"/>
      <c r="BG2459" s="38"/>
      <c r="BH2459" s="38"/>
      <c r="BI2459" s="38"/>
      <c r="BJ2459" s="38"/>
      <c r="BK2459" s="39"/>
      <c r="BL2459" s="38"/>
      <c r="BM2459" s="38"/>
      <c r="BN2459" s="38"/>
      <c r="BO2459" s="38"/>
      <c r="BP2459" s="38"/>
      <c r="BQ2459" s="38"/>
      <c r="BR2459" s="250">
        <f t="shared" si="155"/>
        <v>1</v>
      </c>
      <c r="BS2459" s="172">
        <f t="shared" si="150"/>
        <v>0</v>
      </c>
      <c r="BT2459" s="128">
        <f t="shared" si="151"/>
        <v>0</v>
      </c>
      <c r="BU2459" s="36" t="b">
        <v>0</v>
      </c>
      <c r="BV2459" s="37"/>
      <c r="BW2459" s="12"/>
      <c r="BX2459" s="12"/>
    </row>
    <row r="2460" spans="1:76" s="215" customFormat="1" x14ac:dyDescent="0.25">
      <c r="A2460" s="40" t="s">
        <v>928</v>
      </c>
      <c r="B2460" s="7" t="s">
        <v>412</v>
      </c>
      <c r="C2460" s="23"/>
      <c r="D2460" s="18" t="s">
        <v>1224</v>
      </c>
      <c r="E2460" s="18"/>
      <c r="F2460" s="19" t="s">
        <v>21</v>
      </c>
      <c r="G2460" s="311">
        <v>1</v>
      </c>
      <c r="H2460" s="48"/>
      <c r="I2460" s="39"/>
      <c r="J2460" s="111"/>
      <c r="K2460" s="38"/>
      <c r="L2460" s="38"/>
      <c r="M2460" s="38"/>
      <c r="N2460" s="38"/>
      <c r="O2460" s="46"/>
      <c r="P2460" s="38"/>
      <c r="Q2460" s="38"/>
      <c r="R2460" s="38"/>
      <c r="S2460" s="38"/>
      <c r="T2460" s="38"/>
      <c r="U2460" s="111"/>
      <c r="V2460" s="111"/>
      <c r="W2460" s="38"/>
      <c r="X2460" s="38"/>
      <c r="Y2460" s="38"/>
      <c r="Z2460" s="38"/>
      <c r="AA2460" s="38"/>
      <c r="AB2460" s="38"/>
      <c r="AC2460" s="38"/>
      <c r="AD2460" s="38"/>
      <c r="AE2460" s="38"/>
      <c r="AF2460" s="38"/>
      <c r="AG2460" s="38"/>
      <c r="AH2460" s="38"/>
      <c r="AI2460" s="131"/>
      <c r="AJ2460" s="38"/>
      <c r="AK2460" s="38"/>
      <c r="AL2460" s="38"/>
      <c r="AM2460" s="38"/>
      <c r="AN2460" s="38"/>
      <c r="AO2460" s="38"/>
      <c r="AP2460" s="38"/>
      <c r="AQ2460" s="131"/>
      <c r="AR2460" s="38"/>
      <c r="AS2460" s="38"/>
      <c r="AT2460" s="38"/>
      <c r="AU2460" s="38"/>
      <c r="AV2460" s="38"/>
      <c r="AW2460" s="38"/>
      <c r="AX2460" s="38"/>
      <c r="AY2460" s="38"/>
      <c r="AZ2460" s="38"/>
      <c r="BA2460" s="38"/>
      <c r="BB2460" s="38"/>
      <c r="BC2460" s="38"/>
      <c r="BD2460" s="38"/>
      <c r="BE2460" s="131"/>
      <c r="BF2460" s="38"/>
      <c r="BG2460" s="38"/>
      <c r="BH2460" s="38"/>
      <c r="BI2460" s="38"/>
      <c r="BJ2460" s="38"/>
      <c r="BK2460" s="39"/>
      <c r="BL2460" s="38"/>
      <c r="BM2460" s="38"/>
      <c r="BN2460" s="38"/>
      <c r="BO2460" s="38"/>
      <c r="BP2460" s="38"/>
      <c r="BQ2460" s="38"/>
      <c r="BR2460" s="250">
        <f t="shared" si="155"/>
        <v>1</v>
      </c>
      <c r="BS2460" s="172">
        <f t="shared" si="150"/>
        <v>0</v>
      </c>
      <c r="BT2460" s="128">
        <f t="shared" si="151"/>
        <v>0</v>
      </c>
      <c r="BU2460" s="36" t="b">
        <v>0</v>
      </c>
      <c r="BV2460" s="37"/>
      <c r="BW2460" s="12"/>
      <c r="BX2460" s="12"/>
    </row>
    <row r="2461" spans="1:76" s="215" customFormat="1" x14ac:dyDescent="0.25">
      <c r="A2461" s="40" t="s">
        <v>928</v>
      </c>
      <c r="B2461" s="7" t="s">
        <v>412</v>
      </c>
      <c r="C2461" s="23"/>
      <c r="D2461" s="18" t="s">
        <v>4014</v>
      </c>
      <c r="E2461" s="18"/>
      <c r="F2461" s="19" t="s">
        <v>21</v>
      </c>
      <c r="G2461" s="311">
        <v>10</v>
      </c>
      <c r="H2461" s="48"/>
      <c r="I2461" s="38"/>
      <c r="J2461" s="111"/>
      <c r="K2461" s="38"/>
      <c r="L2461" s="38"/>
      <c r="M2461" s="38"/>
      <c r="N2461" s="38"/>
      <c r="O2461" s="46"/>
      <c r="P2461" s="38"/>
      <c r="Q2461" s="38"/>
      <c r="R2461" s="38"/>
      <c r="S2461" s="38"/>
      <c r="T2461" s="38"/>
      <c r="U2461" s="111"/>
      <c r="V2461" s="111"/>
      <c r="W2461" s="38"/>
      <c r="X2461" s="38"/>
      <c r="Y2461" s="38"/>
      <c r="Z2461" s="38"/>
      <c r="AA2461" s="38"/>
      <c r="AB2461" s="38"/>
      <c r="AC2461" s="38"/>
      <c r="AD2461" s="38"/>
      <c r="AE2461" s="38"/>
      <c r="AF2461" s="38"/>
      <c r="AG2461" s="46"/>
      <c r="AH2461" s="38"/>
      <c r="AI2461" s="131"/>
      <c r="AJ2461" s="38"/>
      <c r="AK2461" s="38"/>
      <c r="AL2461" s="38"/>
      <c r="AM2461" s="38"/>
      <c r="AN2461" s="38"/>
      <c r="AO2461" s="38"/>
      <c r="AP2461" s="38"/>
      <c r="AQ2461" s="131"/>
      <c r="AR2461" s="38"/>
      <c r="AS2461" s="38"/>
      <c r="AT2461" s="38"/>
      <c r="AU2461" s="38"/>
      <c r="AV2461" s="38"/>
      <c r="AW2461" s="38"/>
      <c r="AX2461" s="38"/>
      <c r="AY2461" s="38"/>
      <c r="AZ2461" s="38"/>
      <c r="BA2461" s="38"/>
      <c r="BB2461" s="38"/>
      <c r="BC2461" s="38"/>
      <c r="BD2461" s="38"/>
      <c r="BE2461" s="131"/>
      <c r="BF2461" s="46"/>
      <c r="BG2461" s="38"/>
      <c r="BH2461" s="38"/>
      <c r="BI2461" s="38"/>
      <c r="BJ2461" s="38"/>
      <c r="BK2461" s="39"/>
      <c r="BL2461" s="38"/>
      <c r="BM2461" s="38"/>
      <c r="BN2461" s="38"/>
      <c r="BO2461" s="38"/>
      <c r="BP2461" s="38"/>
      <c r="BQ2461" s="38"/>
      <c r="BR2461" s="250">
        <f t="shared" si="155"/>
        <v>10</v>
      </c>
      <c r="BS2461" s="172">
        <f t="shared" si="150"/>
        <v>0</v>
      </c>
      <c r="BT2461" s="128">
        <f t="shared" si="151"/>
        <v>0</v>
      </c>
      <c r="BU2461" s="36" t="b">
        <v>0</v>
      </c>
      <c r="BV2461" s="37"/>
      <c r="BW2461" s="12"/>
      <c r="BX2461" s="12"/>
    </row>
    <row r="2462" spans="1:76" s="215" customFormat="1" x14ac:dyDescent="0.25">
      <c r="A2462" s="40" t="s">
        <v>928</v>
      </c>
      <c r="B2462" s="7" t="s">
        <v>412</v>
      </c>
      <c r="C2462" s="23"/>
      <c r="D2462" s="18" t="s">
        <v>4013</v>
      </c>
      <c r="E2462" s="18"/>
      <c r="F2462" s="19" t="s">
        <v>21</v>
      </c>
      <c r="G2462" s="311">
        <v>5</v>
      </c>
      <c r="H2462" s="46"/>
      <c r="I2462" s="46"/>
      <c r="J2462" s="112"/>
      <c r="K2462" s="46"/>
      <c r="L2462" s="46"/>
      <c r="M2462" s="46"/>
      <c r="N2462" s="46"/>
      <c r="O2462" s="46"/>
      <c r="P2462" s="46"/>
      <c r="Q2462" s="46"/>
      <c r="R2462" s="46"/>
      <c r="S2462" s="46"/>
      <c r="T2462" s="46"/>
      <c r="U2462" s="112"/>
      <c r="V2462" s="112"/>
      <c r="W2462" s="46"/>
      <c r="X2462" s="46"/>
      <c r="Y2462" s="46"/>
      <c r="Z2462" s="46"/>
      <c r="AA2462" s="46"/>
      <c r="AB2462" s="46"/>
      <c r="AC2462" s="46"/>
      <c r="AD2462" s="46"/>
      <c r="AE2462" s="46"/>
      <c r="AF2462" s="46"/>
      <c r="AG2462" s="46"/>
      <c r="AH2462" s="46"/>
      <c r="AI2462" s="131"/>
      <c r="AJ2462" s="46"/>
      <c r="AK2462" s="46"/>
      <c r="AL2462" s="46"/>
      <c r="AM2462" s="46"/>
      <c r="AN2462" s="46"/>
      <c r="AO2462" s="46"/>
      <c r="AP2462" s="46"/>
      <c r="AQ2462" s="131"/>
      <c r="AR2462" s="46"/>
      <c r="AS2462" s="46"/>
      <c r="AT2462" s="46"/>
      <c r="AU2462" s="46"/>
      <c r="AV2462" s="46"/>
      <c r="AW2462" s="46"/>
      <c r="AX2462" s="46"/>
      <c r="AY2462" s="46"/>
      <c r="AZ2462" s="46"/>
      <c r="BA2462" s="46"/>
      <c r="BB2462" s="46"/>
      <c r="BC2462" s="46"/>
      <c r="BD2462" s="46"/>
      <c r="BE2462" s="131"/>
      <c r="BF2462" s="46"/>
      <c r="BG2462" s="46"/>
      <c r="BH2462" s="46"/>
      <c r="BI2462" s="46"/>
      <c r="BJ2462" s="46"/>
      <c r="BK2462" s="39"/>
      <c r="BL2462" s="46"/>
      <c r="BM2462" s="46"/>
      <c r="BN2462" s="46"/>
      <c r="BO2462" s="46"/>
      <c r="BP2462" s="46"/>
      <c r="BQ2462" s="46"/>
      <c r="BR2462" s="250">
        <f t="shared" si="155"/>
        <v>5</v>
      </c>
      <c r="BS2462" s="172">
        <f t="shared" si="150"/>
        <v>0</v>
      </c>
      <c r="BT2462" s="128">
        <f t="shared" si="151"/>
        <v>0</v>
      </c>
      <c r="BU2462" s="36" t="b">
        <v>0</v>
      </c>
      <c r="BV2462" s="66"/>
      <c r="BW2462" s="67"/>
      <c r="BX2462" s="12"/>
    </row>
    <row r="2463" spans="1:76" s="215" customFormat="1" x14ac:dyDescent="0.25">
      <c r="A2463" s="40" t="s">
        <v>928</v>
      </c>
      <c r="B2463" s="7" t="s">
        <v>412</v>
      </c>
      <c r="C2463" s="23"/>
      <c r="D2463" s="18" t="s">
        <v>1467</v>
      </c>
      <c r="E2463" s="18"/>
      <c r="F2463" s="19" t="s">
        <v>1248</v>
      </c>
      <c r="G2463" s="311">
        <v>0</v>
      </c>
      <c r="H2463" s="98"/>
      <c r="I2463" s="46"/>
      <c r="J2463" s="112"/>
      <c r="K2463" s="46"/>
      <c r="L2463" s="46"/>
      <c r="M2463" s="46"/>
      <c r="N2463" s="46"/>
      <c r="O2463" s="46"/>
      <c r="P2463" s="46"/>
      <c r="Q2463" s="46"/>
      <c r="R2463" s="46"/>
      <c r="S2463" s="46"/>
      <c r="T2463" s="46"/>
      <c r="U2463" s="112"/>
      <c r="V2463" s="112"/>
      <c r="W2463" s="46"/>
      <c r="X2463" s="46"/>
      <c r="Y2463" s="46"/>
      <c r="Z2463" s="46"/>
      <c r="AA2463" s="46"/>
      <c r="AB2463" s="46"/>
      <c r="AC2463" s="46"/>
      <c r="AD2463" s="46"/>
      <c r="AE2463" s="46"/>
      <c r="AF2463" s="46"/>
      <c r="AG2463" s="46"/>
      <c r="AH2463" s="46"/>
      <c r="AI2463" s="39"/>
      <c r="AJ2463" s="46"/>
      <c r="AK2463" s="46"/>
      <c r="AL2463" s="46"/>
      <c r="AM2463" s="39"/>
      <c r="AN2463" s="46"/>
      <c r="AO2463" s="46"/>
      <c r="AP2463" s="46"/>
      <c r="AQ2463" s="131"/>
      <c r="AR2463" s="46"/>
      <c r="AS2463" s="46"/>
      <c r="AT2463" s="46"/>
      <c r="AU2463" s="46"/>
      <c r="AV2463" s="46"/>
      <c r="AW2463" s="46"/>
      <c r="AX2463" s="46"/>
      <c r="AY2463" s="46"/>
      <c r="AZ2463" s="46"/>
      <c r="BA2463" s="46"/>
      <c r="BB2463" s="46"/>
      <c r="BC2463" s="46"/>
      <c r="BD2463" s="46"/>
      <c r="BE2463" s="131"/>
      <c r="BF2463" s="46"/>
      <c r="BG2463" s="46"/>
      <c r="BH2463" s="46"/>
      <c r="BI2463" s="46"/>
      <c r="BJ2463" s="46"/>
      <c r="BK2463" s="39"/>
      <c r="BL2463" s="46"/>
      <c r="BM2463" s="46"/>
      <c r="BN2463" s="46"/>
      <c r="BO2463" s="46"/>
      <c r="BP2463" s="46"/>
      <c r="BQ2463" s="46"/>
      <c r="BR2463" s="250">
        <f t="shared" si="155"/>
        <v>0</v>
      </c>
      <c r="BS2463" s="172">
        <f t="shared" si="150"/>
        <v>0</v>
      </c>
      <c r="BT2463" s="128">
        <f t="shared" si="151"/>
        <v>0</v>
      </c>
      <c r="BU2463" s="36" t="b">
        <v>0</v>
      </c>
      <c r="BV2463" s="66"/>
      <c r="BW2463" s="67"/>
      <c r="BX2463" s="12"/>
    </row>
    <row r="2464" spans="1:76" s="69" customFormat="1" x14ac:dyDescent="0.25">
      <c r="A2464" s="140" t="s">
        <v>928</v>
      </c>
      <c r="B2464" s="7" t="s">
        <v>412</v>
      </c>
      <c r="C2464" s="23"/>
      <c r="D2464" s="72" t="s">
        <v>1306</v>
      </c>
      <c r="E2464" s="71"/>
      <c r="F2464" s="137" t="s">
        <v>21</v>
      </c>
      <c r="G2464" s="311">
        <v>1</v>
      </c>
      <c r="H2464" s="75"/>
      <c r="I2464" s="46"/>
      <c r="J2464" s="112"/>
      <c r="K2464" s="46"/>
      <c r="L2464" s="46"/>
      <c r="M2464" s="46"/>
      <c r="N2464" s="46"/>
      <c r="O2464" s="46"/>
      <c r="P2464" s="46"/>
      <c r="Q2464" s="46"/>
      <c r="R2464" s="46"/>
      <c r="S2464" s="46"/>
      <c r="T2464" s="46"/>
      <c r="U2464" s="112"/>
      <c r="V2464" s="112"/>
      <c r="W2464" s="46"/>
      <c r="X2464" s="46"/>
      <c r="Y2464" s="46"/>
      <c r="Z2464" s="46"/>
      <c r="AA2464" s="46"/>
      <c r="AB2464" s="46"/>
      <c r="AC2464" s="46"/>
      <c r="AD2464" s="46"/>
      <c r="AE2464" s="46"/>
      <c r="AF2464" s="46"/>
      <c r="AG2464" s="46"/>
      <c r="AH2464" s="46"/>
      <c r="AI2464" s="46"/>
      <c r="AJ2464" s="38">
        <v>1</v>
      </c>
      <c r="AK2464" s="46"/>
      <c r="AL2464" s="46"/>
      <c r="AM2464" s="42">
        <v>-1</v>
      </c>
      <c r="AN2464" s="46"/>
      <c r="AO2464" s="46"/>
      <c r="AP2464" s="46"/>
      <c r="AQ2464" s="112"/>
      <c r="AR2464" s="46"/>
      <c r="AS2464" s="46"/>
      <c r="AT2464" s="46"/>
      <c r="AU2464" s="46"/>
      <c r="AV2464" s="46"/>
      <c r="AW2464" s="46"/>
      <c r="AX2464" s="46"/>
      <c r="AY2464" s="46"/>
      <c r="AZ2464" s="46"/>
      <c r="BA2464" s="46"/>
      <c r="BB2464" s="46"/>
      <c r="BC2464" s="46"/>
      <c r="BD2464" s="46"/>
      <c r="BE2464" s="112"/>
      <c r="BF2464" s="46"/>
      <c r="BG2464" s="46"/>
      <c r="BH2464" s="46"/>
      <c r="BI2464" s="46"/>
      <c r="BJ2464" s="46"/>
      <c r="BK2464" s="46"/>
      <c r="BL2464" s="46"/>
      <c r="BM2464" s="46"/>
      <c r="BN2464" s="46"/>
      <c r="BO2464" s="46"/>
      <c r="BP2464" s="46"/>
      <c r="BQ2464" s="46"/>
      <c r="BR2464" s="250">
        <f t="shared" si="155"/>
        <v>1</v>
      </c>
      <c r="BS2464" s="172">
        <f t="shared" si="150"/>
        <v>1</v>
      </c>
      <c r="BT2464" s="128">
        <f t="shared" si="151"/>
        <v>-1</v>
      </c>
      <c r="BU2464" s="36" t="b">
        <v>0</v>
      </c>
      <c r="BV2464" s="66"/>
      <c r="BW2464" s="72"/>
      <c r="BX2464" s="31"/>
    </row>
    <row r="2465" spans="1:76" s="69" customFormat="1" x14ac:dyDescent="0.25">
      <c r="A2465" s="140" t="s">
        <v>928</v>
      </c>
      <c r="B2465" s="7" t="s">
        <v>412</v>
      </c>
      <c r="C2465" s="23"/>
      <c r="D2465" s="72" t="s">
        <v>2515</v>
      </c>
      <c r="E2465" s="71"/>
      <c r="F2465" s="137" t="s">
        <v>405</v>
      </c>
      <c r="G2465" s="311">
        <v>0</v>
      </c>
      <c r="H2465" s="75"/>
      <c r="I2465" s="46"/>
      <c r="J2465" s="112"/>
      <c r="K2465" s="46"/>
      <c r="L2465" s="46"/>
      <c r="M2465" s="46"/>
      <c r="N2465" s="46"/>
      <c r="O2465" s="46"/>
      <c r="P2465" s="46"/>
      <c r="Q2465" s="46"/>
      <c r="R2465" s="46"/>
      <c r="S2465" s="46"/>
      <c r="T2465" s="46"/>
      <c r="U2465" s="112"/>
      <c r="V2465" s="112"/>
      <c r="W2465" s="46"/>
      <c r="X2465" s="46"/>
      <c r="Y2465" s="46"/>
      <c r="Z2465" s="46"/>
      <c r="AA2465" s="46"/>
      <c r="AB2465" s="46"/>
      <c r="AC2465" s="46"/>
      <c r="AD2465" s="46"/>
      <c r="AE2465" s="46"/>
      <c r="AF2465" s="46"/>
      <c r="AG2465" s="46"/>
      <c r="AH2465" s="46"/>
      <c r="AI2465" s="46"/>
      <c r="AJ2465" s="46"/>
      <c r="AK2465" s="46"/>
      <c r="AL2465" s="46"/>
      <c r="AM2465" s="46"/>
      <c r="AN2465" s="46"/>
      <c r="AO2465" s="46"/>
      <c r="AP2465" s="46"/>
      <c r="AQ2465" s="112"/>
      <c r="AR2465" s="46"/>
      <c r="AS2465" s="46"/>
      <c r="AT2465" s="46"/>
      <c r="AU2465" s="46"/>
      <c r="AV2465" s="46"/>
      <c r="AW2465" s="46"/>
      <c r="AX2465" s="46"/>
      <c r="AY2465" s="46"/>
      <c r="AZ2465" s="46"/>
      <c r="BA2465" s="46"/>
      <c r="BB2465" s="46"/>
      <c r="BC2465" s="46"/>
      <c r="BD2465" s="46"/>
      <c r="BE2465" s="112"/>
      <c r="BF2465" s="46"/>
      <c r="BG2465" s="46"/>
      <c r="BH2465" s="46"/>
      <c r="BI2465" s="46"/>
      <c r="BJ2465" s="46"/>
      <c r="BK2465" s="46"/>
      <c r="BL2465" s="46"/>
      <c r="BM2465" s="46"/>
      <c r="BN2465" s="46"/>
      <c r="BO2465" s="46"/>
      <c r="BP2465" s="46"/>
      <c r="BQ2465" s="46"/>
      <c r="BR2465" s="250">
        <f t="shared" si="155"/>
        <v>0</v>
      </c>
      <c r="BS2465" s="172">
        <f t="shared" si="150"/>
        <v>0</v>
      </c>
      <c r="BT2465" s="128">
        <f t="shared" si="151"/>
        <v>0</v>
      </c>
      <c r="BU2465" s="36" t="b">
        <v>0</v>
      </c>
      <c r="BV2465" s="66"/>
      <c r="BW2465" s="72"/>
      <c r="BX2465" s="31"/>
    </row>
    <row r="2466" spans="1:76" s="69" customFormat="1" x14ac:dyDescent="0.25">
      <c r="A2466" s="140" t="s">
        <v>928</v>
      </c>
      <c r="B2466" s="7" t="s">
        <v>412</v>
      </c>
      <c r="C2466" s="23"/>
      <c r="D2466" s="72" t="s">
        <v>1364</v>
      </c>
      <c r="E2466" s="71"/>
      <c r="F2466" s="137" t="s">
        <v>405</v>
      </c>
      <c r="G2466" s="311">
        <v>0</v>
      </c>
      <c r="H2466" s="76"/>
      <c r="I2466" s="46"/>
      <c r="J2466" s="112"/>
      <c r="K2466" s="46"/>
      <c r="L2466" s="46"/>
      <c r="M2466" s="46"/>
      <c r="N2466" s="46"/>
      <c r="O2466" s="46"/>
      <c r="P2466" s="46"/>
      <c r="Q2466" s="46"/>
      <c r="R2466" s="46"/>
      <c r="S2466" s="46"/>
      <c r="T2466" s="46"/>
      <c r="U2466" s="112"/>
      <c r="V2466" s="112"/>
      <c r="W2466" s="46"/>
      <c r="X2466" s="46"/>
      <c r="Y2466" s="46"/>
      <c r="Z2466" s="46"/>
      <c r="AA2466" s="46"/>
      <c r="AB2466" s="46"/>
      <c r="AC2466" s="46"/>
      <c r="AD2466" s="46"/>
      <c r="AE2466" s="46"/>
      <c r="AF2466" s="46"/>
      <c r="AG2466" s="46"/>
      <c r="AH2466" s="46"/>
      <c r="AI2466" s="46"/>
      <c r="AJ2466" s="46"/>
      <c r="AK2466" s="46"/>
      <c r="AL2466" s="46"/>
      <c r="AM2466" s="46"/>
      <c r="AN2466" s="46"/>
      <c r="AO2466" s="46"/>
      <c r="AP2466" s="46"/>
      <c r="AQ2466" s="112"/>
      <c r="AR2466" s="46"/>
      <c r="AS2466" s="46"/>
      <c r="AT2466" s="46"/>
      <c r="AU2466" s="46"/>
      <c r="AV2466" s="46"/>
      <c r="AW2466" s="46"/>
      <c r="AX2466" s="46"/>
      <c r="AY2466" s="46"/>
      <c r="AZ2466" s="46"/>
      <c r="BA2466" s="46"/>
      <c r="BB2466" s="46"/>
      <c r="BC2466" s="46"/>
      <c r="BD2466" s="46"/>
      <c r="BE2466" s="112"/>
      <c r="BF2466" s="46"/>
      <c r="BG2466" s="46"/>
      <c r="BH2466" s="46"/>
      <c r="BI2466" s="46"/>
      <c r="BJ2466" s="46"/>
      <c r="BK2466" s="46"/>
      <c r="BL2466" s="46"/>
      <c r="BM2466" s="46"/>
      <c r="BN2466" s="46"/>
      <c r="BO2466" s="46"/>
      <c r="BP2466" s="46"/>
      <c r="BQ2466" s="46"/>
      <c r="BR2466" s="250">
        <f t="shared" si="155"/>
        <v>0</v>
      </c>
      <c r="BS2466" s="172">
        <f t="shared" si="150"/>
        <v>0</v>
      </c>
      <c r="BT2466" s="128">
        <f t="shared" si="151"/>
        <v>0</v>
      </c>
      <c r="BU2466" s="36" t="b">
        <v>0</v>
      </c>
      <c r="BV2466" s="66"/>
      <c r="BW2466" s="72"/>
      <c r="BX2466" s="31"/>
    </row>
    <row r="2467" spans="1:76" s="69" customFormat="1" x14ac:dyDescent="0.25">
      <c r="A2467" s="140" t="s">
        <v>928</v>
      </c>
      <c r="B2467" s="7" t="s">
        <v>412</v>
      </c>
      <c r="C2467" s="23"/>
      <c r="D2467" s="72" t="s">
        <v>1388</v>
      </c>
      <c r="E2467" s="71"/>
      <c r="F2467" s="137" t="s">
        <v>21</v>
      </c>
      <c r="G2467" s="311">
        <v>0</v>
      </c>
      <c r="H2467" s="76"/>
      <c r="I2467" s="46"/>
      <c r="J2467" s="112"/>
      <c r="K2467" s="46"/>
      <c r="L2467" s="46"/>
      <c r="M2467" s="46"/>
      <c r="N2467" s="46"/>
      <c r="O2467" s="46"/>
      <c r="P2467" s="46"/>
      <c r="Q2467" s="46"/>
      <c r="R2467" s="46"/>
      <c r="S2467" s="46"/>
      <c r="T2467" s="46"/>
      <c r="U2467" s="112"/>
      <c r="V2467" s="112"/>
      <c r="W2467" s="46"/>
      <c r="X2467" s="46"/>
      <c r="Y2467" s="46"/>
      <c r="Z2467" s="46"/>
      <c r="AA2467" s="46"/>
      <c r="AB2467" s="46"/>
      <c r="AC2467" s="46"/>
      <c r="AD2467" s="46"/>
      <c r="AE2467" s="46"/>
      <c r="AF2467" s="46"/>
      <c r="AG2467" s="46"/>
      <c r="AH2467" s="46"/>
      <c r="AI2467" s="46"/>
      <c r="AJ2467" s="46"/>
      <c r="AK2467" s="46"/>
      <c r="AL2467" s="46"/>
      <c r="AM2467" s="46"/>
      <c r="AN2467" s="46"/>
      <c r="AO2467" s="46"/>
      <c r="AP2467" s="116"/>
      <c r="AQ2467" s="112"/>
      <c r="AR2467" s="46"/>
      <c r="AS2467" s="46"/>
      <c r="AT2467" s="46"/>
      <c r="AU2467" s="46"/>
      <c r="AV2467" s="46"/>
      <c r="AW2467" s="46"/>
      <c r="AX2467" s="46"/>
      <c r="AY2467" s="46"/>
      <c r="AZ2467" s="46"/>
      <c r="BA2467" s="46"/>
      <c r="BB2467" s="46"/>
      <c r="BC2467" s="46"/>
      <c r="BD2467" s="46"/>
      <c r="BE2467" s="112"/>
      <c r="BF2467" s="46"/>
      <c r="BG2467" s="46"/>
      <c r="BH2467" s="46"/>
      <c r="BI2467" s="46"/>
      <c r="BJ2467" s="46"/>
      <c r="BK2467" s="46"/>
      <c r="BL2467" s="46"/>
      <c r="BM2467" s="46"/>
      <c r="BN2467" s="46"/>
      <c r="BO2467" s="46"/>
      <c r="BP2467" s="46"/>
      <c r="BQ2467" s="46"/>
      <c r="BR2467" s="250">
        <f t="shared" si="155"/>
        <v>0</v>
      </c>
      <c r="BS2467" s="172">
        <f t="shared" si="150"/>
        <v>0</v>
      </c>
      <c r="BT2467" s="128">
        <f t="shared" si="151"/>
        <v>0</v>
      </c>
      <c r="BU2467" s="36" t="b">
        <v>0</v>
      </c>
      <c r="BV2467" s="66"/>
      <c r="BW2467" s="72"/>
      <c r="BX2467" s="31"/>
    </row>
    <row r="2468" spans="1:76" s="69" customFormat="1" x14ac:dyDescent="0.25">
      <c r="A2468" s="140" t="s">
        <v>928</v>
      </c>
      <c r="B2468" s="7" t="s">
        <v>412</v>
      </c>
      <c r="C2468" s="23"/>
      <c r="D2468" s="72" t="s">
        <v>1397</v>
      </c>
      <c r="E2468" s="71"/>
      <c r="F2468" s="137" t="s">
        <v>21</v>
      </c>
      <c r="G2468" s="311">
        <v>0</v>
      </c>
      <c r="H2468" s="76"/>
      <c r="I2468" s="46"/>
      <c r="J2468" s="112"/>
      <c r="K2468" s="46"/>
      <c r="L2468" s="46"/>
      <c r="M2468" s="46"/>
      <c r="N2468" s="46"/>
      <c r="O2468" s="46"/>
      <c r="P2468" s="46"/>
      <c r="Q2468" s="46"/>
      <c r="R2468" s="46"/>
      <c r="S2468" s="46"/>
      <c r="T2468" s="46"/>
      <c r="U2468" s="112"/>
      <c r="V2468" s="112"/>
      <c r="W2468" s="46"/>
      <c r="X2468" s="46"/>
      <c r="Y2468" s="46"/>
      <c r="Z2468" s="46"/>
      <c r="AA2468" s="46"/>
      <c r="AB2468" s="46"/>
      <c r="AC2468" s="46"/>
      <c r="AD2468" s="46"/>
      <c r="AE2468" s="46"/>
      <c r="AF2468" s="46"/>
      <c r="AG2468" s="46"/>
      <c r="AH2468" s="46"/>
      <c r="AI2468" s="46"/>
      <c r="AJ2468" s="46"/>
      <c r="AK2468" s="46"/>
      <c r="AL2468" s="46"/>
      <c r="AM2468" s="46"/>
      <c r="AN2468" s="46"/>
      <c r="AO2468" s="46"/>
      <c r="AP2468" s="46"/>
      <c r="AQ2468" s="112"/>
      <c r="AR2468" s="46"/>
      <c r="AS2468" s="46"/>
      <c r="AT2468" s="46"/>
      <c r="AU2468" s="46"/>
      <c r="AV2468" s="46"/>
      <c r="AW2468" s="46"/>
      <c r="AX2468" s="46"/>
      <c r="AY2468" s="46"/>
      <c r="AZ2468" s="46"/>
      <c r="BA2468" s="46"/>
      <c r="BB2468" s="46"/>
      <c r="BC2468" s="46"/>
      <c r="BD2468" s="46"/>
      <c r="BE2468" s="112"/>
      <c r="BF2468" s="46"/>
      <c r="BG2468" s="46"/>
      <c r="BH2468" s="46"/>
      <c r="BI2468" s="46"/>
      <c r="BJ2468" s="46"/>
      <c r="BK2468" s="46"/>
      <c r="BL2468" s="46"/>
      <c r="BM2468" s="46"/>
      <c r="BN2468" s="46"/>
      <c r="BO2468" s="46"/>
      <c r="BP2468" s="46"/>
      <c r="BQ2468" s="46"/>
      <c r="BR2468" s="250">
        <f t="shared" si="155"/>
        <v>0</v>
      </c>
      <c r="BS2468" s="172">
        <f t="shared" si="150"/>
        <v>0</v>
      </c>
      <c r="BT2468" s="128">
        <f t="shared" si="151"/>
        <v>0</v>
      </c>
      <c r="BU2468" s="36" t="b">
        <v>0</v>
      </c>
      <c r="BV2468" s="66"/>
      <c r="BW2468" s="72"/>
      <c r="BX2468" s="31"/>
    </row>
    <row r="2469" spans="1:76" s="69" customFormat="1" x14ac:dyDescent="0.25">
      <c r="A2469" s="140" t="s">
        <v>928</v>
      </c>
      <c r="B2469" s="7" t="s">
        <v>412</v>
      </c>
      <c r="C2469" s="23"/>
      <c r="D2469" s="72" t="s">
        <v>1398</v>
      </c>
      <c r="E2469" s="71"/>
      <c r="F2469" s="137" t="s">
        <v>21</v>
      </c>
      <c r="G2469" s="311">
        <v>0</v>
      </c>
      <c r="H2469" s="76"/>
      <c r="I2469" s="46"/>
      <c r="J2469" s="112"/>
      <c r="K2469" s="46"/>
      <c r="L2469" s="46"/>
      <c r="M2469" s="46"/>
      <c r="N2469" s="46"/>
      <c r="O2469" s="46"/>
      <c r="P2469" s="46"/>
      <c r="Q2469" s="46"/>
      <c r="R2469" s="46"/>
      <c r="S2469" s="46"/>
      <c r="T2469" s="46"/>
      <c r="U2469" s="112"/>
      <c r="V2469" s="112"/>
      <c r="W2469" s="46"/>
      <c r="X2469" s="46"/>
      <c r="Y2469" s="46"/>
      <c r="Z2469" s="46"/>
      <c r="AA2469" s="46"/>
      <c r="AB2469" s="46"/>
      <c r="AC2469" s="46"/>
      <c r="AD2469" s="46"/>
      <c r="AE2469" s="46"/>
      <c r="AF2469" s="46"/>
      <c r="AG2469" s="46"/>
      <c r="AH2469" s="46"/>
      <c r="AI2469" s="46"/>
      <c r="AJ2469" s="46"/>
      <c r="AK2469" s="46"/>
      <c r="AL2469" s="46"/>
      <c r="AM2469" s="46"/>
      <c r="AN2469" s="46"/>
      <c r="AO2469" s="46"/>
      <c r="AP2469" s="46"/>
      <c r="AQ2469" s="112"/>
      <c r="AR2469" s="46"/>
      <c r="AS2469" s="46"/>
      <c r="AT2469" s="46"/>
      <c r="AU2469" s="46"/>
      <c r="AV2469" s="46"/>
      <c r="AW2469" s="46"/>
      <c r="AX2469" s="46"/>
      <c r="AY2469" s="46"/>
      <c r="AZ2469" s="46"/>
      <c r="BA2469" s="46"/>
      <c r="BB2469" s="46"/>
      <c r="BC2469" s="46"/>
      <c r="BD2469" s="46"/>
      <c r="BE2469" s="112"/>
      <c r="BF2469" s="46"/>
      <c r="BG2469" s="46"/>
      <c r="BH2469" s="46"/>
      <c r="BI2469" s="46"/>
      <c r="BJ2469" s="46"/>
      <c r="BK2469" s="46"/>
      <c r="BL2469" s="46"/>
      <c r="BM2469" s="46"/>
      <c r="BN2469" s="46"/>
      <c r="BO2469" s="46"/>
      <c r="BP2469" s="46"/>
      <c r="BQ2469" s="46"/>
      <c r="BR2469" s="250">
        <f t="shared" si="155"/>
        <v>0</v>
      </c>
      <c r="BS2469" s="172">
        <f t="shared" si="150"/>
        <v>0</v>
      </c>
      <c r="BT2469" s="128">
        <f t="shared" si="151"/>
        <v>0</v>
      </c>
      <c r="BU2469" s="36" t="b">
        <v>0</v>
      </c>
      <c r="BV2469" s="66"/>
      <c r="BW2469" s="72"/>
      <c r="BX2469" s="31"/>
    </row>
    <row r="2470" spans="1:76" s="69" customFormat="1" x14ac:dyDescent="0.25">
      <c r="A2470" s="140" t="s">
        <v>928</v>
      </c>
      <c r="B2470" s="7" t="s">
        <v>412</v>
      </c>
      <c r="C2470" s="23"/>
      <c r="D2470" s="72" t="s">
        <v>1399</v>
      </c>
      <c r="E2470" s="71"/>
      <c r="F2470" s="137" t="s">
        <v>21</v>
      </c>
      <c r="G2470" s="311">
        <v>0</v>
      </c>
      <c r="H2470" s="76"/>
      <c r="I2470" s="46"/>
      <c r="J2470" s="112"/>
      <c r="K2470" s="46"/>
      <c r="L2470" s="46"/>
      <c r="M2470" s="46"/>
      <c r="N2470" s="46"/>
      <c r="O2470" s="46"/>
      <c r="P2470" s="46"/>
      <c r="Q2470" s="46"/>
      <c r="R2470" s="46"/>
      <c r="S2470" s="46"/>
      <c r="T2470" s="46"/>
      <c r="U2470" s="112"/>
      <c r="V2470" s="112"/>
      <c r="W2470" s="46"/>
      <c r="X2470" s="46"/>
      <c r="Y2470" s="46"/>
      <c r="Z2470" s="46"/>
      <c r="AA2470" s="46"/>
      <c r="AB2470" s="46"/>
      <c r="AC2470" s="46"/>
      <c r="AD2470" s="46"/>
      <c r="AE2470" s="46"/>
      <c r="AF2470" s="46"/>
      <c r="AG2470" s="46"/>
      <c r="AH2470" s="46"/>
      <c r="AI2470" s="46"/>
      <c r="AJ2470" s="46"/>
      <c r="AK2470" s="46"/>
      <c r="AL2470" s="46"/>
      <c r="AM2470" s="46"/>
      <c r="AN2470" s="46"/>
      <c r="AO2470" s="46"/>
      <c r="AP2470" s="46"/>
      <c r="AQ2470" s="112"/>
      <c r="AR2470" s="46"/>
      <c r="AS2470" s="46"/>
      <c r="AT2470" s="46"/>
      <c r="AU2470" s="46"/>
      <c r="AV2470" s="46"/>
      <c r="AW2470" s="46"/>
      <c r="AX2470" s="46"/>
      <c r="AY2470" s="46"/>
      <c r="AZ2470" s="46"/>
      <c r="BA2470" s="46"/>
      <c r="BB2470" s="46"/>
      <c r="BC2470" s="46"/>
      <c r="BD2470" s="46"/>
      <c r="BE2470" s="112"/>
      <c r="BF2470" s="46"/>
      <c r="BG2470" s="46"/>
      <c r="BH2470" s="46"/>
      <c r="BI2470" s="46"/>
      <c r="BJ2470" s="46"/>
      <c r="BK2470" s="46"/>
      <c r="BL2470" s="46"/>
      <c r="BM2470" s="46"/>
      <c r="BN2470" s="46"/>
      <c r="BO2470" s="46"/>
      <c r="BP2470" s="46"/>
      <c r="BQ2470" s="46"/>
      <c r="BR2470" s="250">
        <f t="shared" si="155"/>
        <v>0</v>
      </c>
      <c r="BS2470" s="172">
        <f t="shared" si="150"/>
        <v>0</v>
      </c>
      <c r="BT2470" s="128">
        <f t="shared" si="151"/>
        <v>0</v>
      </c>
      <c r="BU2470" s="36" t="b">
        <v>0</v>
      </c>
      <c r="BV2470" s="66"/>
      <c r="BW2470" s="72"/>
      <c r="BX2470" s="31"/>
    </row>
    <row r="2471" spans="1:76" s="69" customFormat="1" x14ac:dyDescent="0.25">
      <c r="A2471" s="140" t="s">
        <v>928</v>
      </c>
      <c r="B2471" s="7" t="s">
        <v>412</v>
      </c>
      <c r="C2471" s="23"/>
      <c r="D2471" s="72" t="s">
        <v>1400</v>
      </c>
      <c r="E2471" s="71"/>
      <c r="F2471" s="137" t="s">
        <v>21</v>
      </c>
      <c r="G2471" s="311">
        <v>0</v>
      </c>
      <c r="H2471" s="76"/>
      <c r="I2471" s="46"/>
      <c r="J2471" s="112"/>
      <c r="K2471" s="46"/>
      <c r="L2471" s="46"/>
      <c r="M2471" s="46"/>
      <c r="N2471" s="46"/>
      <c r="O2471" s="46"/>
      <c r="P2471" s="46"/>
      <c r="Q2471" s="46"/>
      <c r="R2471" s="46"/>
      <c r="S2471" s="46"/>
      <c r="T2471" s="46"/>
      <c r="U2471" s="112"/>
      <c r="V2471" s="112"/>
      <c r="W2471" s="46"/>
      <c r="X2471" s="46"/>
      <c r="Y2471" s="46"/>
      <c r="Z2471" s="46"/>
      <c r="AA2471" s="46"/>
      <c r="AB2471" s="46"/>
      <c r="AC2471" s="46"/>
      <c r="AD2471" s="46"/>
      <c r="AE2471" s="46"/>
      <c r="AF2471" s="46"/>
      <c r="AG2471" s="46"/>
      <c r="AH2471" s="46"/>
      <c r="AI2471" s="46"/>
      <c r="AJ2471" s="46"/>
      <c r="AK2471" s="46"/>
      <c r="AL2471" s="46"/>
      <c r="AM2471" s="46"/>
      <c r="AN2471" s="46"/>
      <c r="AO2471" s="46"/>
      <c r="AP2471" s="46"/>
      <c r="AQ2471" s="112"/>
      <c r="AR2471" s="46"/>
      <c r="AS2471" s="46"/>
      <c r="AT2471" s="46"/>
      <c r="AU2471" s="46"/>
      <c r="AV2471" s="46"/>
      <c r="AW2471" s="46"/>
      <c r="AX2471" s="46"/>
      <c r="AY2471" s="46"/>
      <c r="AZ2471" s="46"/>
      <c r="BA2471" s="46"/>
      <c r="BB2471" s="46"/>
      <c r="BC2471" s="46"/>
      <c r="BD2471" s="46"/>
      <c r="BE2471" s="112"/>
      <c r="BF2471" s="46"/>
      <c r="BG2471" s="46"/>
      <c r="BH2471" s="46"/>
      <c r="BI2471" s="46"/>
      <c r="BJ2471" s="46"/>
      <c r="BK2471" s="46"/>
      <c r="BL2471" s="46"/>
      <c r="BM2471" s="46"/>
      <c r="BN2471" s="46"/>
      <c r="BO2471" s="46"/>
      <c r="BP2471" s="46"/>
      <c r="BQ2471" s="46"/>
      <c r="BR2471" s="250">
        <f t="shared" si="155"/>
        <v>0</v>
      </c>
      <c r="BS2471" s="172">
        <f t="shared" si="150"/>
        <v>0</v>
      </c>
      <c r="BT2471" s="128">
        <f t="shared" si="151"/>
        <v>0</v>
      </c>
      <c r="BU2471" s="36" t="b">
        <v>0</v>
      </c>
      <c r="BV2471" s="66"/>
      <c r="BW2471" s="72"/>
      <c r="BX2471" s="31"/>
    </row>
    <row r="2472" spans="1:76" s="69" customFormat="1" x14ac:dyDescent="0.25">
      <c r="A2472" s="140" t="s">
        <v>928</v>
      </c>
      <c r="B2472" s="7" t="s">
        <v>412</v>
      </c>
      <c r="C2472" s="23"/>
      <c r="D2472" s="72" t="s">
        <v>2866</v>
      </c>
      <c r="E2472" s="71"/>
      <c r="F2472" s="137" t="s">
        <v>21</v>
      </c>
      <c r="G2472" s="311">
        <v>1</v>
      </c>
      <c r="H2472" s="76"/>
      <c r="I2472" s="46"/>
      <c r="J2472" s="112"/>
      <c r="K2472" s="46"/>
      <c r="L2472" s="46"/>
      <c r="M2472" s="46"/>
      <c r="N2472" s="46"/>
      <c r="O2472" s="46"/>
      <c r="P2472" s="46"/>
      <c r="Q2472" s="46"/>
      <c r="R2472" s="46"/>
      <c r="S2472" s="46"/>
      <c r="T2472" s="46"/>
      <c r="U2472" s="112"/>
      <c r="V2472" s="112"/>
      <c r="W2472" s="46"/>
      <c r="X2472" s="46"/>
      <c r="Y2472" s="46"/>
      <c r="Z2472" s="46"/>
      <c r="AA2472" s="46"/>
      <c r="AB2472" s="46"/>
      <c r="AC2472" s="46"/>
      <c r="AD2472" s="46"/>
      <c r="AE2472" s="46"/>
      <c r="AF2472" s="46"/>
      <c r="AG2472" s="46"/>
      <c r="AH2472" s="46"/>
      <c r="AI2472" s="46"/>
      <c r="AJ2472" s="46"/>
      <c r="AK2472" s="46"/>
      <c r="AL2472" s="46"/>
      <c r="AM2472" s="46"/>
      <c r="AN2472" s="46"/>
      <c r="AO2472" s="46"/>
      <c r="AP2472" s="46"/>
      <c r="AQ2472" s="112"/>
      <c r="AR2472" s="46"/>
      <c r="AS2472" s="46"/>
      <c r="AT2472" s="46"/>
      <c r="AU2472" s="46"/>
      <c r="AV2472" s="46"/>
      <c r="AW2472" s="46"/>
      <c r="AX2472" s="46"/>
      <c r="AY2472" s="46"/>
      <c r="AZ2472" s="46"/>
      <c r="BA2472" s="46"/>
      <c r="BB2472" s="46"/>
      <c r="BC2472" s="46"/>
      <c r="BD2472" s="46"/>
      <c r="BE2472" s="112"/>
      <c r="BF2472" s="46"/>
      <c r="BG2472" s="46"/>
      <c r="BH2472" s="46"/>
      <c r="BI2472" s="46"/>
      <c r="BJ2472" s="46"/>
      <c r="BK2472" s="46"/>
      <c r="BL2472" s="46"/>
      <c r="BM2472" s="46"/>
      <c r="BN2472" s="46"/>
      <c r="BO2472" s="46"/>
      <c r="BP2472" s="46"/>
      <c r="BQ2472" s="46"/>
      <c r="BR2472" s="250">
        <f t="shared" si="155"/>
        <v>1</v>
      </c>
      <c r="BS2472" s="172">
        <f t="shared" si="150"/>
        <v>0</v>
      </c>
      <c r="BT2472" s="128">
        <f t="shared" si="151"/>
        <v>0</v>
      </c>
      <c r="BU2472" s="36" t="b">
        <v>0</v>
      </c>
      <c r="BV2472" s="66"/>
      <c r="BW2472" s="72"/>
      <c r="BX2472" s="31"/>
    </row>
    <row r="2473" spans="1:76" s="69" customFormat="1" x14ac:dyDescent="0.25">
      <c r="A2473" s="140" t="s">
        <v>928</v>
      </c>
      <c r="B2473" s="7" t="s">
        <v>412</v>
      </c>
      <c r="C2473" s="23"/>
      <c r="D2473" s="72" t="s">
        <v>2517</v>
      </c>
      <c r="E2473" s="71"/>
      <c r="F2473" s="137" t="s">
        <v>21</v>
      </c>
      <c r="G2473" s="311">
        <v>0</v>
      </c>
      <c r="H2473" s="77"/>
      <c r="I2473" s="46"/>
      <c r="J2473" s="112"/>
      <c r="K2473" s="46"/>
      <c r="L2473" s="46"/>
      <c r="M2473" s="46"/>
      <c r="N2473" s="46"/>
      <c r="O2473" s="46"/>
      <c r="P2473" s="46"/>
      <c r="Q2473" s="46"/>
      <c r="R2473" s="46"/>
      <c r="S2473" s="46"/>
      <c r="T2473" s="46"/>
      <c r="U2473" s="112"/>
      <c r="V2473" s="112"/>
      <c r="W2473" s="46"/>
      <c r="X2473" s="46"/>
      <c r="Y2473" s="46"/>
      <c r="Z2473" s="46"/>
      <c r="AA2473" s="46"/>
      <c r="AB2473" s="46"/>
      <c r="AC2473" s="46"/>
      <c r="AD2473" s="46"/>
      <c r="AE2473" s="46"/>
      <c r="AF2473" s="46"/>
      <c r="AG2473" s="46"/>
      <c r="AH2473" s="46"/>
      <c r="AI2473" s="46"/>
      <c r="AJ2473" s="46"/>
      <c r="AK2473" s="46"/>
      <c r="AL2473" s="46"/>
      <c r="AM2473" s="46"/>
      <c r="AN2473" s="46"/>
      <c r="AO2473" s="46"/>
      <c r="AP2473" s="46"/>
      <c r="AQ2473" s="112"/>
      <c r="AR2473" s="46"/>
      <c r="AS2473" s="46"/>
      <c r="AT2473" s="46"/>
      <c r="AU2473" s="46"/>
      <c r="AV2473" s="46"/>
      <c r="AW2473" s="46"/>
      <c r="AX2473" s="46"/>
      <c r="AY2473" s="46"/>
      <c r="AZ2473" s="46"/>
      <c r="BA2473" s="46"/>
      <c r="BB2473" s="46"/>
      <c r="BC2473" s="46"/>
      <c r="BD2473" s="46"/>
      <c r="BE2473" s="112"/>
      <c r="BF2473" s="46"/>
      <c r="BG2473" s="46"/>
      <c r="BH2473" s="46"/>
      <c r="BI2473" s="46"/>
      <c r="BJ2473" s="46"/>
      <c r="BK2473" s="46"/>
      <c r="BL2473" s="46"/>
      <c r="BM2473" s="46"/>
      <c r="BN2473" s="46"/>
      <c r="BO2473" s="46"/>
      <c r="BP2473" s="46"/>
      <c r="BQ2473" s="46"/>
      <c r="BR2473" s="250">
        <f t="shared" si="155"/>
        <v>0</v>
      </c>
      <c r="BS2473" s="172">
        <f t="shared" si="150"/>
        <v>0</v>
      </c>
      <c r="BT2473" s="128">
        <f t="shared" si="151"/>
        <v>0</v>
      </c>
      <c r="BU2473" s="36" t="b">
        <v>0</v>
      </c>
      <c r="BV2473" s="66"/>
      <c r="BW2473" s="72"/>
      <c r="BX2473" s="31"/>
    </row>
    <row r="2474" spans="1:76" s="69" customFormat="1" x14ac:dyDescent="0.25">
      <c r="A2474" s="140" t="s">
        <v>928</v>
      </c>
      <c r="B2474" s="7" t="s">
        <v>412</v>
      </c>
      <c r="C2474" s="23"/>
      <c r="D2474" s="72" t="s">
        <v>1412</v>
      </c>
      <c r="E2474" s="71"/>
      <c r="F2474" s="137" t="s">
        <v>21</v>
      </c>
      <c r="G2474" s="311">
        <v>0</v>
      </c>
      <c r="H2474" s="77"/>
      <c r="I2474" s="46"/>
      <c r="J2474" s="112"/>
      <c r="K2474" s="46"/>
      <c r="L2474" s="46"/>
      <c r="M2474" s="46"/>
      <c r="N2474" s="46"/>
      <c r="O2474" s="46"/>
      <c r="P2474" s="46"/>
      <c r="Q2474" s="46"/>
      <c r="R2474" s="46"/>
      <c r="S2474" s="46"/>
      <c r="T2474" s="46"/>
      <c r="U2474" s="112"/>
      <c r="V2474" s="112"/>
      <c r="W2474" s="46"/>
      <c r="X2474" s="46"/>
      <c r="Y2474" s="46"/>
      <c r="Z2474" s="46"/>
      <c r="AA2474" s="46"/>
      <c r="AB2474" s="46"/>
      <c r="AC2474" s="46"/>
      <c r="AD2474" s="46"/>
      <c r="AE2474" s="46"/>
      <c r="AF2474" s="46"/>
      <c r="AG2474" s="46"/>
      <c r="AH2474" s="46"/>
      <c r="AI2474" s="46"/>
      <c r="AJ2474" s="46"/>
      <c r="AK2474" s="46"/>
      <c r="AL2474" s="46"/>
      <c r="AM2474" s="46"/>
      <c r="AN2474" s="46"/>
      <c r="AO2474" s="46"/>
      <c r="AP2474" s="46"/>
      <c r="AQ2474" s="112"/>
      <c r="AR2474" s="46"/>
      <c r="AS2474" s="46"/>
      <c r="AT2474" s="46"/>
      <c r="AU2474" s="46"/>
      <c r="AV2474" s="46"/>
      <c r="AW2474" s="46"/>
      <c r="AX2474" s="46"/>
      <c r="AY2474" s="46"/>
      <c r="AZ2474" s="46"/>
      <c r="BA2474" s="46"/>
      <c r="BB2474" s="46"/>
      <c r="BC2474" s="46"/>
      <c r="BD2474" s="46"/>
      <c r="BE2474" s="112"/>
      <c r="BF2474" s="46"/>
      <c r="BG2474" s="46"/>
      <c r="BH2474" s="46"/>
      <c r="BI2474" s="46"/>
      <c r="BJ2474" s="46"/>
      <c r="BK2474" s="46"/>
      <c r="BL2474" s="46"/>
      <c r="BM2474" s="46"/>
      <c r="BN2474" s="46"/>
      <c r="BO2474" s="46"/>
      <c r="BP2474" s="46"/>
      <c r="BQ2474" s="46"/>
      <c r="BR2474" s="250">
        <f t="shared" si="155"/>
        <v>0</v>
      </c>
      <c r="BS2474" s="172">
        <f t="shared" si="150"/>
        <v>0</v>
      </c>
      <c r="BT2474" s="128">
        <f t="shared" si="151"/>
        <v>0</v>
      </c>
      <c r="BU2474" s="36" t="b">
        <v>0</v>
      </c>
      <c r="BV2474" s="66"/>
      <c r="BW2474" s="72"/>
      <c r="BX2474" s="31"/>
    </row>
    <row r="2475" spans="1:76" s="69" customFormat="1" x14ac:dyDescent="0.25">
      <c r="A2475" s="140" t="s">
        <v>928</v>
      </c>
      <c r="B2475" s="7" t="s">
        <v>412</v>
      </c>
      <c r="C2475" s="23"/>
      <c r="D2475" s="72" t="s">
        <v>1413</v>
      </c>
      <c r="E2475" s="71"/>
      <c r="F2475" s="137" t="s">
        <v>21</v>
      </c>
      <c r="G2475" s="311">
        <v>0</v>
      </c>
      <c r="H2475" s="77"/>
      <c r="I2475" s="46"/>
      <c r="J2475" s="112"/>
      <c r="K2475" s="46"/>
      <c r="L2475" s="46"/>
      <c r="M2475" s="46"/>
      <c r="N2475" s="46"/>
      <c r="O2475" s="46"/>
      <c r="P2475" s="46"/>
      <c r="Q2475" s="46"/>
      <c r="R2475" s="46"/>
      <c r="S2475" s="46"/>
      <c r="T2475" s="46"/>
      <c r="U2475" s="112"/>
      <c r="V2475" s="112"/>
      <c r="W2475" s="46"/>
      <c r="X2475" s="46"/>
      <c r="Y2475" s="46"/>
      <c r="Z2475" s="46"/>
      <c r="AA2475" s="46"/>
      <c r="AB2475" s="46"/>
      <c r="AC2475" s="46"/>
      <c r="AD2475" s="46"/>
      <c r="AE2475" s="46"/>
      <c r="AF2475" s="46"/>
      <c r="AG2475" s="46"/>
      <c r="AH2475" s="46"/>
      <c r="AI2475" s="46"/>
      <c r="AJ2475" s="46"/>
      <c r="AK2475" s="46"/>
      <c r="AL2475" s="46"/>
      <c r="AM2475" s="46"/>
      <c r="AN2475" s="46"/>
      <c r="AO2475" s="46"/>
      <c r="AP2475" s="46"/>
      <c r="AQ2475" s="112"/>
      <c r="AR2475" s="46"/>
      <c r="AS2475" s="46"/>
      <c r="AT2475" s="46"/>
      <c r="AU2475" s="46"/>
      <c r="AV2475" s="46"/>
      <c r="AW2475" s="46"/>
      <c r="AX2475" s="46"/>
      <c r="AY2475" s="46"/>
      <c r="AZ2475" s="46"/>
      <c r="BA2475" s="46"/>
      <c r="BB2475" s="46"/>
      <c r="BC2475" s="46"/>
      <c r="BD2475" s="46"/>
      <c r="BE2475" s="112"/>
      <c r="BF2475" s="46"/>
      <c r="BG2475" s="46"/>
      <c r="BH2475" s="46"/>
      <c r="BI2475" s="46"/>
      <c r="BJ2475" s="46"/>
      <c r="BK2475" s="46"/>
      <c r="BL2475" s="46"/>
      <c r="BM2475" s="46"/>
      <c r="BN2475" s="46"/>
      <c r="BO2475" s="46"/>
      <c r="BP2475" s="46"/>
      <c r="BQ2475" s="46"/>
      <c r="BR2475" s="250">
        <f t="shared" si="155"/>
        <v>0</v>
      </c>
      <c r="BS2475" s="172">
        <f t="shared" si="150"/>
        <v>0</v>
      </c>
      <c r="BT2475" s="128">
        <f t="shared" si="151"/>
        <v>0</v>
      </c>
      <c r="BU2475" s="36" t="b">
        <v>0</v>
      </c>
      <c r="BV2475" s="66"/>
      <c r="BW2475" s="72"/>
      <c r="BX2475" s="31"/>
    </row>
    <row r="2476" spans="1:76" s="69" customFormat="1" x14ac:dyDescent="0.25">
      <c r="A2476" s="140" t="s">
        <v>928</v>
      </c>
      <c r="B2476" s="7" t="s">
        <v>412</v>
      </c>
      <c r="C2476" s="23"/>
      <c r="D2476" s="72" t="s">
        <v>1423</v>
      </c>
      <c r="E2476" s="71"/>
      <c r="F2476" s="137" t="s">
        <v>21</v>
      </c>
      <c r="G2476" s="311">
        <v>37</v>
      </c>
      <c r="H2476" s="74"/>
      <c r="I2476" s="46"/>
      <c r="J2476" s="112"/>
      <c r="K2476" s="46"/>
      <c r="L2476" s="46"/>
      <c r="M2476" s="46"/>
      <c r="N2476" s="46"/>
      <c r="O2476" s="46"/>
      <c r="P2476" s="46"/>
      <c r="Q2476" s="46"/>
      <c r="R2476" s="46"/>
      <c r="S2476" s="46"/>
      <c r="T2476" s="46"/>
      <c r="U2476" s="112"/>
      <c r="V2476" s="112"/>
      <c r="W2476" s="46"/>
      <c r="X2476" s="46"/>
      <c r="Y2476" s="46"/>
      <c r="Z2476" s="46"/>
      <c r="AA2476" s="46"/>
      <c r="AB2476" s="46"/>
      <c r="AC2476" s="46"/>
      <c r="AD2476" s="46"/>
      <c r="AE2476" s="46"/>
      <c r="AF2476" s="46"/>
      <c r="AG2476" s="46"/>
      <c r="AH2476" s="46"/>
      <c r="AI2476" s="46"/>
      <c r="AJ2476" s="46"/>
      <c r="AK2476" s="46"/>
      <c r="AL2476" s="46"/>
      <c r="AM2476" s="46"/>
      <c r="AN2476" s="46"/>
      <c r="AO2476" s="46"/>
      <c r="AP2476" s="46"/>
      <c r="AQ2476" s="112"/>
      <c r="AR2476" s="46"/>
      <c r="AS2476" s="46"/>
      <c r="AT2476" s="46"/>
      <c r="AU2476" s="46"/>
      <c r="AV2476" s="46"/>
      <c r="AW2476" s="46"/>
      <c r="AX2476" s="46"/>
      <c r="AY2476" s="46"/>
      <c r="AZ2476" s="46"/>
      <c r="BA2476" s="46"/>
      <c r="BB2476" s="46"/>
      <c r="BC2476" s="46"/>
      <c r="BD2476" s="46"/>
      <c r="BE2476" s="112"/>
      <c r="BF2476" s="46"/>
      <c r="BG2476" s="46"/>
      <c r="BH2476" s="46"/>
      <c r="BI2476" s="46"/>
      <c r="BJ2476" s="46"/>
      <c r="BK2476" s="46"/>
      <c r="BL2476" s="46"/>
      <c r="BM2476" s="46"/>
      <c r="BN2476" s="46"/>
      <c r="BO2476" s="46"/>
      <c r="BP2476" s="46"/>
      <c r="BQ2476" s="46"/>
      <c r="BR2476" s="250">
        <f t="shared" si="155"/>
        <v>37</v>
      </c>
      <c r="BS2476" s="172">
        <f t="shared" si="150"/>
        <v>0</v>
      </c>
      <c r="BT2476" s="128">
        <f t="shared" si="151"/>
        <v>0</v>
      </c>
      <c r="BU2476" s="36" t="b">
        <v>0</v>
      </c>
      <c r="BV2476" s="66"/>
      <c r="BW2476" s="72"/>
      <c r="BX2476" s="31"/>
    </row>
    <row r="2477" spans="1:76" s="69" customFormat="1" ht="15.75" x14ac:dyDescent="0.25">
      <c r="A2477" s="140" t="s">
        <v>928</v>
      </c>
      <c r="B2477" s="7" t="s">
        <v>412</v>
      </c>
      <c r="C2477" s="23"/>
      <c r="D2477" s="72" t="s">
        <v>2519</v>
      </c>
      <c r="E2477" s="71"/>
      <c r="F2477" s="137" t="s">
        <v>642</v>
      </c>
      <c r="G2477" s="311">
        <v>132.5</v>
      </c>
      <c r="H2477" s="74"/>
      <c r="I2477" s="46"/>
      <c r="J2477" s="112"/>
      <c r="K2477" s="46"/>
      <c r="L2477" s="46"/>
      <c r="M2477" s="46"/>
      <c r="N2477" s="46"/>
      <c r="O2477" s="46"/>
      <c r="P2477" s="46"/>
      <c r="Q2477" s="46"/>
      <c r="R2477" s="46"/>
      <c r="S2477" s="46"/>
      <c r="T2477" s="46"/>
      <c r="U2477" s="46"/>
      <c r="V2477" s="112"/>
      <c r="W2477" s="46">
        <v>-1</v>
      </c>
      <c r="X2477" s="46"/>
      <c r="Y2477" s="38"/>
      <c r="Z2477" s="46"/>
      <c r="AA2477" s="46"/>
      <c r="AB2477" s="46"/>
      <c r="AC2477" s="46"/>
      <c r="AD2477" s="46"/>
      <c r="AE2477" s="46"/>
      <c r="AF2477" s="46"/>
      <c r="AG2477" s="46"/>
      <c r="AH2477" s="46"/>
      <c r="AI2477" s="46"/>
      <c r="AJ2477" s="46"/>
      <c r="AK2477" s="46"/>
      <c r="AL2477" s="46"/>
      <c r="AM2477" s="46"/>
      <c r="AN2477" s="46"/>
      <c r="AO2477" s="46"/>
      <c r="AP2477" s="46"/>
      <c r="AQ2477" s="39"/>
      <c r="AR2477" s="46"/>
      <c r="AS2477" s="46"/>
      <c r="AT2477" s="46"/>
      <c r="AU2477" s="46"/>
      <c r="AV2477" s="46"/>
      <c r="AW2477" s="112"/>
      <c r="AX2477" s="46"/>
      <c r="AY2477" s="46"/>
      <c r="AZ2477" s="46"/>
      <c r="BA2477" s="46"/>
      <c r="BB2477" s="46"/>
      <c r="BC2477" s="46"/>
      <c r="BD2477" s="46"/>
      <c r="BE2477" s="112"/>
      <c r="BF2477" s="46"/>
      <c r="BG2477" s="46"/>
      <c r="BH2477" s="46"/>
      <c r="BI2477" s="46"/>
      <c r="BJ2477" s="46"/>
      <c r="BK2477" s="46"/>
      <c r="BL2477" s="46"/>
      <c r="BM2477" s="173"/>
      <c r="BN2477" s="46"/>
      <c r="BO2477" s="46"/>
      <c r="BP2477" s="46"/>
      <c r="BQ2477" s="46"/>
      <c r="BR2477" s="250">
        <f t="shared" si="155"/>
        <v>131.5</v>
      </c>
      <c r="BS2477" s="172">
        <f t="shared" si="150"/>
        <v>0</v>
      </c>
      <c r="BT2477" s="128">
        <f t="shared" si="151"/>
        <v>-1</v>
      </c>
      <c r="BU2477" s="36" t="b">
        <v>0</v>
      </c>
      <c r="BV2477" s="66"/>
      <c r="BW2477" s="72"/>
      <c r="BX2477" s="31"/>
    </row>
    <row r="2478" spans="1:76" s="69" customFormat="1" x14ac:dyDescent="0.25">
      <c r="A2478" s="140" t="s">
        <v>928</v>
      </c>
      <c r="B2478" s="7" t="s">
        <v>412</v>
      </c>
      <c r="C2478" s="23"/>
      <c r="D2478" s="72" t="s">
        <v>1433</v>
      </c>
      <c r="E2478" s="71"/>
      <c r="F2478" s="137" t="s">
        <v>405</v>
      </c>
      <c r="G2478" s="311">
        <v>0</v>
      </c>
      <c r="H2478" s="74"/>
      <c r="I2478" s="112"/>
      <c r="J2478" s="112"/>
      <c r="K2478" s="46"/>
      <c r="L2478" s="46"/>
      <c r="M2478" s="46"/>
      <c r="N2478" s="46"/>
      <c r="O2478" s="46"/>
      <c r="P2478" s="46"/>
      <c r="Q2478" s="46"/>
      <c r="R2478" s="46"/>
      <c r="S2478" s="46"/>
      <c r="T2478" s="46"/>
      <c r="U2478" s="112"/>
      <c r="V2478" s="112"/>
      <c r="W2478" s="46"/>
      <c r="X2478" s="46"/>
      <c r="Y2478" s="46"/>
      <c r="Z2478" s="46"/>
      <c r="AA2478" s="46"/>
      <c r="AB2478" s="46"/>
      <c r="AC2478" s="46"/>
      <c r="AD2478" s="46"/>
      <c r="AE2478" s="46"/>
      <c r="AF2478" s="46"/>
      <c r="AG2478" s="46"/>
      <c r="AH2478" s="46"/>
      <c r="AI2478" s="46"/>
      <c r="AJ2478" s="46"/>
      <c r="AK2478" s="46"/>
      <c r="AL2478" s="46"/>
      <c r="AM2478" s="46"/>
      <c r="AN2478" s="46"/>
      <c r="AO2478" s="46"/>
      <c r="AP2478" s="46"/>
      <c r="AQ2478" s="112"/>
      <c r="AR2478" s="46"/>
      <c r="AS2478" s="46"/>
      <c r="AT2478" s="46"/>
      <c r="AU2478" s="46"/>
      <c r="AV2478" s="46"/>
      <c r="AW2478" s="46"/>
      <c r="AX2478" s="46"/>
      <c r="AY2478" s="46"/>
      <c r="AZ2478" s="46"/>
      <c r="BA2478" s="46"/>
      <c r="BB2478" s="46"/>
      <c r="BC2478" s="46"/>
      <c r="BD2478" s="46"/>
      <c r="BE2478" s="112"/>
      <c r="BF2478" s="46"/>
      <c r="BG2478" s="46"/>
      <c r="BH2478" s="46"/>
      <c r="BI2478" s="46"/>
      <c r="BJ2478" s="46"/>
      <c r="BK2478" s="46"/>
      <c r="BL2478" s="46"/>
      <c r="BM2478" s="46"/>
      <c r="BN2478" s="46"/>
      <c r="BO2478" s="46"/>
      <c r="BP2478" s="46"/>
      <c r="BQ2478" s="46"/>
      <c r="BR2478" s="250">
        <f t="shared" si="155"/>
        <v>0</v>
      </c>
      <c r="BS2478" s="172">
        <f t="shared" si="150"/>
        <v>0</v>
      </c>
      <c r="BT2478" s="128">
        <f t="shared" si="151"/>
        <v>0</v>
      </c>
      <c r="BU2478" s="36" t="b">
        <v>0</v>
      </c>
      <c r="BV2478" s="66"/>
      <c r="BW2478" s="72"/>
      <c r="BX2478" s="31"/>
    </row>
    <row r="2479" spans="1:76" s="69" customFormat="1" x14ac:dyDescent="0.25">
      <c r="A2479" s="140" t="s">
        <v>928</v>
      </c>
      <c r="B2479" s="7" t="s">
        <v>412</v>
      </c>
      <c r="C2479" s="23"/>
      <c r="D2479" s="72" t="s">
        <v>1447</v>
      </c>
      <c r="E2479" s="71"/>
      <c r="F2479" s="137" t="s">
        <v>21</v>
      </c>
      <c r="G2479" s="311">
        <v>0</v>
      </c>
      <c r="H2479" s="74"/>
      <c r="I2479" s="74"/>
      <c r="J2479" s="112"/>
      <c r="K2479" s="46"/>
      <c r="L2479" s="46"/>
      <c r="M2479" s="46"/>
      <c r="N2479" s="46"/>
      <c r="O2479" s="46"/>
      <c r="P2479" s="46"/>
      <c r="Q2479" s="46"/>
      <c r="R2479" s="46"/>
      <c r="S2479" s="46"/>
      <c r="T2479" s="46"/>
      <c r="U2479" s="112"/>
      <c r="V2479" s="112"/>
      <c r="W2479" s="46"/>
      <c r="X2479" s="46"/>
      <c r="Y2479" s="46"/>
      <c r="Z2479" s="46"/>
      <c r="AA2479" s="46"/>
      <c r="AB2479" s="46"/>
      <c r="AC2479" s="46"/>
      <c r="AD2479" s="46"/>
      <c r="AE2479" s="46"/>
      <c r="AF2479" s="46"/>
      <c r="AG2479" s="46"/>
      <c r="AH2479" s="46"/>
      <c r="AI2479" s="46"/>
      <c r="AJ2479" s="46"/>
      <c r="AK2479" s="46"/>
      <c r="AL2479" s="46"/>
      <c r="AM2479" s="46"/>
      <c r="AN2479" s="46"/>
      <c r="AO2479" s="46"/>
      <c r="AP2479" s="46"/>
      <c r="AQ2479" s="112"/>
      <c r="AR2479" s="46"/>
      <c r="AS2479" s="46"/>
      <c r="AT2479" s="46"/>
      <c r="AU2479" s="46"/>
      <c r="AV2479" s="46"/>
      <c r="AW2479" s="46"/>
      <c r="AX2479" s="46"/>
      <c r="AY2479" s="46"/>
      <c r="AZ2479" s="46"/>
      <c r="BA2479" s="46"/>
      <c r="BB2479" s="46"/>
      <c r="BC2479" s="46"/>
      <c r="BD2479" s="46"/>
      <c r="BE2479" s="112"/>
      <c r="BF2479" s="46"/>
      <c r="BG2479" s="46"/>
      <c r="BH2479" s="46"/>
      <c r="BI2479" s="46"/>
      <c r="BJ2479" s="46"/>
      <c r="BK2479" s="46"/>
      <c r="BL2479" s="46"/>
      <c r="BM2479" s="46"/>
      <c r="BN2479" s="46"/>
      <c r="BO2479" s="46"/>
      <c r="BP2479" s="46"/>
      <c r="BQ2479" s="46"/>
      <c r="BR2479" s="250">
        <f t="shared" si="155"/>
        <v>0</v>
      </c>
      <c r="BS2479" s="172">
        <f t="shared" ref="BS2479:BS2564" si="156">SUMIF(H2479:BQ2479,"&gt;0")</f>
        <v>0</v>
      </c>
      <c r="BT2479" s="128">
        <f t="shared" ref="BT2479:BT2564" si="157">SUMIF(I2479:BR2479,"&lt;0")</f>
        <v>0</v>
      </c>
      <c r="BU2479" s="36" t="b">
        <v>0</v>
      </c>
      <c r="BV2479" s="66"/>
      <c r="BW2479" s="72"/>
      <c r="BX2479" s="31"/>
    </row>
    <row r="2480" spans="1:76" s="69" customFormat="1" x14ac:dyDescent="0.25">
      <c r="A2480" s="140" t="s">
        <v>928</v>
      </c>
      <c r="B2480" s="7" t="s">
        <v>412</v>
      </c>
      <c r="C2480" s="23"/>
      <c r="D2480" s="72" t="s">
        <v>1448</v>
      </c>
      <c r="E2480" s="71"/>
      <c r="F2480" s="137" t="s">
        <v>21</v>
      </c>
      <c r="G2480" s="311">
        <v>0</v>
      </c>
      <c r="H2480" s="74"/>
      <c r="I2480" s="74"/>
      <c r="J2480" s="46"/>
      <c r="K2480" s="46"/>
      <c r="L2480" s="46"/>
      <c r="M2480" s="46"/>
      <c r="N2480" s="46"/>
      <c r="O2480" s="46"/>
      <c r="P2480" s="46"/>
      <c r="Q2480" s="46"/>
      <c r="R2480" s="46"/>
      <c r="S2480" s="46"/>
      <c r="T2480" s="46"/>
      <c r="U2480" s="112"/>
      <c r="V2480" s="112"/>
      <c r="W2480" s="46"/>
      <c r="X2480" s="46"/>
      <c r="Y2480" s="46"/>
      <c r="Z2480" s="46"/>
      <c r="AA2480" s="46"/>
      <c r="AB2480" s="46"/>
      <c r="AC2480" s="46"/>
      <c r="AD2480" s="46"/>
      <c r="AE2480" s="46"/>
      <c r="AF2480" s="46"/>
      <c r="AG2480" s="46"/>
      <c r="AH2480" s="46"/>
      <c r="AI2480" s="46"/>
      <c r="AJ2480" s="46"/>
      <c r="AK2480" s="46"/>
      <c r="AL2480" s="46"/>
      <c r="AM2480" s="46"/>
      <c r="AN2480" s="46"/>
      <c r="AO2480" s="46"/>
      <c r="AP2480" s="46"/>
      <c r="AQ2480" s="112"/>
      <c r="AR2480" s="46"/>
      <c r="AS2480" s="46"/>
      <c r="AT2480" s="46"/>
      <c r="AU2480" s="46"/>
      <c r="AV2480" s="46"/>
      <c r="AW2480" s="46"/>
      <c r="AX2480" s="46"/>
      <c r="AY2480" s="46"/>
      <c r="AZ2480" s="46"/>
      <c r="BA2480" s="46"/>
      <c r="BB2480" s="46"/>
      <c r="BC2480" s="46"/>
      <c r="BD2480" s="46"/>
      <c r="BE2480" s="112"/>
      <c r="BF2480" s="46"/>
      <c r="BG2480" s="46"/>
      <c r="BH2480" s="46"/>
      <c r="BI2480" s="46"/>
      <c r="BJ2480" s="46"/>
      <c r="BK2480" s="46"/>
      <c r="BL2480" s="46"/>
      <c r="BM2480" s="46"/>
      <c r="BN2480" s="46"/>
      <c r="BO2480" s="46"/>
      <c r="BP2480" s="46"/>
      <c r="BQ2480" s="46"/>
      <c r="BR2480" s="250">
        <f t="shared" si="155"/>
        <v>0</v>
      </c>
      <c r="BS2480" s="172">
        <f t="shared" si="156"/>
        <v>0</v>
      </c>
      <c r="BT2480" s="128">
        <f t="shared" si="157"/>
        <v>0</v>
      </c>
      <c r="BU2480" s="36" t="b">
        <v>0</v>
      </c>
      <c r="BV2480" s="66"/>
      <c r="BW2480" s="72"/>
      <c r="BX2480" s="31"/>
    </row>
    <row r="2481" spans="1:76" s="69" customFormat="1" x14ac:dyDescent="0.25">
      <c r="A2481" s="40" t="s">
        <v>928</v>
      </c>
      <c r="B2481" s="7" t="s">
        <v>412</v>
      </c>
      <c r="C2481" s="23"/>
      <c r="D2481" s="72" t="s">
        <v>1689</v>
      </c>
      <c r="E2481" s="71"/>
      <c r="F2481" s="137" t="s">
        <v>21</v>
      </c>
      <c r="G2481" s="311">
        <v>0</v>
      </c>
      <c r="H2481" s="74"/>
      <c r="I2481" s="46"/>
      <c r="J2481" s="112"/>
      <c r="K2481" s="46"/>
      <c r="L2481" s="46"/>
      <c r="M2481" s="46"/>
      <c r="N2481" s="46"/>
      <c r="O2481" s="46"/>
      <c r="P2481" s="46"/>
      <c r="Q2481" s="46"/>
      <c r="R2481" s="46"/>
      <c r="S2481" s="46"/>
      <c r="T2481" s="46"/>
      <c r="U2481" s="112"/>
      <c r="V2481" s="112"/>
      <c r="W2481" s="39"/>
      <c r="X2481" s="46"/>
      <c r="Y2481" s="46"/>
      <c r="Z2481" s="46"/>
      <c r="AA2481" s="46"/>
      <c r="AB2481" s="46"/>
      <c r="AC2481" s="46"/>
      <c r="AD2481" s="46"/>
      <c r="AE2481" s="46"/>
      <c r="AF2481" s="46"/>
      <c r="AG2481" s="46"/>
      <c r="AH2481" s="46"/>
      <c r="AI2481" s="46"/>
      <c r="AJ2481" s="46"/>
      <c r="AK2481" s="46"/>
      <c r="AL2481" s="46"/>
      <c r="AM2481" s="46"/>
      <c r="AN2481" s="46"/>
      <c r="AO2481" s="46"/>
      <c r="AP2481" s="46"/>
      <c r="AQ2481" s="46"/>
      <c r="AR2481" s="46"/>
      <c r="AS2481" s="46"/>
      <c r="AT2481" s="46"/>
      <c r="AU2481" s="46"/>
      <c r="AV2481" s="46"/>
      <c r="AW2481" s="46"/>
      <c r="AX2481" s="46"/>
      <c r="AY2481" s="46"/>
      <c r="AZ2481" s="46"/>
      <c r="BA2481" s="46"/>
      <c r="BB2481" s="46"/>
      <c r="BC2481" s="46"/>
      <c r="BD2481" s="46"/>
      <c r="BE2481" s="112"/>
      <c r="BF2481" s="46"/>
      <c r="BG2481" s="46"/>
      <c r="BH2481" s="46"/>
      <c r="BI2481" s="46"/>
      <c r="BJ2481" s="46"/>
      <c r="BK2481" s="46"/>
      <c r="BL2481" s="46"/>
      <c r="BM2481" s="46"/>
      <c r="BN2481" s="46"/>
      <c r="BO2481" s="46"/>
      <c r="BP2481" s="46"/>
      <c r="BQ2481" s="46"/>
      <c r="BR2481" s="250">
        <f t="shared" si="155"/>
        <v>0</v>
      </c>
      <c r="BS2481" s="172">
        <f t="shared" si="156"/>
        <v>0</v>
      </c>
      <c r="BT2481" s="128">
        <f t="shared" si="157"/>
        <v>0</v>
      </c>
      <c r="BU2481" s="36" t="b">
        <v>0</v>
      </c>
      <c r="BV2481" s="66"/>
      <c r="BW2481" s="72"/>
      <c r="BX2481" s="72"/>
    </row>
    <row r="2482" spans="1:76" s="69" customFormat="1" x14ac:dyDescent="0.25">
      <c r="A2482" s="40" t="s">
        <v>928</v>
      </c>
      <c r="B2482" s="7" t="s">
        <v>412</v>
      </c>
      <c r="C2482" s="23"/>
      <c r="D2482" s="72" t="s">
        <v>2138</v>
      </c>
      <c r="E2482" s="71"/>
      <c r="F2482" s="137" t="s">
        <v>21</v>
      </c>
      <c r="G2482" s="311">
        <v>2</v>
      </c>
      <c r="H2482" s="74"/>
      <c r="I2482" s="112"/>
      <c r="J2482" s="112"/>
      <c r="K2482" s="46"/>
      <c r="L2482" s="46"/>
      <c r="M2482" s="46"/>
      <c r="N2482" s="46"/>
      <c r="O2482" s="46"/>
      <c r="P2482" s="46"/>
      <c r="Q2482" s="41"/>
      <c r="R2482" s="43"/>
      <c r="S2482" s="46"/>
      <c r="T2482" s="46"/>
      <c r="U2482" s="112"/>
      <c r="V2482" s="112"/>
      <c r="W2482" s="39"/>
      <c r="X2482" s="46"/>
      <c r="Y2482" s="46"/>
      <c r="Z2482" s="46"/>
      <c r="AA2482" s="46"/>
      <c r="AB2482" s="46"/>
      <c r="AC2482" s="46"/>
      <c r="AD2482" s="46"/>
      <c r="AE2482" s="46"/>
      <c r="AF2482" s="46"/>
      <c r="AG2482" s="46"/>
      <c r="AH2482" s="46"/>
      <c r="AI2482" s="46"/>
      <c r="AJ2482" s="46"/>
      <c r="AK2482" s="38"/>
      <c r="AL2482" s="46"/>
      <c r="AM2482" s="131"/>
      <c r="AN2482" s="46"/>
      <c r="AO2482" s="46"/>
      <c r="AP2482" s="46"/>
      <c r="AQ2482" s="46"/>
      <c r="AR2482" s="46"/>
      <c r="AS2482" s="46"/>
      <c r="AT2482" s="46"/>
      <c r="AU2482" s="46"/>
      <c r="AV2482" s="46"/>
      <c r="AW2482" s="46"/>
      <c r="AX2482" s="46"/>
      <c r="AY2482" s="46"/>
      <c r="AZ2482" s="46"/>
      <c r="BA2482" s="46"/>
      <c r="BB2482" s="46"/>
      <c r="BC2482" s="46"/>
      <c r="BD2482" s="46"/>
      <c r="BE2482" s="46"/>
      <c r="BF2482" s="46"/>
      <c r="BG2482" s="46"/>
      <c r="BH2482" s="46"/>
      <c r="BI2482" s="46"/>
      <c r="BJ2482" s="46"/>
      <c r="BK2482" s="46"/>
      <c r="BL2482" s="46"/>
      <c r="BM2482" s="46"/>
      <c r="BN2482" s="46"/>
      <c r="BO2482" s="46"/>
      <c r="BP2482" s="46"/>
      <c r="BQ2482" s="46"/>
      <c r="BR2482" s="250">
        <f t="shared" si="155"/>
        <v>2</v>
      </c>
      <c r="BS2482" s="172">
        <f t="shared" si="156"/>
        <v>0</v>
      </c>
      <c r="BT2482" s="128">
        <f t="shared" si="157"/>
        <v>0</v>
      </c>
      <c r="BU2482" s="36" t="b">
        <v>0</v>
      </c>
      <c r="BV2482" s="66"/>
      <c r="BW2482" s="72"/>
      <c r="BX2482" s="72"/>
    </row>
    <row r="2483" spans="1:76" s="69" customFormat="1" x14ac:dyDescent="0.25">
      <c r="A2483" s="40" t="s">
        <v>928</v>
      </c>
      <c r="B2483" s="7" t="s">
        <v>412</v>
      </c>
      <c r="C2483" s="23"/>
      <c r="D2483" s="72" t="s">
        <v>4124</v>
      </c>
      <c r="E2483" s="71"/>
      <c r="F2483" s="137" t="s">
        <v>21</v>
      </c>
      <c r="G2483" s="311">
        <v>0</v>
      </c>
      <c r="H2483" s="74"/>
      <c r="I2483" s="112"/>
      <c r="J2483" s="112"/>
      <c r="K2483" s="46"/>
      <c r="L2483" s="46"/>
      <c r="M2483" s="46"/>
      <c r="N2483" s="46"/>
      <c r="O2483" s="46"/>
      <c r="P2483" s="46"/>
      <c r="Q2483" s="39"/>
      <c r="R2483" s="85"/>
      <c r="S2483" s="46"/>
      <c r="T2483" s="46"/>
      <c r="U2483" s="112"/>
      <c r="V2483" s="112"/>
      <c r="W2483" s="39"/>
      <c r="X2483" s="46"/>
      <c r="Y2483" s="46"/>
      <c r="Z2483" s="46"/>
      <c r="AA2483" s="46"/>
      <c r="AB2483" s="46"/>
      <c r="AC2483" s="46"/>
      <c r="AD2483" s="46"/>
      <c r="AE2483" s="46"/>
      <c r="AF2483" s="46"/>
      <c r="AG2483" s="46"/>
      <c r="AH2483" s="46"/>
      <c r="AI2483" s="46"/>
      <c r="AJ2483" s="46"/>
      <c r="AK2483" s="46"/>
      <c r="AL2483" s="46"/>
      <c r="AM2483" s="46"/>
      <c r="AN2483" s="46"/>
      <c r="AO2483" s="46"/>
      <c r="AP2483" s="46"/>
      <c r="AQ2483" s="46"/>
      <c r="AR2483" s="46"/>
      <c r="AS2483" s="46"/>
      <c r="AT2483" s="46"/>
      <c r="AU2483" s="46"/>
      <c r="AV2483" s="46"/>
      <c r="AW2483" s="46"/>
      <c r="AX2483" s="46"/>
      <c r="AY2483" s="46"/>
      <c r="AZ2483" s="46"/>
      <c r="BA2483" s="46"/>
      <c r="BB2483" s="46"/>
      <c r="BC2483" s="46"/>
      <c r="BD2483" s="46"/>
      <c r="BE2483" s="46"/>
      <c r="BF2483" s="46"/>
      <c r="BG2483" s="46"/>
      <c r="BH2483" s="46"/>
      <c r="BI2483" s="46"/>
      <c r="BJ2483" s="46"/>
      <c r="BK2483" s="46"/>
      <c r="BL2483" s="46"/>
      <c r="BM2483" s="46"/>
      <c r="BN2483" s="46"/>
      <c r="BO2483" s="46"/>
      <c r="BP2483" s="46"/>
      <c r="BQ2483" s="46"/>
      <c r="BR2483" s="250">
        <f t="shared" si="155"/>
        <v>0</v>
      </c>
      <c r="BS2483" s="172">
        <f>SUMIF(H2483:BQ2483,"&gt;0")</f>
        <v>0</v>
      </c>
      <c r="BT2483" s="128">
        <f>SUMIF(I2483:BR2483,"&lt;0")</f>
        <v>0</v>
      </c>
      <c r="BU2483" s="36" t="b">
        <v>0</v>
      </c>
      <c r="BV2483" s="66"/>
      <c r="BW2483" s="72"/>
      <c r="BX2483" s="72"/>
    </row>
    <row r="2484" spans="1:76" s="69" customFormat="1" x14ac:dyDescent="0.25">
      <c r="A2484" s="40" t="s">
        <v>928</v>
      </c>
      <c r="B2484" s="7" t="s">
        <v>412</v>
      </c>
      <c r="C2484" s="23"/>
      <c r="D2484" s="72" t="s">
        <v>1774</v>
      </c>
      <c r="E2484" s="71"/>
      <c r="F2484" s="137" t="s">
        <v>642</v>
      </c>
      <c r="G2484" s="311">
        <v>0</v>
      </c>
      <c r="H2484" s="74"/>
      <c r="I2484" s="46"/>
      <c r="J2484" s="112"/>
      <c r="K2484" s="38"/>
      <c r="L2484" s="46"/>
      <c r="M2484" s="46"/>
      <c r="N2484" s="46"/>
      <c r="O2484" s="46"/>
      <c r="P2484" s="46"/>
      <c r="Q2484" s="46"/>
      <c r="R2484" s="46"/>
      <c r="S2484" s="38"/>
      <c r="T2484" s="46"/>
      <c r="U2484" s="38"/>
      <c r="V2484" s="112"/>
      <c r="W2484" s="46"/>
      <c r="X2484" s="46"/>
      <c r="Y2484" s="46"/>
      <c r="Z2484" s="46"/>
      <c r="AA2484" s="46"/>
      <c r="AB2484" s="46"/>
      <c r="AC2484" s="46"/>
      <c r="AD2484" s="46"/>
      <c r="AE2484" s="46"/>
      <c r="AF2484" s="46"/>
      <c r="AG2484" s="46"/>
      <c r="AH2484" s="46"/>
      <c r="AI2484" s="46"/>
      <c r="AJ2484" s="46"/>
      <c r="AK2484" s="46"/>
      <c r="AL2484" s="46"/>
      <c r="AM2484" s="46"/>
      <c r="AN2484" s="46"/>
      <c r="AO2484" s="46"/>
      <c r="AP2484" s="46"/>
      <c r="AQ2484" s="46"/>
      <c r="AR2484" s="46"/>
      <c r="AS2484" s="46"/>
      <c r="AT2484" s="46"/>
      <c r="AU2484" s="46"/>
      <c r="AV2484" s="46"/>
      <c r="AW2484" s="46"/>
      <c r="AX2484" s="46"/>
      <c r="AY2484" s="46"/>
      <c r="AZ2484" s="46"/>
      <c r="BA2484" s="46"/>
      <c r="BB2484" s="46"/>
      <c r="BC2484" s="46"/>
      <c r="BD2484" s="46"/>
      <c r="BE2484" s="46"/>
      <c r="BF2484" s="46"/>
      <c r="BG2484" s="46"/>
      <c r="BH2484" s="46"/>
      <c r="BI2484" s="46"/>
      <c r="BJ2484" s="46"/>
      <c r="BK2484" s="46"/>
      <c r="BL2484" s="46"/>
      <c r="BM2484" s="46"/>
      <c r="BN2484" s="46"/>
      <c r="BO2484" s="46"/>
      <c r="BP2484" s="46"/>
      <c r="BQ2484" s="46"/>
      <c r="BR2484" s="250">
        <f t="shared" si="155"/>
        <v>0</v>
      </c>
      <c r="BS2484" s="172">
        <f t="shared" si="156"/>
        <v>0</v>
      </c>
      <c r="BT2484" s="128">
        <f t="shared" si="157"/>
        <v>0</v>
      </c>
      <c r="BU2484" s="36" t="b">
        <v>0</v>
      </c>
      <c r="BV2484" s="66"/>
      <c r="BW2484" s="72"/>
      <c r="BX2484" s="72"/>
    </row>
    <row r="2485" spans="1:76" s="69" customFormat="1" x14ac:dyDescent="0.25">
      <c r="A2485" s="40" t="s">
        <v>928</v>
      </c>
      <c r="B2485" s="7" t="s">
        <v>412</v>
      </c>
      <c r="C2485" s="23"/>
      <c r="D2485" s="72" t="s">
        <v>1771</v>
      </c>
      <c r="E2485" s="71"/>
      <c r="F2485" s="137" t="s">
        <v>21</v>
      </c>
      <c r="G2485" s="311">
        <v>0</v>
      </c>
      <c r="H2485" s="74"/>
      <c r="I2485" s="46"/>
      <c r="J2485" s="112"/>
      <c r="K2485" s="46"/>
      <c r="L2485" s="46"/>
      <c r="M2485" s="46"/>
      <c r="N2485" s="46"/>
      <c r="O2485" s="46"/>
      <c r="P2485" s="46"/>
      <c r="Q2485" s="46"/>
      <c r="R2485" s="46"/>
      <c r="S2485" s="46"/>
      <c r="T2485" s="46"/>
      <c r="U2485" s="112"/>
      <c r="V2485" s="112"/>
      <c r="W2485" s="39"/>
      <c r="X2485" s="46"/>
      <c r="Y2485" s="46"/>
      <c r="Z2485" s="46"/>
      <c r="AA2485" s="46"/>
      <c r="AB2485" s="46"/>
      <c r="AC2485" s="46"/>
      <c r="AD2485" s="46"/>
      <c r="AE2485" s="46"/>
      <c r="AF2485" s="46"/>
      <c r="AG2485" s="46"/>
      <c r="AH2485" s="46"/>
      <c r="AI2485" s="46"/>
      <c r="AJ2485" s="46"/>
      <c r="AK2485" s="46"/>
      <c r="AL2485" s="46"/>
      <c r="AM2485" s="46"/>
      <c r="AN2485" s="46"/>
      <c r="AO2485" s="46"/>
      <c r="AP2485" s="46"/>
      <c r="AQ2485" s="46"/>
      <c r="AR2485" s="46"/>
      <c r="AS2485" s="46"/>
      <c r="AT2485" s="46"/>
      <c r="AU2485" s="46"/>
      <c r="AV2485" s="46"/>
      <c r="AW2485" s="46"/>
      <c r="AX2485" s="46"/>
      <c r="AY2485" s="46"/>
      <c r="AZ2485" s="46"/>
      <c r="BA2485" s="46"/>
      <c r="BB2485" s="46"/>
      <c r="BC2485" s="46"/>
      <c r="BD2485" s="46"/>
      <c r="BE2485" s="46"/>
      <c r="BF2485" s="46"/>
      <c r="BG2485" s="46"/>
      <c r="BH2485" s="46"/>
      <c r="BI2485" s="46"/>
      <c r="BJ2485" s="46"/>
      <c r="BK2485" s="46"/>
      <c r="BL2485" s="46"/>
      <c r="BM2485" s="46"/>
      <c r="BN2485" s="46"/>
      <c r="BO2485" s="46"/>
      <c r="BP2485" s="46"/>
      <c r="BQ2485" s="46"/>
      <c r="BR2485" s="250">
        <f t="shared" si="155"/>
        <v>0</v>
      </c>
      <c r="BS2485" s="172">
        <f t="shared" si="156"/>
        <v>0</v>
      </c>
      <c r="BT2485" s="128">
        <f t="shared" si="157"/>
        <v>0</v>
      </c>
      <c r="BU2485" s="36" t="b">
        <v>0</v>
      </c>
      <c r="BV2485" s="66"/>
      <c r="BW2485" s="72"/>
      <c r="BX2485" s="72"/>
    </row>
    <row r="2486" spans="1:76" s="69" customFormat="1" x14ac:dyDescent="0.25">
      <c r="A2486" s="40" t="s">
        <v>928</v>
      </c>
      <c r="B2486" s="7" t="s">
        <v>412</v>
      </c>
      <c r="C2486" s="23"/>
      <c r="D2486" s="72" t="s">
        <v>1772</v>
      </c>
      <c r="E2486" s="71"/>
      <c r="F2486" s="137" t="s">
        <v>21</v>
      </c>
      <c r="G2486" s="311">
        <v>0</v>
      </c>
      <c r="H2486" s="74"/>
      <c r="I2486" s="46"/>
      <c r="J2486" s="112"/>
      <c r="K2486" s="46"/>
      <c r="L2486" s="46"/>
      <c r="M2486" s="46"/>
      <c r="N2486" s="46"/>
      <c r="O2486" s="46"/>
      <c r="P2486" s="46"/>
      <c r="Q2486" s="46"/>
      <c r="R2486" s="46"/>
      <c r="S2486" s="46"/>
      <c r="T2486" s="46"/>
      <c r="U2486" s="112"/>
      <c r="V2486" s="112"/>
      <c r="W2486" s="39"/>
      <c r="X2486" s="46"/>
      <c r="Y2486" s="46"/>
      <c r="Z2486" s="46"/>
      <c r="AA2486" s="46"/>
      <c r="AB2486" s="46"/>
      <c r="AC2486" s="46"/>
      <c r="AD2486" s="46"/>
      <c r="AE2486" s="46"/>
      <c r="AF2486" s="46"/>
      <c r="AG2486" s="46"/>
      <c r="AH2486" s="46"/>
      <c r="AI2486" s="46"/>
      <c r="AJ2486" s="46"/>
      <c r="AK2486" s="46"/>
      <c r="AL2486" s="46"/>
      <c r="AM2486" s="46"/>
      <c r="AN2486" s="46"/>
      <c r="AO2486" s="46"/>
      <c r="AP2486" s="46"/>
      <c r="AQ2486" s="46"/>
      <c r="AR2486" s="46"/>
      <c r="AS2486" s="46"/>
      <c r="AT2486" s="46"/>
      <c r="AU2486" s="46"/>
      <c r="AV2486" s="46"/>
      <c r="AW2486" s="46"/>
      <c r="AX2486" s="46"/>
      <c r="AY2486" s="46"/>
      <c r="AZ2486" s="46"/>
      <c r="BA2486" s="46"/>
      <c r="BB2486" s="46"/>
      <c r="BC2486" s="46"/>
      <c r="BD2486" s="46"/>
      <c r="BE2486" s="46"/>
      <c r="BF2486" s="46"/>
      <c r="BG2486" s="46"/>
      <c r="BH2486" s="46"/>
      <c r="BI2486" s="46"/>
      <c r="BJ2486" s="46"/>
      <c r="BK2486" s="46"/>
      <c r="BL2486" s="46"/>
      <c r="BM2486" s="46"/>
      <c r="BN2486" s="46"/>
      <c r="BO2486" s="46"/>
      <c r="BP2486" s="46"/>
      <c r="BQ2486" s="46"/>
      <c r="BR2486" s="250">
        <f t="shared" si="155"/>
        <v>0</v>
      </c>
      <c r="BS2486" s="172">
        <f t="shared" si="156"/>
        <v>0</v>
      </c>
      <c r="BT2486" s="128">
        <f t="shared" si="157"/>
        <v>0</v>
      </c>
      <c r="BU2486" s="36" t="b">
        <v>0</v>
      </c>
      <c r="BV2486" s="66"/>
      <c r="BW2486" s="72"/>
      <c r="BX2486" s="72"/>
    </row>
    <row r="2487" spans="1:76" s="69" customFormat="1" x14ac:dyDescent="0.25">
      <c r="A2487" s="40" t="s">
        <v>928</v>
      </c>
      <c r="B2487" s="7" t="s">
        <v>412</v>
      </c>
      <c r="C2487" s="23"/>
      <c r="D2487" s="72" t="s">
        <v>4577</v>
      </c>
      <c r="E2487" s="71"/>
      <c r="F2487" s="137" t="s">
        <v>21</v>
      </c>
      <c r="G2487" s="311">
        <v>5</v>
      </c>
      <c r="H2487" s="74"/>
      <c r="I2487" s="46"/>
      <c r="J2487" s="112"/>
      <c r="K2487" s="46"/>
      <c r="L2487" s="46"/>
      <c r="M2487" s="46"/>
      <c r="N2487" s="46"/>
      <c r="O2487" s="46"/>
      <c r="P2487" s="74"/>
      <c r="Q2487" s="46"/>
      <c r="R2487" s="46"/>
      <c r="S2487" s="46"/>
      <c r="T2487" s="46"/>
      <c r="U2487" s="112"/>
      <c r="V2487" s="112"/>
      <c r="W2487" s="39"/>
      <c r="X2487" s="46"/>
      <c r="Y2487" s="46"/>
      <c r="Z2487" s="46"/>
      <c r="AA2487" s="46"/>
      <c r="AB2487" s="46"/>
      <c r="AC2487" s="46"/>
      <c r="AD2487" s="46"/>
      <c r="AE2487" s="46"/>
      <c r="AF2487" s="46"/>
      <c r="AG2487" s="46"/>
      <c r="AH2487" s="46"/>
      <c r="AI2487" s="46"/>
      <c r="AJ2487" s="46"/>
      <c r="AK2487" s="46"/>
      <c r="AL2487" s="46"/>
      <c r="AM2487" s="46"/>
      <c r="AN2487" s="46"/>
      <c r="AO2487" s="46"/>
      <c r="AP2487" s="74"/>
      <c r="AQ2487" s="46"/>
      <c r="AR2487" s="46"/>
      <c r="AS2487" s="46"/>
      <c r="AT2487" s="46"/>
      <c r="AU2487" s="46"/>
      <c r="AV2487" s="46"/>
      <c r="AW2487" s="46"/>
      <c r="AX2487" s="46"/>
      <c r="AY2487" s="46"/>
      <c r="AZ2487" s="46"/>
      <c r="BA2487" s="46"/>
      <c r="BB2487" s="46"/>
      <c r="BC2487" s="46"/>
      <c r="BD2487" s="46"/>
      <c r="BE2487" s="46"/>
      <c r="BF2487" s="46"/>
      <c r="BG2487" s="46"/>
      <c r="BH2487" s="46"/>
      <c r="BI2487" s="46"/>
      <c r="BJ2487" s="46"/>
      <c r="BK2487" s="46"/>
      <c r="BL2487" s="46"/>
      <c r="BM2487" s="46"/>
      <c r="BN2487" s="46"/>
      <c r="BO2487" s="46"/>
      <c r="BP2487" s="46"/>
      <c r="BQ2487" s="46"/>
      <c r="BR2487" s="274">
        <f t="shared" si="155"/>
        <v>5</v>
      </c>
      <c r="BS2487" s="172">
        <f t="shared" ref="BS2487:BS2492" si="158">SUMIF(H2487:BQ2487,"&gt;0")</f>
        <v>0</v>
      </c>
      <c r="BT2487" s="128">
        <f t="shared" ref="BT2487:BT2492" si="159">SUMIF(I2487:BR2487,"&lt;0")</f>
        <v>0</v>
      </c>
      <c r="BU2487" s="36" t="b">
        <v>0</v>
      </c>
      <c r="BV2487" s="66"/>
      <c r="BW2487" s="72"/>
      <c r="BX2487" s="72"/>
    </row>
    <row r="2488" spans="1:76" s="69" customFormat="1" x14ac:dyDescent="0.25">
      <c r="A2488" s="40" t="s">
        <v>928</v>
      </c>
      <c r="B2488" s="7" t="s">
        <v>412</v>
      </c>
      <c r="C2488" s="23"/>
      <c r="D2488" s="72" t="s">
        <v>5074</v>
      </c>
      <c r="E2488" s="71"/>
      <c r="F2488" s="137" t="s">
        <v>21</v>
      </c>
      <c r="G2488" s="311">
        <v>0</v>
      </c>
      <c r="H2488" s="74"/>
      <c r="I2488" s="46"/>
      <c r="J2488" s="112"/>
      <c r="K2488" s="46"/>
      <c r="L2488" s="46"/>
      <c r="M2488" s="46"/>
      <c r="N2488" s="46"/>
      <c r="O2488" s="46"/>
      <c r="P2488" s="74"/>
      <c r="Q2488" s="46"/>
      <c r="R2488" s="46"/>
      <c r="S2488" s="46"/>
      <c r="T2488" s="46"/>
      <c r="U2488" s="112"/>
      <c r="V2488" s="112"/>
      <c r="W2488" s="39"/>
      <c r="X2488" s="46"/>
      <c r="Y2488" s="46"/>
      <c r="Z2488" s="46"/>
      <c r="AA2488" s="46"/>
      <c r="AB2488" s="46"/>
      <c r="AC2488" s="46"/>
      <c r="AD2488" s="46"/>
      <c r="AE2488" s="46"/>
      <c r="AF2488" s="46"/>
      <c r="AG2488" s="46"/>
      <c r="AH2488" s="46"/>
      <c r="AI2488" s="46"/>
      <c r="AJ2488" s="46"/>
      <c r="AK2488" s="46"/>
      <c r="AL2488" s="46"/>
      <c r="AM2488" s="46"/>
      <c r="AN2488" s="46"/>
      <c r="AO2488" s="46"/>
      <c r="AP2488" s="74"/>
      <c r="AQ2488" s="46"/>
      <c r="AR2488" s="46"/>
      <c r="AS2488" s="46"/>
      <c r="AT2488" s="46"/>
      <c r="AU2488" s="46"/>
      <c r="AV2488" s="46"/>
      <c r="AW2488" s="46"/>
      <c r="AX2488" s="46"/>
      <c r="AY2488" s="46"/>
      <c r="AZ2488" s="46"/>
      <c r="BA2488" s="46"/>
      <c r="BB2488" s="46"/>
      <c r="BC2488" s="46"/>
      <c r="BD2488" s="46"/>
      <c r="BE2488" s="46"/>
      <c r="BF2488" s="46"/>
      <c r="BG2488" s="46"/>
      <c r="BH2488" s="46"/>
      <c r="BI2488" s="46"/>
      <c r="BJ2488" s="46"/>
      <c r="BK2488" s="46"/>
      <c r="BL2488" s="46"/>
      <c r="BM2488" s="46"/>
      <c r="BN2488" s="46"/>
      <c r="BO2488" s="46"/>
      <c r="BP2488" s="46"/>
      <c r="BQ2488" s="46"/>
      <c r="BR2488" s="305">
        <f t="shared" si="155"/>
        <v>0</v>
      </c>
      <c r="BS2488" s="172">
        <f t="shared" si="158"/>
        <v>0</v>
      </c>
      <c r="BT2488" s="128">
        <f t="shared" si="159"/>
        <v>0</v>
      </c>
      <c r="BU2488" s="36" t="b">
        <v>0</v>
      </c>
      <c r="BV2488" s="66"/>
      <c r="BW2488" s="72"/>
      <c r="BX2488" s="72"/>
    </row>
    <row r="2489" spans="1:76" s="69" customFormat="1" x14ac:dyDescent="0.25">
      <c r="A2489" s="40" t="s">
        <v>928</v>
      </c>
      <c r="B2489" s="7" t="s">
        <v>412</v>
      </c>
      <c r="C2489" s="23"/>
      <c r="D2489" s="72" t="s">
        <v>5075</v>
      </c>
      <c r="E2489" s="71"/>
      <c r="F2489" s="137" t="s">
        <v>21</v>
      </c>
      <c r="G2489" s="311">
        <v>0</v>
      </c>
      <c r="H2489" s="74"/>
      <c r="I2489" s="46"/>
      <c r="J2489" s="112"/>
      <c r="K2489" s="46"/>
      <c r="L2489" s="46"/>
      <c r="M2489" s="46"/>
      <c r="N2489" s="46"/>
      <c r="O2489" s="46"/>
      <c r="P2489" s="74"/>
      <c r="Q2489" s="46"/>
      <c r="R2489" s="46"/>
      <c r="S2489" s="46"/>
      <c r="T2489" s="46"/>
      <c r="U2489" s="112"/>
      <c r="V2489" s="112"/>
      <c r="W2489" s="39"/>
      <c r="X2489" s="46"/>
      <c r="Y2489" s="46"/>
      <c r="Z2489" s="46"/>
      <c r="AA2489" s="46"/>
      <c r="AB2489" s="46"/>
      <c r="AC2489" s="46"/>
      <c r="AD2489" s="46"/>
      <c r="AE2489" s="46"/>
      <c r="AF2489" s="46"/>
      <c r="AG2489" s="46"/>
      <c r="AH2489" s="46"/>
      <c r="AI2489" s="46"/>
      <c r="AJ2489" s="46"/>
      <c r="AK2489" s="46"/>
      <c r="AL2489" s="46"/>
      <c r="AM2489" s="46"/>
      <c r="AN2489" s="46"/>
      <c r="AO2489" s="46"/>
      <c r="AP2489" s="74"/>
      <c r="AQ2489" s="46"/>
      <c r="AR2489" s="46"/>
      <c r="AS2489" s="46"/>
      <c r="AT2489" s="46"/>
      <c r="AU2489" s="46"/>
      <c r="AV2489" s="46"/>
      <c r="AW2489" s="46"/>
      <c r="AX2489" s="46"/>
      <c r="AY2489" s="46"/>
      <c r="AZ2489" s="46"/>
      <c r="BA2489" s="46"/>
      <c r="BB2489" s="46"/>
      <c r="BC2489" s="46"/>
      <c r="BD2489" s="46"/>
      <c r="BE2489" s="46"/>
      <c r="BF2489" s="46"/>
      <c r="BG2489" s="46"/>
      <c r="BH2489" s="46"/>
      <c r="BI2489" s="46"/>
      <c r="BJ2489" s="46"/>
      <c r="BK2489" s="46"/>
      <c r="BL2489" s="46"/>
      <c r="BM2489" s="46"/>
      <c r="BN2489" s="46"/>
      <c r="BO2489" s="46"/>
      <c r="BP2489" s="46"/>
      <c r="BQ2489" s="46"/>
      <c r="BR2489" s="305">
        <f t="shared" si="155"/>
        <v>0</v>
      </c>
      <c r="BS2489" s="172">
        <f t="shared" si="158"/>
        <v>0</v>
      </c>
      <c r="BT2489" s="128">
        <f t="shared" si="159"/>
        <v>0</v>
      </c>
      <c r="BU2489" s="36" t="b">
        <v>0</v>
      </c>
      <c r="BV2489" s="66"/>
      <c r="BW2489" s="72"/>
      <c r="BX2489" s="72"/>
    </row>
    <row r="2490" spans="1:76" s="69" customFormat="1" x14ac:dyDescent="0.25">
      <c r="A2490" s="40" t="s">
        <v>928</v>
      </c>
      <c r="B2490" s="7" t="s">
        <v>412</v>
      </c>
      <c r="C2490" s="23"/>
      <c r="D2490" s="72" t="s">
        <v>5081</v>
      </c>
      <c r="E2490" s="71"/>
      <c r="F2490" s="137" t="s">
        <v>21</v>
      </c>
      <c r="G2490" s="311">
        <v>0</v>
      </c>
      <c r="H2490" s="74"/>
      <c r="I2490" s="46"/>
      <c r="J2490" s="112"/>
      <c r="K2490" s="46"/>
      <c r="L2490" s="46"/>
      <c r="M2490" s="46"/>
      <c r="N2490" s="46"/>
      <c r="O2490" s="46"/>
      <c r="P2490" s="74"/>
      <c r="Q2490" s="46"/>
      <c r="R2490" s="46"/>
      <c r="S2490" s="46"/>
      <c r="T2490" s="46"/>
      <c r="U2490" s="112"/>
      <c r="V2490" s="112"/>
      <c r="W2490" s="39"/>
      <c r="X2490" s="46"/>
      <c r="Y2490" s="46"/>
      <c r="Z2490" s="46"/>
      <c r="AA2490" s="46"/>
      <c r="AB2490" s="46"/>
      <c r="AC2490" s="46"/>
      <c r="AD2490" s="46"/>
      <c r="AE2490" s="46"/>
      <c r="AF2490" s="46"/>
      <c r="AG2490" s="46"/>
      <c r="AH2490" s="46"/>
      <c r="AI2490" s="46"/>
      <c r="AJ2490" s="46"/>
      <c r="AK2490" s="46"/>
      <c r="AL2490" s="46"/>
      <c r="AM2490" s="46"/>
      <c r="AN2490" s="46"/>
      <c r="AO2490" s="46"/>
      <c r="AP2490" s="74"/>
      <c r="AQ2490" s="46"/>
      <c r="AR2490" s="46"/>
      <c r="AS2490" s="46"/>
      <c r="AT2490" s="46"/>
      <c r="AU2490" s="46"/>
      <c r="AV2490" s="46"/>
      <c r="AW2490" s="46"/>
      <c r="AX2490" s="46"/>
      <c r="AY2490" s="46"/>
      <c r="AZ2490" s="46"/>
      <c r="BA2490" s="46"/>
      <c r="BB2490" s="46"/>
      <c r="BC2490" s="46"/>
      <c r="BD2490" s="46"/>
      <c r="BE2490" s="46"/>
      <c r="BF2490" s="46"/>
      <c r="BG2490" s="46"/>
      <c r="BH2490" s="46"/>
      <c r="BI2490" s="46"/>
      <c r="BJ2490" s="46"/>
      <c r="BK2490" s="46"/>
      <c r="BL2490" s="46"/>
      <c r="BM2490" s="46"/>
      <c r="BN2490" s="46"/>
      <c r="BO2490" s="46"/>
      <c r="BP2490" s="46"/>
      <c r="BQ2490" s="46"/>
      <c r="BR2490" s="305">
        <f>+SUM(G2490,H2490:BQ2490)</f>
        <v>0</v>
      </c>
      <c r="BS2490" s="172">
        <f t="shared" si="158"/>
        <v>0</v>
      </c>
      <c r="BT2490" s="128">
        <f t="shared" si="159"/>
        <v>0</v>
      </c>
      <c r="BU2490" s="36" t="b">
        <v>0</v>
      </c>
      <c r="BV2490" s="66"/>
      <c r="BW2490" s="72"/>
      <c r="BX2490" s="72"/>
    </row>
    <row r="2491" spans="1:76" s="69" customFormat="1" x14ac:dyDescent="0.25">
      <c r="A2491" s="40" t="s">
        <v>928</v>
      </c>
      <c r="B2491" s="7" t="s">
        <v>412</v>
      </c>
      <c r="C2491" s="23"/>
      <c r="D2491" s="72" t="s">
        <v>5082</v>
      </c>
      <c r="E2491" s="71"/>
      <c r="F2491" s="137" t="s">
        <v>21</v>
      </c>
      <c r="G2491" s="311">
        <v>0</v>
      </c>
      <c r="H2491" s="74"/>
      <c r="I2491" s="46"/>
      <c r="J2491" s="112"/>
      <c r="K2491" s="46"/>
      <c r="L2491" s="46"/>
      <c r="M2491" s="46"/>
      <c r="N2491" s="46"/>
      <c r="O2491" s="46"/>
      <c r="P2491" s="74"/>
      <c r="Q2491" s="46"/>
      <c r="R2491" s="46"/>
      <c r="S2491" s="46"/>
      <c r="T2491" s="46"/>
      <c r="U2491" s="112"/>
      <c r="V2491" s="112"/>
      <c r="W2491" s="39"/>
      <c r="X2491" s="46"/>
      <c r="Y2491" s="46"/>
      <c r="Z2491" s="46"/>
      <c r="AA2491" s="46"/>
      <c r="AB2491" s="46"/>
      <c r="AC2491" s="46"/>
      <c r="AD2491" s="46"/>
      <c r="AE2491" s="46"/>
      <c r="AF2491" s="46"/>
      <c r="AG2491" s="46"/>
      <c r="AH2491" s="46"/>
      <c r="AI2491" s="46"/>
      <c r="AJ2491" s="46"/>
      <c r="AK2491" s="46"/>
      <c r="AL2491" s="46"/>
      <c r="AM2491" s="46"/>
      <c r="AN2491" s="46"/>
      <c r="AO2491" s="46"/>
      <c r="AP2491" s="74"/>
      <c r="AQ2491" s="46"/>
      <c r="AR2491" s="46"/>
      <c r="AS2491" s="46"/>
      <c r="AT2491" s="46"/>
      <c r="AU2491" s="46"/>
      <c r="AV2491" s="46"/>
      <c r="AW2491" s="46"/>
      <c r="AX2491" s="46"/>
      <c r="AY2491" s="46"/>
      <c r="AZ2491" s="46"/>
      <c r="BA2491" s="46"/>
      <c r="BB2491" s="46"/>
      <c r="BC2491" s="46"/>
      <c r="BD2491" s="46"/>
      <c r="BE2491" s="46"/>
      <c r="BF2491" s="46"/>
      <c r="BG2491" s="46"/>
      <c r="BH2491" s="46"/>
      <c r="BI2491" s="46"/>
      <c r="BJ2491" s="46"/>
      <c r="BK2491" s="46"/>
      <c r="BL2491" s="46"/>
      <c r="BM2491" s="46"/>
      <c r="BN2491" s="46"/>
      <c r="BO2491" s="46"/>
      <c r="BP2491" s="46"/>
      <c r="BQ2491" s="46"/>
      <c r="BR2491" s="305">
        <f>+SUM(G2491,H2491:BQ2491)</f>
        <v>0</v>
      </c>
      <c r="BS2491" s="172">
        <f t="shared" si="158"/>
        <v>0</v>
      </c>
      <c r="BT2491" s="128">
        <f t="shared" si="159"/>
        <v>0</v>
      </c>
      <c r="BU2491" s="36" t="b">
        <v>0</v>
      </c>
      <c r="BV2491" s="66"/>
      <c r="BW2491" s="72"/>
      <c r="BX2491" s="72"/>
    </row>
    <row r="2492" spans="1:76" s="69" customFormat="1" x14ac:dyDescent="0.25">
      <c r="A2492" s="40" t="s">
        <v>928</v>
      </c>
      <c r="B2492" s="7" t="s">
        <v>412</v>
      </c>
      <c r="C2492" s="23"/>
      <c r="D2492" s="72" t="s">
        <v>5076</v>
      </c>
      <c r="E2492" s="71"/>
      <c r="F2492" s="137" t="s">
        <v>21</v>
      </c>
      <c r="G2492" s="311">
        <v>0</v>
      </c>
      <c r="H2492" s="74"/>
      <c r="I2492" s="46"/>
      <c r="J2492" s="112"/>
      <c r="K2492" s="46"/>
      <c r="L2492" s="46"/>
      <c r="M2492" s="46"/>
      <c r="N2492" s="46"/>
      <c r="O2492" s="46"/>
      <c r="P2492" s="74"/>
      <c r="Q2492" s="46"/>
      <c r="R2492" s="46"/>
      <c r="S2492" s="46"/>
      <c r="T2492" s="46"/>
      <c r="U2492" s="112"/>
      <c r="V2492" s="112"/>
      <c r="W2492" s="39"/>
      <c r="X2492" s="46"/>
      <c r="Y2492" s="46"/>
      <c r="Z2492" s="46"/>
      <c r="AA2492" s="46"/>
      <c r="AB2492" s="46"/>
      <c r="AC2492" s="46"/>
      <c r="AD2492" s="46"/>
      <c r="AE2492" s="46"/>
      <c r="AF2492" s="46"/>
      <c r="AG2492" s="46"/>
      <c r="AH2492" s="46"/>
      <c r="AI2492" s="46"/>
      <c r="AJ2492" s="46"/>
      <c r="AK2492" s="46"/>
      <c r="AL2492" s="46"/>
      <c r="AM2492" s="46"/>
      <c r="AN2492" s="46"/>
      <c r="AO2492" s="46"/>
      <c r="AP2492" s="74"/>
      <c r="AQ2492" s="46"/>
      <c r="AR2492" s="46"/>
      <c r="AS2492" s="46"/>
      <c r="AT2492" s="46"/>
      <c r="AU2492" s="46"/>
      <c r="AV2492" s="46"/>
      <c r="AW2492" s="46"/>
      <c r="AX2492" s="46"/>
      <c r="AY2492" s="46"/>
      <c r="AZ2492" s="46"/>
      <c r="BA2492" s="46"/>
      <c r="BB2492" s="46"/>
      <c r="BC2492" s="46"/>
      <c r="BD2492" s="46"/>
      <c r="BE2492" s="46"/>
      <c r="BF2492" s="46"/>
      <c r="BG2492" s="46"/>
      <c r="BH2492" s="46"/>
      <c r="BI2492" s="46"/>
      <c r="BJ2492" s="46"/>
      <c r="BK2492" s="46"/>
      <c r="BL2492" s="46"/>
      <c r="BM2492" s="46"/>
      <c r="BN2492" s="46"/>
      <c r="BO2492" s="46"/>
      <c r="BP2492" s="46"/>
      <c r="BQ2492" s="46"/>
      <c r="BR2492" s="305">
        <f t="shared" si="155"/>
        <v>0</v>
      </c>
      <c r="BS2492" s="172">
        <f t="shared" si="158"/>
        <v>0</v>
      </c>
      <c r="BT2492" s="128">
        <f t="shared" si="159"/>
        <v>0</v>
      </c>
      <c r="BU2492" s="36" t="b">
        <v>0</v>
      </c>
      <c r="BV2492" s="66"/>
      <c r="BW2492" s="72"/>
      <c r="BX2492" s="72"/>
    </row>
    <row r="2493" spans="1:76" s="69" customFormat="1" x14ac:dyDescent="0.25">
      <c r="A2493" s="7" t="s">
        <v>928</v>
      </c>
      <c r="B2493" s="7" t="s">
        <v>412</v>
      </c>
      <c r="C2493" s="23"/>
      <c r="D2493" s="72" t="s">
        <v>2525</v>
      </c>
      <c r="E2493" s="71"/>
      <c r="F2493" s="137" t="s">
        <v>21</v>
      </c>
      <c r="G2493" s="311">
        <v>0</v>
      </c>
      <c r="H2493" s="74"/>
      <c r="I2493" s="46"/>
      <c r="J2493" s="46"/>
      <c r="K2493" s="38"/>
      <c r="L2493" s="46"/>
      <c r="M2493" s="39"/>
      <c r="N2493" s="46"/>
      <c r="O2493" s="46"/>
      <c r="P2493" s="74"/>
      <c r="Q2493" s="46"/>
      <c r="R2493" s="46"/>
      <c r="S2493" s="46"/>
      <c r="T2493" s="112"/>
      <c r="U2493" s="46"/>
      <c r="V2493" s="112">
        <v>1680</v>
      </c>
      <c r="W2493" s="39"/>
      <c r="X2493" s="46"/>
      <c r="Y2493" s="46"/>
      <c r="Z2493" s="46"/>
      <c r="AA2493" s="46">
        <v>-25</v>
      </c>
      <c r="AB2493" s="46"/>
      <c r="AC2493" s="46"/>
      <c r="AD2493" s="46"/>
      <c r="AE2493" s="46"/>
      <c r="AF2493" s="46"/>
      <c r="AG2493" s="44">
        <v>-20</v>
      </c>
      <c r="AH2493" s="46"/>
      <c r="AI2493" s="46"/>
      <c r="AJ2493" s="46"/>
      <c r="AK2493" s="46">
        <v>-10</v>
      </c>
      <c r="AL2493" s="46"/>
      <c r="AM2493" s="46">
        <v>-10</v>
      </c>
      <c r="AN2493" s="46"/>
      <c r="AO2493" s="38"/>
      <c r="AP2493" s="74"/>
      <c r="AQ2493" s="46"/>
      <c r="AR2493" s="46"/>
      <c r="AS2493" s="46"/>
      <c r="AT2493" s="46"/>
      <c r="AU2493" s="46"/>
      <c r="AV2493" s="46"/>
      <c r="AW2493" s="46"/>
      <c r="AX2493" s="46"/>
      <c r="AY2493" s="46"/>
      <c r="AZ2493" s="46"/>
      <c r="BA2493" s="38"/>
      <c r="BB2493" s="46"/>
      <c r="BC2493" s="46"/>
      <c r="BD2493" s="46"/>
      <c r="BE2493" s="46">
        <v>-10</v>
      </c>
      <c r="BF2493" s="46"/>
      <c r="BG2493" s="46"/>
      <c r="BH2493" s="46"/>
      <c r="BI2493" s="46"/>
      <c r="BJ2493" s="46"/>
      <c r="BK2493" s="46"/>
      <c r="BL2493" s="46"/>
      <c r="BM2493" s="46"/>
      <c r="BN2493" s="46"/>
      <c r="BO2493" s="46"/>
      <c r="BP2493" s="46"/>
      <c r="BQ2493" s="46">
        <v>-5</v>
      </c>
      <c r="BR2493" s="250">
        <f t="shared" si="155"/>
        <v>1600</v>
      </c>
      <c r="BS2493" s="172">
        <f t="shared" si="156"/>
        <v>1680</v>
      </c>
      <c r="BT2493" s="128">
        <f t="shared" si="157"/>
        <v>-80</v>
      </c>
      <c r="BU2493" s="36" t="b">
        <v>0</v>
      </c>
      <c r="BV2493" s="66"/>
      <c r="BW2493" s="72"/>
      <c r="BX2493" s="72"/>
    </row>
    <row r="2494" spans="1:76" s="69" customFormat="1" x14ac:dyDescent="0.25">
      <c r="A2494" s="7" t="s">
        <v>928</v>
      </c>
      <c r="B2494" s="7" t="s">
        <v>412</v>
      </c>
      <c r="C2494" s="23"/>
      <c r="D2494" s="72" t="s">
        <v>2526</v>
      </c>
      <c r="E2494" s="71"/>
      <c r="F2494" s="137" t="s">
        <v>21</v>
      </c>
      <c r="G2494" s="311">
        <v>680</v>
      </c>
      <c r="H2494" s="74"/>
      <c r="I2494" s="38"/>
      <c r="J2494" s="46"/>
      <c r="K2494" s="38"/>
      <c r="L2494" s="46"/>
      <c r="M2494" s="39"/>
      <c r="N2494" s="46"/>
      <c r="O2494" s="46"/>
      <c r="P2494" s="112"/>
      <c r="Q2494" s="46"/>
      <c r="R2494" s="46"/>
      <c r="S2494" s="46"/>
      <c r="T2494" s="46"/>
      <c r="U2494" s="46"/>
      <c r="V2494" s="112">
        <v>1680</v>
      </c>
      <c r="W2494" s="39"/>
      <c r="X2494" s="46"/>
      <c r="Y2494" s="38"/>
      <c r="Z2494" s="46"/>
      <c r="AA2494" s="46">
        <v>-25</v>
      </c>
      <c r="AB2494" s="46"/>
      <c r="AC2494" s="46"/>
      <c r="AD2494" s="46"/>
      <c r="AE2494" s="46"/>
      <c r="AF2494" s="46"/>
      <c r="AG2494" s="44">
        <v>-20</v>
      </c>
      <c r="AH2494" s="46"/>
      <c r="AI2494" s="46"/>
      <c r="AJ2494" s="46"/>
      <c r="AK2494" s="46">
        <v>-10</v>
      </c>
      <c r="AL2494" s="46"/>
      <c r="AM2494" s="46">
        <v>-10</v>
      </c>
      <c r="AN2494" s="46"/>
      <c r="AO2494" s="46"/>
      <c r="AP2494" s="74"/>
      <c r="AQ2494" s="46"/>
      <c r="AR2494" s="46"/>
      <c r="AS2494" s="46"/>
      <c r="AT2494" s="46"/>
      <c r="AU2494" s="38"/>
      <c r="AV2494" s="46"/>
      <c r="AW2494" s="46"/>
      <c r="AX2494" s="46"/>
      <c r="AY2494" s="39"/>
      <c r="AZ2494" s="46"/>
      <c r="BA2494" s="39"/>
      <c r="BB2494" s="46"/>
      <c r="BC2494" s="46"/>
      <c r="BD2494" s="46"/>
      <c r="BE2494" s="46">
        <v>-10</v>
      </c>
      <c r="BF2494" s="46"/>
      <c r="BG2494" s="46"/>
      <c r="BH2494" s="46"/>
      <c r="BI2494" s="46"/>
      <c r="BJ2494" s="46"/>
      <c r="BK2494" s="46"/>
      <c r="BL2494" s="46"/>
      <c r="BM2494" s="46"/>
      <c r="BN2494" s="46"/>
      <c r="BO2494" s="46"/>
      <c r="BP2494" s="46"/>
      <c r="BQ2494" s="46">
        <v>-5</v>
      </c>
      <c r="BR2494" s="250">
        <f t="shared" si="155"/>
        <v>2280</v>
      </c>
      <c r="BS2494" s="172">
        <f t="shared" si="156"/>
        <v>1680</v>
      </c>
      <c r="BT2494" s="128">
        <f t="shared" si="157"/>
        <v>-80</v>
      </c>
      <c r="BU2494" s="36" t="b">
        <v>0</v>
      </c>
      <c r="BV2494" s="66"/>
      <c r="BW2494" s="72"/>
      <c r="BX2494" s="72"/>
    </row>
    <row r="2495" spans="1:76" s="69" customFormat="1" x14ac:dyDescent="0.25">
      <c r="A2495" s="7" t="s">
        <v>928</v>
      </c>
      <c r="B2495" s="7" t="s">
        <v>412</v>
      </c>
      <c r="C2495" s="23"/>
      <c r="D2495" s="72" t="s">
        <v>2035</v>
      </c>
      <c r="E2495" s="71"/>
      <c r="F2495" s="137" t="s">
        <v>21</v>
      </c>
      <c r="G2495" s="311">
        <v>0</v>
      </c>
      <c r="H2495" s="74"/>
      <c r="I2495" s="46"/>
      <c r="J2495" s="112"/>
      <c r="K2495" s="38"/>
      <c r="L2495" s="112"/>
      <c r="M2495" s="39"/>
      <c r="N2495" s="46"/>
      <c r="O2495" s="46"/>
      <c r="P2495" s="46"/>
      <c r="Q2495" s="46"/>
      <c r="R2495" s="46"/>
      <c r="S2495" s="46"/>
      <c r="T2495" s="46"/>
      <c r="U2495" s="46"/>
      <c r="V2495" s="112">
        <v>1680</v>
      </c>
      <c r="W2495" s="39"/>
      <c r="X2495" s="46"/>
      <c r="Y2495" s="46"/>
      <c r="Z2495" s="46"/>
      <c r="AA2495" s="46">
        <v>-25</v>
      </c>
      <c r="AB2495" s="46"/>
      <c r="AC2495" s="46"/>
      <c r="AD2495" s="46"/>
      <c r="AE2495" s="46"/>
      <c r="AF2495" s="46"/>
      <c r="AG2495" s="44">
        <v>-20</v>
      </c>
      <c r="AH2495" s="46"/>
      <c r="AI2495" s="46"/>
      <c r="AJ2495" s="46"/>
      <c r="AK2495" s="46">
        <v>-10</v>
      </c>
      <c r="AL2495" s="46"/>
      <c r="AM2495" s="46">
        <v>-10</v>
      </c>
      <c r="AN2495" s="46"/>
      <c r="AO2495" s="46"/>
      <c r="AP2495" s="74"/>
      <c r="AQ2495" s="46"/>
      <c r="AR2495" s="46"/>
      <c r="AS2495" s="46">
        <v>-10</v>
      </c>
      <c r="AT2495" s="46"/>
      <c r="AU2495" s="46"/>
      <c r="AV2495" s="46"/>
      <c r="AW2495" s="46"/>
      <c r="AX2495" s="46"/>
      <c r="AY2495" s="46"/>
      <c r="AZ2495" s="46"/>
      <c r="BA2495" s="38"/>
      <c r="BB2495" s="46"/>
      <c r="BC2495" s="46"/>
      <c r="BD2495" s="46"/>
      <c r="BE2495" s="46">
        <v>-10</v>
      </c>
      <c r="BF2495" s="46"/>
      <c r="BG2495" s="46"/>
      <c r="BH2495" s="46"/>
      <c r="BI2495" s="46"/>
      <c r="BJ2495" s="46"/>
      <c r="BK2495" s="46"/>
      <c r="BL2495" s="46"/>
      <c r="BM2495" s="46"/>
      <c r="BN2495" s="46"/>
      <c r="BO2495" s="46"/>
      <c r="BP2495" s="46"/>
      <c r="BQ2495" s="46">
        <v>-5</v>
      </c>
      <c r="BR2495" s="250">
        <f t="shared" si="155"/>
        <v>1590</v>
      </c>
      <c r="BS2495" s="172">
        <f t="shared" si="156"/>
        <v>1680</v>
      </c>
      <c r="BT2495" s="128">
        <f t="shared" si="157"/>
        <v>-90</v>
      </c>
      <c r="BU2495" s="36" t="b">
        <v>0</v>
      </c>
      <c r="BV2495" s="66"/>
      <c r="BW2495" s="72"/>
      <c r="BX2495" s="72"/>
    </row>
    <row r="2496" spans="1:76" s="69" customFormat="1" x14ac:dyDescent="0.25">
      <c r="A2496" s="7" t="s">
        <v>928</v>
      </c>
      <c r="B2496" s="7" t="s">
        <v>412</v>
      </c>
      <c r="C2496" s="23"/>
      <c r="D2496" s="72" t="s">
        <v>2365</v>
      </c>
      <c r="E2496" s="71"/>
      <c r="F2496" s="137" t="s">
        <v>21</v>
      </c>
      <c r="G2496" s="311">
        <v>620</v>
      </c>
      <c r="H2496" s="46"/>
      <c r="I2496" s="46"/>
      <c r="J2496" s="112"/>
      <c r="K2496" s="38"/>
      <c r="L2496" s="46"/>
      <c r="M2496" s="46"/>
      <c r="N2496" s="46"/>
      <c r="O2496" s="46"/>
      <c r="P2496" s="46"/>
      <c r="Q2496" s="46"/>
      <c r="R2496" s="46"/>
      <c r="S2496" s="46"/>
      <c r="T2496" s="46"/>
      <c r="U2496" s="112"/>
      <c r="V2496" s="112"/>
      <c r="W2496" s="38"/>
      <c r="X2496" s="46"/>
      <c r="Y2496" s="46"/>
      <c r="Z2496" s="46"/>
      <c r="AA2496" s="46"/>
      <c r="AB2496" s="46"/>
      <c r="AC2496" s="46"/>
      <c r="AD2496" s="46"/>
      <c r="AE2496" s="39"/>
      <c r="AF2496" s="46"/>
      <c r="AG2496" s="46"/>
      <c r="AH2496" s="46"/>
      <c r="AI2496" s="46"/>
      <c r="AJ2496" s="46"/>
      <c r="AK2496" s="46">
        <v>-10</v>
      </c>
      <c r="AL2496" s="46"/>
      <c r="AM2496" s="46"/>
      <c r="AN2496" s="46"/>
      <c r="AO2496" s="46"/>
      <c r="AP2496" s="46"/>
      <c r="AQ2496" s="46"/>
      <c r="AR2496" s="46"/>
      <c r="AS2496" s="46">
        <v>-10</v>
      </c>
      <c r="AT2496" s="46"/>
      <c r="AU2496" s="46"/>
      <c r="AV2496" s="46"/>
      <c r="AW2496" s="38"/>
      <c r="AX2496" s="46"/>
      <c r="AY2496" s="46">
        <v>-10</v>
      </c>
      <c r="AZ2496" s="46"/>
      <c r="BA2496" s="46"/>
      <c r="BB2496" s="46"/>
      <c r="BC2496" s="39"/>
      <c r="BD2496" s="46"/>
      <c r="BE2496" s="46"/>
      <c r="BF2496" s="46"/>
      <c r="BG2496" s="46"/>
      <c r="BH2496" s="46"/>
      <c r="BI2496" s="46"/>
      <c r="BJ2496" s="46"/>
      <c r="BK2496" s="46"/>
      <c r="BL2496" s="46"/>
      <c r="BM2496" s="46"/>
      <c r="BN2496" s="46"/>
      <c r="BO2496" s="46"/>
      <c r="BP2496" s="46"/>
      <c r="BQ2496" s="46"/>
      <c r="BR2496" s="250">
        <f t="shared" si="155"/>
        <v>590</v>
      </c>
      <c r="BS2496" s="172">
        <f t="shared" si="156"/>
        <v>0</v>
      </c>
      <c r="BT2496" s="128">
        <f t="shared" si="157"/>
        <v>-30</v>
      </c>
      <c r="BU2496" s="36" t="b">
        <v>0</v>
      </c>
      <c r="BV2496" s="66"/>
      <c r="BW2496" s="72"/>
      <c r="BX2496" s="72"/>
    </row>
    <row r="2497" spans="1:76" s="69" customFormat="1" x14ac:dyDescent="0.25">
      <c r="A2497" s="7" t="s">
        <v>928</v>
      </c>
      <c r="B2497" s="7" t="s">
        <v>412</v>
      </c>
      <c r="C2497" s="23"/>
      <c r="D2497" s="72" t="s">
        <v>2366</v>
      </c>
      <c r="E2497" s="71"/>
      <c r="F2497" s="137" t="s">
        <v>21</v>
      </c>
      <c r="G2497" s="311">
        <v>230</v>
      </c>
      <c r="H2497" s="74"/>
      <c r="I2497" s="46"/>
      <c r="J2497" s="112"/>
      <c r="K2497" s="38"/>
      <c r="L2497" s="46"/>
      <c r="M2497" s="46"/>
      <c r="N2497" s="46"/>
      <c r="O2497" s="46"/>
      <c r="P2497" s="46"/>
      <c r="Q2497" s="46"/>
      <c r="R2497" s="46"/>
      <c r="S2497" s="38"/>
      <c r="T2497" s="46"/>
      <c r="U2497" s="112"/>
      <c r="V2497" s="112"/>
      <c r="W2497" s="38"/>
      <c r="X2497" s="46"/>
      <c r="Y2497" s="46"/>
      <c r="Z2497" s="46"/>
      <c r="AA2497" s="46"/>
      <c r="AB2497" s="46"/>
      <c r="AC2497" s="46"/>
      <c r="AD2497" s="46"/>
      <c r="AE2497" s="39"/>
      <c r="AF2497" s="46"/>
      <c r="AG2497" s="46"/>
      <c r="AH2497" s="46"/>
      <c r="AI2497" s="46"/>
      <c r="AJ2497" s="46"/>
      <c r="AK2497" s="46">
        <v>-10</v>
      </c>
      <c r="AL2497" s="46"/>
      <c r="AM2497" s="46"/>
      <c r="AN2497" s="46"/>
      <c r="AO2497" s="46"/>
      <c r="AP2497" s="46"/>
      <c r="AQ2497" s="46"/>
      <c r="AR2497" s="46"/>
      <c r="AS2497" s="46">
        <v>-10</v>
      </c>
      <c r="AT2497" s="46"/>
      <c r="AU2497" s="46"/>
      <c r="AV2497" s="46"/>
      <c r="AW2497" s="38"/>
      <c r="AX2497" s="46"/>
      <c r="AY2497" s="46">
        <v>-10</v>
      </c>
      <c r="AZ2497" s="46"/>
      <c r="BA2497" s="46"/>
      <c r="BB2497" s="46"/>
      <c r="BC2497" s="39"/>
      <c r="BD2497" s="46"/>
      <c r="BE2497" s="46"/>
      <c r="BF2497" s="46"/>
      <c r="BG2497" s="46"/>
      <c r="BH2497" s="46"/>
      <c r="BI2497" s="46"/>
      <c r="BJ2497" s="46"/>
      <c r="BK2497" s="46"/>
      <c r="BL2497" s="46"/>
      <c r="BM2497" s="46"/>
      <c r="BN2497" s="46"/>
      <c r="BO2497" s="46"/>
      <c r="BP2497" s="46"/>
      <c r="BQ2497" s="46"/>
      <c r="BR2497" s="250">
        <f t="shared" si="155"/>
        <v>200</v>
      </c>
      <c r="BS2497" s="172">
        <f t="shared" si="156"/>
        <v>0</v>
      </c>
      <c r="BT2497" s="128">
        <f t="shared" si="157"/>
        <v>-30</v>
      </c>
      <c r="BU2497" s="36" t="b">
        <v>0</v>
      </c>
      <c r="BV2497" s="66"/>
      <c r="BW2497" s="72"/>
      <c r="BX2497" s="72"/>
    </row>
    <row r="2498" spans="1:76" s="69" customFormat="1" x14ac:dyDescent="0.25">
      <c r="A2498" s="7" t="s">
        <v>928</v>
      </c>
      <c r="B2498" s="7" t="s">
        <v>412</v>
      </c>
      <c r="C2498" s="23"/>
      <c r="D2498" s="72" t="s">
        <v>2367</v>
      </c>
      <c r="E2498" s="71"/>
      <c r="F2498" s="137" t="s">
        <v>21</v>
      </c>
      <c r="G2498" s="311">
        <v>1070</v>
      </c>
      <c r="H2498" s="74"/>
      <c r="I2498" s="46"/>
      <c r="J2498" s="112"/>
      <c r="K2498" s="38"/>
      <c r="L2498" s="46"/>
      <c r="M2498" s="46"/>
      <c r="N2498" s="46"/>
      <c r="O2498" s="46"/>
      <c r="P2498" s="46"/>
      <c r="Q2498" s="46"/>
      <c r="R2498" s="46"/>
      <c r="S2498" s="46"/>
      <c r="T2498" s="46"/>
      <c r="U2498" s="112"/>
      <c r="V2498" s="112"/>
      <c r="W2498" s="38"/>
      <c r="X2498" s="46"/>
      <c r="Y2498" s="46"/>
      <c r="Z2498" s="46"/>
      <c r="AA2498" s="46"/>
      <c r="AB2498" s="46"/>
      <c r="AC2498" s="46"/>
      <c r="AD2498" s="46"/>
      <c r="AE2498" s="39"/>
      <c r="AF2498" s="46"/>
      <c r="AG2498" s="46"/>
      <c r="AH2498" s="46"/>
      <c r="AI2498" s="46"/>
      <c r="AJ2498" s="46"/>
      <c r="AK2498" s="46">
        <v>-10</v>
      </c>
      <c r="AL2498" s="46"/>
      <c r="AM2498" s="46"/>
      <c r="AN2498" s="46"/>
      <c r="AO2498" s="46"/>
      <c r="AP2498" s="46"/>
      <c r="AQ2498" s="46"/>
      <c r="AR2498" s="46"/>
      <c r="AS2498" s="46">
        <v>-10</v>
      </c>
      <c r="AT2498" s="46"/>
      <c r="AU2498" s="46"/>
      <c r="AV2498" s="46"/>
      <c r="AW2498" s="38"/>
      <c r="AX2498" s="46"/>
      <c r="AY2498" s="46">
        <v>-10</v>
      </c>
      <c r="AZ2498" s="46"/>
      <c r="BA2498" s="46"/>
      <c r="BB2498" s="46"/>
      <c r="BC2498" s="39"/>
      <c r="BD2498" s="46"/>
      <c r="BE2498" s="46"/>
      <c r="BF2498" s="46"/>
      <c r="BG2498" s="46"/>
      <c r="BH2498" s="46"/>
      <c r="BI2498" s="46"/>
      <c r="BJ2498" s="46"/>
      <c r="BK2498" s="46"/>
      <c r="BL2498" s="46"/>
      <c r="BM2498" s="46"/>
      <c r="BN2498" s="46"/>
      <c r="BO2498" s="46"/>
      <c r="BP2498" s="46"/>
      <c r="BQ2498" s="46"/>
      <c r="BR2498" s="250">
        <f t="shared" si="155"/>
        <v>1040</v>
      </c>
      <c r="BS2498" s="172">
        <f t="shared" si="156"/>
        <v>0</v>
      </c>
      <c r="BT2498" s="128">
        <f t="shared" si="157"/>
        <v>-30</v>
      </c>
      <c r="BU2498" s="36" t="b">
        <v>0</v>
      </c>
      <c r="BV2498" s="66"/>
      <c r="BW2498" s="72"/>
      <c r="BX2498" s="72"/>
    </row>
    <row r="2499" spans="1:76" s="69" customFormat="1" x14ac:dyDescent="0.25">
      <c r="A2499" s="7" t="s">
        <v>928</v>
      </c>
      <c r="B2499" s="7" t="s">
        <v>412</v>
      </c>
      <c r="C2499" s="23"/>
      <c r="D2499" s="72" t="s">
        <v>2452</v>
      </c>
      <c r="E2499" s="71"/>
      <c r="F2499" s="137" t="s">
        <v>21</v>
      </c>
      <c r="G2499" s="311">
        <v>0</v>
      </c>
      <c r="H2499" s="74"/>
      <c r="I2499" s="46"/>
      <c r="J2499" s="112"/>
      <c r="K2499" s="46"/>
      <c r="L2499" s="46"/>
      <c r="M2499" s="46"/>
      <c r="N2499" s="46"/>
      <c r="O2499" s="46"/>
      <c r="P2499" s="46"/>
      <c r="Q2499" s="46"/>
      <c r="R2499" s="46"/>
      <c r="S2499" s="46"/>
      <c r="T2499" s="46"/>
      <c r="U2499" s="112"/>
      <c r="V2499" s="112"/>
      <c r="W2499" s="38"/>
      <c r="X2499" s="46"/>
      <c r="Y2499" s="46"/>
      <c r="Z2499" s="46"/>
      <c r="AA2499" s="46"/>
      <c r="AB2499" s="46"/>
      <c r="AC2499" s="46"/>
      <c r="AD2499" s="46"/>
      <c r="AE2499" s="39"/>
      <c r="AF2499" s="46"/>
      <c r="AG2499" s="46"/>
      <c r="AH2499" s="46"/>
      <c r="AI2499" s="46"/>
      <c r="AJ2499" s="46"/>
      <c r="AK2499" s="38"/>
      <c r="AL2499" s="46"/>
      <c r="AM2499" s="46"/>
      <c r="AN2499" s="46"/>
      <c r="AO2499" s="46"/>
      <c r="AP2499" s="46"/>
      <c r="AQ2499" s="46"/>
      <c r="AR2499" s="46"/>
      <c r="AS2499" s="46"/>
      <c r="AT2499" s="46"/>
      <c r="AU2499" s="46"/>
      <c r="AV2499" s="46"/>
      <c r="AW2499" s="46"/>
      <c r="AX2499" s="46"/>
      <c r="AY2499" s="46"/>
      <c r="AZ2499" s="46"/>
      <c r="BA2499" s="46"/>
      <c r="BB2499" s="46"/>
      <c r="BC2499" s="39"/>
      <c r="BD2499" s="46"/>
      <c r="BE2499" s="46"/>
      <c r="BF2499" s="46"/>
      <c r="BG2499" s="46"/>
      <c r="BH2499" s="46"/>
      <c r="BI2499" s="46"/>
      <c r="BJ2499" s="46"/>
      <c r="BK2499" s="181"/>
      <c r="BL2499" s="46"/>
      <c r="BM2499" s="46"/>
      <c r="BN2499" s="46"/>
      <c r="BO2499" s="46"/>
      <c r="BP2499" s="46"/>
      <c r="BQ2499" s="46"/>
      <c r="BR2499" s="250">
        <f t="shared" si="155"/>
        <v>0</v>
      </c>
      <c r="BS2499" s="172">
        <f t="shared" si="156"/>
        <v>0</v>
      </c>
      <c r="BT2499" s="128">
        <f t="shared" si="157"/>
        <v>0</v>
      </c>
      <c r="BU2499" s="36" t="b">
        <v>0</v>
      </c>
      <c r="BV2499" s="66"/>
      <c r="BW2499" s="72"/>
      <c r="BX2499" s="72"/>
    </row>
    <row r="2500" spans="1:76" s="69" customFormat="1" ht="14.25" customHeight="1" x14ac:dyDescent="0.25">
      <c r="A2500" s="7" t="s">
        <v>928</v>
      </c>
      <c r="B2500" s="7" t="s">
        <v>412</v>
      </c>
      <c r="C2500" s="23"/>
      <c r="D2500" s="72" t="s">
        <v>2453</v>
      </c>
      <c r="E2500" s="71"/>
      <c r="F2500" s="137" t="s">
        <v>21</v>
      </c>
      <c r="G2500" s="311">
        <v>280</v>
      </c>
      <c r="H2500" s="46"/>
      <c r="I2500" s="46"/>
      <c r="J2500" s="46"/>
      <c r="K2500" s="38"/>
      <c r="L2500" s="46"/>
      <c r="M2500" s="38"/>
      <c r="N2500" s="46"/>
      <c r="O2500" s="46"/>
      <c r="P2500" s="46"/>
      <c r="Q2500" s="46"/>
      <c r="R2500" s="46"/>
      <c r="S2500" s="38"/>
      <c r="T2500" s="46"/>
      <c r="U2500" s="112"/>
      <c r="V2500" s="112"/>
      <c r="W2500" s="38"/>
      <c r="X2500" s="46"/>
      <c r="Y2500" s="46"/>
      <c r="Z2500" s="46"/>
      <c r="AA2500" s="46"/>
      <c r="AB2500" s="46"/>
      <c r="AC2500" s="46"/>
      <c r="AD2500" s="46"/>
      <c r="AE2500" s="39"/>
      <c r="AF2500" s="46"/>
      <c r="AG2500" s="46"/>
      <c r="AH2500" s="46"/>
      <c r="AI2500" s="46"/>
      <c r="AJ2500" s="46"/>
      <c r="AK2500" s="46">
        <v>-10</v>
      </c>
      <c r="AL2500" s="46"/>
      <c r="AM2500" s="41"/>
      <c r="AN2500" s="46"/>
      <c r="AO2500" s="46"/>
      <c r="AP2500" s="46"/>
      <c r="AQ2500" s="46"/>
      <c r="AR2500" s="46"/>
      <c r="AS2500" s="46">
        <v>-10</v>
      </c>
      <c r="AT2500" s="46"/>
      <c r="AU2500" s="46"/>
      <c r="AV2500" s="46"/>
      <c r="AW2500" s="38"/>
      <c r="AX2500" s="46"/>
      <c r="AY2500" s="46"/>
      <c r="AZ2500" s="46"/>
      <c r="BA2500" s="46"/>
      <c r="BB2500" s="46"/>
      <c r="BC2500" s="39"/>
      <c r="BD2500" s="46"/>
      <c r="BE2500" s="46"/>
      <c r="BF2500" s="46"/>
      <c r="BG2500" s="46"/>
      <c r="BH2500" s="46"/>
      <c r="BI2500" s="46"/>
      <c r="BJ2500" s="46"/>
      <c r="BK2500" s="46"/>
      <c r="BL2500" s="46"/>
      <c r="BM2500" s="38"/>
      <c r="BN2500" s="46"/>
      <c r="BO2500" s="46"/>
      <c r="BP2500" s="46"/>
      <c r="BQ2500" s="46"/>
      <c r="BR2500" s="250">
        <f t="shared" si="155"/>
        <v>260</v>
      </c>
      <c r="BS2500" s="172">
        <f t="shared" si="156"/>
        <v>0</v>
      </c>
      <c r="BT2500" s="128">
        <f t="shared" si="157"/>
        <v>-20</v>
      </c>
      <c r="BU2500" s="36" t="b">
        <v>0</v>
      </c>
      <c r="BV2500" s="66"/>
      <c r="BW2500" s="72"/>
      <c r="BX2500" s="72"/>
    </row>
    <row r="2501" spans="1:76" s="69" customFormat="1" x14ac:dyDescent="0.25">
      <c r="A2501" s="7" t="s">
        <v>928</v>
      </c>
      <c r="B2501" s="7" t="s">
        <v>412</v>
      </c>
      <c r="C2501" s="23"/>
      <c r="D2501" s="72" t="s">
        <v>2454</v>
      </c>
      <c r="E2501" s="71"/>
      <c r="F2501" s="137" t="s">
        <v>21</v>
      </c>
      <c r="G2501" s="311">
        <v>0</v>
      </c>
      <c r="H2501" s="46"/>
      <c r="I2501" s="46"/>
      <c r="J2501" s="46"/>
      <c r="K2501" s="46"/>
      <c r="L2501" s="46"/>
      <c r="M2501" s="46"/>
      <c r="N2501" s="46"/>
      <c r="O2501" s="46"/>
      <c r="P2501" s="46"/>
      <c r="Q2501" s="46"/>
      <c r="R2501" s="46"/>
      <c r="S2501" s="38"/>
      <c r="T2501" s="46"/>
      <c r="U2501" s="112"/>
      <c r="V2501" s="112"/>
      <c r="W2501" s="38"/>
      <c r="X2501" s="46"/>
      <c r="Y2501" s="46"/>
      <c r="Z2501" s="46"/>
      <c r="AA2501" s="46"/>
      <c r="AB2501" s="46"/>
      <c r="AC2501" s="46"/>
      <c r="AD2501" s="46"/>
      <c r="AE2501" s="39"/>
      <c r="AF2501" s="46"/>
      <c r="AG2501" s="46"/>
      <c r="AH2501" s="46"/>
      <c r="AI2501" s="46"/>
      <c r="AJ2501" s="46"/>
      <c r="AK2501" s="46"/>
      <c r="AL2501" s="46"/>
      <c r="AM2501" s="46"/>
      <c r="AN2501" s="46"/>
      <c r="AO2501" s="46"/>
      <c r="AP2501" s="46"/>
      <c r="AQ2501" s="46"/>
      <c r="AR2501" s="46"/>
      <c r="AS2501" s="46"/>
      <c r="AT2501" s="46"/>
      <c r="AU2501" s="46"/>
      <c r="AV2501" s="46"/>
      <c r="AW2501" s="46"/>
      <c r="AX2501" s="46"/>
      <c r="AY2501" s="46"/>
      <c r="AZ2501" s="46"/>
      <c r="BA2501" s="46"/>
      <c r="BB2501" s="46"/>
      <c r="BC2501" s="39"/>
      <c r="BD2501" s="46"/>
      <c r="BE2501" s="46"/>
      <c r="BF2501" s="46"/>
      <c r="BG2501" s="46"/>
      <c r="BH2501" s="46"/>
      <c r="BI2501" s="46"/>
      <c r="BJ2501" s="46"/>
      <c r="BK2501" s="46"/>
      <c r="BL2501" s="46"/>
      <c r="BM2501" s="46"/>
      <c r="BN2501" s="46"/>
      <c r="BO2501" s="46"/>
      <c r="BP2501" s="46"/>
      <c r="BQ2501" s="46"/>
      <c r="BR2501" s="250">
        <f t="shared" si="155"/>
        <v>0</v>
      </c>
      <c r="BS2501" s="172">
        <f t="shared" si="156"/>
        <v>0</v>
      </c>
      <c r="BT2501" s="128">
        <f t="shared" si="157"/>
        <v>0</v>
      </c>
      <c r="BU2501" s="36" t="b">
        <v>0</v>
      </c>
      <c r="BV2501" s="66"/>
      <c r="BW2501" s="72"/>
      <c r="BX2501" s="72"/>
    </row>
    <row r="2502" spans="1:76" s="69" customFormat="1" x14ac:dyDescent="0.25">
      <c r="A2502" s="7" t="s">
        <v>928</v>
      </c>
      <c r="B2502" s="7" t="s">
        <v>412</v>
      </c>
      <c r="C2502" s="23"/>
      <c r="D2502" s="72" t="s">
        <v>2455</v>
      </c>
      <c r="E2502" s="71"/>
      <c r="F2502" s="137" t="s">
        <v>21</v>
      </c>
      <c r="G2502" s="311">
        <v>0</v>
      </c>
      <c r="H2502" s="74"/>
      <c r="I2502" s="46"/>
      <c r="J2502" s="112"/>
      <c r="K2502" s="46"/>
      <c r="L2502" s="46"/>
      <c r="M2502" s="46"/>
      <c r="N2502" s="46"/>
      <c r="O2502" s="46"/>
      <c r="P2502" s="46"/>
      <c r="Q2502" s="46"/>
      <c r="R2502" s="46"/>
      <c r="S2502" s="46"/>
      <c r="T2502" s="46"/>
      <c r="U2502" s="112"/>
      <c r="V2502" s="112">
        <v>560</v>
      </c>
      <c r="W2502" s="38"/>
      <c r="X2502" s="46"/>
      <c r="Y2502" s="46"/>
      <c r="Z2502" s="46"/>
      <c r="AA2502" s="46">
        <v>-26</v>
      </c>
      <c r="AB2502" s="46"/>
      <c r="AC2502" s="46"/>
      <c r="AD2502" s="46"/>
      <c r="AE2502" s="39"/>
      <c r="AF2502" s="46"/>
      <c r="AG2502" s="44">
        <v>-30</v>
      </c>
      <c r="AH2502" s="46"/>
      <c r="AI2502" s="46"/>
      <c r="AJ2502" s="46"/>
      <c r="AK2502" s="46">
        <v>-10</v>
      </c>
      <c r="AL2502" s="46"/>
      <c r="AM2502" s="46">
        <v>-10</v>
      </c>
      <c r="AN2502" s="46"/>
      <c r="AO2502" s="46"/>
      <c r="AP2502" s="46"/>
      <c r="AQ2502" s="46"/>
      <c r="AR2502" s="46"/>
      <c r="AS2502" s="46">
        <v>-5</v>
      </c>
      <c r="AT2502" s="46"/>
      <c r="AU2502" s="46"/>
      <c r="AV2502" s="46"/>
      <c r="AW2502" s="46"/>
      <c r="AX2502" s="46"/>
      <c r="AY2502" s="46">
        <v>-5</v>
      </c>
      <c r="AZ2502" s="46"/>
      <c r="BA2502" s="46"/>
      <c r="BB2502" s="46"/>
      <c r="BC2502" s="39"/>
      <c r="BD2502" s="46"/>
      <c r="BE2502" s="46">
        <v>-5</v>
      </c>
      <c r="BF2502" s="46"/>
      <c r="BG2502" s="46"/>
      <c r="BH2502" s="46"/>
      <c r="BI2502" s="46"/>
      <c r="BJ2502" s="46"/>
      <c r="BK2502" s="46"/>
      <c r="BL2502" s="46"/>
      <c r="BM2502" s="46"/>
      <c r="BN2502" s="46"/>
      <c r="BO2502" s="46"/>
      <c r="BP2502" s="46"/>
      <c r="BQ2502" s="46">
        <v>-5</v>
      </c>
      <c r="BR2502" s="250">
        <f t="shared" si="155"/>
        <v>464</v>
      </c>
      <c r="BS2502" s="172">
        <f t="shared" si="156"/>
        <v>560</v>
      </c>
      <c r="BT2502" s="128">
        <f t="shared" si="157"/>
        <v>-96</v>
      </c>
      <c r="BU2502" s="36" t="b">
        <v>0</v>
      </c>
      <c r="BV2502" s="66"/>
      <c r="BW2502" s="72"/>
      <c r="BX2502" s="72"/>
    </row>
    <row r="2503" spans="1:76" s="69" customFormat="1" ht="15.75" customHeight="1" x14ac:dyDescent="0.25">
      <c r="A2503" s="7" t="s">
        <v>928</v>
      </c>
      <c r="B2503" s="7" t="s">
        <v>412</v>
      </c>
      <c r="C2503" s="23"/>
      <c r="D2503" s="72" t="s">
        <v>2456</v>
      </c>
      <c r="E2503" s="71"/>
      <c r="F2503" s="137" t="s">
        <v>21</v>
      </c>
      <c r="G2503" s="311">
        <v>0</v>
      </c>
      <c r="H2503" s="74"/>
      <c r="I2503" s="46"/>
      <c r="J2503" s="112"/>
      <c r="K2503" s="38"/>
      <c r="L2503" s="46"/>
      <c r="M2503" s="39"/>
      <c r="N2503" s="46"/>
      <c r="O2503" s="46"/>
      <c r="P2503" s="46"/>
      <c r="Q2503" s="46"/>
      <c r="R2503" s="46"/>
      <c r="S2503" s="46"/>
      <c r="T2503" s="46"/>
      <c r="U2503" s="112"/>
      <c r="V2503" s="112">
        <v>560</v>
      </c>
      <c r="W2503" s="38"/>
      <c r="X2503" s="46"/>
      <c r="Y2503" s="46"/>
      <c r="Z2503" s="46"/>
      <c r="AA2503" s="46">
        <v>-25</v>
      </c>
      <c r="AB2503" s="46"/>
      <c r="AC2503" s="46"/>
      <c r="AD2503" s="46"/>
      <c r="AE2503" s="39"/>
      <c r="AF2503" s="46"/>
      <c r="AG2503" s="44">
        <v>-20</v>
      </c>
      <c r="AH2503" s="46"/>
      <c r="AI2503" s="46"/>
      <c r="AJ2503" s="46"/>
      <c r="AK2503" s="46">
        <v>-10</v>
      </c>
      <c r="AL2503" s="46"/>
      <c r="AM2503" s="46">
        <v>-10</v>
      </c>
      <c r="AN2503" s="46"/>
      <c r="AO2503" s="46"/>
      <c r="AP2503" s="46"/>
      <c r="AQ2503" s="46"/>
      <c r="AR2503" s="46"/>
      <c r="AS2503" s="46"/>
      <c r="AT2503" s="173"/>
      <c r="AU2503" s="46"/>
      <c r="AV2503" s="46"/>
      <c r="AW2503" s="46"/>
      <c r="AX2503" s="46"/>
      <c r="AY2503" s="46">
        <v>-5</v>
      </c>
      <c r="AZ2503" s="46"/>
      <c r="BA2503" s="38"/>
      <c r="BB2503" s="46"/>
      <c r="BC2503" s="39"/>
      <c r="BD2503" s="46"/>
      <c r="BE2503" s="46">
        <v>-5</v>
      </c>
      <c r="BF2503" s="46"/>
      <c r="BG2503" s="46"/>
      <c r="BH2503" s="46"/>
      <c r="BI2503" s="46"/>
      <c r="BJ2503" s="46"/>
      <c r="BK2503" s="46"/>
      <c r="BL2503" s="46"/>
      <c r="BM2503" s="46"/>
      <c r="BN2503" s="46"/>
      <c r="BO2503" s="46"/>
      <c r="BP2503" s="46"/>
      <c r="BQ2503" s="46">
        <v>-5</v>
      </c>
      <c r="BR2503" s="250">
        <f t="shared" si="155"/>
        <v>480</v>
      </c>
      <c r="BS2503" s="172">
        <f t="shared" si="156"/>
        <v>560</v>
      </c>
      <c r="BT2503" s="128">
        <f t="shared" si="157"/>
        <v>-80</v>
      </c>
      <c r="BU2503" s="36" t="b">
        <v>0</v>
      </c>
      <c r="BV2503" s="66"/>
      <c r="BW2503" s="72"/>
      <c r="BX2503" s="72"/>
    </row>
    <row r="2504" spans="1:76" s="69" customFormat="1" x14ac:dyDescent="0.25">
      <c r="A2504" s="7" t="s">
        <v>928</v>
      </c>
      <c r="B2504" s="7" t="s">
        <v>412</v>
      </c>
      <c r="C2504" s="23"/>
      <c r="D2504" s="72" t="s">
        <v>2457</v>
      </c>
      <c r="E2504" s="71"/>
      <c r="F2504" s="137" t="s">
        <v>21</v>
      </c>
      <c r="G2504" s="311">
        <v>0</v>
      </c>
      <c r="H2504" s="74"/>
      <c r="I2504" s="46"/>
      <c r="J2504" s="112"/>
      <c r="K2504" s="38"/>
      <c r="L2504" s="46"/>
      <c r="M2504" s="38"/>
      <c r="N2504" s="46"/>
      <c r="O2504" s="46"/>
      <c r="P2504" s="46"/>
      <c r="Q2504" s="46"/>
      <c r="R2504" s="46"/>
      <c r="S2504" s="46"/>
      <c r="T2504" s="46"/>
      <c r="U2504" s="112"/>
      <c r="V2504" s="112">
        <v>560</v>
      </c>
      <c r="W2504" s="38"/>
      <c r="X2504" s="46"/>
      <c r="Y2504" s="46"/>
      <c r="Z2504" s="46"/>
      <c r="AA2504" s="46">
        <v>-25</v>
      </c>
      <c r="AB2504" s="46"/>
      <c r="AC2504" s="46"/>
      <c r="AD2504" s="46"/>
      <c r="AE2504" s="39"/>
      <c r="AF2504" s="46"/>
      <c r="AG2504" s="44">
        <v>-20</v>
      </c>
      <c r="AH2504" s="46"/>
      <c r="AI2504" s="46"/>
      <c r="AJ2504" s="46"/>
      <c r="AK2504" s="46">
        <v>-10</v>
      </c>
      <c r="AL2504" s="46"/>
      <c r="AM2504" s="46">
        <v>-10</v>
      </c>
      <c r="AN2504" s="46"/>
      <c r="AO2504" s="46"/>
      <c r="AP2504" s="46"/>
      <c r="AQ2504" s="46"/>
      <c r="AR2504" s="46"/>
      <c r="AS2504" s="46">
        <v>-5</v>
      </c>
      <c r="AT2504" s="46"/>
      <c r="AU2504" s="46"/>
      <c r="AV2504" s="46"/>
      <c r="AW2504" s="46"/>
      <c r="AX2504" s="46"/>
      <c r="AY2504" s="46">
        <v>-5</v>
      </c>
      <c r="AZ2504" s="46"/>
      <c r="BA2504" s="38"/>
      <c r="BB2504" s="46"/>
      <c r="BC2504" s="39"/>
      <c r="BD2504" s="46"/>
      <c r="BE2504" s="46">
        <v>-5</v>
      </c>
      <c r="BF2504" s="46"/>
      <c r="BG2504" s="46"/>
      <c r="BH2504" s="46"/>
      <c r="BI2504" s="46"/>
      <c r="BJ2504" s="46"/>
      <c r="BK2504" s="46"/>
      <c r="BL2504" s="46"/>
      <c r="BM2504" s="46"/>
      <c r="BN2504" s="46"/>
      <c r="BO2504" s="46"/>
      <c r="BP2504" s="46"/>
      <c r="BQ2504" s="46">
        <v>-5</v>
      </c>
      <c r="BR2504" s="250">
        <f t="shared" si="155"/>
        <v>475</v>
      </c>
      <c r="BS2504" s="172">
        <f t="shared" si="156"/>
        <v>560</v>
      </c>
      <c r="BT2504" s="128">
        <f t="shared" si="157"/>
        <v>-85</v>
      </c>
      <c r="BU2504" s="36" t="b">
        <v>0</v>
      </c>
      <c r="BV2504" s="66"/>
      <c r="BW2504" s="72"/>
      <c r="BX2504" s="72"/>
    </row>
    <row r="2505" spans="1:76" s="69" customFormat="1" x14ac:dyDescent="0.25">
      <c r="A2505" s="7" t="s">
        <v>928</v>
      </c>
      <c r="B2505" s="7" t="s">
        <v>412</v>
      </c>
      <c r="C2505" s="23"/>
      <c r="D2505" s="72" t="s">
        <v>2687</v>
      </c>
      <c r="E2505" s="71"/>
      <c r="F2505" s="137" t="s">
        <v>21</v>
      </c>
      <c r="G2505" s="311">
        <v>710</v>
      </c>
      <c r="H2505" s="74"/>
      <c r="I2505" s="46"/>
      <c r="J2505" s="112"/>
      <c r="K2505" s="46"/>
      <c r="L2505" s="46"/>
      <c r="M2505" s="46"/>
      <c r="N2505" s="46"/>
      <c r="O2505" s="46"/>
      <c r="P2505" s="46"/>
      <c r="Q2505" s="46"/>
      <c r="R2505" s="46"/>
      <c r="S2505" s="46"/>
      <c r="T2505" s="46"/>
      <c r="U2505" s="112"/>
      <c r="V2505" s="112"/>
      <c r="W2505" s="38"/>
      <c r="X2505" s="46"/>
      <c r="Y2505" s="46"/>
      <c r="Z2505" s="46"/>
      <c r="AA2505" s="46"/>
      <c r="AB2505" s="46"/>
      <c r="AC2505" s="46"/>
      <c r="AD2505" s="46"/>
      <c r="AE2505" s="39"/>
      <c r="AF2505" s="46"/>
      <c r="AG2505" s="46"/>
      <c r="AH2505" s="46"/>
      <c r="AI2505" s="41"/>
      <c r="AJ2505" s="46"/>
      <c r="AK2505" s="46"/>
      <c r="AL2505" s="46"/>
      <c r="AM2505" s="46"/>
      <c r="AN2505" s="46"/>
      <c r="AO2505" s="46"/>
      <c r="AP2505" s="46"/>
      <c r="AQ2505" s="46"/>
      <c r="AR2505" s="46"/>
      <c r="AS2505" s="46"/>
      <c r="AT2505" s="46"/>
      <c r="AU2505" s="46"/>
      <c r="AV2505" s="46"/>
      <c r="AW2505" s="46"/>
      <c r="AX2505" s="46"/>
      <c r="AY2505" s="46">
        <v>-10</v>
      </c>
      <c r="AZ2505" s="46"/>
      <c r="BA2505" s="46"/>
      <c r="BB2505" s="46"/>
      <c r="BC2505" s="39"/>
      <c r="BD2505" s="46"/>
      <c r="BE2505" s="46"/>
      <c r="BF2505" s="46"/>
      <c r="BG2505" s="46"/>
      <c r="BH2505" s="46"/>
      <c r="BI2505" s="46"/>
      <c r="BJ2505" s="46"/>
      <c r="BK2505" s="46"/>
      <c r="BL2505" s="46"/>
      <c r="BM2505" s="38"/>
      <c r="BN2505" s="46"/>
      <c r="BO2505" s="46"/>
      <c r="BP2505" s="46"/>
      <c r="BQ2505" s="46"/>
      <c r="BR2505" s="250">
        <f t="shared" si="155"/>
        <v>700</v>
      </c>
      <c r="BS2505" s="172">
        <f t="shared" si="156"/>
        <v>0</v>
      </c>
      <c r="BT2505" s="128">
        <f t="shared" si="157"/>
        <v>-10</v>
      </c>
      <c r="BU2505" s="36" t="b">
        <v>0</v>
      </c>
      <c r="BV2505" s="66"/>
      <c r="BW2505" s="72"/>
      <c r="BX2505" s="72"/>
    </row>
    <row r="2506" spans="1:76" s="69" customFormat="1" ht="15.75" x14ac:dyDescent="0.25">
      <c r="A2506" s="7" t="s">
        <v>928</v>
      </c>
      <c r="B2506" s="7" t="s">
        <v>412</v>
      </c>
      <c r="C2506" s="23"/>
      <c r="D2506" s="72" t="s">
        <v>2688</v>
      </c>
      <c r="E2506" s="71"/>
      <c r="F2506" s="137" t="s">
        <v>21</v>
      </c>
      <c r="G2506" s="311">
        <v>1180</v>
      </c>
      <c r="H2506" s="74"/>
      <c r="I2506" s="46"/>
      <c r="J2506" s="112"/>
      <c r="K2506" s="46"/>
      <c r="L2506" s="46"/>
      <c r="M2506" s="46"/>
      <c r="N2506" s="46"/>
      <c r="O2506" s="46"/>
      <c r="P2506" s="46"/>
      <c r="Q2506" s="46"/>
      <c r="R2506" s="46"/>
      <c r="S2506" s="46"/>
      <c r="T2506" s="46"/>
      <c r="U2506" s="112"/>
      <c r="V2506" s="112"/>
      <c r="W2506" s="38"/>
      <c r="X2506" s="46"/>
      <c r="Y2506" s="46"/>
      <c r="Z2506" s="46"/>
      <c r="AA2506" s="46"/>
      <c r="AB2506" s="46"/>
      <c r="AC2506" s="46"/>
      <c r="AD2506" s="46"/>
      <c r="AE2506" s="39"/>
      <c r="AF2506" s="173"/>
      <c r="AG2506" s="46"/>
      <c r="AH2506" s="46"/>
      <c r="AI2506" s="41"/>
      <c r="AJ2506" s="46"/>
      <c r="AK2506" s="46"/>
      <c r="AL2506" s="46"/>
      <c r="AM2506" s="46"/>
      <c r="AN2506" s="46"/>
      <c r="AO2506" s="46"/>
      <c r="AP2506" s="46"/>
      <c r="AQ2506" s="46"/>
      <c r="AR2506" s="46"/>
      <c r="AS2506" s="46"/>
      <c r="AT2506" s="46"/>
      <c r="AU2506" s="46"/>
      <c r="AV2506" s="46"/>
      <c r="AW2506" s="46"/>
      <c r="AX2506" s="46"/>
      <c r="AY2506" s="46">
        <v>-10</v>
      </c>
      <c r="AZ2506" s="46"/>
      <c r="BA2506" s="46"/>
      <c r="BB2506" s="46"/>
      <c r="BC2506" s="39"/>
      <c r="BD2506" s="46"/>
      <c r="BE2506" s="46"/>
      <c r="BF2506" s="46"/>
      <c r="BG2506" s="46"/>
      <c r="BH2506" s="46"/>
      <c r="BI2506" s="46"/>
      <c r="BJ2506" s="46"/>
      <c r="BK2506" s="46"/>
      <c r="BL2506" s="46"/>
      <c r="BM2506" s="46"/>
      <c r="BN2506" s="46"/>
      <c r="BO2506" s="46"/>
      <c r="BP2506" s="46"/>
      <c r="BQ2506" s="46"/>
      <c r="BR2506" s="250">
        <f t="shared" si="155"/>
        <v>1170</v>
      </c>
      <c r="BS2506" s="172">
        <f t="shared" si="156"/>
        <v>0</v>
      </c>
      <c r="BT2506" s="128">
        <f t="shared" si="157"/>
        <v>-10</v>
      </c>
      <c r="BU2506" s="36" t="b">
        <v>0</v>
      </c>
      <c r="BV2506" s="66"/>
      <c r="BW2506" s="72"/>
      <c r="BX2506" s="72"/>
    </row>
    <row r="2507" spans="1:76" s="69" customFormat="1" x14ac:dyDescent="0.25">
      <c r="A2507" s="7" t="s">
        <v>928</v>
      </c>
      <c r="B2507" s="7" t="s">
        <v>412</v>
      </c>
      <c r="C2507" s="23"/>
      <c r="D2507" s="72" t="s">
        <v>2689</v>
      </c>
      <c r="E2507" s="71"/>
      <c r="F2507" s="137" t="s">
        <v>21</v>
      </c>
      <c r="G2507" s="311">
        <v>450</v>
      </c>
      <c r="H2507" s="74"/>
      <c r="I2507" s="46"/>
      <c r="J2507" s="112"/>
      <c r="K2507" s="46"/>
      <c r="L2507" s="46"/>
      <c r="M2507" s="46"/>
      <c r="N2507" s="46"/>
      <c r="O2507" s="46"/>
      <c r="P2507" s="46"/>
      <c r="Q2507" s="46"/>
      <c r="R2507" s="46"/>
      <c r="S2507" s="46"/>
      <c r="T2507" s="46"/>
      <c r="U2507" s="112"/>
      <c r="V2507" s="112"/>
      <c r="W2507" s="38"/>
      <c r="X2507" s="46"/>
      <c r="Y2507" s="46"/>
      <c r="Z2507" s="46"/>
      <c r="AA2507" s="46"/>
      <c r="AB2507" s="46"/>
      <c r="AC2507" s="46"/>
      <c r="AD2507" s="46"/>
      <c r="AE2507" s="39"/>
      <c r="AF2507" s="46"/>
      <c r="AG2507" s="46"/>
      <c r="AH2507" s="46"/>
      <c r="AI2507" s="41"/>
      <c r="AJ2507" s="46"/>
      <c r="AK2507" s="46"/>
      <c r="AL2507" s="46"/>
      <c r="AM2507" s="46"/>
      <c r="AN2507" s="46"/>
      <c r="AO2507" s="46"/>
      <c r="AP2507" s="46"/>
      <c r="AQ2507" s="46"/>
      <c r="AR2507" s="46"/>
      <c r="AS2507" s="46"/>
      <c r="AT2507" s="46"/>
      <c r="AU2507" s="46"/>
      <c r="AV2507" s="46"/>
      <c r="AW2507" s="46"/>
      <c r="AX2507" s="46"/>
      <c r="AY2507" s="46">
        <v>-10</v>
      </c>
      <c r="AZ2507" s="46"/>
      <c r="BA2507" s="46"/>
      <c r="BB2507" s="46"/>
      <c r="BC2507" s="39"/>
      <c r="BD2507" s="46"/>
      <c r="BE2507" s="46"/>
      <c r="BF2507" s="46"/>
      <c r="BG2507" s="46"/>
      <c r="BH2507" s="46"/>
      <c r="BI2507" s="46"/>
      <c r="BJ2507" s="46"/>
      <c r="BK2507" s="46"/>
      <c r="BL2507" s="46"/>
      <c r="BM2507" s="38"/>
      <c r="BN2507" s="46"/>
      <c r="BO2507" s="46"/>
      <c r="BP2507" s="46"/>
      <c r="BQ2507" s="46"/>
      <c r="BR2507" s="250">
        <f t="shared" si="155"/>
        <v>440</v>
      </c>
      <c r="BS2507" s="172">
        <f t="shared" si="156"/>
        <v>0</v>
      </c>
      <c r="BT2507" s="128">
        <f t="shared" si="157"/>
        <v>-10</v>
      </c>
      <c r="BU2507" s="36" t="b">
        <v>0</v>
      </c>
      <c r="BV2507" s="66"/>
      <c r="BW2507" s="72"/>
      <c r="BX2507" s="72"/>
    </row>
    <row r="2508" spans="1:76" s="69" customFormat="1" x14ac:dyDescent="0.25">
      <c r="A2508" s="7" t="s">
        <v>928</v>
      </c>
      <c r="B2508" s="7" t="s">
        <v>412</v>
      </c>
      <c r="C2508" s="23"/>
      <c r="D2508" s="72" t="s">
        <v>4903</v>
      </c>
      <c r="E2508" s="71"/>
      <c r="F2508" s="137" t="s">
        <v>1248</v>
      </c>
      <c r="G2508" s="311">
        <v>1</v>
      </c>
      <c r="H2508" s="75"/>
      <c r="I2508" s="46"/>
      <c r="J2508" s="112"/>
      <c r="K2508" s="46"/>
      <c r="L2508" s="46"/>
      <c r="M2508" s="46"/>
      <c r="N2508" s="46"/>
      <c r="O2508" s="46"/>
      <c r="P2508" s="46"/>
      <c r="Q2508" s="46"/>
      <c r="R2508" s="46"/>
      <c r="S2508" s="38"/>
      <c r="T2508" s="46"/>
      <c r="U2508" s="112"/>
      <c r="V2508" s="112"/>
      <c r="W2508" s="38"/>
      <c r="X2508" s="46"/>
      <c r="Y2508" s="46"/>
      <c r="Z2508" s="112"/>
      <c r="AA2508" s="46"/>
      <c r="AB2508" s="46"/>
      <c r="AC2508" s="46"/>
      <c r="AD2508" s="46"/>
      <c r="AE2508" s="46"/>
      <c r="AF2508" s="46"/>
      <c r="AG2508" s="46"/>
      <c r="AH2508" s="46"/>
      <c r="AI2508" s="46"/>
      <c r="AJ2508" s="46"/>
      <c r="AK2508" s="46"/>
      <c r="AL2508" s="46"/>
      <c r="AM2508" s="46"/>
      <c r="AN2508" s="46"/>
      <c r="AO2508" s="46"/>
      <c r="AP2508" s="46"/>
      <c r="AQ2508" s="46"/>
      <c r="AR2508" s="46"/>
      <c r="AS2508" s="46"/>
      <c r="AT2508" s="46"/>
      <c r="AU2508" s="46"/>
      <c r="AV2508" s="46"/>
      <c r="AW2508" s="46"/>
      <c r="AX2508" s="46"/>
      <c r="AY2508" s="46"/>
      <c r="AZ2508" s="46"/>
      <c r="BA2508" s="46"/>
      <c r="BB2508" s="46"/>
      <c r="BC2508" s="46"/>
      <c r="BD2508" s="46"/>
      <c r="BE2508" s="46"/>
      <c r="BF2508" s="46"/>
      <c r="BG2508" s="46"/>
      <c r="BH2508" s="46"/>
      <c r="BI2508" s="46"/>
      <c r="BJ2508" s="46"/>
      <c r="BK2508" s="46"/>
      <c r="BL2508" s="46"/>
      <c r="BM2508" s="46"/>
      <c r="BN2508" s="46"/>
      <c r="BO2508" s="46"/>
      <c r="BP2508" s="46"/>
      <c r="BQ2508" s="46"/>
      <c r="BR2508" s="250">
        <f t="shared" si="155"/>
        <v>1</v>
      </c>
      <c r="BS2508" s="172">
        <f t="shared" si="156"/>
        <v>0</v>
      </c>
      <c r="BT2508" s="128">
        <f t="shared" si="157"/>
        <v>0</v>
      </c>
      <c r="BU2508" s="36" t="b">
        <v>0</v>
      </c>
      <c r="BV2508" s="66"/>
      <c r="BW2508" s="72"/>
      <c r="BX2508" s="72"/>
    </row>
    <row r="2509" spans="1:76" s="215" customFormat="1" x14ac:dyDescent="0.25">
      <c r="A2509" s="15" t="s">
        <v>928</v>
      </c>
      <c r="B2509" s="7" t="s">
        <v>412</v>
      </c>
      <c r="C2509" s="67"/>
      <c r="D2509" s="155" t="s">
        <v>1880</v>
      </c>
      <c r="E2509" s="155"/>
      <c r="F2509" s="12" t="s">
        <v>21</v>
      </c>
      <c r="G2509" s="311">
        <v>6</v>
      </c>
      <c r="H2509" s="74"/>
      <c r="I2509" s="46"/>
      <c r="J2509" s="112"/>
      <c r="K2509" s="46"/>
      <c r="L2509" s="46"/>
      <c r="M2509" s="46"/>
      <c r="N2509" s="46"/>
      <c r="O2509" s="46"/>
      <c r="P2509" s="46"/>
      <c r="Q2509" s="46"/>
      <c r="R2509" s="46"/>
      <c r="S2509" s="46"/>
      <c r="T2509" s="46"/>
      <c r="U2509" s="112"/>
      <c r="V2509" s="112"/>
      <c r="W2509" s="46"/>
      <c r="X2509" s="46"/>
      <c r="Y2509" s="46"/>
      <c r="Z2509" s="46"/>
      <c r="AA2509" s="39"/>
      <c r="AB2509" s="46"/>
      <c r="AC2509" s="46"/>
      <c r="AD2509" s="46"/>
      <c r="AE2509" s="46"/>
      <c r="AF2509" s="46"/>
      <c r="AG2509" s="46"/>
      <c r="AH2509" s="46"/>
      <c r="AI2509" s="46"/>
      <c r="AJ2509" s="112"/>
      <c r="AK2509" s="46"/>
      <c r="AL2509" s="46"/>
      <c r="AM2509" s="46"/>
      <c r="AN2509" s="46"/>
      <c r="AO2509" s="46"/>
      <c r="AP2509" s="46"/>
      <c r="AQ2509" s="46"/>
      <c r="AR2509" s="46"/>
      <c r="AS2509" s="46"/>
      <c r="AT2509" s="46"/>
      <c r="AU2509" s="46"/>
      <c r="AV2509" s="46"/>
      <c r="AW2509" s="46"/>
      <c r="AX2509" s="46"/>
      <c r="AY2509" s="46"/>
      <c r="AZ2509" s="46"/>
      <c r="BA2509" s="39"/>
      <c r="BB2509" s="46"/>
      <c r="BC2509" s="46"/>
      <c r="BD2509" s="46"/>
      <c r="BE2509" s="39"/>
      <c r="BF2509" s="46"/>
      <c r="BG2509" s="46"/>
      <c r="BH2509" s="46"/>
      <c r="BI2509" s="46"/>
      <c r="BJ2509" s="46"/>
      <c r="BK2509" s="46"/>
      <c r="BL2509" s="46"/>
      <c r="BM2509" s="46"/>
      <c r="BN2509" s="46"/>
      <c r="BO2509" s="46"/>
      <c r="BP2509" s="46"/>
      <c r="BQ2509" s="46"/>
      <c r="BR2509" s="250">
        <f t="shared" si="155"/>
        <v>6</v>
      </c>
      <c r="BS2509" s="172">
        <f t="shared" si="156"/>
        <v>0</v>
      </c>
      <c r="BT2509" s="128">
        <f t="shared" si="157"/>
        <v>0</v>
      </c>
      <c r="BU2509" s="36" t="b">
        <v>0</v>
      </c>
      <c r="BV2509" s="66"/>
      <c r="BW2509" s="18"/>
      <c r="BX2509" s="18"/>
    </row>
    <row r="2510" spans="1:76" s="215" customFormat="1" x14ac:dyDescent="0.25">
      <c r="A2510" s="15" t="s">
        <v>928</v>
      </c>
      <c r="B2510" s="7" t="s">
        <v>412</v>
      </c>
      <c r="C2510" s="67"/>
      <c r="D2510" s="12" t="s">
        <v>1879</v>
      </c>
      <c r="E2510" s="12"/>
      <c r="F2510" s="12" t="s">
        <v>21</v>
      </c>
      <c r="G2510" s="311">
        <v>2</v>
      </c>
      <c r="H2510" s="74"/>
      <c r="I2510" s="46"/>
      <c r="J2510" s="112"/>
      <c r="K2510" s="46"/>
      <c r="L2510" s="46"/>
      <c r="M2510" s="46"/>
      <c r="N2510" s="46"/>
      <c r="O2510" s="46"/>
      <c r="P2510" s="46"/>
      <c r="Q2510" s="46"/>
      <c r="R2510" s="46"/>
      <c r="S2510" s="46"/>
      <c r="T2510" s="46"/>
      <c r="U2510" s="112"/>
      <c r="V2510" s="112"/>
      <c r="W2510" s="46"/>
      <c r="X2510" s="46"/>
      <c r="Y2510" s="46"/>
      <c r="Z2510" s="46"/>
      <c r="AA2510" s="39"/>
      <c r="AB2510" s="46"/>
      <c r="AC2510" s="46"/>
      <c r="AD2510" s="46"/>
      <c r="AE2510" s="46"/>
      <c r="AF2510" s="46"/>
      <c r="AG2510" s="46"/>
      <c r="AH2510" s="46"/>
      <c r="AI2510" s="46"/>
      <c r="AJ2510" s="112"/>
      <c r="AK2510" s="46"/>
      <c r="AL2510" s="46"/>
      <c r="AM2510" s="46"/>
      <c r="AN2510" s="46"/>
      <c r="AO2510" s="46"/>
      <c r="AP2510" s="46"/>
      <c r="AQ2510" s="46"/>
      <c r="AR2510" s="46"/>
      <c r="AS2510" s="46"/>
      <c r="AT2510" s="46"/>
      <c r="AU2510" s="46"/>
      <c r="AV2510" s="46"/>
      <c r="AW2510" s="46"/>
      <c r="AX2510" s="46"/>
      <c r="AY2510" s="46"/>
      <c r="AZ2510" s="46"/>
      <c r="BA2510" s="39"/>
      <c r="BB2510" s="46"/>
      <c r="BC2510" s="46"/>
      <c r="BD2510" s="46"/>
      <c r="BE2510" s="39"/>
      <c r="BF2510" s="46"/>
      <c r="BG2510" s="46"/>
      <c r="BH2510" s="46"/>
      <c r="BI2510" s="46"/>
      <c r="BJ2510" s="46"/>
      <c r="BK2510" s="46"/>
      <c r="BL2510" s="46"/>
      <c r="BM2510" s="46"/>
      <c r="BN2510" s="46"/>
      <c r="BO2510" s="46"/>
      <c r="BP2510" s="46"/>
      <c r="BQ2510" s="46"/>
      <c r="BR2510" s="250">
        <f t="shared" si="155"/>
        <v>2</v>
      </c>
      <c r="BS2510" s="172">
        <f t="shared" si="156"/>
        <v>0</v>
      </c>
      <c r="BT2510" s="128">
        <f t="shared" si="157"/>
        <v>0</v>
      </c>
      <c r="BU2510" s="36" t="b">
        <v>0</v>
      </c>
      <c r="BV2510" s="66"/>
      <c r="BW2510" s="18"/>
      <c r="BX2510" s="18"/>
    </row>
    <row r="2511" spans="1:76" s="215" customFormat="1" x14ac:dyDescent="0.25">
      <c r="A2511" s="15" t="s">
        <v>928</v>
      </c>
      <c r="B2511" s="7" t="s">
        <v>412</v>
      </c>
      <c r="C2511" s="18"/>
      <c r="D2511" s="18" t="s">
        <v>1881</v>
      </c>
      <c r="E2511" s="18"/>
      <c r="F2511" s="12" t="s">
        <v>21</v>
      </c>
      <c r="G2511" s="311">
        <v>1</v>
      </c>
      <c r="H2511" s="74"/>
      <c r="I2511" s="46"/>
      <c r="J2511" s="112"/>
      <c r="K2511" s="46"/>
      <c r="L2511" s="46"/>
      <c r="M2511" s="46"/>
      <c r="N2511" s="46"/>
      <c r="O2511" s="46"/>
      <c r="P2511" s="46"/>
      <c r="Q2511" s="46"/>
      <c r="R2511" s="46"/>
      <c r="S2511" s="46"/>
      <c r="T2511" s="46"/>
      <c r="U2511" s="112"/>
      <c r="V2511" s="112"/>
      <c r="W2511" s="46"/>
      <c r="X2511" s="46"/>
      <c r="Y2511" s="46"/>
      <c r="Z2511" s="46"/>
      <c r="AA2511" s="39"/>
      <c r="AB2511" s="46"/>
      <c r="AC2511" s="46"/>
      <c r="AD2511" s="46"/>
      <c r="AE2511" s="46"/>
      <c r="AF2511" s="46"/>
      <c r="AG2511" s="46"/>
      <c r="AH2511" s="46"/>
      <c r="AI2511" s="46"/>
      <c r="AJ2511" s="112"/>
      <c r="AK2511" s="46"/>
      <c r="AL2511" s="46"/>
      <c r="AM2511" s="46"/>
      <c r="AN2511" s="46"/>
      <c r="AO2511" s="46"/>
      <c r="AP2511" s="46"/>
      <c r="AQ2511" s="46"/>
      <c r="AR2511" s="46"/>
      <c r="AS2511" s="46"/>
      <c r="AT2511" s="46"/>
      <c r="AU2511" s="46"/>
      <c r="AV2511" s="46"/>
      <c r="AW2511" s="46"/>
      <c r="AX2511" s="46"/>
      <c r="AY2511" s="46"/>
      <c r="AZ2511" s="46"/>
      <c r="BA2511" s="39"/>
      <c r="BB2511" s="46"/>
      <c r="BC2511" s="46"/>
      <c r="BD2511" s="46"/>
      <c r="BE2511" s="39"/>
      <c r="BF2511" s="46"/>
      <c r="BG2511" s="46"/>
      <c r="BH2511" s="46"/>
      <c r="BI2511" s="46"/>
      <c r="BJ2511" s="46"/>
      <c r="BK2511" s="46"/>
      <c r="BL2511" s="46"/>
      <c r="BM2511" s="46"/>
      <c r="BN2511" s="46"/>
      <c r="BO2511" s="46"/>
      <c r="BP2511" s="46"/>
      <c r="BQ2511" s="46"/>
      <c r="BR2511" s="250">
        <f t="shared" ref="BR2511:BR2587" si="160">+SUM(G2511,H2511:BQ2511)</f>
        <v>1</v>
      </c>
      <c r="BS2511" s="172">
        <f t="shared" si="156"/>
        <v>0</v>
      </c>
      <c r="BT2511" s="128">
        <f t="shared" si="157"/>
        <v>0</v>
      </c>
      <c r="BU2511" s="36" t="b">
        <v>0</v>
      </c>
      <c r="BV2511" s="66"/>
      <c r="BW2511" s="18"/>
      <c r="BX2511" s="18"/>
    </row>
    <row r="2512" spans="1:76" s="215" customFormat="1" x14ac:dyDescent="0.25">
      <c r="A2512" s="40" t="s">
        <v>928</v>
      </c>
      <c r="B2512" s="7" t="s">
        <v>412</v>
      </c>
      <c r="C2512" s="18"/>
      <c r="D2512" s="18" t="s">
        <v>2529</v>
      </c>
      <c r="E2512" s="18"/>
      <c r="F2512" s="12" t="s">
        <v>21</v>
      </c>
      <c r="G2512" s="311">
        <v>3</v>
      </c>
      <c r="H2512" s="74"/>
      <c r="I2512" s="46"/>
      <c r="J2512" s="112"/>
      <c r="K2512" s="46"/>
      <c r="L2512" s="46"/>
      <c r="M2512" s="46"/>
      <c r="N2512" s="46"/>
      <c r="O2512" s="46"/>
      <c r="P2512" s="46"/>
      <c r="Q2512" s="46"/>
      <c r="R2512" s="46"/>
      <c r="S2512" s="46"/>
      <c r="T2512" s="46"/>
      <c r="U2512" s="112"/>
      <c r="V2512" s="112"/>
      <c r="W2512" s="46"/>
      <c r="X2512" s="46"/>
      <c r="Y2512" s="46"/>
      <c r="Z2512" s="46"/>
      <c r="AA2512" s="39"/>
      <c r="AB2512" s="46"/>
      <c r="AC2512" s="46"/>
      <c r="AD2512" s="46"/>
      <c r="AE2512" s="46"/>
      <c r="AF2512" s="46"/>
      <c r="AG2512" s="46"/>
      <c r="AH2512" s="46"/>
      <c r="AI2512" s="46"/>
      <c r="AJ2512" s="112"/>
      <c r="AK2512" s="46"/>
      <c r="AL2512" s="46"/>
      <c r="AM2512" s="46"/>
      <c r="AN2512" s="46"/>
      <c r="AO2512" s="46"/>
      <c r="AP2512" s="46"/>
      <c r="AQ2512" s="46"/>
      <c r="AR2512" s="46"/>
      <c r="AS2512" s="46"/>
      <c r="AT2512" s="46"/>
      <c r="AU2512" s="46"/>
      <c r="AV2512" s="46"/>
      <c r="AW2512" s="46"/>
      <c r="AX2512" s="46"/>
      <c r="AY2512" s="46"/>
      <c r="AZ2512" s="46"/>
      <c r="BA2512" s="39"/>
      <c r="BB2512" s="46"/>
      <c r="BC2512" s="46"/>
      <c r="BD2512" s="46"/>
      <c r="BE2512" s="39"/>
      <c r="BF2512" s="46"/>
      <c r="BG2512" s="46"/>
      <c r="BH2512" s="46"/>
      <c r="BI2512" s="46"/>
      <c r="BJ2512" s="46"/>
      <c r="BK2512" s="46"/>
      <c r="BL2512" s="46"/>
      <c r="BM2512" s="46"/>
      <c r="BN2512" s="46"/>
      <c r="BO2512" s="46"/>
      <c r="BP2512" s="46"/>
      <c r="BQ2512" s="46"/>
      <c r="BR2512" s="250">
        <f t="shared" si="160"/>
        <v>3</v>
      </c>
      <c r="BS2512" s="172">
        <f t="shared" si="156"/>
        <v>0</v>
      </c>
      <c r="BT2512" s="128">
        <f t="shared" si="157"/>
        <v>0</v>
      </c>
      <c r="BU2512" s="36" t="b">
        <v>0</v>
      </c>
      <c r="BV2512" s="66"/>
      <c r="BW2512" s="67"/>
      <c r="BX2512" s="18"/>
    </row>
    <row r="2513" spans="1:76" s="215" customFormat="1" x14ac:dyDescent="0.25">
      <c r="A2513" s="40" t="s">
        <v>928</v>
      </c>
      <c r="B2513" s="7" t="s">
        <v>412</v>
      </c>
      <c r="C2513" s="23"/>
      <c r="D2513" s="71" t="s">
        <v>2014</v>
      </c>
      <c r="E2513" s="18"/>
      <c r="F2513" s="67" t="s">
        <v>21</v>
      </c>
      <c r="G2513" s="311">
        <v>0</v>
      </c>
      <c r="H2513" s="74"/>
      <c r="I2513" s="46"/>
      <c r="J2513" s="112"/>
      <c r="K2513" s="46"/>
      <c r="L2513" s="46"/>
      <c r="M2513" s="46"/>
      <c r="N2513" s="46"/>
      <c r="O2513" s="46"/>
      <c r="P2513" s="46"/>
      <c r="Q2513" s="46"/>
      <c r="R2513" s="46"/>
      <c r="S2513" s="46"/>
      <c r="T2513" s="46"/>
      <c r="U2513" s="112"/>
      <c r="V2513" s="112"/>
      <c r="W2513" s="46"/>
      <c r="X2513" s="46"/>
      <c r="Y2513" s="46"/>
      <c r="Z2513" s="46"/>
      <c r="AA2513" s="39"/>
      <c r="AB2513" s="46"/>
      <c r="AC2513" s="46"/>
      <c r="AD2513" s="46"/>
      <c r="AE2513" s="46"/>
      <c r="AF2513" s="46"/>
      <c r="AG2513" s="46"/>
      <c r="AH2513" s="46"/>
      <c r="AI2513" s="46"/>
      <c r="AJ2513" s="112"/>
      <c r="AK2513" s="46"/>
      <c r="AL2513" s="46"/>
      <c r="AM2513" s="46"/>
      <c r="AN2513" s="46"/>
      <c r="AO2513" s="46"/>
      <c r="AP2513" s="46"/>
      <c r="AQ2513" s="46"/>
      <c r="AR2513" s="46"/>
      <c r="AS2513" s="46"/>
      <c r="AT2513" s="46"/>
      <c r="AU2513" s="46"/>
      <c r="AV2513" s="46"/>
      <c r="AW2513" s="46"/>
      <c r="AX2513" s="46"/>
      <c r="AY2513" s="46"/>
      <c r="AZ2513" s="46"/>
      <c r="BA2513" s="46"/>
      <c r="BB2513" s="46"/>
      <c r="BC2513" s="46"/>
      <c r="BD2513" s="46"/>
      <c r="BE2513" s="39"/>
      <c r="BF2513" s="46"/>
      <c r="BG2513" s="46"/>
      <c r="BH2513" s="46"/>
      <c r="BI2513" s="46"/>
      <c r="BJ2513" s="46"/>
      <c r="BK2513" s="46"/>
      <c r="BL2513" s="46"/>
      <c r="BM2513" s="46"/>
      <c r="BN2513" s="46"/>
      <c r="BO2513" s="46"/>
      <c r="BP2513" s="46"/>
      <c r="BQ2513" s="46"/>
      <c r="BR2513" s="250">
        <f t="shared" si="160"/>
        <v>0</v>
      </c>
      <c r="BS2513" s="172">
        <f t="shared" si="156"/>
        <v>0</v>
      </c>
      <c r="BT2513" s="128">
        <f t="shared" si="157"/>
        <v>0</v>
      </c>
      <c r="BU2513" s="36" t="b">
        <v>0</v>
      </c>
      <c r="BV2513" s="66"/>
      <c r="BW2513" s="67"/>
      <c r="BX2513" s="18"/>
    </row>
    <row r="2514" spans="1:76" s="215" customFormat="1" x14ac:dyDescent="0.25">
      <c r="A2514" s="40" t="s">
        <v>928</v>
      </c>
      <c r="B2514" s="7" t="s">
        <v>412</v>
      </c>
      <c r="C2514" s="23"/>
      <c r="D2514" s="71" t="s">
        <v>2017</v>
      </c>
      <c r="E2514" s="18"/>
      <c r="F2514" s="67" t="s">
        <v>21</v>
      </c>
      <c r="G2514" s="311">
        <v>0</v>
      </c>
      <c r="H2514" s="74"/>
      <c r="I2514" s="46"/>
      <c r="J2514" s="112"/>
      <c r="K2514" s="46"/>
      <c r="L2514" s="46"/>
      <c r="M2514" s="46"/>
      <c r="N2514" s="46"/>
      <c r="O2514" s="46"/>
      <c r="P2514" s="46"/>
      <c r="Q2514" s="46"/>
      <c r="R2514" s="46"/>
      <c r="S2514" s="46"/>
      <c r="T2514" s="46"/>
      <c r="U2514" s="112"/>
      <c r="V2514" s="112"/>
      <c r="W2514" s="46"/>
      <c r="X2514" s="46"/>
      <c r="Y2514" s="46"/>
      <c r="Z2514" s="46"/>
      <c r="AA2514" s="39"/>
      <c r="AB2514" s="46"/>
      <c r="AC2514" s="46"/>
      <c r="AD2514" s="46"/>
      <c r="AE2514" s="46"/>
      <c r="AF2514" s="46"/>
      <c r="AG2514" s="46"/>
      <c r="AH2514" s="46"/>
      <c r="AI2514" s="46"/>
      <c r="AJ2514" s="112"/>
      <c r="AK2514" s="46"/>
      <c r="AL2514" s="46"/>
      <c r="AM2514" s="46"/>
      <c r="AN2514" s="46"/>
      <c r="AO2514" s="46"/>
      <c r="AP2514" s="46"/>
      <c r="AQ2514" s="46"/>
      <c r="AR2514" s="46"/>
      <c r="AS2514" s="46"/>
      <c r="AT2514" s="46"/>
      <c r="AU2514" s="46"/>
      <c r="AV2514" s="46"/>
      <c r="AW2514" s="46"/>
      <c r="AX2514" s="46"/>
      <c r="AY2514" s="46"/>
      <c r="AZ2514" s="46"/>
      <c r="BA2514" s="46"/>
      <c r="BB2514" s="46"/>
      <c r="BC2514" s="46"/>
      <c r="BD2514" s="46"/>
      <c r="BE2514" s="39"/>
      <c r="BF2514" s="46"/>
      <c r="BG2514" s="46"/>
      <c r="BH2514" s="46"/>
      <c r="BI2514" s="46"/>
      <c r="BJ2514" s="46"/>
      <c r="BK2514" s="74"/>
      <c r="BL2514" s="46"/>
      <c r="BM2514" s="46"/>
      <c r="BN2514" s="46"/>
      <c r="BO2514" s="46"/>
      <c r="BP2514" s="46"/>
      <c r="BQ2514" s="46"/>
      <c r="BR2514" s="250">
        <f t="shared" si="160"/>
        <v>0</v>
      </c>
      <c r="BS2514" s="172">
        <f t="shared" si="156"/>
        <v>0</v>
      </c>
      <c r="BT2514" s="128">
        <f t="shared" si="157"/>
        <v>0</v>
      </c>
      <c r="BU2514" s="36" t="b">
        <v>0</v>
      </c>
      <c r="BV2514" s="66"/>
      <c r="BW2514" s="67"/>
      <c r="BX2514" s="18"/>
    </row>
    <row r="2515" spans="1:76" s="215" customFormat="1" x14ac:dyDescent="0.25">
      <c r="A2515" s="40" t="s">
        <v>928</v>
      </c>
      <c r="B2515" s="7" t="s">
        <v>412</v>
      </c>
      <c r="C2515" s="23"/>
      <c r="D2515" s="71" t="s">
        <v>2034</v>
      </c>
      <c r="E2515" s="18"/>
      <c r="F2515" s="67" t="s">
        <v>21</v>
      </c>
      <c r="G2515" s="311">
        <v>0</v>
      </c>
      <c r="H2515" s="74"/>
      <c r="I2515" s="46"/>
      <c r="J2515" s="112"/>
      <c r="K2515" s="46"/>
      <c r="L2515" s="46"/>
      <c r="M2515" s="46"/>
      <c r="N2515" s="46"/>
      <c r="O2515" s="46"/>
      <c r="P2515" s="46"/>
      <c r="Q2515" s="46"/>
      <c r="R2515" s="46"/>
      <c r="S2515" s="46"/>
      <c r="T2515" s="46"/>
      <c r="U2515" s="112"/>
      <c r="V2515" s="112"/>
      <c r="W2515" s="46"/>
      <c r="X2515" s="46"/>
      <c r="Y2515" s="46"/>
      <c r="Z2515" s="46"/>
      <c r="AA2515" s="39"/>
      <c r="AB2515" s="46"/>
      <c r="AC2515" s="46"/>
      <c r="AD2515" s="46"/>
      <c r="AE2515" s="46"/>
      <c r="AF2515" s="46"/>
      <c r="AG2515" s="46"/>
      <c r="AH2515" s="46"/>
      <c r="AI2515" s="46"/>
      <c r="AJ2515" s="112"/>
      <c r="AK2515" s="46"/>
      <c r="AL2515" s="46"/>
      <c r="AM2515" s="46"/>
      <c r="AN2515" s="46"/>
      <c r="AO2515" s="46"/>
      <c r="AP2515" s="46"/>
      <c r="AQ2515" s="46"/>
      <c r="AR2515" s="46"/>
      <c r="AS2515" s="46"/>
      <c r="AT2515" s="46"/>
      <c r="AU2515" s="46"/>
      <c r="AV2515" s="46"/>
      <c r="AW2515" s="46"/>
      <c r="AX2515" s="46"/>
      <c r="AY2515" s="46"/>
      <c r="AZ2515" s="46"/>
      <c r="BA2515" s="46"/>
      <c r="BB2515" s="46"/>
      <c r="BC2515" s="46"/>
      <c r="BD2515" s="46"/>
      <c r="BE2515" s="39"/>
      <c r="BF2515" s="46"/>
      <c r="BG2515" s="46"/>
      <c r="BH2515" s="46"/>
      <c r="BI2515" s="46"/>
      <c r="BJ2515" s="46"/>
      <c r="BK2515" s="74"/>
      <c r="BL2515" s="46"/>
      <c r="BM2515" s="46"/>
      <c r="BN2515" s="46"/>
      <c r="BO2515" s="46"/>
      <c r="BP2515" s="46"/>
      <c r="BQ2515" s="46"/>
      <c r="BR2515" s="250">
        <f t="shared" si="160"/>
        <v>0</v>
      </c>
      <c r="BS2515" s="172">
        <f t="shared" si="156"/>
        <v>0</v>
      </c>
      <c r="BT2515" s="128">
        <f t="shared" si="157"/>
        <v>0</v>
      </c>
      <c r="BU2515" s="36" t="b">
        <v>0</v>
      </c>
      <c r="BV2515" s="66"/>
      <c r="BW2515" s="67"/>
      <c r="BX2515" s="18"/>
    </row>
    <row r="2516" spans="1:76" s="215" customFormat="1" x14ac:dyDescent="0.25">
      <c r="A2516" s="7" t="s">
        <v>928</v>
      </c>
      <c r="B2516" s="7" t="s">
        <v>412</v>
      </c>
      <c r="C2516" s="23"/>
      <c r="D2516" s="71" t="s">
        <v>2531</v>
      </c>
      <c r="E2516" s="18"/>
      <c r="F2516" s="67" t="s">
        <v>21</v>
      </c>
      <c r="G2516" s="311">
        <v>7</v>
      </c>
      <c r="H2516" s="74"/>
      <c r="I2516" s="46"/>
      <c r="J2516" s="112"/>
      <c r="K2516" s="41"/>
      <c r="L2516" s="46"/>
      <c r="M2516" s="46"/>
      <c r="N2516" s="46"/>
      <c r="O2516" s="46"/>
      <c r="P2516" s="46"/>
      <c r="Q2516" s="46"/>
      <c r="R2516" s="46"/>
      <c r="S2516" s="46"/>
      <c r="T2516" s="46"/>
      <c r="U2516" s="112"/>
      <c r="V2516" s="112"/>
      <c r="W2516" s="46"/>
      <c r="X2516" s="46"/>
      <c r="Y2516" s="46"/>
      <c r="Z2516" s="46"/>
      <c r="AA2516" s="39"/>
      <c r="AB2516" s="46"/>
      <c r="AC2516" s="46"/>
      <c r="AD2516" s="46"/>
      <c r="AE2516" s="46"/>
      <c r="AF2516" s="46"/>
      <c r="AG2516" s="46"/>
      <c r="AH2516" s="46"/>
      <c r="AI2516" s="46"/>
      <c r="AJ2516" s="112"/>
      <c r="AK2516" s="46"/>
      <c r="AL2516" s="46"/>
      <c r="AM2516" s="46"/>
      <c r="AN2516" s="46"/>
      <c r="AO2516" s="46"/>
      <c r="AP2516" s="46"/>
      <c r="AQ2516" s="46"/>
      <c r="AR2516" s="46"/>
      <c r="AS2516" s="46"/>
      <c r="AT2516" s="46"/>
      <c r="AU2516" s="46"/>
      <c r="AV2516" s="46"/>
      <c r="AW2516" s="46"/>
      <c r="AX2516" s="46"/>
      <c r="AY2516" s="46"/>
      <c r="AZ2516" s="46"/>
      <c r="BA2516" s="46"/>
      <c r="BB2516" s="46"/>
      <c r="BC2516" s="46"/>
      <c r="BD2516" s="46"/>
      <c r="BE2516" s="39"/>
      <c r="BF2516" s="46"/>
      <c r="BG2516" s="46"/>
      <c r="BH2516" s="46"/>
      <c r="BI2516" s="46"/>
      <c r="BJ2516" s="46"/>
      <c r="BK2516" s="74"/>
      <c r="BL2516" s="46"/>
      <c r="BM2516" s="46"/>
      <c r="BN2516" s="46"/>
      <c r="BO2516" s="46"/>
      <c r="BP2516" s="46"/>
      <c r="BQ2516" s="46"/>
      <c r="BR2516" s="250">
        <f t="shared" si="160"/>
        <v>7</v>
      </c>
      <c r="BS2516" s="172">
        <f t="shared" si="156"/>
        <v>0</v>
      </c>
      <c r="BT2516" s="128">
        <f t="shared" si="157"/>
        <v>0</v>
      </c>
      <c r="BU2516" s="36" t="b">
        <v>0</v>
      </c>
      <c r="BV2516" s="66"/>
      <c r="BW2516" s="67"/>
      <c r="BX2516" s="18"/>
    </row>
    <row r="2517" spans="1:76" s="215" customFormat="1" x14ac:dyDescent="0.25">
      <c r="A2517" s="7" t="s">
        <v>928</v>
      </c>
      <c r="B2517" s="7" t="s">
        <v>412</v>
      </c>
      <c r="C2517" s="23"/>
      <c r="D2517" s="71" t="s">
        <v>2065</v>
      </c>
      <c r="E2517" s="18"/>
      <c r="F2517" s="67" t="s">
        <v>21</v>
      </c>
      <c r="G2517" s="311">
        <v>1</v>
      </c>
      <c r="H2517" s="74"/>
      <c r="I2517" s="46"/>
      <c r="J2517" s="112"/>
      <c r="K2517" s="46"/>
      <c r="L2517" s="46"/>
      <c r="M2517" s="46"/>
      <c r="N2517" s="46"/>
      <c r="O2517" s="46"/>
      <c r="P2517" s="46"/>
      <c r="Q2517" s="46"/>
      <c r="R2517" s="46"/>
      <c r="S2517" s="46"/>
      <c r="T2517" s="46"/>
      <c r="U2517" s="112"/>
      <c r="V2517" s="112"/>
      <c r="W2517" s="46"/>
      <c r="X2517" s="46"/>
      <c r="Y2517" s="46"/>
      <c r="Z2517" s="46"/>
      <c r="AA2517" s="39"/>
      <c r="AB2517" s="46"/>
      <c r="AC2517" s="46"/>
      <c r="AD2517" s="46"/>
      <c r="AE2517" s="46"/>
      <c r="AF2517" s="46"/>
      <c r="AG2517" s="46"/>
      <c r="AH2517" s="46"/>
      <c r="AI2517" s="46"/>
      <c r="AJ2517" s="112"/>
      <c r="AK2517" s="46"/>
      <c r="AL2517" s="46"/>
      <c r="AM2517" s="46"/>
      <c r="AN2517" s="46"/>
      <c r="AO2517" s="46"/>
      <c r="AP2517" s="46"/>
      <c r="AQ2517" s="46"/>
      <c r="AR2517" s="46"/>
      <c r="AS2517" s="46"/>
      <c r="AT2517" s="46"/>
      <c r="AU2517" s="46"/>
      <c r="AV2517" s="46"/>
      <c r="AW2517" s="46"/>
      <c r="AX2517" s="46"/>
      <c r="AY2517" s="46"/>
      <c r="AZ2517" s="46"/>
      <c r="BA2517" s="46"/>
      <c r="BB2517" s="46"/>
      <c r="BC2517" s="46"/>
      <c r="BD2517" s="46"/>
      <c r="BE2517" s="39"/>
      <c r="BF2517" s="46"/>
      <c r="BG2517" s="46"/>
      <c r="BH2517" s="46"/>
      <c r="BI2517" s="46"/>
      <c r="BJ2517" s="46"/>
      <c r="BK2517" s="74"/>
      <c r="BL2517" s="46"/>
      <c r="BM2517" s="46"/>
      <c r="BN2517" s="46"/>
      <c r="BO2517" s="46"/>
      <c r="BP2517" s="46"/>
      <c r="BQ2517" s="46"/>
      <c r="BR2517" s="250">
        <f t="shared" si="160"/>
        <v>1</v>
      </c>
      <c r="BS2517" s="172">
        <f t="shared" si="156"/>
        <v>0</v>
      </c>
      <c r="BT2517" s="128">
        <f t="shared" si="157"/>
        <v>0</v>
      </c>
      <c r="BU2517" s="36" t="b">
        <v>0</v>
      </c>
      <c r="BV2517" s="66"/>
      <c r="BW2517" s="67"/>
      <c r="BX2517" s="18"/>
    </row>
    <row r="2518" spans="1:76" s="215" customFormat="1" x14ac:dyDescent="0.25">
      <c r="A2518" s="40" t="s">
        <v>928</v>
      </c>
      <c r="B2518" s="7" t="s">
        <v>412</v>
      </c>
      <c r="C2518" s="23"/>
      <c r="D2518" s="71" t="s">
        <v>3491</v>
      </c>
      <c r="E2518" s="18"/>
      <c r="F2518" s="67" t="s">
        <v>21</v>
      </c>
      <c r="G2518" s="311">
        <v>0</v>
      </c>
      <c r="H2518" s="74"/>
      <c r="I2518" s="46"/>
      <c r="J2518" s="112"/>
      <c r="K2518" s="46"/>
      <c r="L2518" s="46"/>
      <c r="M2518" s="46"/>
      <c r="N2518" s="46"/>
      <c r="O2518" s="46"/>
      <c r="P2518" s="46"/>
      <c r="Q2518" s="46"/>
      <c r="R2518" s="46"/>
      <c r="S2518" s="46"/>
      <c r="T2518" s="46"/>
      <c r="U2518" s="112"/>
      <c r="V2518" s="112"/>
      <c r="W2518" s="46"/>
      <c r="X2518" s="46"/>
      <c r="Y2518" s="46"/>
      <c r="Z2518" s="46"/>
      <c r="AA2518" s="39"/>
      <c r="AB2518" s="46"/>
      <c r="AC2518" s="46"/>
      <c r="AD2518" s="46"/>
      <c r="AE2518" s="46"/>
      <c r="AF2518" s="46"/>
      <c r="AG2518" s="46"/>
      <c r="AH2518" s="46"/>
      <c r="AI2518" s="46"/>
      <c r="AJ2518" s="112"/>
      <c r="AK2518" s="46"/>
      <c r="AL2518" s="46"/>
      <c r="AM2518" s="46"/>
      <c r="AN2518" s="46"/>
      <c r="AO2518" s="46"/>
      <c r="AP2518" s="46"/>
      <c r="AQ2518" s="46"/>
      <c r="AR2518" s="46"/>
      <c r="AS2518" s="46"/>
      <c r="AT2518" s="46"/>
      <c r="AU2518" s="46"/>
      <c r="AV2518" s="46"/>
      <c r="AW2518" s="46"/>
      <c r="AX2518" s="46"/>
      <c r="AY2518" s="46"/>
      <c r="AZ2518" s="46"/>
      <c r="BA2518" s="46"/>
      <c r="BB2518" s="38"/>
      <c r="BC2518" s="46"/>
      <c r="BD2518" s="46"/>
      <c r="BE2518" s="39"/>
      <c r="BF2518" s="46"/>
      <c r="BG2518" s="46"/>
      <c r="BH2518" s="46"/>
      <c r="BI2518" s="46"/>
      <c r="BJ2518" s="46"/>
      <c r="BK2518" s="74"/>
      <c r="BL2518" s="46"/>
      <c r="BM2518" s="46"/>
      <c r="BN2518" s="46"/>
      <c r="BO2518" s="46"/>
      <c r="BP2518" s="46"/>
      <c r="BQ2518" s="46"/>
      <c r="BR2518" s="250">
        <f t="shared" si="160"/>
        <v>0</v>
      </c>
      <c r="BS2518" s="172">
        <f t="shared" si="156"/>
        <v>0</v>
      </c>
      <c r="BT2518" s="128">
        <f t="shared" si="157"/>
        <v>0</v>
      </c>
      <c r="BU2518" s="36" t="b">
        <v>0</v>
      </c>
      <c r="BV2518" s="66"/>
      <c r="BW2518" s="67"/>
      <c r="BX2518" s="18"/>
    </row>
    <row r="2519" spans="1:76" s="215" customFormat="1" x14ac:dyDescent="0.25">
      <c r="A2519" s="40" t="s">
        <v>928</v>
      </c>
      <c r="B2519" s="7" t="s">
        <v>412</v>
      </c>
      <c r="C2519" s="23"/>
      <c r="D2519" s="71" t="s">
        <v>2069</v>
      </c>
      <c r="E2519" s="18"/>
      <c r="F2519" s="67" t="s">
        <v>21</v>
      </c>
      <c r="G2519" s="311">
        <v>0</v>
      </c>
      <c r="H2519" s="74"/>
      <c r="I2519" s="46"/>
      <c r="J2519" s="112"/>
      <c r="K2519" s="46"/>
      <c r="L2519" s="46"/>
      <c r="M2519" s="46"/>
      <c r="N2519" s="46"/>
      <c r="O2519" s="46"/>
      <c r="P2519" s="46"/>
      <c r="Q2519" s="46"/>
      <c r="R2519" s="46"/>
      <c r="S2519" s="46"/>
      <c r="T2519" s="46"/>
      <c r="U2519" s="112"/>
      <c r="V2519" s="112"/>
      <c r="W2519" s="46"/>
      <c r="X2519" s="46"/>
      <c r="Y2519" s="46"/>
      <c r="Z2519" s="46"/>
      <c r="AA2519" s="39"/>
      <c r="AB2519" s="46"/>
      <c r="AC2519" s="46"/>
      <c r="AD2519" s="46"/>
      <c r="AE2519" s="46"/>
      <c r="AF2519" s="46"/>
      <c r="AG2519" s="46"/>
      <c r="AH2519" s="46"/>
      <c r="AI2519" s="46"/>
      <c r="AJ2519" s="112"/>
      <c r="AK2519" s="46"/>
      <c r="AL2519" s="46"/>
      <c r="AM2519" s="46"/>
      <c r="AN2519" s="46"/>
      <c r="AO2519" s="46"/>
      <c r="AP2519" s="46"/>
      <c r="AQ2519" s="46"/>
      <c r="AR2519" s="46"/>
      <c r="AS2519" s="46"/>
      <c r="AT2519" s="46"/>
      <c r="AU2519" s="46"/>
      <c r="AV2519" s="46"/>
      <c r="AW2519" s="46"/>
      <c r="AX2519" s="46"/>
      <c r="AY2519" s="46"/>
      <c r="AZ2519" s="46"/>
      <c r="BA2519" s="46"/>
      <c r="BB2519" s="46"/>
      <c r="BC2519" s="46"/>
      <c r="BD2519" s="46"/>
      <c r="BE2519" s="39"/>
      <c r="BF2519" s="46"/>
      <c r="BG2519" s="46"/>
      <c r="BH2519" s="46"/>
      <c r="BI2519" s="46"/>
      <c r="BJ2519" s="46"/>
      <c r="BK2519" s="74"/>
      <c r="BL2519" s="46"/>
      <c r="BM2519" s="46"/>
      <c r="BN2519" s="46"/>
      <c r="BO2519" s="46"/>
      <c r="BP2519" s="46"/>
      <c r="BQ2519" s="46"/>
      <c r="BR2519" s="250">
        <f t="shared" si="160"/>
        <v>0</v>
      </c>
      <c r="BS2519" s="172">
        <f t="shared" si="156"/>
        <v>0</v>
      </c>
      <c r="BT2519" s="128">
        <f t="shared" si="157"/>
        <v>0</v>
      </c>
      <c r="BU2519" s="36" t="b">
        <v>0</v>
      </c>
      <c r="BV2519" s="66"/>
      <c r="BW2519" s="67"/>
      <c r="BX2519" s="18"/>
    </row>
    <row r="2520" spans="1:76" s="215" customFormat="1" x14ac:dyDescent="0.25">
      <c r="A2520" s="40" t="s">
        <v>928</v>
      </c>
      <c r="B2520" s="7" t="s">
        <v>412</v>
      </c>
      <c r="C2520" s="23"/>
      <c r="D2520" s="71" t="s">
        <v>2070</v>
      </c>
      <c r="E2520" s="18"/>
      <c r="F2520" s="67" t="s">
        <v>21</v>
      </c>
      <c r="G2520" s="311">
        <v>0</v>
      </c>
      <c r="H2520" s="74"/>
      <c r="I2520" s="46"/>
      <c r="J2520" s="112"/>
      <c r="K2520" s="46"/>
      <c r="L2520" s="46"/>
      <c r="M2520" s="46"/>
      <c r="N2520" s="46"/>
      <c r="O2520" s="46"/>
      <c r="P2520" s="46"/>
      <c r="Q2520" s="46"/>
      <c r="R2520" s="46"/>
      <c r="S2520" s="46"/>
      <c r="T2520" s="46"/>
      <c r="U2520" s="112"/>
      <c r="V2520" s="112"/>
      <c r="W2520" s="46"/>
      <c r="X2520" s="46"/>
      <c r="Y2520" s="46"/>
      <c r="Z2520" s="46"/>
      <c r="AA2520" s="39"/>
      <c r="AB2520" s="46"/>
      <c r="AC2520" s="46"/>
      <c r="AD2520" s="46"/>
      <c r="AE2520" s="46"/>
      <c r="AF2520" s="46"/>
      <c r="AG2520" s="46"/>
      <c r="AH2520" s="46"/>
      <c r="AI2520" s="46"/>
      <c r="AJ2520" s="112"/>
      <c r="AK2520" s="46"/>
      <c r="AL2520" s="46"/>
      <c r="AM2520" s="46"/>
      <c r="AN2520" s="46"/>
      <c r="AO2520" s="46"/>
      <c r="AP2520" s="46"/>
      <c r="AQ2520" s="46"/>
      <c r="AR2520" s="46"/>
      <c r="AS2520" s="46"/>
      <c r="AT2520" s="46"/>
      <c r="AU2520" s="46"/>
      <c r="AV2520" s="46"/>
      <c r="AW2520" s="46"/>
      <c r="AX2520" s="46"/>
      <c r="AY2520" s="46"/>
      <c r="AZ2520" s="46"/>
      <c r="BA2520" s="46"/>
      <c r="BB2520" s="46"/>
      <c r="BC2520" s="46"/>
      <c r="BD2520" s="46"/>
      <c r="BE2520" s="39"/>
      <c r="BF2520" s="46"/>
      <c r="BG2520" s="46"/>
      <c r="BH2520" s="46"/>
      <c r="BI2520" s="46"/>
      <c r="BJ2520" s="46"/>
      <c r="BK2520" s="74"/>
      <c r="BL2520" s="46"/>
      <c r="BM2520" s="46"/>
      <c r="BN2520" s="46"/>
      <c r="BO2520" s="46"/>
      <c r="BP2520" s="46"/>
      <c r="BQ2520" s="46"/>
      <c r="BR2520" s="250">
        <f t="shared" si="160"/>
        <v>0</v>
      </c>
      <c r="BS2520" s="172">
        <f t="shared" si="156"/>
        <v>0</v>
      </c>
      <c r="BT2520" s="128">
        <f t="shared" si="157"/>
        <v>0</v>
      </c>
      <c r="BU2520" s="36" t="b">
        <v>0</v>
      </c>
      <c r="BV2520" s="66"/>
      <c r="BW2520" s="67"/>
      <c r="BX2520" s="18"/>
    </row>
    <row r="2521" spans="1:76" s="279" customFormat="1" x14ac:dyDescent="0.25">
      <c r="A2521" s="40" t="s">
        <v>928</v>
      </c>
      <c r="B2521" s="7" t="s">
        <v>412</v>
      </c>
      <c r="C2521" s="23"/>
      <c r="D2521" s="71" t="s">
        <v>4609</v>
      </c>
      <c r="E2521" s="18"/>
      <c r="F2521" s="67" t="s">
        <v>21</v>
      </c>
      <c r="G2521" s="311">
        <v>4</v>
      </c>
      <c r="H2521" s="74"/>
      <c r="I2521" s="46"/>
      <c r="J2521" s="112"/>
      <c r="K2521" s="46"/>
      <c r="L2521" s="46"/>
      <c r="M2521" s="46"/>
      <c r="N2521" s="46"/>
      <c r="O2521" s="46"/>
      <c r="P2521" s="46"/>
      <c r="Q2521" s="46"/>
      <c r="R2521" s="46"/>
      <c r="S2521" s="46"/>
      <c r="T2521" s="46"/>
      <c r="U2521" s="112"/>
      <c r="V2521" s="112"/>
      <c r="W2521" s="46"/>
      <c r="X2521" s="46"/>
      <c r="Y2521" s="46"/>
      <c r="Z2521" s="46"/>
      <c r="AA2521" s="39"/>
      <c r="AB2521" s="46"/>
      <c r="AC2521" s="46"/>
      <c r="AD2521" s="46"/>
      <c r="AE2521" s="46"/>
      <c r="AF2521" s="46"/>
      <c r="AG2521" s="46"/>
      <c r="AH2521" s="46"/>
      <c r="AI2521" s="46"/>
      <c r="AJ2521" s="112"/>
      <c r="AK2521" s="46"/>
      <c r="AL2521" s="46"/>
      <c r="AM2521" s="46"/>
      <c r="AN2521" s="46"/>
      <c r="AO2521" s="46"/>
      <c r="AP2521" s="46"/>
      <c r="AQ2521" s="46"/>
      <c r="AR2521" s="46"/>
      <c r="AS2521" s="46"/>
      <c r="AT2521" s="46"/>
      <c r="AU2521" s="46"/>
      <c r="AV2521" s="46"/>
      <c r="AW2521" s="46"/>
      <c r="AX2521" s="46"/>
      <c r="AY2521" s="46"/>
      <c r="AZ2521" s="46"/>
      <c r="BA2521" s="46"/>
      <c r="BB2521" s="46"/>
      <c r="BC2521" s="46"/>
      <c r="BD2521" s="46"/>
      <c r="BE2521" s="39"/>
      <c r="BF2521" s="46"/>
      <c r="BG2521" s="46"/>
      <c r="BH2521" s="46"/>
      <c r="BI2521" s="46"/>
      <c r="BJ2521" s="46"/>
      <c r="BK2521" s="74"/>
      <c r="BL2521" s="46"/>
      <c r="BM2521" s="46"/>
      <c r="BN2521" s="46"/>
      <c r="BO2521" s="46"/>
      <c r="BP2521" s="46"/>
      <c r="BQ2521" s="46"/>
      <c r="BR2521" s="280">
        <f t="shared" si="160"/>
        <v>4</v>
      </c>
      <c r="BS2521" s="172">
        <f>SUMIF(H2521:BQ2521,"&gt;0")</f>
        <v>0</v>
      </c>
      <c r="BT2521" s="128">
        <f>SUMIF(I2521:BR2521,"&lt;0")</f>
        <v>0</v>
      </c>
      <c r="BU2521" s="36" t="b">
        <v>0</v>
      </c>
      <c r="BV2521" s="66"/>
      <c r="BW2521" s="67"/>
      <c r="BX2521" s="18"/>
    </row>
    <row r="2522" spans="1:76" s="279" customFormat="1" x14ac:dyDescent="0.25">
      <c r="A2522" s="40" t="s">
        <v>928</v>
      </c>
      <c r="B2522" s="7" t="s">
        <v>412</v>
      </c>
      <c r="C2522" s="23"/>
      <c r="D2522" s="71" t="s">
        <v>4610</v>
      </c>
      <c r="E2522" s="18"/>
      <c r="F2522" s="67" t="s">
        <v>21</v>
      </c>
      <c r="G2522" s="311">
        <v>0</v>
      </c>
      <c r="H2522" s="74"/>
      <c r="I2522" s="46"/>
      <c r="J2522" s="112"/>
      <c r="K2522" s="46"/>
      <c r="L2522" s="46"/>
      <c r="M2522" s="46"/>
      <c r="N2522" s="46"/>
      <c r="O2522" s="46"/>
      <c r="P2522" s="46"/>
      <c r="Q2522" s="46"/>
      <c r="R2522" s="46"/>
      <c r="S2522" s="46"/>
      <c r="T2522" s="46"/>
      <c r="U2522" s="112"/>
      <c r="V2522" s="112"/>
      <c r="W2522" s="46"/>
      <c r="X2522" s="46"/>
      <c r="Y2522" s="46"/>
      <c r="Z2522" s="46"/>
      <c r="AA2522" s="39"/>
      <c r="AB2522" s="46"/>
      <c r="AC2522" s="46"/>
      <c r="AD2522" s="46"/>
      <c r="AE2522" s="46"/>
      <c r="AF2522" s="46"/>
      <c r="AG2522" s="46"/>
      <c r="AH2522" s="46"/>
      <c r="AI2522" s="46"/>
      <c r="AJ2522" s="112"/>
      <c r="AK2522" s="46"/>
      <c r="AL2522" s="46"/>
      <c r="AM2522" s="46"/>
      <c r="AN2522" s="46"/>
      <c r="AO2522" s="46"/>
      <c r="AP2522" s="46"/>
      <c r="AQ2522" s="46"/>
      <c r="AR2522" s="46"/>
      <c r="AS2522" s="46"/>
      <c r="AT2522" s="46"/>
      <c r="AU2522" s="46"/>
      <c r="AV2522" s="46"/>
      <c r="AW2522" s="46"/>
      <c r="AX2522" s="46"/>
      <c r="AY2522" s="46"/>
      <c r="AZ2522" s="46"/>
      <c r="BA2522" s="46"/>
      <c r="BB2522" s="46"/>
      <c r="BC2522" s="46"/>
      <c r="BD2522" s="46"/>
      <c r="BE2522" s="39"/>
      <c r="BF2522" s="46"/>
      <c r="BG2522" s="46"/>
      <c r="BH2522" s="46"/>
      <c r="BI2522" s="46"/>
      <c r="BJ2522" s="46"/>
      <c r="BK2522" s="74"/>
      <c r="BL2522" s="46">
        <v>4</v>
      </c>
      <c r="BM2522" s="46"/>
      <c r="BN2522" s="46"/>
      <c r="BO2522" s="46">
        <v>-2</v>
      </c>
      <c r="BP2522" s="46"/>
      <c r="BQ2522" s="46"/>
      <c r="BR2522" s="280">
        <f t="shared" si="160"/>
        <v>2</v>
      </c>
      <c r="BS2522" s="172">
        <f>SUMIF(H2522:BQ2522,"&gt;0")</f>
        <v>4</v>
      </c>
      <c r="BT2522" s="128">
        <f>SUMIF(I2522:BR2522,"&lt;0")</f>
        <v>-2</v>
      </c>
      <c r="BU2522" s="36" t="b">
        <v>0</v>
      </c>
      <c r="BV2522" s="66"/>
      <c r="BW2522" s="67"/>
      <c r="BX2522" s="18"/>
    </row>
    <row r="2523" spans="1:76" s="215" customFormat="1" x14ac:dyDescent="0.25">
      <c r="A2523" s="40" t="s">
        <v>928</v>
      </c>
      <c r="B2523" s="7" t="s">
        <v>412</v>
      </c>
      <c r="C2523" s="23"/>
      <c r="D2523" s="71" t="s">
        <v>2072</v>
      </c>
      <c r="E2523" s="18"/>
      <c r="F2523" s="67" t="s">
        <v>21</v>
      </c>
      <c r="G2523" s="311">
        <v>1</v>
      </c>
      <c r="H2523" s="74"/>
      <c r="I2523" s="46"/>
      <c r="J2523" s="112"/>
      <c r="K2523" s="46"/>
      <c r="L2523" s="46"/>
      <c r="M2523" s="46"/>
      <c r="N2523" s="46"/>
      <c r="O2523" s="46"/>
      <c r="P2523" s="46"/>
      <c r="Q2523" s="46"/>
      <c r="R2523" s="46"/>
      <c r="S2523" s="46"/>
      <c r="T2523" s="46"/>
      <c r="U2523" s="112"/>
      <c r="V2523" s="112"/>
      <c r="W2523" s="46"/>
      <c r="X2523" s="46"/>
      <c r="Y2523" s="46"/>
      <c r="Z2523" s="46"/>
      <c r="AA2523" s="39"/>
      <c r="AB2523" s="46"/>
      <c r="AC2523" s="46"/>
      <c r="AD2523" s="46"/>
      <c r="AE2523" s="46"/>
      <c r="AF2523" s="46"/>
      <c r="AG2523" s="46"/>
      <c r="AH2523" s="46"/>
      <c r="AI2523" s="46"/>
      <c r="AJ2523" s="112"/>
      <c r="AK2523" s="46"/>
      <c r="AL2523" s="46"/>
      <c r="AM2523" s="46"/>
      <c r="AN2523" s="46"/>
      <c r="AO2523" s="46"/>
      <c r="AP2523" s="46"/>
      <c r="AQ2523" s="46"/>
      <c r="AR2523" s="46"/>
      <c r="AS2523" s="46"/>
      <c r="AT2523" s="46"/>
      <c r="AU2523" s="46"/>
      <c r="AV2523" s="46"/>
      <c r="AW2523" s="46"/>
      <c r="AX2523" s="46"/>
      <c r="AY2523" s="46"/>
      <c r="AZ2523" s="46"/>
      <c r="BA2523" s="46"/>
      <c r="BB2523" s="46"/>
      <c r="BC2523" s="46"/>
      <c r="BD2523" s="46"/>
      <c r="BE2523" s="39"/>
      <c r="BF2523" s="46"/>
      <c r="BG2523" s="46"/>
      <c r="BH2523" s="46"/>
      <c r="BI2523" s="46"/>
      <c r="BJ2523" s="46"/>
      <c r="BK2523" s="74"/>
      <c r="BL2523" s="46"/>
      <c r="BM2523" s="46"/>
      <c r="BN2523" s="46"/>
      <c r="BO2523" s="46"/>
      <c r="BP2523" s="46"/>
      <c r="BQ2523" s="46"/>
      <c r="BR2523" s="250">
        <f t="shared" si="160"/>
        <v>1</v>
      </c>
      <c r="BS2523" s="172">
        <f t="shared" si="156"/>
        <v>0</v>
      </c>
      <c r="BT2523" s="128">
        <f t="shared" si="157"/>
        <v>0</v>
      </c>
      <c r="BU2523" s="36" t="b">
        <v>0</v>
      </c>
      <c r="BV2523" s="66"/>
      <c r="BW2523" s="67"/>
      <c r="BX2523" s="18"/>
    </row>
    <row r="2524" spans="1:76" s="215" customFormat="1" x14ac:dyDescent="0.25">
      <c r="A2524" s="40" t="s">
        <v>928</v>
      </c>
      <c r="B2524" s="7" t="s">
        <v>412</v>
      </c>
      <c r="C2524" s="23"/>
      <c r="D2524" s="71" t="s">
        <v>2861</v>
      </c>
      <c r="E2524" s="18"/>
      <c r="F2524" s="67" t="s">
        <v>21</v>
      </c>
      <c r="G2524" s="311">
        <v>0</v>
      </c>
      <c r="H2524" s="74"/>
      <c r="I2524" s="74"/>
      <c r="J2524" s="112"/>
      <c r="K2524" s="46"/>
      <c r="L2524" s="46"/>
      <c r="M2524" s="46"/>
      <c r="N2524" s="46"/>
      <c r="O2524" s="46"/>
      <c r="P2524" s="46"/>
      <c r="Q2524" s="46"/>
      <c r="R2524" s="46"/>
      <c r="S2524" s="46"/>
      <c r="T2524" s="46"/>
      <c r="U2524" s="112"/>
      <c r="V2524" s="112"/>
      <c r="W2524" s="46"/>
      <c r="X2524" s="46"/>
      <c r="Y2524" s="46"/>
      <c r="Z2524" s="46"/>
      <c r="AA2524" s="39"/>
      <c r="AB2524" s="46"/>
      <c r="AC2524" s="46"/>
      <c r="AD2524" s="46"/>
      <c r="AE2524" s="46"/>
      <c r="AF2524" s="46"/>
      <c r="AG2524" s="46"/>
      <c r="AH2524" s="46"/>
      <c r="AI2524" s="46"/>
      <c r="AJ2524" s="112"/>
      <c r="AK2524" s="46"/>
      <c r="AL2524" s="46"/>
      <c r="AM2524" s="46"/>
      <c r="AN2524" s="46"/>
      <c r="AO2524" s="46"/>
      <c r="AP2524" s="46"/>
      <c r="AQ2524" s="46"/>
      <c r="AR2524" s="46"/>
      <c r="AS2524" s="46"/>
      <c r="AT2524" s="46"/>
      <c r="AU2524" s="46"/>
      <c r="AV2524" s="46"/>
      <c r="AW2524" s="46"/>
      <c r="AX2524" s="46"/>
      <c r="AY2524" s="46"/>
      <c r="AZ2524" s="46"/>
      <c r="BA2524" s="46"/>
      <c r="BB2524" s="46"/>
      <c r="BC2524" s="46"/>
      <c r="BD2524" s="46"/>
      <c r="BE2524" s="39"/>
      <c r="BF2524" s="46"/>
      <c r="BG2524" s="46"/>
      <c r="BH2524" s="46"/>
      <c r="BI2524" s="46"/>
      <c r="BJ2524" s="46"/>
      <c r="BK2524" s="74"/>
      <c r="BL2524" s="46"/>
      <c r="BM2524" s="46"/>
      <c r="BN2524" s="46"/>
      <c r="BO2524" s="46"/>
      <c r="BP2524" s="46"/>
      <c r="BQ2524" s="46"/>
      <c r="BR2524" s="250">
        <f t="shared" si="160"/>
        <v>0</v>
      </c>
      <c r="BS2524" s="172">
        <f t="shared" si="156"/>
        <v>0</v>
      </c>
      <c r="BT2524" s="128">
        <f t="shared" si="157"/>
        <v>0</v>
      </c>
      <c r="BU2524" s="36" t="b">
        <v>0</v>
      </c>
      <c r="BV2524" s="66"/>
      <c r="BW2524" s="67"/>
      <c r="BX2524" s="18"/>
    </row>
    <row r="2525" spans="1:76" s="215" customFormat="1" x14ac:dyDescent="0.25">
      <c r="A2525" s="40" t="s">
        <v>928</v>
      </c>
      <c r="B2525" s="7" t="s">
        <v>412</v>
      </c>
      <c r="C2525" s="23"/>
      <c r="D2525" s="71" t="s">
        <v>2200</v>
      </c>
      <c r="E2525" s="18"/>
      <c r="F2525" s="67" t="s">
        <v>21</v>
      </c>
      <c r="G2525" s="311">
        <v>1</v>
      </c>
      <c r="H2525" s="74"/>
      <c r="I2525" s="46"/>
      <c r="J2525" s="46"/>
      <c r="K2525" s="46"/>
      <c r="L2525" s="46"/>
      <c r="M2525" s="46"/>
      <c r="N2525" s="46"/>
      <c r="O2525" s="46"/>
      <c r="P2525" s="46"/>
      <c r="Q2525" s="46"/>
      <c r="R2525" s="46"/>
      <c r="S2525" s="46"/>
      <c r="T2525" s="46"/>
      <c r="U2525" s="112"/>
      <c r="V2525" s="112"/>
      <c r="W2525" s="46"/>
      <c r="X2525" s="46"/>
      <c r="Y2525" s="46"/>
      <c r="Z2525" s="46"/>
      <c r="AA2525" s="39"/>
      <c r="AB2525" s="46"/>
      <c r="AC2525" s="46"/>
      <c r="AD2525" s="46"/>
      <c r="AE2525" s="46"/>
      <c r="AF2525" s="46"/>
      <c r="AG2525" s="46"/>
      <c r="AH2525" s="46"/>
      <c r="AI2525" s="46"/>
      <c r="AJ2525" s="112"/>
      <c r="AK2525" s="46"/>
      <c r="AL2525" s="46"/>
      <c r="AM2525" s="46"/>
      <c r="AN2525" s="46"/>
      <c r="AO2525" s="46"/>
      <c r="AP2525" s="46"/>
      <c r="AQ2525" s="46"/>
      <c r="AR2525" s="46"/>
      <c r="AS2525" s="46"/>
      <c r="AT2525" s="46"/>
      <c r="AU2525" s="46"/>
      <c r="AV2525" s="46"/>
      <c r="AW2525" s="46"/>
      <c r="AX2525" s="46"/>
      <c r="AY2525" s="46"/>
      <c r="AZ2525" s="46"/>
      <c r="BA2525" s="46"/>
      <c r="BB2525" s="46"/>
      <c r="BC2525" s="46"/>
      <c r="BD2525" s="46"/>
      <c r="BE2525" s="39"/>
      <c r="BF2525" s="46"/>
      <c r="BG2525" s="46"/>
      <c r="BH2525" s="46"/>
      <c r="BI2525" s="46"/>
      <c r="BJ2525" s="46"/>
      <c r="BK2525" s="74"/>
      <c r="BL2525" s="48"/>
      <c r="BM2525" s="46"/>
      <c r="BN2525" s="46"/>
      <c r="BO2525" s="46"/>
      <c r="BP2525" s="46"/>
      <c r="BQ2525" s="46"/>
      <c r="BR2525" s="250">
        <f t="shared" si="160"/>
        <v>1</v>
      </c>
      <c r="BS2525" s="172">
        <f t="shared" si="156"/>
        <v>0</v>
      </c>
      <c r="BT2525" s="128">
        <f t="shared" si="157"/>
        <v>0</v>
      </c>
      <c r="BU2525" s="36" t="b">
        <v>0</v>
      </c>
      <c r="BV2525" s="66"/>
      <c r="BW2525" s="67"/>
      <c r="BX2525" s="18"/>
    </row>
    <row r="2526" spans="1:76" s="215" customFormat="1" x14ac:dyDescent="0.25">
      <c r="A2526" s="40" t="s">
        <v>928</v>
      </c>
      <c r="B2526" s="7" t="s">
        <v>412</v>
      </c>
      <c r="C2526" s="23"/>
      <c r="D2526" s="71" t="s">
        <v>2201</v>
      </c>
      <c r="E2526" s="18"/>
      <c r="F2526" s="67" t="s">
        <v>21</v>
      </c>
      <c r="G2526" s="311">
        <v>2</v>
      </c>
      <c r="H2526" s="74"/>
      <c r="I2526" s="46"/>
      <c r="J2526" s="46"/>
      <c r="K2526" s="46"/>
      <c r="L2526" s="46"/>
      <c r="M2526" s="46"/>
      <c r="N2526" s="46"/>
      <c r="O2526" s="46"/>
      <c r="P2526" s="46"/>
      <c r="Q2526" s="46"/>
      <c r="R2526" s="46"/>
      <c r="S2526" s="46"/>
      <c r="T2526" s="46"/>
      <c r="U2526" s="112"/>
      <c r="V2526" s="112"/>
      <c r="W2526" s="46"/>
      <c r="X2526" s="46"/>
      <c r="Y2526" s="46"/>
      <c r="Z2526" s="46"/>
      <c r="AA2526" s="39"/>
      <c r="AB2526" s="46"/>
      <c r="AC2526" s="46"/>
      <c r="AD2526" s="46"/>
      <c r="AE2526" s="46"/>
      <c r="AF2526" s="46"/>
      <c r="AG2526" s="46"/>
      <c r="AH2526" s="46"/>
      <c r="AI2526" s="46"/>
      <c r="AJ2526" s="112"/>
      <c r="AK2526" s="46"/>
      <c r="AL2526" s="46"/>
      <c r="AM2526" s="46"/>
      <c r="AN2526" s="46"/>
      <c r="AO2526" s="46"/>
      <c r="AP2526" s="46"/>
      <c r="AQ2526" s="46"/>
      <c r="AR2526" s="46"/>
      <c r="AS2526" s="46"/>
      <c r="AT2526" s="46"/>
      <c r="AU2526" s="46"/>
      <c r="AV2526" s="46"/>
      <c r="AW2526" s="46"/>
      <c r="AX2526" s="46"/>
      <c r="AY2526" s="46"/>
      <c r="AZ2526" s="46"/>
      <c r="BA2526" s="46"/>
      <c r="BB2526" s="46"/>
      <c r="BC2526" s="46"/>
      <c r="BD2526" s="46"/>
      <c r="BE2526" s="39"/>
      <c r="BF2526" s="46"/>
      <c r="BG2526" s="46"/>
      <c r="BH2526" s="46"/>
      <c r="BI2526" s="46"/>
      <c r="BJ2526" s="46"/>
      <c r="BK2526" s="74"/>
      <c r="BL2526" s="46"/>
      <c r="BM2526" s="46"/>
      <c r="BN2526" s="46"/>
      <c r="BO2526" s="46"/>
      <c r="BP2526" s="46"/>
      <c r="BQ2526" s="46"/>
      <c r="BR2526" s="250">
        <f t="shared" si="160"/>
        <v>2</v>
      </c>
      <c r="BS2526" s="172">
        <f t="shared" si="156"/>
        <v>0</v>
      </c>
      <c r="BT2526" s="128">
        <f t="shared" si="157"/>
        <v>0</v>
      </c>
      <c r="BU2526" s="36" t="b">
        <v>0</v>
      </c>
      <c r="BV2526" s="66"/>
      <c r="BW2526" s="67"/>
      <c r="BX2526" s="18"/>
    </row>
    <row r="2527" spans="1:76" s="215" customFormat="1" x14ac:dyDescent="0.25">
      <c r="A2527" s="40" t="s">
        <v>928</v>
      </c>
      <c r="B2527" s="7" t="s">
        <v>412</v>
      </c>
      <c r="C2527" s="23"/>
      <c r="D2527" s="71" t="s">
        <v>2607</v>
      </c>
      <c r="E2527" s="18"/>
      <c r="F2527" s="67" t="s">
        <v>21</v>
      </c>
      <c r="G2527" s="311">
        <v>2</v>
      </c>
      <c r="H2527" s="74"/>
      <c r="I2527" s="38"/>
      <c r="J2527" s="112"/>
      <c r="K2527" s="46"/>
      <c r="L2527" s="46"/>
      <c r="M2527" s="46"/>
      <c r="N2527" s="46"/>
      <c r="O2527" s="46"/>
      <c r="P2527" s="46"/>
      <c r="Q2527" s="46"/>
      <c r="R2527" s="46"/>
      <c r="S2527" s="46"/>
      <c r="T2527" s="46"/>
      <c r="U2527" s="112"/>
      <c r="V2527" s="112"/>
      <c r="W2527" s="38"/>
      <c r="X2527" s="46"/>
      <c r="Y2527" s="46"/>
      <c r="Z2527" s="46"/>
      <c r="AA2527" s="39"/>
      <c r="AB2527" s="46"/>
      <c r="AC2527" s="46"/>
      <c r="AD2527" s="46"/>
      <c r="AE2527" s="46"/>
      <c r="AF2527" s="46"/>
      <c r="AG2527" s="46"/>
      <c r="AH2527" s="46"/>
      <c r="AI2527" s="46"/>
      <c r="AJ2527" s="112"/>
      <c r="AK2527" s="46"/>
      <c r="AL2527" s="46"/>
      <c r="AM2527" s="46"/>
      <c r="AN2527" s="46"/>
      <c r="AO2527" s="46"/>
      <c r="AP2527" s="46"/>
      <c r="AQ2527" s="46"/>
      <c r="AR2527" s="46"/>
      <c r="AS2527" s="46"/>
      <c r="AT2527" s="46"/>
      <c r="AU2527" s="46"/>
      <c r="AV2527" s="46"/>
      <c r="AW2527" s="46"/>
      <c r="AX2527" s="46"/>
      <c r="AY2527" s="46"/>
      <c r="AZ2527" s="46"/>
      <c r="BA2527" s="46"/>
      <c r="BB2527" s="46"/>
      <c r="BC2527" s="46"/>
      <c r="BD2527" s="46"/>
      <c r="BE2527" s="39"/>
      <c r="BF2527" s="46"/>
      <c r="BG2527" s="46"/>
      <c r="BH2527" s="46"/>
      <c r="BI2527" s="46"/>
      <c r="BJ2527" s="46"/>
      <c r="BK2527" s="74"/>
      <c r="BL2527" s="46"/>
      <c r="BM2527" s="46"/>
      <c r="BN2527" s="46"/>
      <c r="BO2527" s="46"/>
      <c r="BP2527" s="46"/>
      <c r="BQ2527" s="46"/>
      <c r="BR2527" s="250">
        <f t="shared" si="160"/>
        <v>2</v>
      </c>
      <c r="BS2527" s="172">
        <f t="shared" si="156"/>
        <v>0</v>
      </c>
      <c r="BT2527" s="128">
        <f t="shared" si="157"/>
        <v>0</v>
      </c>
      <c r="BU2527" s="36" t="b">
        <v>0</v>
      </c>
      <c r="BV2527" s="66"/>
      <c r="BW2527" s="67"/>
      <c r="BX2527" s="18"/>
    </row>
    <row r="2528" spans="1:76" s="289" customFormat="1" x14ac:dyDescent="0.25">
      <c r="A2528" s="40" t="s">
        <v>928</v>
      </c>
      <c r="B2528" s="7" t="s">
        <v>412</v>
      </c>
      <c r="C2528" s="23"/>
      <c r="D2528" s="71" t="s">
        <v>4886</v>
      </c>
      <c r="E2528" s="18"/>
      <c r="F2528" s="67" t="s">
        <v>21</v>
      </c>
      <c r="G2528" s="311">
        <v>0</v>
      </c>
      <c r="H2528" s="74"/>
      <c r="I2528" s="38"/>
      <c r="J2528" s="112"/>
      <c r="K2528" s="46"/>
      <c r="L2528" s="46"/>
      <c r="M2528" s="46"/>
      <c r="N2528" s="46"/>
      <c r="O2528" s="46"/>
      <c r="P2528" s="46"/>
      <c r="Q2528" s="46"/>
      <c r="R2528" s="46"/>
      <c r="S2528" s="46"/>
      <c r="T2528" s="46"/>
      <c r="U2528" s="112"/>
      <c r="V2528" s="112"/>
      <c r="W2528" s="38"/>
      <c r="X2528" s="46"/>
      <c r="Y2528" s="46"/>
      <c r="Z2528" s="46"/>
      <c r="AA2528" s="39"/>
      <c r="AB2528" s="46"/>
      <c r="AC2528" s="46"/>
      <c r="AD2528" s="46"/>
      <c r="AE2528" s="46"/>
      <c r="AF2528" s="46"/>
      <c r="AG2528" s="46"/>
      <c r="AH2528" s="46"/>
      <c r="AI2528" s="46"/>
      <c r="AJ2528" s="112"/>
      <c r="AK2528" s="46"/>
      <c r="AL2528" s="46"/>
      <c r="AM2528" s="46"/>
      <c r="AN2528" s="46"/>
      <c r="AO2528" s="46"/>
      <c r="AP2528" s="46"/>
      <c r="AQ2528" s="46"/>
      <c r="AR2528" s="46"/>
      <c r="AS2528" s="46"/>
      <c r="AT2528" s="46"/>
      <c r="AU2528" s="46"/>
      <c r="AV2528" s="46"/>
      <c r="AW2528" s="46"/>
      <c r="AX2528" s="46"/>
      <c r="AY2528" s="46"/>
      <c r="AZ2528" s="46"/>
      <c r="BA2528" s="46"/>
      <c r="BB2528" s="46"/>
      <c r="BC2528" s="46"/>
      <c r="BD2528" s="46"/>
      <c r="BE2528" s="38"/>
      <c r="BF2528" s="46"/>
      <c r="BG2528" s="46"/>
      <c r="BH2528" s="46"/>
      <c r="BI2528" s="46"/>
      <c r="BJ2528" s="46"/>
      <c r="BK2528" s="74"/>
      <c r="BL2528" s="46"/>
      <c r="BM2528" s="46"/>
      <c r="BN2528" s="46"/>
      <c r="BO2528" s="46"/>
      <c r="BP2528" s="46"/>
      <c r="BQ2528" s="46"/>
      <c r="BR2528" s="291">
        <f t="shared" si="160"/>
        <v>0</v>
      </c>
      <c r="BS2528" s="172">
        <f>SUMIF(H2528:BQ2528,"&gt;0")</f>
        <v>0</v>
      </c>
      <c r="BT2528" s="128">
        <f>SUMIF(I2528:BR2528,"&lt;0")</f>
        <v>0</v>
      </c>
      <c r="BU2528" s="36" t="b">
        <v>0</v>
      </c>
      <c r="BV2528" s="66"/>
      <c r="BW2528" s="67"/>
      <c r="BX2528" s="18"/>
    </row>
    <row r="2529" spans="1:76" s="215" customFormat="1" x14ac:dyDescent="0.25">
      <c r="A2529" s="40" t="s">
        <v>928</v>
      </c>
      <c r="B2529" s="7" t="s">
        <v>412</v>
      </c>
      <c r="C2529" s="23"/>
      <c r="D2529" s="71" t="s">
        <v>2789</v>
      </c>
      <c r="E2529" s="18"/>
      <c r="F2529" s="67" t="s">
        <v>21</v>
      </c>
      <c r="G2529" s="311">
        <v>0</v>
      </c>
      <c r="H2529" s="74"/>
      <c r="I2529" s="38"/>
      <c r="J2529" s="112"/>
      <c r="K2529" s="46"/>
      <c r="L2529" s="46"/>
      <c r="M2529" s="46"/>
      <c r="N2529" s="46"/>
      <c r="O2529" s="46"/>
      <c r="P2529" s="46"/>
      <c r="Q2529" s="46"/>
      <c r="R2529" s="46"/>
      <c r="S2529" s="46"/>
      <c r="T2529" s="46"/>
      <c r="U2529" s="112"/>
      <c r="V2529" s="112"/>
      <c r="W2529" s="38"/>
      <c r="X2529" s="46"/>
      <c r="Y2529" s="46"/>
      <c r="Z2529" s="46"/>
      <c r="AA2529" s="39"/>
      <c r="AB2529" s="46"/>
      <c r="AC2529" s="46"/>
      <c r="AD2529" s="46"/>
      <c r="AE2529" s="46"/>
      <c r="AF2529" s="46"/>
      <c r="AG2529" s="38"/>
      <c r="AH2529" s="46"/>
      <c r="AI2529" s="46"/>
      <c r="AJ2529" s="112"/>
      <c r="AK2529" s="46"/>
      <c r="AL2529" s="46"/>
      <c r="AM2529" s="46"/>
      <c r="AN2529" s="46"/>
      <c r="AO2529" s="46"/>
      <c r="AP2529" s="46"/>
      <c r="AQ2529" s="46"/>
      <c r="AR2529" s="46"/>
      <c r="AS2529" s="46"/>
      <c r="AT2529" s="46"/>
      <c r="AU2529" s="46"/>
      <c r="AV2529" s="46"/>
      <c r="AW2529" s="46"/>
      <c r="AX2529" s="46"/>
      <c r="AY2529" s="46"/>
      <c r="AZ2529" s="46"/>
      <c r="BA2529" s="46"/>
      <c r="BB2529" s="46"/>
      <c r="BC2529" s="46"/>
      <c r="BD2529" s="46"/>
      <c r="BE2529" s="39"/>
      <c r="BF2529" s="46"/>
      <c r="BG2529" s="46"/>
      <c r="BH2529" s="46"/>
      <c r="BI2529" s="46"/>
      <c r="BJ2529" s="46"/>
      <c r="BK2529" s="74"/>
      <c r="BL2529" s="46"/>
      <c r="BM2529" s="46"/>
      <c r="BN2529" s="46"/>
      <c r="BO2529" s="46"/>
      <c r="BP2529" s="46"/>
      <c r="BQ2529" s="46"/>
      <c r="BR2529" s="250">
        <f t="shared" si="160"/>
        <v>0</v>
      </c>
      <c r="BS2529" s="172">
        <f t="shared" si="156"/>
        <v>0</v>
      </c>
      <c r="BT2529" s="128">
        <f t="shared" si="157"/>
        <v>0</v>
      </c>
      <c r="BU2529" s="36" t="b">
        <v>0</v>
      </c>
      <c r="BV2529" s="66"/>
      <c r="BW2529" s="67"/>
      <c r="BX2529" s="18"/>
    </row>
    <row r="2530" spans="1:76" s="215" customFormat="1" x14ac:dyDescent="0.25">
      <c r="A2530" s="40" t="s">
        <v>928</v>
      </c>
      <c r="B2530" s="7" t="s">
        <v>412</v>
      </c>
      <c r="C2530" s="23"/>
      <c r="D2530" s="71" t="s">
        <v>2719</v>
      </c>
      <c r="E2530" s="18"/>
      <c r="F2530" s="67" t="s">
        <v>2227</v>
      </c>
      <c r="G2530" s="311">
        <v>0</v>
      </c>
      <c r="H2530" s="74"/>
      <c r="I2530" s="38"/>
      <c r="J2530" s="112"/>
      <c r="K2530" s="46"/>
      <c r="L2530" s="46"/>
      <c r="M2530" s="46"/>
      <c r="N2530" s="46"/>
      <c r="O2530" s="46"/>
      <c r="P2530" s="46"/>
      <c r="Q2530" s="46"/>
      <c r="R2530" s="46"/>
      <c r="S2530" s="46"/>
      <c r="T2530" s="46"/>
      <c r="U2530" s="112"/>
      <c r="V2530" s="112"/>
      <c r="W2530" s="38"/>
      <c r="X2530" s="46"/>
      <c r="Y2530" s="46"/>
      <c r="Z2530" s="46"/>
      <c r="AA2530" s="46"/>
      <c r="AB2530" s="46"/>
      <c r="AC2530" s="46"/>
      <c r="AD2530" s="46"/>
      <c r="AE2530" s="46"/>
      <c r="AF2530" s="46"/>
      <c r="AG2530" s="46"/>
      <c r="AH2530" s="46"/>
      <c r="AI2530" s="46"/>
      <c r="AJ2530" s="112"/>
      <c r="AK2530" s="46"/>
      <c r="AL2530" s="46"/>
      <c r="AM2530" s="46"/>
      <c r="AN2530" s="46"/>
      <c r="AO2530" s="46"/>
      <c r="AP2530" s="46"/>
      <c r="AQ2530" s="46"/>
      <c r="AR2530" s="46"/>
      <c r="AS2530" s="46"/>
      <c r="AT2530" s="46"/>
      <c r="AU2530" s="46"/>
      <c r="AV2530" s="46"/>
      <c r="AW2530" s="46"/>
      <c r="AX2530" s="46"/>
      <c r="AY2530" s="46"/>
      <c r="AZ2530" s="46"/>
      <c r="BA2530" s="46"/>
      <c r="BB2530" s="46"/>
      <c r="BC2530" s="46"/>
      <c r="BD2530" s="38"/>
      <c r="BE2530" s="39"/>
      <c r="BF2530" s="46"/>
      <c r="BG2530" s="46"/>
      <c r="BH2530" s="46"/>
      <c r="BI2530" s="46"/>
      <c r="BJ2530" s="46"/>
      <c r="BK2530" s="74"/>
      <c r="BL2530" s="46"/>
      <c r="BM2530" s="46"/>
      <c r="BN2530" s="46"/>
      <c r="BO2530" s="46"/>
      <c r="BP2530" s="46"/>
      <c r="BQ2530" s="46"/>
      <c r="BR2530" s="250">
        <f t="shared" si="160"/>
        <v>0</v>
      </c>
      <c r="BS2530" s="172">
        <f t="shared" si="156"/>
        <v>0</v>
      </c>
      <c r="BT2530" s="128">
        <f t="shared" si="157"/>
        <v>0</v>
      </c>
      <c r="BU2530" s="36" t="b">
        <v>0</v>
      </c>
      <c r="BV2530" s="66"/>
      <c r="BW2530" s="67"/>
      <c r="BX2530" s="18"/>
    </row>
    <row r="2531" spans="1:76" s="215" customFormat="1" x14ac:dyDescent="0.25">
      <c r="A2531" s="40" t="s">
        <v>928</v>
      </c>
      <c r="B2531" s="7" t="s">
        <v>412</v>
      </c>
      <c r="C2531" s="23"/>
      <c r="D2531" s="71" t="s">
        <v>3911</v>
      </c>
      <c r="E2531" s="18"/>
      <c r="F2531" s="67" t="s">
        <v>642</v>
      </c>
      <c r="G2531" s="311">
        <v>0</v>
      </c>
      <c r="H2531" s="38"/>
      <c r="I2531" s="46"/>
      <c r="J2531" s="112"/>
      <c r="K2531" s="46"/>
      <c r="L2531" s="46"/>
      <c r="M2531" s="46"/>
      <c r="N2531" s="46"/>
      <c r="O2531" s="46"/>
      <c r="P2531" s="46"/>
      <c r="Q2531" s="46"/>
      <c r="R2531" s="46"/>
      <c r="S2531" s="46"/>
      <c r="T2531" s="46"/>
      <c r="U2531" s="112"/>
      <c r="V2531" s="112"/>
      <c r="W2531" s="38"/>
      <c r="X2531" s="46"/>
      <c r="Y2531" s="46"/>
      <c r="Z2531" s="46"/>
      <c r="AA2531" s="39"/>
      <c r="AB2531" s="46"/>
      <c r="AC2531" s="46"/>
      <c r="AD2531" s="46"/>
      <c r="AE2531" s="46"/>
      <c r="AF2531" s="46"/>
      <c r="AG2531" s="46"/>
      <c r="AH2531" s="46"/>
      <c r="AI2531" s="46"/>
      <c r="AJ2531" s="112"/>
      <c r="AK2531" s="46"/>
      <c r="AL2531" s="46"/>
      <c r="AM2531" s="46"/>
      <c r="AN2531" s="46"/>
      <c r="AO2531" s="46"/>
      <c r="AP2531" s="46"/>
      <c r="AQ2531" s="46"/>
      <c r="AR2531" s="46"/>
      <c r="AS2531" s="46"/>
      <c r="AT2531" s="46"/>
      <c r="AU2531" s="46"/>
      <c r="AV2531" s="46"/>
      <c r="AW2531" s="46"/>
      <c r="AX2531" s="46"/>
      <c r="AY2531" s="46"/>
      <c r="AZ2531" s="46"/>
      <c r="BA2531" s="46"/>
      <c r="BB2531" s="46"/>
      <c r="BC2531" s="46"/>
      <c r="BD2531" s="46"/>
      <c r="BE2531" s="39"/>
      <c r="BF2531" s="46"/>
      <c r="BG2531" s="46"/>
      <c r="BH2531" s="46"/>
      <c r="BI2531" s="46"/>
      <c r="BJ2531" s="46"/>
      <c r="BK2531" s="74"/>
      <c r="BL2531" s="46"/>
      <c r="BM2531" s="46"/>
      <c r="BN2531" s="46"/>
      <c r="BO2531" s="46"/>
      <c r="BP2531" s="46"/>
      <c r="BQ2531" s="46"/>
      <c r="BR2531" s="250">
        <f t="shared" si="160"/>
        <v>0</v>
      </c>
      <c r="BS2531" s="172">
        <f t="shared" si="156"/>
        <v>0</v>
      </c>
      <c r="BT2531" s="128">
        <f t="shared" si="157"/>
        <v>0</v>
      </c>
      <c r="BU2531" s="36" t="b">
        <v>0</v>
      </c>
      <c r="BV2531" s="66"/>
      <c r="BW2531" s="67"/>
      <c r="BX2531" s="18"/>
    </row>
    <row r="2532" spans="1:76" s="289" customFormat="1" x14ac:dyDescent="0.25">
      <c r="A2532" s="40" t="s">
        <v>928</v>
      </c>
      <c r="B2532" s="7" t="s">
        <v>412</v>
      </c>
      <c r="C2532" s="23"/>
      <c r="D2532" s="71" t="s">
        <v>5038</v>
      </c>
      <c r="E2532" s="18"/>
      <c r="F2532" s="67" t="s">
        <v>2227</v>
      </c>
      <c r="G2532" s="311">
        <v>1</v>
      </c>
      <c r="H2532" s="74"/>
      <c r="I2532" s="46"/>
      <c r="J2532" s="112"/>
      <c r="K2532" s="46"/>
      <c r="L2532" s="46"/>
      <c r="M2532" s="46"/>
      <c r="N2532" s="46"/>
      <c r="O2532" s="46"/>
      <c r="P2532" s="46"/>
      <c r="Q2532" s="46"/>
      <c r="R2532" s="46"/>
      <c r="S2532" s="46"/>
      <c r="T2532" s="46"/>
      <c r="U2532" s="112"/>
      <c r="V2532" s="112"/>
      <c r="W2532" s="38"/>
      <c r="X2532" s="46"/>
      <c r="Y2532" s="46"/>
      <c r="Z2532" s="46"/>
      <c r="AA2532" s="39"/>
      <c r="AB2532" s="46"/>
      <c r="AC2532" s="46"/>
      <c r="AD2532" s="46"/>
      <c r="AE2532" s="46"/>
      <c r="AF2532" s="46"/>
      <c r="AG2532" s="46"/>
      <c r="AH2532" s="46"/>
      <c r="AI2532" s="46"/>
      <c r="AJ2532" s="112"/>
      <c r="AK2532" s="46"/>
      <c r="AL2532" s="46"/>
      <c r="AM2532" s="46"/>
      <c r="AN2532" s="46"/>
      <c r="AO2532" s="46"/>
      <c r="AP2532" s="46"/>
      <c r="AQ2532" s="46"/>
      <c r="AR2532" s="46"/>
      <c r="AS2532" s="46"/>
      <c r="AT2532" s="46"/>
      <c r="AU2532" s="46"/>
      <c r="AV2532" s="46"/>
      <c r="AW2532" s="46"/>
      <c r="AX2532" s="46"/>
      <c r="AY2532" s="46"/>
      <c r="AZ2532" s="46"/>
      <c r="BA2532" s="46"/>
      <c r="BB2532" s="46"/>
      <c r="BC2532" s="46"/>
      <c r="BD2532" s="46"/>
      <c r="BE2532" s="39"/>
      <c r="BF2532" s="46"/>
      <c r="BG2532" s="46"/>
      <c r="BH2532" s="46"/>
      <c r="BI2532" s="46"/>
      <c r="BJ2532" s="46"/>
      <c r="BK2532" s="74"/>
      <c r="BL2532" s="46"/>
      <c r="BM2532" s="46"/>
      <c r="BN2532" s="46"/>
      <c r="BO2532" s="46"/>
      <c r="BP2532" s="46"/>
      <c r="BQ2532" s="46"/>
      <c r="BR2532" s="302">
        <f t="shared" si="160"/>
        <v>1</v>
      </c>
      <c r="BS2532" s="172">
        <f t="shared" ref="BS2532:BS2538" si="161">SUMIF(H2532:BQ2532,"&gt;0")</f>
        <v>0</v>
      </c>
      <c r="BT2532" s="128">
        <f t="shared" ref="BT2532:BT2538" si="162">SUMIF(I2532:BR2532,"&lt;0")</f>
        <v>0</v>
      </c>
      <c r="BU2532" s="36" t="b">
        <v>0</v>
      </c>
      <c r="BV2532" s="66"/>
      <c r="BW2532" s="67"/>
      <c r="BX2532" s="18"/>
    </row>
    <row r="2533" spans="1:76" s="289" customFormat="1" x14ac:dyDescent="0.25">
      <c r="A2533" s="40" t="s">
        <v>928</v>
      </c>
      <c r="B2533" s="7" t="s">
        <v>412</v>
      </c>
      <c r="C2533" s="23"/>
      <c r="D2533" s="71" t="s">
        <v>5039</v>
      </c>
      <c r="E2533" s="18"/>
      <c r="F2533" s="67" t="s">
        <v>2227</v>
      </c>
      <c r="G2533" s="311">
        <v>1</v>
      </c>
      <c r="H2533" s="74"/>
      <c r="I2533" s="46"/>
      <c r="J2533" s="112"/>
      <c r="K2533" s="46"/>
      <c r="L2533" s="46"/>
      <c r="M2533" s="46"/>
      <c r="N2533" s="46"/>
      <c r="O2533" s="46"/>
      <c r="P2533" s="46"/>
      <c r="Q2533" s="46"/>
      <c r="R2533" s="46"/>
      <c r="S2533" s="46"/>
      <c r="T2533" s="46"/>
      <c r="U2533" s="112"/>
      <c r="V2533" s="112"/>
      <c r="W2533" s="38"/>
      <c r="X2533" s="46"/>
      <c r="Y2533" s="46"/>
      <c r="Z2533" s="46"/>
      <c r="AA2533" s="39"/>
      <c r="AB2533" s="46"/>
      <c r="AC2533" s="46"/>
      <c r="AD2533" s="46"/>
      <c r="AE2533" s="46"/>
      <c r="AF2533" s="46"/>
      <c r="AG2533" s="46"/>
      <c r="AH2533" s="46"/>
      <c r="AI2533" s="46"/>
      <c r="AJ2533" s="112"/>
      <c r="AK2533" s="46"/>
      <c r="AL2533" s="46"/>
      <c r="AM2533" s="46"/>
      <c r="AN2533" s="46"/>
      <c r="AO2533" s="46"/>
      <c r="AP2533" s="46"/>
      <c r="AQ2533" s="46"/>
      <c r="AR2533" s="46"/>
      <c r="AS2533" s="46"/>
      <c r="AT2533" s="46"/>
      <c r="AU2533" s="46"/>
      <c r="AV2533" s="46"/>
      <c r="AW2533" s="46"/>
      <c r="AX2533" s="46"/>
      <c r="AY2533" s="46"/>
      <c r="AZ2533" s="46"/>
      <c r="BA2533" s="46"/>
      <c r="BB2533" s="46"/>
      <c r="BC2533" s="46"/>
      <c r="BD2533" s="46"/>
      <c r="BE2533" s="39"/>
      <c r="BF2533" s="46"/>
      <c r="BG2533" s="46"/>
      <c r="BH2533" s="46"/>
      <c r="BI2533" s="46"/>
      <c r="BJ2533" s="46"/>
      <c r="BK2533" s="74"/>
      <c r="BL2533" s="46"/>
      <c r="BM2533" s="46"/>
      <c r="BN2533" s="46"/>
      <c r="BO2533" s="46"/>
      <c r="BP2533" s="46"/>
      <c r="BQ2533" s="46"/>
      <c r="BR2533" s="302">
        <f t="shared" si="160"/>
        <v>1</v>
      </c>
      <c r="BS2533" s="172">
        <f t="shared" si="161"/>
        <v>0</v>
      </c>
      <c r="BT2533" s="128">
        <f t="shared" si="162"/>
        <v>0</v>
      </c>
      <c r="BU2533" s="36" t="b">
        <v>0</v>
      </c>
      <c r="BV2533" s="66"/>
      <c r="BW2533" s="67"/>
      <c r="BX2533" s="18"/>
    </row>
    <row r="2534" spans="1:76" s="289" customFormat="1" x14ac:dyDescent="0.25">
      <c r="A2534" s="40" t="s">
        <v>928</v>
      </c>
      <c r="B2534" s="7" t="s">
        <v>412</v>
      </c>
      <c r="C2534" s="23"/>
      <c r="D2534" s="71" t="s">
        <v>5041</v>
      </c>
      <c r="E2534" s="18"/>
      <c r="F2534" s="67" t="s">
        <v>21</v>
      </c>
      <c r="G2534" s="311">
        <v>10</v>
      </c>
      <c r="H2534" s="74"/>
      <c r="I2534" s="46"/>
      <c r="J2534" s="112"/>
      <c r="K2534" s="46"/>
      <c r="L2534" s="46"/>
      <c r="M2534" s="46"/>
      <c r="N2534" s="46"/>
      <c r="O2534" s="46"/>
      <c r="P2534" s="46"/>
      <c r="Q2534" s="46"/>
      <c r="R2534" s="46"/>
      <c r="S2534" s="46"/>
      <c r="T2534" s="46"/>
      <c r="U2534" s="112"/>
      <c r="V2534" s="112"/>
      <c r="W2534" s="38"/>
      <c r="X2534" s="46"/>
      <c r="Y2534" s="46"/>
      <c r="Z2534" s="46"/>
      <c r="AA2534" s="39"/>
      <c r="AB2534" s="46"/>
      <c r="AC2534" s="46"/>
      <c r="AD2534" s="46"/>
      <c r="AE2534" s="46"/>
      <c r="AF2534" s="46"/>
      <c r="AG2534" s="46"/>
      <c r="AH2534" s="46"/>
      <c r="AI2534" s="46"/>
      <c r="AJ2534" s="112"/>
      <c r="AK2534" s="46"/>
      <c r="AL2534" s="46"/>
      <c r="AM2534" s="46"/>
      <c r="AN2534" s="46"/>
      <c r="AO2534" s="46"/>
      <c r="AP2534" s="46"/>
      <c r="AQ2534" s="46"/>
      <c r="AR2534" s="46"/>
      <c r="AS2534" s="46"/>
      <c r="AT2534" s="46"/>
      <c r="AU2534" s="46"/>
      <c r="AV2534" s="46"/>
      <c r="AW2534" s="46"/>
      <c r="AX2534" s="46"/>
      <c r="AY2534" s="46"/>
      <c r="AZ2534" s="46"/>
      <c r="BA2534" s="46"/>
      <c r="BB2534" s="46"/>
      <c r="BC2534" s="46"/>
      <c r="BD2534" s="46"/>
      <c r="BE2534" s="39"/>
      <c r="BF2534" s="46"/>
      <c r="BG2534" s="46"/>
      <c r="BH2534" s="46"/>
      <c r="BI2534" s="46"/>
      <c r="BJ2534" s="46"/>
      <c r="BK2534" s="74"/>
      <c r="BL2534" s="46"/>
      <c r="BM2534" s="46"/>
      <c r="BN2534" s="46"/>
      <c r="BO2534" s="46"/>
      <c r="BP2534" s="46"/>
      <c r="BQ2534" s="46"/>
      <c r="BR2534" s="302">
        <f>+SUM(G2534,H2534:BQ2534)</f>
        <v>10</v>
      </c>
      <c r="BS2534" s="172">
        <f t="shared" si="161"/>
        <v>0</v>
      </c>
      <c r="BT2534" s="128">
        <f t="shared" si="162"/>
        <v>0</v>
      </c>
      <c r="BU2534" s="36" t="b">
        <v>0</v>
      </c>
      <c r="BV2534" s="66"/>
      <c r="BW2534" s="67"/>
      <c r="BX2534" s="18"/>
    </row>
    <row r="2535" spans="1:76" s="289" customFormat="1" x14ac:dyDescent="0.25">
      <c r="A2535" s="40" t="s">
        <v>928</v>
      </c>
      <c r="B2535" s="7" t="s">
        <v>412</v>
      </c>
      <c r="C2535" s="23"/>
      <c r="D2535" s="71" t="s">
        <v>5040</v>
      </c>
      <c r="E2535" s="18"/>
      <c r="F2535" s="67" t="s">
        <v>21</v>
      </c>
      <c r="G2535" s="311">
        <v>10</v>
      </c>
      <c r="H2535" s="74"/>
      <c r="I2535" s="46"/>
      <c r="J2535" s="112"/>
      <c r="K2535" s="46"/>
      <c r="L2535" s="46"/>
      <c r="M2535" s="46"/>
      <c r="N2535" s="46"/>
      <c r="O2535" s="46"/>
      <c r="P2535" s="46"/>
      <c r="Q2535" s="46"/>
      <c r="R2535" s="46"/>
      <c r="S2535" s="46"/>
      <c r="T2535" s="46"/>
      <c r="U2535" s="112"/>
      <c r="V2535" s="112"/>
      <c r="W2535" s="38"/>
      <c r="X2535" s="46"/>
      <c r="Y2535" s="46"/>
      <c r="Z2535" s="46"/>
      <c r="AA2535" s="39"/>
      <c r="AB2535" s="46"/>
      <c r="AC2535" s="46"/>
      <c r="AD2535" s="46"/>
      <c r="AE2535" s="46"/>
      <c r="AF2535" s="46"/>
      <c r="AG2535" s="46"/>
      <c r="AH2535" s="46"/>
      <c r="AI2535" s="46"/>
      <c r="AJ2535" s="112"/>
      <c r="AK2535" s="46"/>
      <c r="AL2535" s="46"/>
      <c r="AM2535" s="46"/>
      <c r="AN2535" s="46"/>
      <c r="AO2535" s="46"/>
      <c r="AP2535" s="46"/>
      <c r="AQ2535" s="46"/>
      <c r="AR2535" s="46"/>
      <c r="AS2535" s="46"/>
      <c r="AT2535" s="46"/>
      <c r="AU2535" s="46"/>
      <c r="AV2535" s="46"/>
      <c r="AW2535" s="46"/>
      <c r="AX2535" s="46"/>
      <c r="AY2535" s="46"/>
      <c r="AZ2535" s="46"/>
      <c r="BA2535" s="46"/>
      <c r="BB2535" s="46"/>
      <c r="BC2535" s="46"/>
      <c r="BD2535" s="46"/>
      <c r="BE2535" s="39"/>
      <c r="BF2535" s="46"/>
      <c r="BG2535" s="46"/>
      <c r="BH2535" s="46"/>
      <c r="BI2535" s="46"/>
      <c r="BJ2535" s="46"/>
      <c r="BK2535" s="74"/>
      <c r="BL2535" s="46"/>
      <c r="BM2535" s="46"/>
      <c r="BN2535" s="46"/>
      <c r="BO2535" s="46"/>
      <c r="BP2535" s="46"/>
      <c r="BQ2535" s="46"/>
      <c r="BR2535" s="302">
        <f>+SUM(G2535,H2535:BQ2535)</f>
        <v>10</v>
      </c>
      <c r="BS2535" s="172">
        <f t="shared" si="161"/>
        <v>0</v>
      </c>
      <c r="BT2535" s="128">
        <f t="shared" si="162"/>
        <v>0</v>
      </c>
      <c r="BU2535" s="36" t="b">
        <v>0</v>
      </c>
      <c r="BV2535" s="66"/>
      <c r="BW2535" s="67"/>
      <c r="BX2535" s="18"/>
    </row>
    <row r="2536" spans="1:76" s="279" customFormat="1" x14ac:dyDescent="0.25">
      <c r="A2536" s="40" t="s">
        <v>928</v>
      </c>
      <c r="B2536" s="7" t="s">
        <v>412</v>
      </c>
      <c r="C2536" s="23"/>
      <c r="D2536" s="71" t="s">
        <v>4605</v>
      </c>
      <c r="E2536" s="18"/>
      <c r="F2536" s="67" t="s">
        <v>21</v>
      </c>
      <c r="G2536" s="311">
        <v>20</v>
      </c>
      <c r="H2536" s="74"/>
      <c r="I2536" s="46"/>
      <c r="J2536" s="112"/>
      <c r="K2536" s="46"/>
      <c r="L2536" s="46"/>
      <c r="M2536" s="46"/>
      <c r="N2536" s="46"/>
      <c r="O2536" s="46"/>
      <c r="P2536" s="46"/>
      <c r="Q2536" s="46"/>
      <c r="R2536" s="46"/>
      <c r="S2536" s="46"/>
      <c r="T2536" s="46"/>
      <c r="U2536" s="112"/>
      <c r="V2536" s="112"/>
      <c r="W2536" s="38"/>
      <c r="X2536" s="46"/>
      <c r="Y2536" s="46"/>
      <c r="Z2536" s="46"/>
      <c r="AA2536" s="39"/>
      <c r="AB2536" s="46"/>
      <c r="AC2536" s="46"/>
      <c r="AD2536" s="46"/>
      <c r="AE2536" s="46"/>
      <c r="AF2536" s="46"/>
      <c r="AG2536" s="46"/>
      <c r="AH2536" s="46"/>
      <c r="AI2536" s="46"/>
      <c r="AJ2536" s="112"/>
      <c r="AK2536" s="46"/>
      <c r="AL2536" s="46"/>
      <c r="AM2536" s="46"/>
      <c r="AN2536" s="46"/>
      <c r="AO2536" s="46"/>
      <c r="AP2536" s="46"/>
      <c r="AQ2536" s="46"/>
      <c r="AR2536" s="46"/>
      <c r="AS2536" s="46"/>
      <c r="AT2536" s="46"/>
      <c r="AU2536" s="46"/>
      <c r="AV2536" s="46"/>
      <c r="AW2536" s="46"/>
      <c r="AX2536" s="46"/>
      <c r="AY2536" s="46"/>
      <c r="AZ2536" s="46"/>
      <c r="BA2536" s="46"/>
      <c r="BB2536" s="46"/>
      <c r="BC2536" s="46"/>
      <c r="BD2536" s="46"/>
      <c r="BE2536" s="39"/>
      <c r="BF2536" s="46"/>
      <c r="BG2536" s="46"/>
      <c r="BH2536" s="46"/>
      <c r="BI2536" s="46"/>
      <c r="BJ2536" s="46"/>
      <c r="BK2536" s="74"/>
      <c r="BL2536" s="46"/>
      <c r="BM2536" s="46"/>
      <c r="BN2536" s="46"/>
      <c r="BO2536" s="46"/>
      <c r="BP2536" s="46"/>
      <c r="BQ2536" s="46"/>
      <c r="BR2536" s="280">
        <f>+SUM(G2536,H2536:BQ2536)</f>
        <v>20</v>
      </c>
      <c r="BS2536" s="172">
        <f t="shared" si="161"/>
        <v>0</v>
      </c>
      <c r="BT2536" s="128">
        <f t="shared" si="162"/>
        <v>0</v>
      </c>
      <c r="BU2536" s="36" t="b">
        <v>0</v>
      </c>
      <c r="BV2536" s="66"/>
      <c r="BW2536" s="67"/>
      <c r="BX2536" s="18"/>
    </row>
    <row r="2537" spans="1:76" s="279" customFormat="1" x14ac:dyDescent="0.25">
      <c r="A2537" s="40" t="s">
        <v>928</v>
      </c>
      <c r="B2537" s="7" t="s">
        <v>412</v>
      </c>
      <c r="C2537" s="23"/>
      <c r="D2537" s="71" t="s">
        <v>4606</v>
      </c>
      <c r="E2537" s="18"/>
      <c r="F2537" s="67" t="s">
        <v>21</v>
      </c>
      <c r="G2537" s="311">
        <v>23</v>
      </c>
      <c r="H2537" s="74"/>
      <c r="I2537" s="46"/>
      <c r="J2537" s="112"/>
      <c r="K2537" s="46"/>
      <c r="L2537" s="46"/>
      <c r="M2537" s="46"/>
      <c r="N2537" s="46"/>
      <c r="O2537" s="46"/>
      <c r="P2537" s="46"/>
      <c r="Q2537" s="46"/>
      <c r="R2537" s="46"/>
      <c r="S2537" s="46"/>
      <c r="T2537" s="46"/>
      <c r="U2537" s="112"/>
      <c r="V2537" s="112"/>
      <c r="W2537" s="38"/>
      <c r="X2537" s="46"/>
      <c r="Y2537" s="46"/>
      <c r="Z2537" s="46"/>
      <c r="AA2537" s="39"/>
      <c r="AB2537" s="46"/>
      <c r="AC2537" s="46"/>
      <c r="AD2537" s="46"/>
      <c r="AE2537" s="46"/>
      <c r="AF2537" s="46"/>
      <c r="AG2537" s="46"/>
      <c r="AH2537" s="46"/>
      <c r="AI2537" s="46"/>
      <c r="AJ2537" s="112"/>
      <c r="AK2537" s="46"/>
      <c r="AL2537" s="46"/>
      <c r="AM2537" s="46"/>
      <c r="AN2537" s="46"/>
      <c r="AO2537" s="46"/>
      <c r="AP2537" s="46"/>
      <c r="AQ2537" s="46"/>
      <c r="AR2537" s="46"/>
      <c r="AS2537" s="46"/>
      <c r="AT2537" s="46"/>
      <c r="AU2537" s="46"/>
      <c r="AV2537" s="46"/>
      <c r="AW2537" s="46"/>
      <c r="AX2537" s="46"/>
      <c r="AY2537" s="46"/>
      <c r="AZ2537" s="46"/>
      <c r="BA2537" s="46"/>
      <c r="BB2537" s="46"/>
      <c r="BC2537" s="46"/>
      <c r="BD2537" s="46"/>
      <c r="BE2537" s="39"/>
      <c r="BF2537" s="46"/>
      <c r="BG2537" s="46"/>
      <c r="BH2537" s="46"/>
      <c r="BI2537" s="46"/>
      <c r="BJ2537" s="46"/>
      <c r="BK2537" s="74"/>
      <c r="BL2537" s="46"/>
      <c r="BM2537" s="46"/>
      <c r="BN2537" s="46"/>
      <c r="BO2537" s="46"/>
      <c r="BP2537" s="46"/>
      <c r="BQ2537" s="46"/>
      <c r="BR2537" s="280">
        <f>+SUM(G2537,H2537:BQ2537)</f>
        <v>23</v>
      </c>
      <c r="BS2537" s="172">
        <f t="shared" si="161"/>
        <v>0</v>
      </c>
      <c r="BT2537" s="128">
        <f t="shared" si="162"/>
        <v>0</v>
      </c>
      <c r="BU2537" s="36" t="b">
        <v>0</v>
      </c>
      <c r="BV2537" s="66"/>
      <c r="BW2537" s="67"/>
      <c r="BX2537" s="18"/>
    </row>
    <row r="2538" spans="1:76" s="279" customFormat="1" x14ac:dyDescent="0.25">
      <c r="A2538" s="40" t="s">
        <v>928</v>
      </c>
      <c r="B2538" s="7" t="s">
        <v>412</v>
      </c>
      <c r="C2538" s="23"/>
      <c r="D2538" s="71" t="s">
        <v>4607</v>
      </c>
      <c r="E2538" s="18"/>
      <c r="F2538" s="67" t="s">
        <v>21</v>
      </c>
      <c r="G2538" s="311">
        <v>6</v>
      </c>
      <c r="H2538" s="74"/>
      <c r="I2538" s="46"/>
      <c r="J2538" s="112"/>
      <c r="K2538" s="46"/>
      <c r="L2538" s="46"/>
      <c r="M2538" s="46"/>
      <c r="N2538" s="46"/>
      <c r="O2538" s="46"/>
      <c r="P2538" s="46"/>
      <c r="Q2538" s="46"/>
      <c r="R2538" s="46"/>
      <c r="S2538" s="46"/>
      <c r="T2538" s="46"/>
      <c r="U2538" s="112"/>
      <c r="V2538" s="112"/>
      <c r="W2538" s="38"/>
      <c r="X2538" s="46"/>
      <c r="Y2538" s="46"/>
      <c r="Z2538" s="46"/>
      <c r="AA2538" s="39"/>
      <c r="AB2538" s="46"/>
      <c r="AC2538" s="46"/>
      <c r="AD2538" s="46"/>
      <c r="AE2538" s="46"/>
      <c r="AF2538" s="46"/>
      <c r="AG2538" s="46"/>
      <c r="AH2538" s="46"/>
      <c r="AI2538" s="46"/>
      <c r="AJ2538" s="112"/>
      <c r="AK2538" s="46"/>
      <c r="AL2538" s="46"/>
      <c r="AM2538" s="46"/>
      <c r="AN2538" s="46"/>
      <c r="AO2538" s="46"/>
      <c r="AP2538" s="46"/>
      <c r="AQ2538" s="46"/>
      <c r="AR2538" s="46"/>
      <c r="AS2538" s="46"/>
      <c r="AT2538" s="46"/>
      <c r="AU2538" s="46"/>
      <c r="AV2538" s="46"/>
      <c r="AW2538" s="46"/>
      <c r="AX2538" s="46"/>
      <c r="AY2538" s="46"/>
      <c r="AZ2538" s="46"/>
      <c r="BA2538" s="46"/>
      <c r="BB2538" s="46"/>
      <c r="BC2538" s="46"/>
      <c r="BD2538" s="46"/>
      <c r="BE2538" s="39"/>
      <c r="BF2538" s="46"/>
      <c r="BG2538" s="46"/>
      <c r="BH2538" s="46"/>
      <c r="BI2538" s="46"/>
      <c r="BJ2538" s="46"/>
      <c r="BK2538" s="74"/>
      <c r="BL2538" s="46"/>
      <c r="BM2538" s="46"/>
      <c r="BN2538" s="46"/>
      <c r="BO2538" s="46"/>
      <c r="BP2538" s="46"/>
      <c r="BQ2538" s="46"/>
      <c r="BR2538" s="280">
        <f>+SUM(G2538,H2538:BQ2538)</f>
        <v>6</v>
      </c>
      <c r="BS2538" s="172">
        <f t="shared" si="161"/>
        <v>0</v>
      </c>
      <c r="BT2538" s="128">
        <f t="shared" si="162"/>
        <v>0</v>
      </c>
      <c r="BU2538" s="36" t="b">
        <v>0</v>
      </c>
      <c r="BV2538" s="66"/>
      <c r="BW2538" s="67"/>
      <c r="BX2538" s="18"/>
    </row>
    <row r="2539" spans="1:76" s="215" customFormat="1" x14ac:dyDescent="0.25">
      <c r="A2539" s="40" t="s">
        <v>928</v>
      </c>
      <c r="B2539" s="7" t="s">
        <v>412</v>
      </c>
      <c r="C2539" s="23"/>
      <c r="D2539" s="71" t="s">
        <v>2240</v>
      </c>
      <c r="E2539" s="18"/>
      <c r="F2539" s="67" t="s">
        <v>21</v>
      </c>
      <c r="G2539" s="311">
        <v>0</v>
      </c>
      <c r="H2539" s="74"/>
      <c r="I2539" s="46"/>
      <c r="J2539" s="112"/>
      <c r="K2539" s="46"/>
      <c r="L2539" s="46"/>
      <c r="M2539" s="46"/>
      <c r="N2539" s="46"/>
      <c r="O2539" s="46"/>
      <c r="P2539" s="46"/>
      <c r="Q2539" s="46"/>
      <c r="R2539" s="46"/>
      <c r="S2539" s="46"/>
      <c r="T2539" s="46"/>
      <c r="U2539" s="112"/>
      <c r="V2539" s="112"/>
      <c r="W2539" s="38"/>
      <c r="X2539" s="46"/>
      <c r="Y2539" s="46"/>
      <c r="Z2539" s="46"/>
      <c r="AA2539" s="39"/>
      <c r="AB2539" s="46"/>
      <c r="AC2539" s="46"/>
      <c r="AD2539" s="46"/>
      <c r="AE2539" s="46"/>
      <c r="AF2539" s="46"/>
      <c r="AG2539" s="46"/>
      <c r="AH2539" s="46"/>
      <c r="AI2539" s="46"/>
      <c r="AJ2539" s="112"/>
      <c r="AK2539" s="46"/>
      <c r="AL2539" s="46"/>
      <c r="AM2539" s="46"/>
      <c r="AN2539" s="46"/>
      <c r="AO2539" s="46"/>
      <c r="AP2539" s="46"/>
      <c r="AQ2539" s="46"/>
      <c r="AR2539" s="46"/>
      <c r="AS2539" s="46"/>
      <c r="AT2539" s="46"/>
      <c r="AU2539" s="46"/>
      <c r="AV2539" s="46"/>
      <c r="AW2539" s="46"/>
      <c r="AX2539" s="46"/>
      <c r="AY2539" s="46"/>
      <c r="AZ2539" s="46"/>
      <c r="BA2539" s="46"/>
      <c r="BB2539" s="46"/>
      <c r="BC2539" s="46"/>
      <c r="BD2539" s="46"/>
      <c r="BE2539" s="39"/>
      <c r="BF2539" s="46"/>
      <c r="BG2539" s="46"/>
      <c r="BH2539" s="46"/>
      <c r="BI2539" s="46"/>
      <c r="BJ2539" s="46"/>
      <c r="BK2539" s="74"/>
      <c r="BL2539" s="46"/>
      <c r="BM2539" s="46"/>
      <c r="BN2539" s="46"/>
      <c r="BO2539" s="46"/>
      <c r="BP2539" s="46"/>
      <c r="BQ2539" s="46"/>
      <c r="BR2539" s="250">
        <f t="shared" si="160"/>
        <v>0</v>
      </c>
      <c r="BS2539" s="172">
        <f t="shared" si="156"/>
        <v>0</v>
      </c>
      <c r="BT2539" s="128">
        <f t="shared" si="157"/>
        <v>0</v>
      </c>
      <c r="BU2539" s="36" t="b">
        <v>0</v>
      </c>
      <c r="BV2539" s="66"/>
      <c r="BW2539" s="67"/>
      <c r="BX2539" s="18"/>
    </row>
    <row r="2540" spans="1:76" s="215" customFormat="1" x14ac:dyDescent="0.25">
      <c r="A2540" s="40" t="s">
        <v>928</v>
      </c>
      <c r="B2540" s="7" t="s">
        <v>412</v>
      </c>
      <c r="C2540" s="23"/>
      <c r="D2540" s="71" t="s">
        <v>3038</v>
      </c>
      <c r="E2540" s="18"/>
      <c r="F2540" s="67" t="s">
        <v>21</v>
      </c>
      <c r="G2540" s="311">
        <v>1</v>
      </c>
      <c r="H2540" s="74"/>
      <c r="I2540" s="46"/>
      <c r="J2540" s="112"/>
      <c r="K2540" s="46"/>
      <c r="L2540" s="46"/>
      <c r="M2540" s="46"/>
      <c r="N2540" s="46"/>
      <c r="O2540" s="46"/>
      <c r="P2540" s="46"/>
      <c r="Q2540" s="46"/>
      <c r="R2540" s="46"/>
      <c r="S2540" s="46"/>
      <c r="T2540" s="46"/>
      <c r="U2540" s="112"/>
      <c r="V2540" s="112"/>
      <c r="W2540" s="38"/>
      <c r="X2540" s="46"/>
      <c r="Y2540" s="46"/>
      <c r="Z2540" s="46"/>
      <c r="AA2540" s="39"/>
      <c r="AB2540" s="46"/>
      <c r="AC2540" s="46"/>
      <c r="AD2540" s="46"/>
      <c r="AE2540" s="46"/>
      <c r="AF2540" s="46"/>
      <c r="AG2540" s="46"/>
      <c r="AH2540" s="46"/>
      <c r="AI2540" s="46"/>
      <c r="AJ2540" s="112"/>
      <c r="AK2540" s="46"/>
      <c r="AL2540" s="46"/>
      <c r="AM2540" s="46"/>
      <c r="AN2540" s="46"/>
      <c r="AO2540" s="46"/>
      <c r="AP2540" s="46"/>
      <c r="AQ2540" s="46"/>
      <c r="AR2540" s="46"/>
      <c r="AS2540" s="46"/>
      <c r="AT2540" s="46"/>
      <c r="AU2540" s="46"/>
      <c r="AV2540" s="46"/>
      <c r="AW2540" s="46"/>
      <c r="AX2540" s="46"/>
      <c r="AY2540" s="46"/>
      <c r="AZ2540" s="46"/>
      <c r="BA2540" s="46"/>
      <c r="BB2540" s="46"/>
      <c r="BC2540" s="46"/>
      <c r="BD2540" s="46"/>
      <c r="BE2540" s="39"/>
      <c r="BF2540" s="46"/>
      <c r="BG2540" s="46"/>
      <c r="BH2540" s="46"/>
      <c r="BI2540" s="46"/>
      <c r="BJ2540" s="46"/>
      <c r="BK2540" s="74"/>
      <c r="BL2540" s="46"/>
      <c r="BM2540" s="46"/>
      <c r="BN2540" s="46"/>
      <c r="BO2540" s="46"/>
      <c r="BP2540" s="46"/>
      <c r="BQ2540" s="46"/>
      <c r="BR2540" s="250">
        <f t="shared" si="160"/>
        <v>1</v>
      </c>
      <c r="BS2540" s="172">
        <f t="shared" si="156"/>
        <v>0</v>
      </c>
      <c r="BT2540" s="128">
        <f t="shared" si="157"/>
        <v>0</v>
      </c>
      <c r="BU2540" s="36" t="b">
        <v>0</v>
      </c>
      <c r="BV2540" s="66"/>
      <c r="BW2540" s="67"/>
      <c r="BX2540" s="18"/>
    </row>
    <row r="2541" spans="1:76" s="215" customFormat="1" x14ac:dyDescent="0.25">
      <c r="A2541" s="40" t="s">
        <v>928</v>
      </c>
      <c r="B2541" s="7" t="s">
        <v>412</v>
      </c>
      <c r="C2541" s="23" t="s">
        <v>2351</v>
      </c>
      <c r="D2541" s="50" t="s">
        <v>2942</v>
      </c>
      <c r="E2541" s="18"/>
      <c r="F2541" s="67" t="s">
        <v>642</v>
      </c>
      <c r="G2541" s="311">
        <v>-1.1768364061026659E-14</v>
      </c>
      <c r="H2541" s="74"/>
      <c r="I2541" s="46"/>
      <c r="J2541" s="112"/>
      <c r="K2541" s="39"/>
      <c r="L2541" s="46"/>
      <c r="M2541" s="46"/>
      <c r="N2541" s="46"/>
      <c r="O2541" s="46"/>
      <c r="P2541" s="46"/>
      <c r="Q2541" s="46"/>
      <c r="R2541" s="46"/>
      <c r="S2541" s="46"/>
      <c r="T2541" s="46"/>
      <c r="U2541" s="112"/>
      <c r="V2541" s="112"/>
      <c r="W2541" s="46"/>
      <c r="X2541" s="46"/>
      <c r="Y2541" s="46"/>
      <c r="Z2541" s="46"/>
      <c r="AA2541" s="39"/>
      <c r="AB2541" s="46"/>
      <c r="AC2541" s="46"/>
      <c r="AD2541" s="46"/>
      <c r="AE2541" s="46"/>
      <c r="AF2541" s="46"/>
      <c r="AG2541" s="46"/>
      <c r="AH2541" s="46"/>
      <c r="AI2541" s="46"/>
      <c r="AJ2541" s="112"/>
      <c r="AK2541" s="46"/>
      <c r="AL2541" s="46"/>
      <c r="AM2541" s="46"/>
      <c r="AN2541" s="46"/>
      <c r="AO2541" s="46"/>
      <c r="AP2541" s="46"/>
      <c r="AQ2541" s="46"/>
      <c r="AR2541" s="46"/>
      <c r="AS2541" s="46"/>
      <c r="AT2541" s="46"/>
      <c r="AU2541" s="38"/>
      <c r="AV2541" s="46"/>
      <c r="AW2541" s="46"/>
      <c r="AX2541" s="46"/>
      <c r="AY2541" s="46"/>
      <c r="AZ2541" s="46"/>
      <c r="BA2541" s="46"/>
      <c r="BB2541" s="46"/>
      <c r="BC2541" s="46"/>
      <c r="BD2541" s="46"/>
      <c r="BE2541" s="39"/>
      <c r="BF2541" s="46"/>
      <c r="BG2541" s="46"/>
      <c r="BH2541" s="46"/>
      <c r="BI2541" s="46"/>
      <c r="BJ2541" s="46"/>
      <c r="BK2541" s="46"/>
      <c r="BL2541" s="46"/>
      <c r="BM2541" s="38"/>
      <c r="BN2541" s="46"/>
      <c r="BO2541" s="38"/>
      <c r="BP2541" s="46"/>
      <c r="BQ2541" s="46"/>
      <c r="BR2541" s="250">
        <f t="shared" si="160"/>
        <v>-1.1768364061026659E-14</v>
      </c>
      <c r="BS2541" s="172">
        <f t="shared" si="156"/>
        <v>0</v>
      </c>
      <c r="BT2541" s="128">
        <f t="shared" si="157"/>
        <v>-1.1768364061026659E-14</v>
      </c>
      <c r="BU2541" s="36" t="b">
        <v>0</v>
      </c>
      <c r="BV2541" s="66"/>
      <c r="BW2541" s="67"/>
      <c r="BX2541" s="18"/>
    </row>
    <row r="2542" spans="1:76" s="215" customFormat="1" ht="15.75" x14ac:dyDescent="0.25">
      <c r="A2542" s="40" t="s">
        <v>928</v>
      </c>
      <c r="B2542" s="7" t="s">
        <v>412</v>
      </c>
      <c r="C2542" s="23" t="s">
        <v>2862</v>
      </c>
      <c r="D2542" s="50" t="s">
        <v>2941</v>
      </c>
      <c r="E2542" s="18"/>
      <c r="F2542" s="67" t="s">
        <v>642</v>
      </c>
      <c r="G2542" s="311">
        <v>49.719999999999992</v>
      </c>
      <c r="H2542" s="46"/>
      <c r="I2542" s="46"/>
      <c r="J2542" s="112"/>
      <c r="K2542" s="39"/>
      <c r="L2542" s="46"/>
      <c r="M2542" s="46"/>
      <c r="N2542" s="46"/>
      <c r="O2542" s="38"/>
      <c r="P2542" s="46"/>
      <c r="Q2542" s="46">
        <v>-1.57</v>
      </c>
      <c r="R2542" s="46"/>
      <c r="S2542" s="46"/>
      <c r="T2542" s="46"/>
      <c r="U2542" s="112"/>
      <c r="V2542" s="112"/>
      <c r="W2542" s="46"/>
      <c r="X2542" s="46"/>
      <c r="Y2542" s="46"/>
      <c r="Z2542" s="46"/>
      <c r="AA2542" s="39"/>
      <c r="AB2542" s="46"/>
      <c r="AC2542" s="46"/>
      <c r="AD2542" s="46"/>
      <c r="AE2542" s="46"/>
      <c r="AF2542" s="46"/>
      <c r="AG2542" s="173"/>
      <c r="AH2542" s="46"/>
      <c r="AI2542" s="46"/>
      <c r="AJ2542" s="112"/>
      <c r="AK2542" s="46"/>
      <c r="AL2542" s="46"/>
      <c r="AM2542" s="46"/>
      <c r="AN2542" s="173"/>
      <c r="AO2542" s="46"/>
      <c r="AP2542" s="46"/>
      <c r="AQ2542" s="46"/>
      <c r="AR2542" s="46"/>
      <c r="AS2542" s="46"/>
      <c r="AT2542" s="46"/>
      <c r="AU2542" s="46"/>
      <c r="AV2542" s="46"/>
      <c r="AW2542" s="46"/>
      <c r="AX2542" s="46"/>
      <c r="AY2542" s="46"/>
      <c r="AZ2542" s="46"/>
      <c r="BA2542" s="46"/>
      <c r="BB2542" s="46"/>
      <c r="BC2542" s="38">
        <v>-1.57</v>
      </c>
      <c r="BD2542" s="46"/>
      <c r="BE2542" s="39"/>
      <c r="BF2542" s="46"/>
      <c r="BG2542" s="46"/>
      <c r="BH2542" s="46"/>
      <c r="BI2542" s="46">
        <v>-6.04</v>
      </c>
      <c r="BJ2542" s="46"/>
      <c r="BK2542" s="130"/>
      <c r="BL2542" s="46"/>
      <c r="BM2542" s="46"/>
      <c r="BN2542" s="46"/>
      <c r="BO2542" s="46">
        <v>-6.28</v>
      </c>
      <c r="BP2542" s="46"/>
      <c r="BQ2542" s="46"/>
      <c r="BR2542" s="250">
        <f t="shared" si="160"/>
        <v>34.259999999999991</v>
      </c>
      <c r="BS2542" s="172">
        <f t="shared" si="156"/>
        <v>0</v>
      </c>
      <c r="BT2542" s="128">
        <f t="shared" si="157"/>
        <v>-15.46</v>
      </c>
      <c r="BU2542" s="36" t="b">
        <v>0</v>
      </c>
      <c r="BV2542" s="66"/>
      <c r="BW2542" s="67"/>
      <c r="BX2542" s="18"/>
    </row>
    <row r="2543" spans="1:76" s="215" customFormat="1" x14ac:dyDescent="0.25">
      <c r="A2543" s="40" t="s">
        <v>928</v>
      </c>
      <c r="B2543" s="7" t="s">
        <v>412</v>
      </c>
      <c r="C2543" s="23"/>
      <c r="D2543" s="71" t="s">
        <v>2466</v>
      </c>
      <c r="E2543" s="18"/>
      <c r="F2543" s="67" t="s">
        <v>21</v>
      </c>
      <c r="G2543" s="311">
        <v>0</v>
      </c>
      <c r="H2543" s="74"/>
      <c r="I2543" s="38"/>
      <c r="J2543" s="112"/>
      <c r="K2543" s="46"/>
      <c r="L2543" s="46"/>
      <c r="M2543" s="46"/>
      <c r="N2543" s="46"/>
      <c r="O2543" s="46"/>
      <c r="P2543" s="46"/>
      <c r="Q2543" s="46"/>
      <c r="R2543" s="46"/>
      <c r="S2543" s="46"/>
      <c r="T2543" s="46"/>
      <c r="U2543" s="112"/>
      <c r="V2543" s="112"/>
      <c r="W2543" s="46"/>
      <c r="X2543" s="46"/>
      <c r="Y2543" s="46"/>
      <c r="Z2543" s="46"/>
      <c r="AA2543" s="39"/>
      <c r="AB2543" s="46"/>
      <c r="AC2543" s="46"/>
      <c r="AD2543" s="46"/>
      <c r="AE2543" s="46"/>
      <c r="AF2543" s="46"/>
      <c r="AG2543" s="46"/>
      <c r="AH2543" s="46"/>
      <c r="AI2543" s="46"/>
      <c r="AJ2543" s="112"/>
      <c r="AK2543" s="46"/>
      <c r="AL2543" s="46"/>
      <c r="AM2543" s="46"/>
      <c r="AN2543" s="46"/>
      <c r="AO2543" s="46"/>
      <c r="AP2543" s="46"/>
      <c r="AQ2543" s="46"/>
      <c r="AR2543" s="46"/>
      <c r="AS2543" s="46"/>
      <c r="AT2543" s="46"/>
      <c r="AU2543" s="46"/>
      <c r="AV2543" s="46"/>
      <c r="AW2543" s="46"/>
      <c r="AX2543" s="46"/>
      <c r="AY2543" s="46"/>
      <c r="AZ2543" s="46"/>
      <c r="BA2543" s="46"/>
      <c r="BB2543" s="46"/>
      <c r="BC2543" s="46"/>
      <c r="BD2543" s="46"/>
      <c r="BE2543" s="39"/>
      <c r="BF2543" s="46"/>
      <c r="BG2543" s="46"/>
      <c r="BH2543" s="46"/>
      <c r="BI2543" s="46"/>
      <c r="BJ2543" s="46"/>
      <c r="BK2543" s="74"/>
      <c r="BL2543" s="46"/>
      <c r="BM2543" s="46"/>
      <c r="BN2543" s="46"/>
      <c r="BO2543" s="46"/>
      <c r="BP2543" s="46"/>
      <c r="BQ2543" s="46"/>
      <c r="BR2543" s="250">
        <f t="shared" si="160"/>
        <v>0</v>
      </c>
      <c r="BS2543" s="172">
        <f t="shared" si="156"/>
        <v>0</v>
      </c>
      <c r="BT2543" s="128">
        <f t="shared" si="157"/>
        <v>0</v>
      </c>
      <c r="BU2543" s="36" t="b">
        <v>0</v>
      </c>
      <c r="BV2543" s="66"/>
      <c r="BW2543" s="67"/>
      <c r="BX2543" s="18"/>
    </row>
    <row r="2544" spans="1:76" s="215" customFormat="1" x14ac:dyDescent="0.25">
      <c r="A2544" s="40" t="s">
        <v>928</v>
      </c>
      <c r="B2544" s="7" t="s">
        <v>412</v>
      </c>
      <c r="C2544" s="23"/>
      <c r="D2544" s="71" t="s">
        <v>3441</v>
      </c>
      <c r="E2544" s="18"/>
      <c r="F2544" s="67" t="s">
        <v>21</v>
      </c>
      <c r="G2544" s="311">
        <v>12</v>
      </c>
      <c r="H2544" s="74"/>
      <c r="I2544" s="46"/>
      <c r="J2544" s="112"/>
      <c r="K2544" s="46"/>
      <c r="L2544" s="46"/>
      <c r="M2544" s="46"/>
      <c r="N2544" s="46"/>
      <c r="O2544" s="46"/>
      <c r="P2544" s="46"/>
      <c r="Q2544" s="46"/>
      <c r="R2544" s="46"/>
      <c r="S2544" s="46"/>
      <c r="T2544" s="76"/>
      <c r="U2544" s="112"/>
      <c r="V2544" s="112"/>
      <c r="W2544" s="46"/>
      <c r="X2544" s="46"/>
      <c r="Y2544" s="46"/>
      <c r="Z2544" s="46"/>
      <c r="AA2544" s="39"/>
      <c r="AB2544" s="46"/>
      <c r="AC2544" s="46"/>
      <c r="AD2544" s="46"/>
      <c r="AE2544" s="46"/>
      <c r="AF2544" s="46"/>
      <c r="AG2544" s="46"/>
      <c r="AH2544" s="46"/>
      <c r="AI2544" s="46"/>
      <c r="AJ2544" s="112"/>
      <c r="AK2544" s="46"/>
      <c r="AL2544" s="46"/>
      <c r="AM2544" s="46"/>
      <c r="AN2544" s="46"/>
      <c r="AO2544" s="46"/>
      <c r="AP2544" s="46"/>
      <c r="AQ2544" s="46"/>
      <c r="AR2544" s="46"/>
      <c r="AS2544" s="46"/>
      <c r="AT2544" s="46"/>
      <c r="AU2544" s="46"/>
      <c r="AV2544" s="46"/>
      <c r="AW2544" s="46"/>
      <c r="AX2544" s="46"/>
      <c r="AY2544" s="46"/>
      <c r="AZ2544" s="46"/>
      <c r="BA2544" s="46"/>
      <c r="BB2544" s="46"/>
      <c r="BC2544" s="46"/>
      <c r="BD2544" s="46"/>
      <c r="BE2544" s="39"/>
      <c r="BF2544" s="46"/>
      <c r="BG2544" s="46"/>
      <c r="BH2544" s="46"/>
      <c r="BI2544" s="46"/>
      <c r="BJ2544" s="46"/>
      <c r="BK2544" s="74"/>
      <c r="BL2544" s="46"/>
      <c r="BM2544" s="46"/>
      <c r="BN2544" s="46"/>
      <c r="BO2544" s="46"/>
      <c r="BP2544" s="46"/>
      <c r="BQ2544" s="46"/>
      <c r="BR2544" s="250">
        <f t="shared" si="160"/>
        <v>12</v>
      </c>
      <c r="BS2544" s="172">
        <f t="shared" si="156"/>
        <v>0</v>
      </c>
      <c r="BT2544" s="128">
        <f t="shared" si="157"/>
        <v>0</v>
      </c>
      <c r="BU2544" s="36" t="b">
        <v>0</v>
      </c>
      <c r="BV2544" s="66"/>
      <c r="BW2544" s="67"/>
      <c r="BX2544" s="18"/>
    </row>
    <row r="2545" spans="1:76" s="215" customFormat="1" x14ac:dyDescent="0.25">
      <c r="A2545" s="7" t="s">
        <v>928</v>
      </c>
      <c r="B2545" s="7" t="s">
        <v>412</v>
      </c>
      <c r="C2545" s="14"/>
      <c r="D2545" s="71" t="s">
        <v>4395</v>
      </c>
      <c r="E2545" s="19"/>
      <c r="F2545" s="53" t="s">
        <v>21</v>
      </c>
      <c r="G2545" s="311">
        <v>4</v>
      </c>
      <c r="H2545" s="74"/>
      <c r="I2545" s="42"/>
      <c r="J2545" s="111"/>
      <c r="K2545" s="38"/>
      <c r="L2545" s="38"/>
      <c r="M2545" s="38"/>
      <c r="N2545" s="38"/>
      <c r="O2545" s="42"/>
      <c r="P2545" s="38"/>
      <c r="Q2545" s="38"/>
      <c r="R2545" s="38"/>
      <c r="S2545" s="38"/>
      <c r="T2545" s="38"/>
      <c r="U2545" s="111"/>
      <c r="V2545" s="111"/>
      <c r="W2545" s="46"/>
      <c r="X2545" s="38"/>
      <c r="Y2545" s="38"/>
      <c r="Z2545" s="46"/>
      <c r="AA2545" s="42"/>
      <c r="AB2545" s="38"/>
      <c r="AC2545" s="38"/>
      <c r="AD2545" s="38"/>
      <c r="AE2545" s="38"/>
      <c r="AF2545" s="38"/>
      <c r="AG2545" s="38"/>
      <c r="AH2545" s="38"/>
      <c r="AI2545" s="38"/>
      <c r="AJ2545" s="38"/>
      <c r="AK2545" s="38"/>
      <c r="AL2545" s="38"/>
      <c r="AM2545" s="42"/>
      <c r="AN2545" s="38"/>
      <c r="AO2545" s="38"/>
      <c r="AP2545" s="38"/>
      <c r="AQ2545" s="42"/>
      <c r="AR2545" s="46"/>
      <c r="AS2545" s="38"/>
      <c r="AT2545" s="38"/>
      <c r="AU2545" s="38"/>
      <c r="AV2545" s="38"/>
      <c r="AW2545" s="38"/>
      <c r="AX2545" s="38"/>
      <c r="AY2545" s="38"/>
      <c r="AZ2545" s="38"/>
      <c r="BA2545" s="38"/>
      <c r="BB2545" s="38"/>
      <c r="BC2545" s="38"/>
      <c r="BD2545" s="38"/>
      <c r="BE2545" s="38"/>
      <c r="BF2545" s="38"/>
      <c r="BG2545" s="38"/>
      <c r="BH2545" s="38"/>
      <c r="BI2545" s="38"/>
      <c r="BJ2545" s="38"/>
      <c r="BK2545" s="38"/>
      <c r="BL2545" s="38"/>
      <c r="BM2545" s="38"/>
      <c r="BN2545" s="38"/>
      <c r="BO2545" s="38"/>
      <c r="BP2545" s="38"/>
      <c r="BQ2545" s="38"/>
      <c r="BR2545" s="264">
        <f t="shared" si="160"/>
        <v>4</v>
      </c>
      <c r="BS2545" s="172">
        <f t="shared" si="156"/>
        <v>0</v>
      </c>
      <c r="BT2545" s="128">
        <f t="shared" si="157"/>
        <v>0</v>
      </c>
      <c r="BU2545" s="36" t="b">
        <v>0</v>
      </c>
      <c r="BV2545" s="37"/>
      <c r="BW2545" s="12"/>
      <c r="BX2545" s="12"/>
    </row>
    <row r="2546" spans="1:76" s="215" customFormat="1" x14ac:dyDescent="0.25">
      <c r="A2546" s="40" t="s">
        <v>928</v>
      </c>
      <c r="B2546" s="7" t="s">
        <v>412</v>
      </c>
      <c r="C2546" s="23"/>
      <c r="D2546" s="71" t="s">
        <v>2314</v>
      </c>
      <c r="E2546" s="18"/>
      <c r="F2546" s="67" t="s">
        <v>21</v>
      </c>
      <c r="G2546" s="311">
        <v>1</v>
      </c>
      <c r="H2546" s="74"/>
      <c r="I2546" s="46"/>
      <c r="J2546" s="112"/>
      <c r="K2546" s="46"/>
      <c r="L2546" s="46"/>
      <c r="M2546" s="46"/>
      <c r="N2546" s="46"/>
      <c r="O2546" s="46"/>
      <c r="P2546" s="46"/>
      <c r="Q2546" s="46"/>
      <c r="R2546" s="46"/>
      <c r="S2546" s="46"/>
      <c r="T2546" s="46"/>
      <c r="U2546" s="112"/>
      <c r="V2546" s="112"/>
      <c r="W2546" s="46"/>
      <c r="X2546" s="46"/>
      <c r="Y2546" s="46"/>
      <c r="Z2546" s="46"/>
      <c r="AA2546" s="39"/>
      <c r="AB2546" s="46"/>
      <c r="AC2546" s="46"/>
      <c r="AD2546" s="46"/>
      <c r="AE2546" s="46"/>
      <c r="AF2546" s="46"/>
      <c r="AG2546" s="46"/>
      <c r="AH2546" s="46"/>
      <c r="AI2546" s="46"/>
      <c r="AJ2546" s="112"/>
      <c r="AK2546" s="46"/>
      <c r="AL2546" s="46"/>
      <c r="AM2546" s="46"/>
      <c r="AN2546" s="46"/>
      <c r="AO2546" s="46"/>
      <c r="AP2546" s="46"/>
      <c r="AQ2546" s="46"/>
      <c r="AR2546" s="46"/>
      <c r="AS2546" s="46"/>
      <c r="AT2546" s="46"/>
      <c r="AU2546" s="46"/>
      <c r="AV2546" s="46"/>
      <c r="AW2546" s="46"/>
      <c r="AX2546" s="46"/>
      <c r="AY2546" s="46"/>
      <c r="AZ2546" s="46"/>
      <c r="BA2546" s="46"/>
      <c r="BB2546" s="46"/>
      <c r="BC2546" s="46"/>
      <c r="BD2546" s="46"/>
      <c r="BE2546" s="39"/>
      <c r="BF2546" s="46"/>
      <c r="BG2546" s="46"/>
      <c r="BH2546" s="46"/>
      <c r="BI2546" s="46"/>
      <c r="BJ2546" s="46"/>
      <c r="BK2546" s="74"/>
      <c r="BL2546" s="46"/>
      <c r="BM2546" s="46"/>
      <c r="BN2546" s="46"/>
      <c r="BO2546" s="46"/>
      <c r="BP2546" s="46"/>
      <c r="BQ2546" s="46"/>
      <c r="BR2546" s="250">
        <f t="shared" si="160"/>
        <v>1</v>
      </c>
      <c r="BS2546" s="172">
        <f t="shared" si="156"/>
        <v>0</v>
      </c>
      <c r="BT2546" s="128">
        <f t="shared" si="157"/>
        <v>0</v>
      </c>
      <c r="BU2546" s="36" t="b">
        <v>0</v>
      </c>
      <c r="BV2546" s="66"/>
      <c r="BW2546" s="67"/>
      <c r="BX2546" s="18"/>
    </row>
    <row r="2547" spans="1:76" s="215" customFormat="1" x14ac:dyDescent="0.25">
      <c r="A2547" s="40" t="s">
        <v>928</v>
      </c>
      <c r="B2547" s="7" t="s">
        <v>412</v>
      </c>
      <c r="C2547" s="23"/>
      <c r="D2547" s="71" t="s">
        <v>2316</v>
      </c>
      <c r="E2547" s="18"/>
      <c r="F2547" s="67" t="s">
        <v>21</v>
      </c>
      <c r="G2547" s="311">
        <v>0</v>
      </c>
      <c r="H2547" s="74"/>
      <c r="I2547" s="46"/>
      <c r="J2547" s="112"/>
      <c r="K2547" s="46"/>
      <c r="L2547" s="46"/>
      <c r="M2547" s="46"/>
      <c r="N2547" s="46"/>
      <c r="O2547" s="46"/>
      <c r="P2547" s="46"/>
      <c r="Q2547" s="46"/>
      <c r="R2547" s="46"/>
      <c r="S2547" s="46"/>
      <c r="T2547" s="46"/>
      <c r="U2547" s="112"/>
      <c r="V2547" s="112"/>
      <c r="W2547" s="46"/>
      <c r="X2547" s="46"/>
      <c r="Y2547" s="46"/>
      <c r="Z2547" s="46"/>
      <c r="AA2547" s="39"/>
      <c r="AB2547" s="46"/>
      <c r="AC2547" s="46"/>
      <c r="AD2547" s="46"/>
      <c r="AE2547" s="46"/>
      <c r="AF2547" s="46"/>
      <c r="AG2547" s="46"/>
      <c r="AH2547" s="46"/>
      <c r="AI2547" s="46"/>
      <c r="AJ2547" s="112"/>
      <c r="AK2547" s="46"/>
      <c r="AL2547" s="46"/>
      <c r="AM2547" s="46"/>
      <c r="AN2547" s="46"/>
      <c r="AO2547" s="46"/>
      <c r="AP2547" s="46"/>
      <c r="AQ2547" s="46"/>
      <c r="AR2547" s="46"/>
      <c r="AS2547" s="46"/>
      <c r="AT2547" s="46"/>
      <c r="AU2547" s="46"/>
      <c r="AV2547" s="46"/>
      <c r="AW2547" s="46"/>
      <c r="AX2547" s="46"/>
      <c r="AY2547" s="46"/>
      <c r="AZ2547" s="46"/>
      <c r="BA2547" s="46"/>
      <c r="BB2547" s="46"/>
      <c r="BC2547" s="46"/>
      <c r="BD2547" s="46"/>
      <c r="BE2547" s="39"/>
      <c r="BF2547" s="46"/>
      <c r="BG2547" s="46"/>
      <c r="BH2547" s="46"/>
      <c r="BI2547" s="46"/>
      <c r="BJ2547" s="46"/>
      <c r="BK2547" s="74"/>
      <c r="BL2547" s="46"/>
      <c r="BM2547" s="46"/>
      <c r="BN2547" s="46"/>
      <c r="BO2547" s="46"/>
      <c r="BP2547" s="46"/>
      <c r="BQ2547" s="46"/>
      <c r="BR2547" s="250">
        <f t="shared" si="160"/>
        <v>0</v>
      </c>
      <c r="BS2547" s="172">
        <f t="shared" si="156"/>
        <v>0</v>
      </c>
      <c r="BT2547" s="128">
        <f t="shared" si="157"/>
        <v>0</v>
      </c>
      <c r="BU2547" s="36" t="b">
        <v>0</v>
      </c>
      <c r="BV2547" s="66"/>
      <c r="BW2547" s="67"/>
      <c r="BX2547" s="18"/>
    </row>
    <row r="2548" spans="1:76" s="279" customFormat="1" x14ac:dyDescent="0.25">
      <c r="A2548" s="40" t="s">
        <v>928</v>
      </c>
      <c r="B2548" s="7" t="s">
        <v>412</v>
      </c>
      <c r="C2548" s="23"/>
      <c r="D2548" s="71" t="s">
        <v>4630</v>
      </c>
      <c r="E2548" s="18"/>
      <c r="F2548" s="67" t="s">
        <v>21</v>
      </c>
      <c r="G2548" s="311">
        <v>0</v>
      </c>
      <c r="H2548" s="74"/>
      <c r="I2548" s="46"/>
      <c r="J2548" s="112"/>
      <c r="K2548" s="46"/>
      <c r="L2548" s="46"/>
      <c r="M2548" s="46"/>
      <c r="N2548" s="46"/>
      <c r="O2548" s="46"/>
      <c r="P2548" s="46"/>
      <c r="Q2548" s="46"/>
      <c r="R2548" s="46"/>
      <c r="S2548" s="46"/>
      <c r="T2548" s="46"/>
      <c r="U2548" s="112"/>
      <c r="V2548" s="112"/>
      <c r="W2548" s="46"/>
      <c r="X2548" s="46"/>
      <c r="Y2548" s="46"/>
      <c r="Z2548" s="46"/>
      <c r="AA2548" s="39"/>
      <c r="AB2548" s="46"/>
      <c r="AC2548" s="46"/>
      <c r="AD2548" s="46"/>
      <c r="AE2548" s="46"/>
      <c r="AF2548" s="46"/>
      <c r="AG2548" s="46"/>
      <c r="AH2548" s="46"/>
      <c r="AI2548" s="46"/>
      <c r="AJ2548" s="112"/>
      <c r="AK2548" s="46"/>
      <c r="AL2548" s="46"/>
      <c r="AM2548" s="46"/>
      <c r="AN2548" s="46"/>
      <c r="AO2548" s="46"/>
      <c r="AP2548" s="46"/>
      <c r="AQ2548" s="46"/>
      <c r="AR2548" s="46"/>
      <c r="AS2548" s="46"/>
      <c r="AT2548" s="46"/>
      <c r="AU2548" s="46"/>
      <c r="AV2548" s="46"/>
      <c r="AW2548" s="46"/>
      <c r="AX2548" s="46"/>
      <c r="AY2548" s="46"/>
      <c r="AZ2548" s="46"/>
      <c r="BA2548" s="46"/>
      <c r="BB2548" s="46"/>
      <c r="BC2548" s="46"/>
      <c r="BD2548" s="46"/>
      <c r="BE2548" s="39"/>
      <c r="BF2548" s="46"/>
      <c r="BG2548" s="46"/>
      <c r="BH2548" s="46"/>
      <c r="BI2548" s="46"/>
      <c r="BJ2548" s="46"/>
      <c r="BK2548" s="74"/>
      <c r="BL2548" s="46"/>
      <c r="BM2548" s="46"/>
      <c r="BN2548" s="46"/>
      <c r="BO2548" s="46"/>
      <c r="BP2548" s="46"/>
      <c r="BQ2548" s="46"/>
      <c r="BR2548" s="280">
        <f t="shared" si="160"/>
        <v>0</v>
      </c>
      <c r="BS2548" s="172">
        <f>SUMIF(H2548:BQ2548,"&gt;0")</f>
        <v>0</v>
      </c>
      <c r="BT2548" s="128">
        <f>SUMIF(I2548:BR2548,"&lt;0")</f>
        <v>0</v>
      </c>
      <c r="BU2548" s="36" t="b">
        <v>0</v>
      </c>
      <c r="BV2548" s="66"/>
      <c r="BW2548" s="67"/>
      <c r="BX2548" s="18"/>
    </row>
    <row r="2549" spans="1:76" s="279" customFormat="1" x14ac:dyDescent="0.25">
      <c r="A2549" s="40" t="s">
        <v>928</v>
      </c>
      <c r="B2549" s="7" t="s">
        <v>412</v>
      </c>
      <c r="C2549" s="23"/>
      <c r="D2549" s="71" t="s">
        <v>4631</v>
      </c>
      <c r="E2549" s="18"/>
      <c r="F2549" s="67" t="s">
        <v>21</v>
      </c>
      <c r="G2549" s="311">
        <v>0</v>
      </c>
      <c r="H2549" s="74"/>
      <c r="I2549" s="46"/>
      <c r="J2549" s="112"/>
      <c r="K2549" s="46"/>
      <c r="L2549" s="46"/>
      <c r="M2549" s="46"/>
      <c r="N2549" s="46"/>
      <c r="O2549" s="46"/>
      <c r="P2549" s="46"/>
      <c r="Q2549" s="46"/>
      <c r="R2549" s="46"/>
      <c r="S2549" s="46"/>
      <c r="T2549" s="46"/>
      <c r="U2549" s="112"/>
      <c r="V2549" s="112"/>
      <c r="W2549" s="46"/>
      <c r="X2549" s="46"/>
      <c r="Y2549" s="46"/>
      <c r="Z2549" s="46"/>
      <c r="AA2549" s="39"/>
      <c r="AB2549" s="46"/>
      <c r="AC2549" s="46"/>
      <c r="AD2549" s="46"/>
      <c r="AE2549" s="46"/>
      <c r="AF2549" s="46"/>
      <c r="AG2549" s="46"/>
      <c r="AH2549" s="46"/>
      <c r="AI2549" s="46"/>
      <c r="AJ2549" s="112"/>
      <c r="AK2549" s="46"/>
      <c r="AL2549" s="46"/>
      <c r="AM2549" s="46"/>
      <c r="AN2549" s="46"/>
      <c r="AO2549" s="46"/>
      <c r="AP2549" s="46"/>
      <c r="AQ2549" s="46"/>
      <c r="AR2549" s="46"/>
      <c r="AS2549" s="46"/>
      <c r="AT2549" s="46"/>
      <c r="AU2549" s="46"/>
      <c r="AV2549" s="46"/>
      <c r="AW2549" s="46"/>
      <c r="AX2549" s="46"/>
      <c r="AY2549" s="46"/>
      <c r="AZ2549" s="46"/>
      <c r="BA2549" s="46"/>
      <c r="BB2549" s="46"/>
      <c r="BC2549" s="46"/>
      <c r="BD2549" s="46"/>
      <c r="BE2549" s="39"/>
      <c r="BF2549" s="46"/>
      <c r="BG2549" s="46"/>
      <c r="BH2549" s="46"/>
      <c r="BI2549" s="46"/>
      <c r="BJ2549" s="46"/>
      <c r="BK2549" s="74"/>
      <c r="BL2549" s="46"/>
      <c r="BM2549" s="46"/>
      <c r="BN2549" s="46"/>
      <c r="BO2549" s="46"/>
      <c r="BP2549" s="46"/>
      <c r="BQ2549" s="46"/>
      <c r="BR2549" s="280">
        <f t="shared" si="160"/>
        <v>0</v>
      </c>
      <c r="BS2549" s="172">
        <f>SUMIF(H2549:BQ2549,"&gt;0")</f>
        <v>0</v>
      </c>
      <c r="BT2549" s="128">
        <f>SUMIF(I2549:BR2549,"&lt;0")</f>
        <v>0</v>
      </c>
      <c r="BU2549" s="36" t="b">
        <v>0</v>
      </c>
      <c r="BV2549" s="66"/>
      <c r="BW2549" s="67"/>
      <c r="BX2549" s="18"/>
    </row>
    <row r="2550" spans="1:76" s="215" customFormat="1" x14ac:dyDescent="0.25">
      <c r="A2550" s="40" t="s">
        <v>928</v>
      </c>
      <c r="B2550" s="7" t="s">
        <v>412</v>
      </c>
      <c r="C2550" s="23"/>
      <c r="D2550" s="71" t="s">
        <v>2463</v>
      </c>
      <c r="E2550" s="18"/>
      <c r="F2550" s="67" t="s">
        <v>21</v>
      </c>
      <c r="G2550" s="311">
        <v>1</v>
      </c>
      <c r="H2550" s="38"/>
      <c r="I2550" s="46"/>
      <c r="J2550" s="112"/>
      <c r="K2550" s="46"/>
      <c r="L2550" s="46"/>
      <c r="M2550" s="46"/>
      <c r="N2550" s="46"/>
      <c r="O2550" s="46"/>
      <c r="P2550" s="46"/>
      <c r="Q2550" s="46"/>
      <c r="R2550" s="46"/>
      <c r="S2550" s="46"/>
      <c r="T2550" s="46"/>
      <c r="U2550" s="112"/>
      <c r="V2550" s="112"/>
      <c r="W2550" s="46"/>
      <c r="X2550" s="46"/>
      <c r="Y2550" s="46"/>
      <c r="Z2550" s="46"/>
      <c r="AA2550" s="39"/>
      <c r="AB2550" s="46"/>
      <c r="AC2550" s="46"/>
      <c r="AD2550" s="46"/>
      <c r="AE2550" s="46"/>
      <c r="AF2550" s="46"/>
      <c r="AG2550" s="46"/>
      <c r="AH2550" s="46"/>
      <c r="AI2550" s="46"/>
      <c r="AJ2550" s="112"/>
      <c r="AK2550" s="46"/>
      <c r="AL2550" s="46"/>
      <c r="AM2550" s="46"/>
      <c r="AN2550" s="46"/>
      <c r="AO2550" s="46"/>
      <c r="AP2550" s="46"/>
      <c r="AQ2550" s="46"/>
      <c r="AR2550" s="46"/>
      <c r="AS2550" s="46"/>
      <c r="AT2550" s="46"/>
      <c r="AU2550" s="46"/>
      <c r="AV2550" s="46"/>
      <c r="AW2550" s="46"/>
      <c r="AX2550" s="46"/>
      <c r="AY2550" s="46"/>
      <c r="AZ2550" s="46"/>
      <c r="BA2550" s="46"/>
      <c r="BB2550" s="46"/>
      <c r="BC2550" s="46"/>
      <c r="BD2550" s="46"/>
      <c r="BE2550" s="39"/>
      <c r="BF2550" s="46"/>
      <c r="BG2550" s="46"/>
      <c r="BH2550" s="46"/>
      <c r="BI2550" s="46"/>
      <c r="BJ2550" s="46"/>
      <c r="BK2550" s="74"/>
      <c r="BL2550" s="46"/>
      <c r="BM2550" s="46"/>
      <c r="BN2550" s="46"/>
      <c r="BO2550" s="46"/>
      <c r="BP2550" s="46"/>
      <c r="BQ2550" s="46"/>
      <c r="BR2550" s="250">
        <f t="shared" si="160"/>
        <v>1</v>
      </c>
      <c r="BS2550" s="172">
        <f t="shared" si="156"/>
        <v>0</v>
      </c>
      <c r="BT2550" s="128">
        <f t="shared" si="157"/>
        <v>0</v>
      </c>
      <c r="BU2550" s="36" t="b">
        <v>0</v>
      </c>
      <c r="BV2550" s="66"/>
      <c r="BW2550" s="67"/>
      <c r="BX2550" s="18"/>
    </row>
    <row r="2551" spans="1:76" s="215" customFormat="1" x14ac:dyDescent="0.25">
      <c r="A2551" s="40" t="s">
        <v>928</v>
      </c>
      <c r="B2551" s="7" t="s">
        <v>412</v>
      </c>
      <c r="C2551" s="23"/>
      <c r="D2551" s="71" t="s">
        <v>2464</v>
      </c>
      <c r="E2551" s="18"/>
      <c r="F2551" s="67" t="s">
        <v>21</v>
      </c>
      <c r="G2551" s="311">
        <v>1</v>
      </c>
      <c r="H2551" s="38"/>
      <c r="I2551" s="46"/>
      <c r="J2551" s="112"/>
      <c r="K2551" s="46"/>
      <c r="L2551" s="46"/>
      <c r="M2551" s="46"/>
      <c r="N2551" s="46"/>
      <c r="O2551" s="46"/>
      <c r="P2551" s="46"/>
      <c r="Q2551" s="46"/>
      <c r="R2551" s="46"/>
      <c r="S2551" s="46"/>
      <c r="T2551" s="46"/>
      <c r="U2551" s="112"/>
      <c r="V2551" s="112"/>
      <c r="W2551" s="46"/>
      <c r="X2551" s="46"/>
      <c r="Y2551" s="46"/>
      <c r="Z2551" s="46"/>
      <c r="AA2551" s="39"/>
      <c r="AB2551" s="46"/>
      <c r="AC2551" s="46"/>
      <c r="AD2551" s="46"/>
      <c r="AE2551" s="46"/>
      <c r="AF2551" s="46"/>
      <c r="AG2551" s="46"/>
      <c r="AH2551" s="46"/>
      <c r="AI2551" s="46"/>
      <c r="AJ2551" s="112"/>
      <c r="AK2551" s="46"/>
      <c r="AL2551" s="46"/>
      <c r="AM2551" s="46"/>
      <c r="AN2551" s="46"/>
      <c r="AO2551" s="46"/>
      <c r="AP2551" s="46"/>
      <c r="AQ2551" s="46"/>
      <c r="AR2551" s="46"/>
      <c r="AS2551" s="46"/>
      <c r="AT2551" s="46"/>
      <c r="AU2551" s="46"/>
      <c r="AV2551" s="46"/>
      <c r="AW2551" s="46"/>
      <c r="AX2551" s="46"/>
      <c r="AY2551" s="46"/>
      <c r="AZ2551" s="46"/>
      <c r="BA2551" s="46"/>
      <c r="BB2551" s="46"/>
      <c r="BC2551" s="46"/>
      <c r="BD2551" s="46"/>
      <c r="BE2551" s="39"/>
      <c r="BF2551" s="46"/>
      <c r="BG2551" s="46"/>
      <c r="BH2551" s="46"/>
      <c r="BI2551" s="46"/>
      <c r="BJ2551" s="46"/>
      <c r="BK2551" s="74"/>
      <c r="BL2551" s="46"/>
      <c r="BM2551" s="46"/>
      <c r="BN2551" s="46"/>
      <c r="BO2551" s="46"/>
      <c r="BP2551" s="46"/>
      <c r="BQ2551" s="46"/>
      <c r="BR2551" s="250">
        <f t="shared" si="160"/>
        <v>1</v>
      </c>
      <c r="BS2551" s="172">
        <f t="shared" si="156"/>
        <v>0</v>
      </c>
      <c r="BT2551" s="128">
        <f t="shared" si="157"/>
        <v>0</v>
      </c>
      <c r="BU2551" s="36" t="b">
        <v>0</v>
      </c>
      <c r="BV2551" s="66"/>
      <c r="BW2551" s="67"/>
      <c r="BX2551" s="18"/>
    </row>
    <row r="2552" spans="1:76" s="215" customFormat="1" x14ac:dyDescent="0.25">
      <c r="A2552" s="40" t="s">
        <v>928</v>
      </c>
      <c r="B2552" s="7" t="s">
        <v>412</v>
      </c>
      <c r="C2552" s="23"/>
      <c r="D2552" s="72" t="s">
        <v>3069</v>
      </c>
      <c r="E2552" s="18"/>
      <c r="F2552" s="67" t="s">
        <v>21</v>
      </c>
      <c r="G2552" s="311">
        <v>3</v>
      </c>
      <c r="H2552" s="74"/>
      <c r="I2552" s="46"/>
      <c r="J2552" s="112"/>
      <c r="K2552" s="46"/>
      <c r="L2552" s="46"/>
      <c r="M2552" s="46"/>
      <c r="N2552" s="46"/>
      <c r="O2552" s="46"/>
      <c r="P2552" s="46"/>
      <c r="Q2552" s="46"/>
      <c r="R2552" s="74"/>
      <c r="S2552" s="46"/>
      <c r="T2552" s="46"/>
      <c r="U2552" s="112"/>
      <c r="V2552" s="112"/>
      <c r="W2552" s="46"/>
      <c r="X2552" s="46"/>
      <c r="Y2552" s="46"/>
      <c r="Z2552" s="46"/>
      <c r="AA2552" s="39"/>
      <c r="AB2552" s="46"/>
      <c r="AC2552" s="46"/>
      <c r="AD2552" s="46"/>
      <c r="AE2552" s="46"/>
      <c r="AF2552" s="46"/>
      <c r="AG2552" s="46"/>
      <c r="AH2552" s="46"/>
      <c r="AI2552" s="46"/>
      <c r="AJ2552" s="112"/>
      <c r="AK2552" s="46"/>
      <c r="AL2552" s="46"/>
      <c r="AM2552" s="46"/>
      <c r="AN2552" s="46"/>
      <c r="AO2552" s="46"/>
      <c r="AP2552" s="46"/>
      <c r="AQ2552" s="46"/>
      <c r="AR2552" s="46"/>
      <c r="AS2552" s="46"/>
      <c r="AT2552" s="46"/>
      <c r="AU2552" s="46"/>
      <c r="AV2552" s="46"/>
      <c r="AW2552" s="46"/>
      <c r="AX2552" s="46"/>
      <c r="AY2552" s="46"/>
      <c r="AZ2552" s="46"/>
      <c r="BA2552" s="46"/>
      <c r="BB2552" s="46"/>
      <c r="BC2552" s="46"/>
      <c r="BD2552" s="46"/>
      <c r="BE2552" s="39"/>
      <c r="BF2552" s="46"/>
      <c r="BG2552" s="46"/>
      <c r="BH2552" s="46"/>
      <c r="BI2552" s="46"/>
      <c r="BJ2552" s="46"/>
      <c r="BK2552" s="74"/>
      <c r="BL2552" s="46"/>
      <c r="BM2552" s="46"/>
      <c r="BN2552" s="46"/>
      <c r="BO2552" s="46"/>
      <c r="BP2552" s="46"/>
      <c r="BQ2552" s="46"/>
      <c r="BR2552" s="250">
        <f t="shared" si="160"/>
        <v>3</v>
      </c>
      <c r="BS2552" s="172">
        <f t="shared" si="156"/>
        <v>0</v>
      </c>
      <c r="BT2552" s="128">
        <f t="shared" si="157"/>
        <v>0</v>
      </c>
      <c r="BU2552" s="36" t="b">
        <v>0</v>
      </c>
      <c r="BV2552" s="66"/>
      <c r="BW2552" s="67"/>
      <c r="BX2552" s="67"/>
    </row>
    <row r="2553" spans="1:76" s="215" customFormat="1" x14ac:dyDescent="0.25">
      <c r="A2553" s="7" t="s">
        <v>928</v>
      </c>
      <c r="B2553" s="7" t="s">
        <v>412</v>
      </c>
      <c r="C2553" s="14"/>
      <c r="D2553" s="72" t="s">
        <v>3070</v>
      </c>
      <c r="E2553" s="19"/>
      <c r="F2553" s="53" t="s">
        <v>21</v>
      </c>
      <c r="G2553" s="311">
        <v>1</v>
      </c>
      <c r="H2553" s="74"/>
      <c r="I2553" s="46"/>
      <c r="J2553" s="112"/>
      <c r="K2553" s="46"/>
      <c r="L2553" s="46"/>
      <c r="M2553" s="46"/>
      <c r="N2553" s="46"/>
      <c r="O2553" s="106"/>
      <c r="P2553" s="46"/>
      <c r="Q2553" s="46"/>
      <c r="R2553" s="46"/>
      <c r="S2553" s="46"/>
      <c r="T2553" s="112"/>
      <c r="U2553" s="112"/>
      <c r="V2553" s="112"/>
      <c r="W2553" s="46"/>
      <c r="X2553" s="46"/>
      <c r="Y2553" s="46"/>
      <c r="Z2553" s="46"/>
      <c r="AA2553" s="106"/>
      <c r="AB2553" s="46"/>
      <c r="AC2553" s="46"/>
      <c r="AD2553" s="46"/>
      <c r="AE2553" s="46"/>
      <c r="AF2553" s="46"/>
      <c r="AG2553" s="46"/>
      <c r="AH2553" s="46"/>
      <c r="AI2553" s="46"/>
      <c r="AJ2553" s="46"/>
      <c r="AK2553" s="46"/>
      <c r="AL2553" s="46"/>
      <c r="AM2553" s="106"/>
      <c r="AN2553" s="46"/>
      <c r="AO2553" s="46"/>
      <c r="AP2553" s="46"/>
      <c r="AQ2553" s="106"/>
      <c r="AR2553" s="46"/>
      <c r="AS2553" s="46"/>
      <c r="AT2553" s="46"/>
      <c r="AU2553" s="74"/>
      <c r="AV2553" s="74"/>
      <c r="AW2553" s="46"/>
      <c r="AX2553" s="46"/>
      <c r="AY2553" s="106"/>
      <c r="AZ2553" s="46"/>
      <c r="BA2553" s="46"/>
      <c r="BB2553" s="46"/>
      <c r="BC2553" s="46"/>
      <c r="BD2553" s="46"/>
      <c r="BE2553" s="46"/>
      <c r="BF2553" s="46"/>
      <c r="BG2553" s="46"/>
      <c r="BH2553" s="46"/>
      <c r="BI2553" s="46"/>
      <c r="BJ2553" s="46"/>
      <c r="BK2553" s="46"/>
      <c r="BL2553" s="46"/>
      <c r="BM2553" s="46"/>
      <c r="BN2553" s="46"/>
      <c r="BO2553" s="46"/>
      <c r="BP2553" s="46"/>
      <c r="BQ2553" s="46"/>
      <c r="BR2553" s="250">
        <f t="shared" si="160"/>
        <v>1</v>
      </c>
      <c r="BS2553" s="172">
        <f t="shared" si="156"/>
        <v>0</v>
      </c>
      <c r="BT2553" s="128">
        <f t="shared" si="157"/>
        <v>0</v>
      </c>
      <c r="BU2553" s="36" t="b">
        <v>0</v>
      </c>
      <c r="BV2553" s="66"/>
      <c r="BW2553" s="18"/>
      <c r="BX2553" s="18"/>
    </row>
    <row r="2554" spans="1:76" s="69" customFormat="1" x14ac:dyDescent="0.25">
      <c r="A2554" s="40" t="s">
        <v>928</v>
      </c>
      <c r="B2554" s="7" t="s">
        <v>412</v>
      </c>
      <c r="C2554" s="23"/>
      <c r="D2554" s="72" t="s">
        <v>2610</v>
      </c>
      <c r="E2554" s="71"/>
      <c r="F2554" s="67" t="s">
        <v>21</v>
      </c>
      <c r="G2554" s="311">
        <v>8</v>
      </c>
      <c r="H2554" s="112"/>
      <c r="I2554" s="46"/>
      <c r="J2554" s="112"/>
      <c r="K2554" s="46"/>
      <c r="L2554" s="46"/>
      <c r="M2554" s="46"/>
      <c r="N2554" s="112"/>
      <c r="O2554" s="46"/>
      <c r="P2554" s="46"/>
      <c r="Q2554" s="46"/>
      <c r="R2554" s="46"/>
      <c r="S2554" s="46"/>
      <c r="T2554" s="46"/>
      <c r="U2554" s="112"/>
      <c r="V2554" s="112"/>
      <c r="W2554" s="39"/>
      <c r="X2554" s="46"/>
      <c r="Y2554" s="46"/>
      <c r="Z2554" s="46"/>
      <c r="AA2554" s="46"/>
      <c r="AB2554" s="46"/>
      <c r="AC2554" s="46"/>
      <c r="AD2554" s="46"/>
      <c r="AE2554" s="46"/>
      <c r="AF2554" s="46"/>
      <c r="AG2554" s="46"/>
      <c r="AH2554" s="46"/>
      <c r="AI2554" s="46"/>
      <c r="AJ2554" s="46"/>
      <c r="AK2554" s="46"/>
      <c r="AL2554" s="46"/>
      <c r="AM2554" s="46"/>
      <c r="AN2554" s="46"/>
      <c r="AO2554" s="46"/>
      <c r="AP2554" s="46"/>
      <c r="AQ2554" s="46"/>
      <c r="AR2554" s="46"/>
      <c r="AS2554" s="46"/>
      <c r="AT2554" s="46"/>
      <c r="AU2554" s="38"/>
      <c r="AV2554" s="46"/>
      <c r="AW2554" s="39"/>
      <c r="AX2554" s="46"/>
      <c r="AY2554" s="46"/>
      <c r="AZ2554" s="46"/>
      <c r="BA2554" s="46"/>
      <c r="BB2554" s="46"/>
      <c r="BC2554" s="46"/>
      <c r="BD2554" s="46"/>
      <c r="BE2554" s="112"/>
      <c r="BF2554" s="46"/>
      <c r="BG2554" s="39"/>
      <c r="BH2554" s="46"/>
      <c r="BI2554" s="46"/>
      <c r="BJ2554" s="46"/>
      <c r="BK2554" s="46"/>
      <c r="BL2554" s="46"/>
      <c r="BM2554" s="46"/>
      <c r="BN2554" s="46"/>
      <c r="BO2554" s="46"/>
      <c r="BP2554" s="46"/>
      <c r="BQ2554" s="46"/>
      <c r="BR2554" s="250">
        <f t="shared" si="160"/>
        <v>8</v>
      </c>
      <c r="BS2554" s="172">
        <f t="shared" si="156"/>
        <v>0</v>
      </c>
      <c r="BT2554" s="128">
        <f t="shared" si="157"/>
        <v>0</v>
      </c>
      <c r="BU2554" s="36" t="b">
        <v>0</v>
      </c>
      <c r="BV2554" s="66"/>
      <c r="BW2554" s="72"/>
      <c r="BX2554" s="72"/>
    </row>
    <row r="2555" spans="1:76" s="69" customFormat="1" x14ac:dyDescent="0.25">
      <c r="A2555" s="40" t="s">
        <v>928</v>
      </c>
      <c r="B2555" s="7" t="s">
        <v>412</v>
      </c>
      <c r="C2555" s="23" t="s">
        <v>2588</v>
      </c>
      <c r="D2555" s="107" t="s">
        <v>2589</v>
      </c>
      <c r="E2555" s="71"/>
      <c r="F2555" s="67" t="s">
        <v>405</v>
      </c>
      <c r="G2555" s="311">
        <v>0</v>
      </c>
      <c r="H2555" s="77"/>
      <c r="I2555" s="46"/>
      <c r="J2555" s="112"/>
      <c r="K2555" s="46"/>
      <c r="L2555" s="46"/>
      <c r="M2555" s="46"/>
      <c r="N2555" s="112"/>
      <c r="O2555" s="46"/>
      <c r="P2555" s="46"/>
      <c r="Q2555" s="46"/>
      <c r="R2555" s="46"/>
      <c r="S2555" s="46"/>
      <c r="T2555" s="46"/>
      <c r="U2555" s="112"/>
      <c r="V2555" s="112"/>
      <c r="W2555" s="39"/>
      <c r="X2555" s="46"/>
      <c r="Y2555" s="46"/>
      <c r="Z2555" s="46"/>
      <c r="AA2555" s="46"/>
      <c r="AB2555" s="46"/>
      <c r="AC2555" s="46"/>
      <c r="AD2555" s="46"/>
      <c r="AE2555" s="46"/>
      <c r="AF2555" s="46"/>
      <c r="AG2555" s="46"/>
      <c r="AH2555" s="46"/>
      <c r="AI2555" s="46"/>
      <c r="AJ2555" s="46"/>
      <c r="AK2555" s="46"/>
      <c r="AL2555" s="46"/>
      <c r="AM2555" s="46"/>
      <c r="AN2555" s="46"/>
      <c r="AO2555" s="46"/>
      <c r="AP2555" s="46"/>
      <c r="AQ2555" s="46"/>
      <c r="AR2555" s="46"/>
      <c r="AS2555" s="46"/>
      <c r="AT2555" s="46"/>
      <c r="AU2555" s="38"/>
      <c r="AV2555" s="46"/>
      <c r="AW2555" s="39"/>
      <c r="AX2555" s="46"/>
      <c r="AY2555" s="46"/>
      <c r="AZ2555" s="46"/>
      <c r="BA2555" s="46"/>
      <c r="BB2555" s="46"/>
      <c r="BC2555" s="46"/>
      <c r="BD2555" s="46"/>
      <c r="BE2555" s="112"/>
      <c r="BF2555" s="46"/>
      <c r="BG2555" s="39"/>
      <c r="BH2555" s="46"/>
      <c r="BI2555" s="46"/>
      <c r="BJ2555" s="46"/>
      <c r="BK2555" s="46"/>
      <c r="BL2555" s="46"/>
      <c r="BM2555" s="46"/>
      <c r="BN2555" s="46"/>
      <c r="BO2555" s="46"/>
      <c r="BP2555" s="46"/>
      <c r="BQ2555" s="46"/>
      <c r="BR2555" s="250">
        <f t="shared" si="160"/>
        <v>0</v>
      </c>
      <c r="BS2555" s="172">
        <f t="shared" si="156"/>
        <v>0</v>
      </c>
      <c r="BT2555" s="128">
        <f t="shared" si="157"/>
        <v>0</v>
      </c>
      <c r="BU2555" s="36" t="b">
        <v>0</v>
      </c>
      <c r="BV2555" s="66"/>
      <c r="BW2555" s="72"/>
      <c r="BX2555" s="72"/>
    </row>
    <row r="2556" spans="1:76" s="69" customFormat="1" x14ac:dyDescent="0.25">
      <c r="A2556" s="40" t="s">
        <v>928</v>
      </c>
      <c r="B2556" s="7" t="s">
        <v>412</v>
      </c>
      <c r="C2556" s="23" t="s">
        <v>2587</v>
      </c>
      <c r="D2556" s="107" t="s">
        <v>2586</v>
      </c>
      <c r="E2556" s="71"/>
      <c r="F2556" s="67" t="s">
        <v>21</v>
      </c>
      <c r="G2556" s="311">
        <v>0</v>
      </c>
      <c r="H2556" s="77"/>
      <c r="I2556" s="46"/>
      <c r="J2556" s="112"/>
      <c r="K2556" s="46"/>
      <c r="L2556" s="46"/>
      <c r="M2556" s="46"/>
      <c r="N2556" s="112"/>
      <c r="O2556" s="46"/>
      <c r="P2556" s="46"/>
      <c r="Q2556" s="46"/>
      <c r="R2556" s="46"/>
      <c r="S2556" s="46"/>
      <c r="T2556" s="46"/>
      <c r="U2556" s="112"/>
      <c r="V2556" s="112"/>
      <c r="W2556" s="39"/>
      <c r="X2556" s="46"/>
      <c r="Y2556" s="46"/>
      <c r="Z2556" s="46"/>
      <c r="AA2556" s="46"/>
      <c r="AB2556" s="46"/>
      <c r="AC2556" s="46"/>
      <c r="AD2556" s="46"/>
      <c r="AE2556" s="46"/>
      <c r="AF2556" s="46"/>
      <c r="AG2556" s="46"/>
      <c r="AH2556" s="46"/>
      <c r="AI2556" s="46"/>
      <c r="AJ2556" s="46"/>
      <c r="AK2556" s="46"/>
      <c r="AL2556" s="46"/>
      <c r="AM2556" s="46"/>
      <c r="AN2556" s="46"/>
      <c r="AO2556" s="46"/>
      <c r="AP2556" s="46"/>
      <c r="AQ2556" s="46"/>
      <c r="AR2556" s="46"/>
      <c r="AS2556" s="46"/>
      <c r="AT2556" s="46"/>
      <c r="AU2556" s="38"/>
      <c r="AV2556" s="46"/>
      <c r="AW2556" s="39"/>
      <c r="AX2556" s="46"/>
      <c r="AY2556" s="46"/>
      <c r="AZ2556" s="46"/>
      <c r="BA2556" s="46"/>
      <c r="BB2556" s="46"/>
      <c r="BC2556" s="46"/>
      <c r="BD2556" s="46"/>
      <c r="BE2556" s="112"/>
      <c r="BF2556" s="46"/>
      <c r="BG2556" s="39"/>
      <c r="BH2556" s="46"/>
      <c r="BI2556" s="46"/>
      <c r="BJ2556" s="46"/>
      <c r="BK2556" s="46"/>
      <c r="BL2556" s="46"/>
      <c r="BM2556" s="46"/>
      <c r="BN2556" s="46"/>
      <c r="BO2556" s="46"/>
      <c r="BP2556" s="46"/>
      <c r="BQ2556" s="46"/>
      <c r="BR2556" s="250">
        <f t="shared" si="160"/>
        <v>0</v>
      </c>
      <c r="BS2556" s="172">
        <f t="shared" si="156"/>
        <v>0</v>
      </c>
      <c r="BT2556" s="128">
        <f t="shared" si="157"/>
        <v>0</v>
      </c>
      <c r="BU2556" s="36" t="b">
        <v>0</v>
      </c>
      <c r="BV2556" s="66"/>
      <c r="BW2556" s="72"/>
      <c r="BX2556" s="72"/>
    </row>
    <row r="2557" spans="1:76" s="69" customFormat="1" x14ac:dyDescent="0.25">
      <c r="A2557" s="40" t="s">
        <v>928</v>
      </c>
      <c r="B2557" s="7" t="s">
        <v>412</v>
      </c>
      <c r="C2557" s="23"/>
      <c r="D2557" s="72" t="s">
        <v>2649</v>
      </c>
      <c r="E2557" s="71"/>
      <c r="F2557" s="67" t="s">
        <v>21</v>
      </c>
      <c r="G2557" s="311">
        <v>0</v>
      </c>
      <c r="H2557" s="77"/>
      <c r="I2557" s="46"/>
      <c r="J2557" s="112"/>
      <c r="K2557" s="46"/>
      <c r="L2557" s="46"/>
      <c r="M2557" s="46"/>
      <c r="N2557" s="112"/>
      <c r="O2557" s="46"/>
      <c r="P2557" s="46"/>
      <c r="Q2557" s="46"/>
      <c r="R2557" s="46"/>
      <c r="S2557" s="46"/>
      <c r="T2557" s="46"/>
      <c r="U2557" s="112"/>
      <c r="V2557" s="112"/>
      <c r="W2557" s="39"/>
      <c r="X2557" s="46"/>
      <c r="Y2557" s="46"/>
      <c r="Z2557" s="46"/>
      <c r="AA2557" s="46"/>
      <c r="AB2557" s="46"/>
      <c r="AC2557" s="46"/>
      <c r="AD2557" s="46"/>
      <c r="AE2557" s="46"/>
      <c r="AF2557" s="46"/>
      <c r="AG2557" s="46"/>
      <c r="AH2557" s="46"/>
      <c r="AI2557" s="46"/>
      <c r="AJ2557" s="46"/>
      <c r="AK2557" s="46"/>
      <c r="AL2557" s="46"/>
      <c r="AM2557" s="46"/>
      <c r="AN2557" s="46"/>
      <c r="AO2557" s="46"/>
      <c r="AP2557" s="46"/>
      <c r="AQ2557" s="46"/>
      <c r="AR2557" s="46"/>
      <c r="AS2557" s="46"/>
      <c r="AT2557" s="46"/>
      <c r="AU2557" s="38"/>
      <c r="AV2557" s="46"/>
      <c r="AW2557" s="39"/>
      <c r="AX2557" s="46"/>
      <c r="AY2557" s="46"/>
      <c r="AZ2557" s="46"/>
      <c r="BA2557" s="46"/>
      <c r="BB2557" s="46"/>
      <c r="BC2557" s="46"/>
      <c r="BD2557" s="46"/>
      <c r="BE2557" s="112"/>
      <c r="BF2557" s="46"/>
      <c r="BG2557" s="39"/>
      <c r="BH2557" s="46"/>
      <c r="BI2557" s="46"/>
      <c r="BJ2557" s="46"/>
      <c r="BK2557" s="46"/>
      <c r="BL2557" s="46"/>
      <c r="BM2557" s="46"/>
      <c r="BN2557" s="46"/>
      <c r="BO2557" s="46"/>
      <c r="BP2557" s="46"/>
      <c r="BQ2557" s="46"/>
      <c r="BR2557" s="250">
        <f t="shared" si="160"/>
        <v>0</v>
      </c>
      <c r="BS2557" s="172">
        <f t="shared" si="156"/>
        <v>0</v>
      </c>
      <c r="BT2557" s="128">
        <f t="shared" si="157"/>
        <v>0</v>
      </c>
      <c r="BU2557" s="36" t="b">
        <v>0</v>
      </c>
      <c r="BV2557" s="66"/>
      <c r="BW2557" s="72"/>
      <c r="BX2557" s="72"/>
    </row>
    <row r="2558" spans="1:76" s="69" customFormat="1" x14ac:dyDescent="0.25">
      <c r="A2558" s="40" t="s">
        <v>928</v>
      </c>
      <c r="B2558" s="7" t="s">
        <v>412</v>
      </c>
      <c r="C2558" s="23"/>
      <c r="D2558" s="72" t="s">
        <v>2651</v>
      </c>
      <c r="E2558" s="71"/>
      <c r="F2558" s="67" t="s">
        <v>21</v>
      </c>
      <c r="G2558" s="311">
        <v>0</v>
      </c>
      <c r="H2558" s="77"/>
      <c r="I2558" s="46"/>
      <c r="J2558" s="112"/>
      <c r="K2558" s="46"/>
      <c r="L2558" s="46"/>
      <c r="M2558" s="46"/>
      <c r="N2558" s="112"/>
      <c r="O2558" s="46"/>
      <c r="P2558" s="46"/>
      <c r="Q2558" s="46"/>
      <c r="R2558" s="46"/>
      <c r="S2558" s="46"/>
      <c r="T2558" s="46"/>
      <c r="U2558" s="112"/>
      <c r="V2558" s="112"/>
      <c r="W2558" s="39"/>
      <c r="X2558" s="46"/>
      <c r="Y2558" s="46"/>
      <c r="Z2558" s="46"/>
      <c r="AA2558" s="46"/>
      <c r="AB2558" s="46"/>
      <c r="AC2558" s="46"/>
      <c r="AD2558" s="46"/>
      <c r="AE2558" s="46"/>
      <c r="AF2558" s="46"/>
      <c r="AG2558" s="46"/>
      <c r="AH2558" s="46"/>
      <c r="AI2558" s="46"/>
      <c r="AJ2558" s="46"/>
      <c r="AK2558" s="46"/>
      <c r="AL2558" s="46"/>
      <c r="AM2558" s="46"/>
      <c r="AN2558" s="46"/>
      <c r="AO2558" s="46"/>
      <c r="AP2558" s="46"/>
      <c r="AQ2558" s="46"/>
      <c r="AR2558" s="46"/>
      <c r="AS2558" s="46"/>
      <c r="AT2558" s="46"/>
      <c r="AU2558" s="38"/>
      <c r="AV2558" s="46"/>
      <c r="AW2558" s="39"/>
      <c r="AX2558" s="46"/>
      <c r="AY2558" s="46"/>
      <c r="AZ2558" s="46"/>
      <c r="BA2558" s="46"/>
      <c r="BB2558" s="46"/>
      <c r="BC2558" s="46"/>
      <c r="BD2558" s="46"/>
      <c r="BE2558" s="112"/>
      <c r="BF2558" s="46"/>
      <c r="BG2558" s="39"/>
      <c r="BH2558" s="46"/>
      <c r="BI2558" s="46"/>
      <c r="BJ2558" s="46"/>
      <c r="BK2558" s="46"/>
      <c r="BL2558" s="46"/>
      <c r="BM2558" s="46"/>
      <c r="BN2558" s="46"/>
      <c r="BO2558" s="46"/>
      <c r="BP2558" s="46"/>
      <c r="BQ2558" s="46"/>
      <c r="BR2558" s="250">
        <f t="shared" si="160"/>
        <v>0</v>
      </c>
      <c r="BS2558" s="172">
        <f t="shared" si="156"/>
        <v>0</v>
      </c>
      <c r="BT2558" s="128">
        <f t="shared" si="157"/>
        <v>0</v>
      </c>
      <c r="BU2558" s="36" t="b">
        <v>0</v>
      </c>
      <c r="BV2558" s="66"/>
      <c r="BW2558" s="72"/>
      <c r="BX2558" s="72"/>
    </row>
    <row r="2559" spans="1:76" s="69" customFormat="1" x14ac:dyDescent="0.25">
      <c r="A2559" s="40" t="s">
        <v>928</v>
      </c>
      <c r="B2559" s="7" t="s">
        <v>412</v>
      </c>
      <c r="C2559" s="23"/>
      <c r="D2559" s="72" t="s">
        <v>2662</v>
      </c>
      <c r="E2559" s="71"/>
      <c r="F2559" s="67" t="s">
        <v>689</v>
      </c>
      <c r="G2559" s="311">
        <v>0</v>
      </c>
      <c r="H2559" s="74"/>
      <c r="I2559" s="46"/>
      <c r="J2559" s="112"/>
      <c r="K2559" s="46"/>
      <c r="L2559" s="46"/>
      <c r="M2559" s="46"/>
      <c r="N2559" s="112"/>
      <c r="O2559" s="46"/>
      <c r="P2559" s="46"/>
      <c r="Q2559" s="46"/>
      <c r="R2559" s="46"/>
      <c r="S2559" s="46"/>
      <c r="T2559" s="46"/>
      <c r="U2559" s="112"/>
      <c r="V2559" s="112"/>
      <c r="W2559" s="39"/>
      <c r="X2559" s="46"/>
      <c r="Y2559" s="46"/>
      <c r="Z2559" s="46"/>
      <c r="AA2559" s="46"/>
      <c r="AB2559" s="46"/>
      <c r="AC2559" s="46"/>
      <c r="AD2559" s="46"/>
      <c r="AE2559" s="46"/>
      <c r="AF2559" s="46"/>
      <c r="AG2559" s="46"/>
      <c r="AH2559" s="46"/>
      <c r="AI2559" s="46"/>
      <c r="AJ2559" s="46"/>
      <c r="AK2559" s="46"/>
      <c r="AL2559" s="46"/>
      <c r="AM2559" s="46"/>
      <c r="AN2559" s="46"/>
      <c r="AO2559" s="46"/>
      <c r="AP2559" s="46"/>
      <c r="AQ2559" s="46"/>
      <c r="AR2559" s="46"/>
      <c r="AS2559" s="46"/>
      <c r="AT2559" s="46"/>
      <c r="AU2559" s="46"/>
      <c r="AV2559" s="46"/>
      <c r="AW2559" s="39"/>
      <c r="AX2559" s="46"/>
      <c r="AY2559" s="46"/>
      <c r="AZ2559" s="46"/>
      <c r="BA2559" s="46"/>
      <c r="BB2559" s="46"/>
      <c r="BC2559" s="46"/>
      <c r="BD2559" s="46"/>
      <c r="BE2559" s="112"/>
      <c r="BF2559" s="46"/>
      <c r="BG2559" s="39"/>
      <c r="BH2559" s="46"/>
      <c r="BI2559" s="46"/>
      <c r="BJ2559" s="46"/>
      <c r="BK2559" s="46"/>
      <c r="BL2559" s="46"/>
      <c r="BM2559" s="46"/>
      <c r="BN2559" s="46"/>
      <c r="BO2559" s="46"/>
      <c r="BP2559" s="46"/>
      <c r="BQ2559" s="46"/>
      <c r="BR2559" s="250">
        <f t="shared" si="160"/>
        <v>0</v>
      </c>
      <c r="BS2559" s="172">
        <f t="shared" si="156"/>
        <v>0</v>
      </c>
      <c r="BT2559" s="128">
        <f t="shared" si="157"/>
        <v>0</v>
      </c>
      <c r="BU2559" s="36" t="b">
        <v>0</v>
      </c>
      <c r="BV2559" s="66"/>
      <c r="BW2559" s="72"/>
      <c r="BX2559" s="72"/>
    </row>
    <row r="2560" spans="1:76" s="69" customFormat="1" ht="15.75" x14ac:dyDescent="0.25">
      <c r="A2560" s="40" t="s">
        <v>928</v>
      </c>
      <c r="B2560" s="7" t="s">
        <v>412</v>
      </c>
      <c r="C2560" s="23"/>
      <c r="D2560" s="72" t="s">
        <v>2696</v>
      </c>
      <c r="E2560" s="71"/>
      <c r="F2560" s="67" t="s">
        <v>689</v>
      </c>
      <c r="G2560" s="311">
        <v>0</v>
      </c>
      <c r="H2560" s="74"/>
      <c r="I2560" s="46"/>
      <c r="J2560" s="112"/>
      <c r="K2560" s="46"/>
      <c r="L2560" s="46"/>
      <c r="M2560" s="46"/>
      <c r="N2560" s="112"/>
      <c r="O2560" s="46"/>
      <c r="P2560" s="46"/>
      <c r="Q2560" s="46"/>
      <c r="R2560" s="46"/>
      <c r="S2560" s="46"/>
      <c r="T2560" s="46"/>
      <c r="U2560" s="112"/>
      <c r="V2560" s="112"/>
      <c r="W2560" s="39"/>
      <c r="X2560" s="46"/>
      <c r="Y2560" s="46"/>
      <c r="Z2560" s="46"/>
      <c r="AA2560" s="46"/>
      <c r="AB2560" s="46"/>
      <c r="AC2560" s="46"/>
      <c r="AD2560" s="197"/>
      <c r="AE2560" s="46"/>
      <c r="AF2560" s="46"/>
      <c r="AG2560" s="46"/>
      <c r="AH2560" s="46"/>
      <c r="AI2560" s="46"/>
      <c r="AJ2560" s="46"/>
      <c r="AK2560" s="46"/>
      <c r="AL2560" s="46"/>
      <c r="AM2560" s="46"/>
      <c r="AN2560" s="46"/>
      <c r="AO2560" s="46"/>
      <c r="AP2560" s="46"/>
      <c r="AQ2560" s="46"/>
      <c r="AR2560" s="46"/>
      <c r="AS2560" s="46"/>
      <c r="AT2560" s="46"/>
      <c r="AU2560" s="46"/>
      <c r="AV2560" s="46"/>
      <c r="AW2560" s="39"/>
      <c r="AX2560" s="46"/>
      <c r="AY2560" s="46"/>
      <c r="AZ2560" s="46"/>
      <c r="BA2560" s="46"/>
      <c r="BB2560" s="46"/>
      <c r="BC2560" s="46"/>
      <c r="BD2560" s="46"/>
      <c r="BE2560" s="112"/>
      <c r="BF2560" s="46"/>
      <c r="BG2560" s="39"/>
      <c r="BH2560" s="46"/>
      <c r="BI2560" s="46"/>
      <c r="BJ2560" s="46"/>
      <c r="BK2560" s="46"/>
      <c r="BL2560" s="46"/>
      <c r="BM2560" s="46"/>
      <c r="BN2560" s="46"/>
      <c r="BO2560" s="46"/>
      <c r="BP2560" s="46"/>
      <c r="BQ2560" s="46"/>
      <c r="BR2560" s="250">
        <f t="shared" si="160"/>
        <v>0</v>
      </c>
      <c r="BS2560" s="172">
        <f t="shared" si="156"/>
        <v>0</v>
      </c>
      <c r="BT2560" s="128">
        <f t="shared" si="157"/>
        <v>0</v>
      </c>
      <c r="BU2560" s="36" t="b">
        <v>0</v>
      </c>
      <c r="BV2560" s="66"/>
      <c r="BW2560" s="72"/>
      <c r="BX2560" s="72"/>
    </row>
    <row r="2561" spans="1:76" s="69" customFormat="1" x14ac:dyDescent="0.25">
      <c r="A2561" s="40" t="s">
        <v>928</v>
      </c>
      <c r="B2561" s="7" t="s">
        <v>412</v>
      </c>
      <c r="C2561" s="23" t="s">
        <v>2785</v>
      </c>
      <c r="D2561" s="107" t="s">
        <v>2784</v>
      </c>
      <c r="E2561" s="71"/>
      <c r="F2561" s="67" t="s">
        <v>21</v>
      </c>
      <c r="G2561" s="311">
        <v>0</v>
      </c>
      <c r="H2561" s="74"/>
      <c r="I2561" s="46"/>
      <c r="J2561" s="112"/>
      <c r="K2561" s="46"/>
      <c r="L2561" s="46"/>
      <c r="M2561" s="46"/>
      <c r="N2561" s="112"/>
      <c r="O2561" s="46"/>
      <c r="P2561" s="46"/>
      <c r="Q2561" s="46"/>
      <c r="R2561" s="46"/>
      <c r="S2561" s="46"/>
      <c r="T2561" s="46"/>
      <c r="U2561" s="112"/>
      <c r="V2561" s="112"/>
      <c r="W2561" s="39"/>
      <c r="X2561" s="46"/>
      <c r="Y2561" s="46"/>
      <c r="Z2561" s="46"/>
      <c r="AA2561" s="38"/>
      <c r="AB2561" s="46"/>
      <c r="AC2561" s="46"/>
      <c r="AD2561" s="46"/>
      <c r="AE2561" s="46"/>
      <c r="AF2561" s="46"/>
      <c r="AG2561" s="46"/>
      <c r="AH2561" s="46"/>
      <c r="AI2561" s="46"/>
      <c r="AJ2561" s="46"/>
      <c r="AK2561" s="46"/>
      <c r="AL2561" s="46"/>
      <c r="AM2561" s="46"/>
      <c r="AN2561" s="46"/>
      <c r="AO2561" s="46"/>
      <c r="AP2561" s="46"/>
      <c r="AQ2561" s="46"/>
      <c r="AR2561" s="46"/>
      <c r="AS2561" s="46"/>
      <c r="AT2561" s="46"/>
      <c r="AU2561" s="46"/>
      <c r="AV2561" s="46"/>
      <c r="AW2561" s="39"/>
      <c r="AX2561" s="46"/>
      <c r="AY2561" s="46"/>
      <c r="AZ2561" s="46"/>
      <c r="BA2561" s="46"/>
      <c r="BB2561" s="46"/>
      <c r="BC2561" s="46"/>
      <c r="BD2561" s="46"/>
      <c r="BE2561" s="112"/>
      <c r="BF2561" s="46"/>
      <c r="BG2561" s="39"/>
      <c r="BH2561" s="46"/>
      <c r="BI2561" s="46"/>
      <c r="BJ2561" s="46"/>
      <c r="BK2561" s="46"/>
      <c r="BL2561" s="46"/>
      <c r="BM2561" s="46"/>
      <c r="BN2561" s="46"/>
      <c r="BO2561" s="46"/>
      <c r="BP2561" s="46"/>
      <c r="BQ2561" s="46"/>
      <c r="BR2561" s="250">
        <f t="shared" si="160"/>
        <v>0</v>
      </c>
      <c r="BS2561" s="172">
        <f t="shared" si="156"/>
        <v>0</v>
      </c>
      <c r="BT2561" s="128">
        <f t="shared" si="157"/>
        <v>0</v>
      </c>
      <c r="BU2561" s="36" t="b">
        <v>0</v>
      </c>
      <c r="BV2561" s="66"/>
      <c r="BW2561" s="72"/>
      <c r="BX2561" s="72"/>
    </row>
    <row r="2562" spans="1:76" s="69" customFormat="1" x14ac:dyDescent="0.25">
      <c r="A2562" s="40" t="s">
        <v>928</v>
      </c>
      <c r="B2562" s="7" t="s">
        <v>412</v>
      </c>
      <c r="C2562" s="23" t="s">
        <v>2794</v>
      </c>
      <c r="D2562" s="107" t="s">
        <v>2793</v>
      </c>
      <c r="E2562" s="71"/>
      <c r="F2562" s="67" t="s">
        <v>21</v>
      </c>
      <c r="G2562" s="311">
        <v>20</v>
      </c>
      <c r="H2562" s="74"/>
      <c r="I2562" s="46"/>
      <c r="J2562" s="112"/>
      <c r="K2562" s="46"/>
      <c r="L2562" s="46"/>
      <c r="M2562" s="46"/>
      <c r="N2562" s="112"/>
      <c r="O2562" s="46"/>
      <c r="P2562" s="46"/>
      <c r="Q2562" s="46"/>
      <c r="R2562" s="46"/>
      <c r="S2562" s="46"/>
      <c r="T2562" s="46"/>
      <c r="U2562" s="112"/>
      <c r="V2562" s="112"/>
      <c r="W2562" s="39"/>
      <c r="X2562" s="46"/>
      <c r="Y2562" s="46"/>
      <c r="Z2562" s="46"/>
      <c r="AA2562" s="38"/>
      <c r="AB2562" s="46"/>
      <c r="AC2562" s="46"/>
      <c r="AD2562" s="46"/>
      <c r="AE2562" s="46"/>
      <c r="AF2562" s="46"/>
      <c r="AG2562" s="46"/>
      <c r="AH2562" s="46"/>
      <c r="AI2562" s="46"/>
      <c r="AJ2562" s="46"/>
      <c r="AK2562" s="46"/>
      <c r="AL2562" s="46"/>
      <c r="AM2562" s="46"/>
      <c r="AN2562" s="46"/>
      <c r="AO2562" s="46"/>
      <c r="AP2562" s="46"/>
      <c r="AQ2562" s="46"/>
      <c r="AR2562" s="46"/>
      <c r="AS2562" s="46"/>
      <c r="AT2562" s="46"/>
      <c r="AU2562" s="46"/>
      <c r="AV2562" s="46"/>
      <c r="AW2562" s="39"/>
      <c r="AX2562" s="46"/>
      <c r="AY2562" s="46"/>
      <c r="AZ2562" s="46"/>
      <c r="BA2562" s="46"/>
      <c r="BB2562" s="46"/>
      <c r="BC2562" s="46"/>
      <c r="BD2562" s="46"/>
      <c r="BE2562" s="112"/>
      <c r="BF2562" s="46"/>
      <c r="BG2562" s="39"/>
      <c r="BH2562" s="46"/>
      <c r="BI2562" s="46"/>
      <c r="BJ2562" s="46"/>
      <c r="BK2562" s="46"/>
      <c r="BL2562" s="46"/>
      <c r="BM2562" s="46"/>
      <c r="BN2562" s="46"/>
      <c r="BO2562" s="46"/>
      <c r="BP2562" s="46"/>
      <c r="BQ2562" s="46"/>
      <c r="BR2562" s="250">
        <f t="shared" si="160"/>
        <v>20</v>
      </c>
      <c r="BS2562" s="172">
        <f t="shared" si="156"/>
        <v>0</v>
      </c>
      <c r="BT2562" s="128">
        <f t="shared" si="157"/>
        <v>0</v>
      </c>
      <c r="BU2562" s="36" t="b">
        <v>0</v>
      </c>
      <c r="BV2562" s="66"/>
      <c r="BW2562" s="72"/>
      <c r="BX2562" s="72"/>
    </row>
    <row r="2563" spans="1:76" s="69" customFormat="1" x14ac:dyDescent="0.25">
      <c r="A2563" s="40" t="s">
        <v>928</v>
      </c>
      <c r="B2563" s="7" t="s">
        <v>412</v>
      </c>
      <c r="C2563" s="23" t="s">
        <v>2796</v>
      </c>
      <c r="D2563" s="107" t="s">
        <v>2795</v>
      </c>
      <c r="E2563" s="71"/>
      <c r="F2563" s="67" t="s">
        <v>21</v>
      </c>
      <c r="G2563" s="311">
        <v>20</v>
      </c>
      <c r="H2563" s="74"/>
      <c r="I2563" s="46"/>
      <c r="J2563" s="112"/>
      <c r="K2563" s="46"/>
      <c r="L2563" s="46"/>
      <c r="M2563" s="46"/>
      <c r="N2563" s="112"/>
      <c r="O2563" s="46"/>
      <c r="P2563" s="46"/>
      <c r="Q2563" s="46"/>
      <c r="R2563" s="46"/>
      <c r="S2563" s="46"/>
      <c r="T2563" s="46"/>
      <c r="U2563" s="112"/>
      <c r="V2563" s="112"/>
      <c r="W2563" s="39"/>
      <c r="X2563" s="46"/>
      <c r="Y2563" s="46"/>
      <c r="Z2563" s="46"/>
      <c r="AA2563" s="38"/>
      <c r="AB2563" s="46"/>
      <c r="AC2563" s="46"/>
      <c r="AD2563" s="46"/>
      <c r="AE2563" s="46"/>
      <c r="AF2563" s="46"/>
      <c r="AG2563" s="46"/>
      <c r="AH2563" s="46"/>
      <c r="AI2563" s="46"/>
      <c r="AJ2563" s="46"/>
      <c r="AK2563" s="46"/>
      <c r="AL2563" s="46"/>
      <c r="AM2563" s="46"/>
      <c r="AN2563" s="46"/>
      <c r="AO2563" s="46"/>
      <c r="AP2563" s="46"/>
      <c r="AQ2563" s="46"/>
      <c r="AR2563" s="46"/>
      <c r="AS2563" s="46"/>
      <c r="AT2563" s="46"/>
      <c r="AU2563" s="46"/>
      <c r="AV2563" s="46"/>
      <c r="AW2563" s="39"/>
      <c r="AX2563" s="46"/>
      <c r="AY2563" s="46"/>
      <c r="AZ2563" s="46"/>
      <c r="BA2563" s="46"/>
      <c r="BB2563" s="46"/>
      <c r="BC2563" s="46"/>
      <c r="BD2563" s="46"/>
      <c r="BE2563" s="112"/>
      <c r="BF2563" s="46"/>
      <c r="BG2563" s="39"/>
      <c r="BH2563" s="46"/>
      <c r="BI2563" s="46"/>
      <c r="BJ2563" s="46"/>
      <c r="BK2563" s="46"/>
      <c r="BL2563" s="46"/>
      <c r="BM2563" s="46"/>
      <c r="BN2563" s="46"/>
      <c r="BO2563" s="46"/>
      <c r="BP2563" s="46"/>
      <c r="BQ2563" s="46"/>
      <c r="BR2563" s="250">
        <f t="shared" si="160"/>
        <v>20</v>
      </c>
      <c r="BS2563" s="172">
        <f t="shared" si="156"/>
        <v>0</v>
      </c>
      <c r="BT2563" s="128">
        <f t="shared" si="157"/>
        <v>0</v>
      </c>
      <c r="BU2563" s="36" t="b">
        <v>0</v>
      </c>
      <c r="BV2563" s="66"/>
      <c r="BW2563" s="72"/>
      <c r="BX2563" s="72"/>
    </row>
    <row r="2564" spans="1:76" s="69" customFormat="1" x14ac:dyDescent="0.25">
      <c r="A2564" s="40" t="s">
        <v>928</v>
      </c>
      <c r="B2564" s="7" t="s">
        <v>412</v>
      </c>
      <c r="C2564" s="23" t="s">
        <v>2798</v>
      </c>
      <c r="D2564" s="107" t="s">
        <v>2797</v>
      </c>
      <c r="E2564" s="71"/>
      <c r="F2564" s="67" t="s">
        <v>21</v>
      </c>
      <c r="G2564" s="311">
        <v>20</v>
      </c>
      <c r="H2564" s="74"/>
      <c r="I2564" s="46"/>
      <c r="J2564" s="112"/>
      <c r="K2564" s="46"/>
      <c r="L2564" s="46"/>
      <c r="M2564" s="46"/>
      <c r="N2564" s="112"/>
      <c r="O2564" s="46"/>
      <c r="P2564" s="46"/>
      <c r="Q2564" s="46"/>
      <c r="R2564" s="46"/>
      <c r="S2564" s="46"/>
      <c r="T2564" s="46"/>
      <c r="U2564" s="112"/>
      <c r="V2564" s="112"/>
      <c r="W2564" s="39"/>
      <c r="X2564" s="46"/>
      <c r="Y2564" s="46"/>
      <c r="Z2564" s="46"/>
      <c r="AA2564" s="38"/>
      <c r="AB2564" s="46"/>
      <c r="AC2564" s="46"/>
      <c r="AD2564" s="46"/>
      <c r="AE2564" s="46"/>
      <c r="AF2564" s="46"/>
      <c r="AG2564" s="46"/>
      <c r="AH2564" s="46"/>
      <c r="AI2564" s="46"/>
      <c r="AJ2564" s="46"/>
      <c r="AK2564" s="46"/>
      <c r="AL2564" s="46"/>
      <c r="AM2564" s="46"/>
      <c r="AN2564" s="46"/>
      <c r="AO2564" s="46"/>
      <c r="AP2564" s="46"/>
      <c r="AQ2564" s="46"/>
      <c r="AR2564" s="46"/>
      <c r="AS2564" s="46"/>
      <c r="AT2564" s="46"/>
      <c r="AU2564" s="46"/>
      <c r="AV2564" s="46"/>
      <c r="AW2564" s="39"/>
      <c r="AX2564" s="46"/>
      <c r="AY2564" s="46"/>
      <c r="AZ2564" s="46"/>
      <c r="BA2564" s="46"/>
      <c r="BB2564" s="46"/>
      <c r="BC2564" s="46"/>
      <c r="BD2564" s="46"/>
      <c r="BE2564" s="112"/>
      <c r="BF2564" s="46"/>
      <c r="BG2564" s="39"/>
      <c r="BH2564" s="46"/>
      <c r="BI2564" s="46"/>
      <c r="BJ2564" s="46"/>
      <c r="BK2564" s="46"/>
      <c r="BL2564" s="46"/>
      <c r="BM2564" s="46"/>
      <c r="BN2564" s="46"/>
      <c r="BO2564" s="46"/>
      <c r="BP2564" s="46"/>
      <c r="BQ2564" s="46"/>
      <c r="BR2564" s="250">
        <f t="shared" si="160"/>
        <v>20</v>
      </c>
      <c r="BS2564" s="172">
        <f t="shared" si="156"/>
        <v>0</v>
      </c>
      <c r="BT2564" s="128">
        <f t="shared" si="157"/>
        <v>0</v>
      </c>
      <c r="BU2564" s="36" t="b">
        <v>0</v>
      </c>
      <c r="BV2564" s="66"/>
      <c r="BW2564" s="72"/>
      <c r="BX2564" s="72"/>
    </row>
    <row r="2565" spans="1:76" s="69" customFormat="1" x14ac:dyDescent="0.25">
      <c r="A2565" s="40" t="s">
        <v>928</v>
      </c>
      <c r="B2565" s="7" t="s">
        <v>412</v>
      </c>
      <c r="C2565" s="23" t="s">
        <v>2800</v>
      </c>
      <c r="D2565" s="107" t="s">
        <v>2799</v>
      </c>
      <c r="E2565" s="71"/>
      <c r="F2565" s="67" t="s">
        <v>21</v>
      </c>
      <c r="G2565" s="311">
        <v>20</v>
      </c>
      <c r="H2565" s="74"/>
      <c r="I2565" s="46"/>
      <c r="J2565" s="112"/>
      <c r="K2565" s="46"/>
      <c r="L2565" s="46"/>
      <c r="M2565" s="46"/>
      <c r="N2565" s="112"/>
      <c r="O2565" s="46"/>
      <c r="P2565" s="46"/>
      <c r="Q2565" s="46"/>
      <c r="R2565" s="46"/>
      <c r="S2565" s="46"/>
      <c r="T2565" s="46"/>
      <c r="U2565" s="112"/>
      <c r="V2565" s="112"/>
      <c r="W2565" s="39"/>
      <c r="X2565" s="46"/>
      <c r="Y2565" s="46"/>
      <c r="Z2565" s="46"/>
      <c r="AA2565" s="38"/>
      <c r="AB2565" s="46"/>
      <c r="AC2565" s="46"/>
      <c r="AD2565" s="46"/>
      <c r="AE2565" s="46"/>
      <c r="AF2565" s="46"/>
      <c r="AG2565" s="46"/>
      <c r="AH2565" s="46"/>
      <c r="AI2565" s="46"/>
      <c r="AJ2565" s="46"/>
      <c r="AK2565" s="46"/>
      <c r="AL2565" s="46"/>
      <c r="AM2565" s="46"/>
      <c r="AN2565" s="46"/>
      <c r="AO2565" s="46"/>
      <c r="AP2565" s="46"/>
      <c r="AQ2565" s="46"/>
      <c r="AR2565" s="46"/>
      <c r="AS2565" s="46"/>
      <c r="AT2565" s="46"/>
      <c r="AU2565" s="46"/>
      <c r="AV2565" s="46"/>
      <c r="AW2565" s="39"/>
      <c r="AX2565" s="46"/>
      <c r="AY2565" s="46"/>
      <c r="AZ2565" s="46"/>
      <c r="BA2565" s="46"/>
      <c r="BB2565" s="46"/>
      <c r="BC2565" s="46"/>
      <c r="BD2565" s="46"/>
      <c r="BE2565" s="112"/>
      <c r="BF2565" s="46"/>
      <c r="BG2565" s="39"/>
      <c r="BH2565" s="46"/>
      <c r="BI2565" s="46"/>
      <c r="BJ2565" s="46"/>
      <c r="BK2565" s="46"/>
      <c r="BL2565" s="46"/>
      <c r="BM2565" s="46"/>
      <c r="BN2565" s="46"/>
      <c r="BO2565" s="46"/>
      <c r="BP2565" s="46"/>
      <c r="BQ2565" s="46"/>
      <c r="BR2565" s="250">
        <f t="shared" si="160"/>
        <v>20</v>
      </c>
      <c r="BS2565" s="172">
        <f t="shared" ref="BS2565:BS2593" si="163">SUMIF(H2565:BQ2565,"&gt;0")</f>
        <v>0</v>
      </c>
      <c r="BT2565" s="128">
        <f t="shared" ref="BT2565:BT2593" si="164">SUMIF(I2565:BR2565,"&lt;0")</f>
        <v>0</v>
      </c>
      <c r="BU2565" s="36" t="b">
        <v>0</v>
      </c>
      <c r="BV2565" s="66"/>
      <c r="BW2565" s="72"/>
      <c r="BX2565" s="72"/>
    </row>
    <row r="2566" spans="1:76" s="69" customFormat="1" x14ac:dyDescent="0.25">
      <c r="A2566" s="40" t="s">
        <v>928</v>
      </c>
      <c r="B2566" s="7" t="s">
        <v>412</v>
      </c>
      <c r="C2566" s="23" t="s">
        <v>2802</v>
      </c>
      <c r="D2566" s="107" t="s">
        <v>2801</v>
      </c>
      <c r="E2566" s="71"/>
      <c r="F2566" s="67" t="s">
        <v>21</v>
      </c>
      <c r="G2566" s="311">
        <v>20</v>
      </c>
      <c r="H2566" s="74"/>
      <c r="I2566" s="46"/>
      <c r="J2566" s="112"/>
      <c r="K2566" s="46"/>
      <c r="L2566" s="46"/>
      <c r="M2566" s="46"/>
      <c r="N2566" s="112"/>
      <c r="O2566" s="46"/>
      <c r="P2566" s="46"/>
      <c r="Q2566" s="46"/>
      <c r="R2566" s="46"/>
      <c r="S2566" s="46"/>
      <c r="T2566" s="46"/>
      <c r="U2566" s="112"/>
      <c r="V2566" s="112"/>
      <c r="W2566" s="39"/>
      <c r="X2566" s="46"/>
      <c r="Y2566" s="46"/>
      <c r="Z2566" s="46"/>
      <c r="AA2566" s="38"/>
      <c r="AB2566" s="46"/>
      <c r="AC2566" s="46"/>
      <c r="AD2566" s="46"/>
      <c r="AE2566" s="46"/>
      <c r="AF2566" s="46"/>
      <c r="AG2566" s="46"/>
      <c r="AH2566" s="46"/>
      <c r="AI2566" s="46"/>
      <c r="AJ2566" s="46"/>
      <c r="AK2566" s="46"/>
      <c r="AL2566" s="46"/>
      <c r="AM2566" s="46"/>
      <c r="AN2566" s="46"/>
      <c r="AO2566" s="46"/>
      <c r="AP2566" s="46"/>
      <c r="AQ2566" s="46"/>
      <c r="AR2566" s="46"/>
      <c r="AS2566" s="46"/>
      <c r="AT2566" s="46"/>
      <c r="AU2566" s="46"/>
      <c r="AV2566" s="46"/>
      <c r="AW2566" s="39"/>
      <c r="AX2566" s="46"/>
      <c r="AY2566" s="46"/>
      <c r="AZ2566" s="46"/>
      <c r="BA2566" s="46"/>
      <c r="BB2566" s="46"/>
      <c r="BC2566" s="46"/>
      <c r="BD2566" s="46"/>
      <c r="BE2566" s="112"/>
      <c r="BF2566" s="46"/>
      <c r="BG2566" s="39"/>
      <c r="BH2566" s="46"/>
      <c r="BI2566" s="46"/>
      <c r="BJ2566" s="46"/>
      <c r="BK2566" s="46"/>
      <c r="BL2566" s="46"/>
      <c r="BM2566" s="46"/>
      <c r="BN2566" s="46"/>
      <c r="BO2566" s="46"/>
      <c r="BP2566" s="46"/>
      <c r="BQ2566" s="46"/>
      <c r="BR2566" s="250">
        <f t="shared" si="160"/>
        <v>20</v>
      </c>
      <c r="BS2566" s="172">
        <f t="shared" si="163"/>
        <v>0</v>
      </c>
      <c r="BT2566" s="128">
        <f t="shared" si="164"/>
        <v>0</v>
      </c>
      <c r="BU2566" s="36" t="b">
        <v>0</v>
      </c>
      <c r="BV2566" s="66"/>
      <c r="BW2566" s="72"/>
      <c r="BX2566" s="72"/>
    </row>
    <row r="2567" spans="1:76" s="69" customFormat="1" x14ac:dyDescent="0.25">
      <c r="A2567" s="40" t="s">
        <v>928</v>
      </c>
      <c r="B2567" s="7" t="s">
        <v>412</v>
      </c>
      <c r="C2567" s="23" t="s">
        <v>2804</v>
      </c>
      <c r="D2567" s="107" t="s">
        <v>2803</v>
      </c>
      <c r="E2567" s="71"/>
      <c r="F2567" s="67" t="s">
        <v>21</v>
      </c>
      <c r="G2567" s="311">
        <v>20</v>
      </c>
      <c r="H2567" s="74"/>
      <c r="I2567" s="46"/>
      <c r="J2567" s="112"/>
      <c r="K2567" s="46"/>
      <c r="L2567" s="46"/>
      <c r="M2567" s="46"/>
      <c r="N2567" s="112"/>
      <c r="O2567" s="46"/>
      <c r="P2567" s="46"/>
      <c r="Q2567" s="46"/>
      <c r="R2567" s="46"/>
      <c r="S2567" s="46"/>
      <c r="T2567" s="46"/>
      <c r="U2567" s="112"/>
      <c r="V2567" s="112"/>
      <c r="W2567" s="39"/>
      <c r="X2567" s="46"/>
      <c r="Y2567" s="46"/>
      <c r="Z2567" s="46"/>
      <c r="AA2567" s="38"/>
      <c r="AB2567" s="46"/>
      <c r="AC2567" s="46"/>
      <c r="AD2567" s="46"/>
      <c r="AE2567" s="46"/>
      <c r="AF2567" s="46"/>
      <c r="AG2567" s="46"/>
      <c r="AH2567" s="46"/>
      <c r="AI2567" s="46"/>
      <c r="AJ2567" s="46"/>
      <c r="AK2567" s="46"/>
      <c r="AL2567" s="46"/>
      <c r="AM2567" s="46"/>
      <c r="AN2567" s="46"/>
      <c r="AO2567" s="46"/>
      <c r="AP2567" s="46"/>
      <c r="AQ2567" s="46"/>
      <c r="AR2567" s="46"/>
      <c r="AS2567" s="46"/>
      <c r="AT2567" s="46"/>
      <c r="AU2567" s="46"/>
      <c r="AV2567" s="46"/>
      <c r="AW2567" s="39"/>
      <c r="AX2567" s="46"/>
      <c r="AY2567" s="46"/>
      <c r="AZ2567" s="46"/>
      <c r="BA2567" s="46"/>
      <c r="BB2567" s="46"/>
      <c r="BC2567" s="46"/>
      <c r="BD2567" s="46"/>
      <c r="BE2567" s="112"/>
      <c r="BF2567" s="46"/>
      <c r="BG2567" s="39"/>
      <c r="BH2567" s="46"/>
      <c r="BI2567" s="46"/>
      <c r="BJ2567" s="46"/>
      <c r="BK2567" s="46"/>
      <c r="BL2567" s="46"/>
      <c r="BM2567" s="46"/>
      <c r="BN2567" s="46"/>
      <c r="BO2567" s="46"/>
      <c r="BP2567" s="46"/>
      <c r="BQ2567" s="46"/>
      <c r="BR2567" s="250">
        <f t="shared" si="160"/>
        <v>20</v>
      </c>
      <c r="BS2567" s="172">
        <f t="shared" si="163"/>
        <v>0</v>
      </c>
      <c r="BT2567" s="128">
        <f t="shared" si="164"/>
        <v>0</v>
      </c>
      <c r="BU2567" s="36" t="b">
        <v>0</v>
      </c>
      <c r="BV2567" s="66"/>
      <c r="BW2567" s="72"/>
      <c r="BX2567" s="72"/>
    </row>
    <row r="2568" spans="1:76" s="69" customFormat="1" x14ac:dyDescent="0.25">
      <c r="A2568" s="40" t="s">
        <v>928</v>
      </c>
      <c r="B2568" s="7" t="s">
        <v>412</v>
      </c>
      <c r="C2568" s="23"/>
      <c r="D2568" s="72" t="s">
        <v>2826</v>
      </c>
      <c r="E2568" s="71"/>
      <c r="F2568" s="67" t="s">
        <v>21</v>
      </c>
      <c r="G2568" s="311">
        <v>4</v>
      </c>
      <c r="H2568" s="74"/>
      <c r="I2568" s="46"/>
      <c r="J2568" s="112"/>
      <c r="K2568" s="46"/>
      <c r="L2568" s="46"/>
      <c r="M2568" s="46"/>
      <c r="N2568" s="112"/>
      <c r="O2568" s="46"/>
      <c r="P2568" s="46"/>
      <c r="Q2568" s="46"/>
      <c r="R2568" s="46"/>
      <c r="S2568" s="46"/>
      <c r="T2568" s="46"/>
      <c r="U2568" s="112"/>
      <c r="V2568" s="112"/>
      <c r="W2568" s="39"/>
      <c r="X2568" s="46"/>
      <c r="Y2568" s="46"/>
      <c r="Z2568" s="46"/>
      <c r="AA2568" s="38"/>
      <c r="AB2568" s="46"/>
      <c r="AC2568" s="46"/>
      <c r="AD2568" s="46"/>
      <c r="AE2568" s="46"/>
      <c r="AF2568" s="46"/>
      <c r="AG2568" s="46"/>
      <c r="AH2568" s="46"/>
      <c r="AI2568" s="46"/>
      <c r="AJ2568" s="46"/>
      <c r="AK2568" s="46"/>
      <c r="AL2568" s="46"/>
      <c r="AM2568" s="46"/>
      <c r="AN2568" s="46"/>
      <c r="AO2568" s="46"/>
      <c r="AP2568" s="46"/>
      <c r="AQ2568" s="46"/>
      <c r="AR2568" s="46"/>
      <c r="AS2568" s="46"/>
      <c r="AT2568" s="46"/>
      <c r="AU2568" s="46"/>
      <c r="AV2568" s="46"/>
      <c r="AW2568" s="39"/>
      <c r="AX2568" s="46"/>
      <c r="AY2568" s="46"/>
      <c r="AZ2568" s="46"/>
      <c r="BA2568" s="46"/>
      <c r="BB2568" s="46"/>
      <c r="BC2568" s="46"/>
      <c r="BD2568" s="46"/>
      <c r="BE2568" s="112"/>
      <c r="BF2568" s="46"/>
      <c r="BG2568" s="39"/>
      <c r="BH2568" s="46"/>
      <c r="BI2568" s="46"/>
      <c r="BJ2568" s="46"/>
      <c r="BK2568" s="46"/>
      <c r="BL2568" s="46"/>
      <c r="BM2568" s="46"/>
      <c r="BN2568" s="46"/>
      <c r="BO2568" s="46"/>
      <c r="BP2568" s="46"/>
      <c r="BQ2568" s="46"/>
      <c r="BR2568" s="250">
        <f t="shared" si="160"/>
        <v>4</v>
      </c>
      <c r="BS2568" s="172">
        <f t="shared" si="163"/>
        <v>0</v>
      </c>
      <c r="BT2568" s="128">
        <f t="shared" si="164"/>
        <v>0</v>
      </c>
      <c r="BU2568" s="36" t="b">
        <v>0</v>
      </c>
      <c r="BV2568" s="66"/>
      <c r="BW2568" s="72"/>
      <c r="BX2568" s="72"/>
    </row>
    <row r="2569" spans="1:76" s="69" customFormat="1" x14ac:dyDescent="0.25">
      <c r="A2569" s="40" t="s">
        <v>928</v>
      </c>
      <c r="B2569" s="7" t="s">
        <v>412</v>
      </c>
      <c r="C2569" s="23" t="s">
        <v>2917</v>
      </c>
      <c r="D2569" s="107" t="s">
        <v>2918</v>
      </c>
      <c r="E2569" s="71"/>
      <c r="F2569" s="67" t="s">
        <v>21</v>
      </c>
      <c r="G2569" s="311">
        <v>0</v>
      </c>
      <c r="H2569" s="162"/>
      <c r="I2569" s="46"/>
      <c r="J2569" s="112"/>
      <c r="K2569" s="46"/>
      <c r="L2569" s="46"/>
      <c r="M2569" s="46"/>
      <c r="N2569" s="112"/>
      <c r="O2569" s="46"/>
      <c r="P2569" s="46"/>
      <c r="Q2569" s="46"/>
      <c r="R2569" s="46"/>
      <c r="S2569" s="46"/>
      <c r="T2569" s="46"/>
      <c r="U2569" s="112"/>
      <c r="V2569" s="112"/>
      <c r="W2569" s="39"/>
      <c r="X2569" s="46"/>
      <c r="Y2569" s="163"/>
      <c r="Z2569" s="46"/>
      <c r="AA2569" s="38"/>
      <c r="AB2569" s="46"/>
      <c r="AC2569" s="46"/>
      <c r="AD2569" s="46"/>
      <c r="AE2569" s="46"/>
      <c r="AF2569" s="46"/>
      <c r="AG2569" s="46"/>
      <c r="AH2569" s="46"/>
      <c r="AI2569" s="46"/>
      <c r="AJ2569" s="46"/>
      <c r="AK2569" s="46"/>
      <c r="AL2569" s="46"/>
      <c r="AM2569" s="46"/>
      <c r="AN2569" s="46"/>
      <c r="AO2569" s="46"/>
      <c r="AP2569" s="46"/>
      <c r="AQ2569" s="46"/>
      <c r="AR2569" s="46"/>
      <c r="AS2569" s="38"/>
      <c r="AT2569" s="46"/>
      <c r="AU2569" s="46"/>
      <c r="AV2569" s="46"/>
      <c r="AW2569" s="39"/>
      <c r="AX2569" s="46"/>
      <c r="AY2569" s="46"/>
      <c r="AZ2569" s="46"/>
      <c r="BA2569" s="46"/>
      <c r="BB2569" s="46"/>
      <c r="BC2569" s="46"/>
      <c r="BD2569" s="46"/>
      <c r="BE2569" s="112"/>
      <c r="BF2569" s="46"/>
      <c r="BG2569" s="39"/>
      <c r="BH2569" s="46"/>
      <c r="BI2569" s="46"/>
      <c r="BJ2569" s="46"/>
      <c r="BK2569" s="46"/>
      <c r="BL2569" s="46"/>
      <c r="BM2569" s="46"/>
      <c r="BN2569" s="46"/>
      <c r="BO2569" s="46"/>
      <c r="BP2569" s="46"/>
      <c r="BQ2569" s="46"/>
      <c r="BR2569" s="250">
        <f t="shared" si="160"/>
        <v>0</v>
      </c>
      <c r="BS2569" s="172">
        <f t="shared" si="163"/>
        <v>0</v>
      </c>
      <c r="BT2569" s="128">
        <f t="shared" si="164"/>
        <v>0</v>
      </c>
      <c r="BU2569" s="36" t="b">
        <v>0</v>
      </c>
      <c r="BV2569" s="66"/>
      <c r="BW2569" s="72"/>
      <c r="BX2569" s="72"/>
    </row>
    <row r="2570" spans="1:76" s="69" customFormat="1" x14ac:dyDescent="0.25">
      <c r="A2570" s="40" t="s">
        <v>928</v>
      </c>
      <c r="B2570" s="7" t="s">
        <v>412</v>
      </c>
      <c r="C2570" s="23"/>
      <c r="D2570" s="72" t="s">
        <v>3053</v>
      </c>
      <c r="E2570" s="71"/>
      <c r="F2570" s="67" t="s">
        <v>405</v>
      </c>
      <c r="G2570" s="311">
        <v>1</v>
      </c>
      <c r="H2570" s="75"/>
      <c r="I2570" s="46"/>
      <c r="J2570" s="112"/>
      <c r="K2570" s="46"/>
      <c r="L2570" s="46"/>
      <c r="M2570" s="46"/>
      <c r="N2570" s="112"/>
      <c r="O2570" s="46"/>
      <c r="P2570" s="46"/>
      <c r="Q2570" s="46"/>
      <c r="R2570" s="46"/>
      <c r="S2570" s="46"/>
      <c r="T2570" s="46"/>
      <c r="U2570" s="112"/>
      <c r="V2570" s="112"/>
      <c r="W2570" s="39"/>
      <c r="X2570" s="46"/>
      <c r="Y2570" s="163"/>
      <c r="Z2570" s="46"/>
      <c r="AA2570" s="38"/>
      <c r="AB2570" s="46"/>
      <c r="AC2570" s="46"/>
      <c r="AD2570" s="46"/>
      <c r="AE2570" s="46"/>
      <c r="AF2570" s="46"/>
      <c r="AG2570" s="46"/>
      <c r="AH2570" s="46"/>
      <c r="AI2570" s="46"/>
      <c r="AJ2570" s="46"/>
      <c r="AK2570" s="46"/>
      <c r="AL2570" s="46"/>
      <c r="AM2570" s="46"/>
      <c r="AN2570" s="46"/>
      <c r="AO2570" s="46"/>
      <c r="AP2570" s="46"/>
      <c r="AQ2570" s="46"/>
      <c r="AR2570" s="46"/>
      <c r="AS2570" s="38"/>
      <c r="AT2570" s="46"/>
      <c r="AU2570" s="46"/>
      <c r="AV2570" s="46"/>
      <c r="AW2570" s="39"/>
      <c r="AX2570" s="46"/>
      <c r="AY2570" s="46"/>
      <c r="AZ2570" s="46"/>
      <c r="BA2570" s="46"/>
      <c r="BB2570" s="46"/>
      <c r="BC2570" s="46"/>
      <c r="BD2570" s="46"/>
      <c r="BE2570" s="112"/>
      <c r="BF2570" s="46"/>
      <c r="BG2570" s="39"/>
      <c r="BH2570" s="46"/>
      <c r="BI2570" s="46"/>
      <c r="BJ2570" s="46"/>
      <c r="BK2570" s="46"/>
      <c r="BL2570" s="46"/>
      <c r="BM2570" s="46"/>
      <c r="BN2570" s="46"/>
      <c r="BO2570" s="46"/>
      <c r="BP2570" s="46"/>
      <c r="BQ2570" s="46"/>
      <c r="BR2570" s="250">
        <f t="shared" si="160"/>
        <v>1</v>
      </c>
      <c r="BS2570" s="172">
        <f t="shared" si="163"/>
        <v>0</v>
      </c>
      <c r="BT2570" s="128">
        <f t="shared" si="164"/>
        <v>0</v>
      </c>
      <c r="BU2570" s="36" t="b">
        <v>0</v>
      </c>
      <c r="BV2570" s="66"/>
      <c r="BW2570" s="72"/>
      <c r="BX2570" s="72"/>
    </row>
    <row r="2571" spans="1:76" s="69" customFormat="1" x14ac:dyDescent="0.25">
      <c r="A2571" s="40" t="s">
        <v>928</v>
      </c>
      <c r="B2571" s="7" t="s">
        <v>412</v>
      </c>
      <c r="C2571" s="23" t="s">
        <v>3087</v>
      </c>
      <c r="D2571" s="107" t="s">
        <v>3083</v>
      </c>
      <c r="E2571" s="71"/>
      <c r="F2571" s="67" t="s">
        <v>405</v>
      </c>
      <c r="G2571" s="311">
        <v>0</v>
      </c>
      <c r="H2571" s="75"/>
      <c r="I2571" s="46"/>
      <c r="J2571" s="112"/>
      <c r="K2571" s="46"/>
      <c r="L2571" s="46"/>
      <c r="M2571" s="46"/>
      <c r="N2571" s="112"/>
      <c r="O2571" s="46"/>
      <c r="P2571" s="46"/>
      <c r="Q2571" s="46"/>
      <c r="R2571" s="74"/>
      <c r="S2571" s="46"/>
      <c r="T2571" s="46"/>
      <c r="U2571" s="38"/>
      <c r="V2571" s="112"/>
      <c r="W2571" s="39"/>
      <c r="X2571" s="46"/>
      <c r="Y2571" s="163"/>
      <c r="Z2571" s="46"/>
      <c r="AA2571" s="38"/>
      <c r="AB2571" s="46"/>
      <c r="AC2571" s="46"/>
      <c r="AD2571" s="46"/>
      <c r="AE2571" s="46"/>
      <c r="AF2571" s="46"/>
      <c r="AG2571" s="46"/>
      <c r="AH2571" s="46"/>
      <c r="AI2571" s="46"/>
      <c r="AJ2571" s="46"/>
      <c r="AK2571" s="46"/>
      <c r="AL2571" s="46"/>
      <c r="AM2571" s="46"/>
      <c r="AN2571" s="46"/>
      <c r="AO2571" s="46"/>
      <c r="AP2571" s="46"/>
      <c r="AQ2571" s="46"/>
      <c r="AR2571" s="46"/>
      <c r="AS2571" s="38"/>
      <c r="AT2571" s="46"/>
      <c r="AU2571" s="46"/>
      <c r="AV2571" s="46"/>
      <c r="AW2571" s="39"/>
      <c r="AX2571" s="46"/>
      <c r="AY2571" s="46"/>
      <c r="AZ2571" s="46"/>
      <c r="BA2571" s="46"/>
      <c r="BB2571" s="46"/>
      <c r="BC2571" s="46"/>
      <c r="BD2571" s="46"/>
      <c r="BE2571" s="112"/>
      <c r="BF2571" s="46"/>
      <c r="BG2571" s="39"/>
      <c r="BH2571" s="46"/>
      <c r="BI2571" s="46"/>
      <c r="BJ2571" s="46"/>
      <c r="BK2571" s="46"/>
      <c r="BL2571" s="46"/>
      <c r="BM2571" s="46"/>
      <c r="BN2571" s="46"/>
      <c r="BO2571" s="46"/>
      <c r="BP2571" s="46"/>
      <c r="BQ2571" s="46"/>
      <c r="BR2571" s="250">
        <f t="shared" si="160"/>
        <v>0</v>
      </c>
      <c r="BS2571" s="172">
        <f t="shared" si="163"/>
        <v>0</v>
      </c>
      <c r="BT2571" s="128">
        <f t="shared" si="164"/>
        <v>0</v>
      </c>
      <c r="BU2571" s="36" t="b">
        <v>0</v>
      </c>
      <c r="BV2571" s="66"/>
      <c r="BW2571" s="72"/>
      <c r="BX2571" s="72"/>
    </row>
    <row r="2572" spans="1:76" s="69" customFormat="1" x14ac:dyDescent="0.25">
      <c r="A2572" s="40" t="s">
        <v>928</v>
      </c>
      <c r="B2572" s="7" t="s">
        <v>412</v>
      </c>
      <c r="C2572" s="23" t="s">
        <v>3088</v>
      </c>
      <c r="D2572" s="107" t="s">
        <v>3084</v>
      </c>
      <c r="E2572" s="71"/>
      <c r="F2572" s="67" t="s">
        <v>405</v>
      </c>
      <c r="G2572" s="311">
        <v>0</v>
      </c>
      <c r="H2572" s="75"/>
      <c r="I2572" s="46"/>
      <c r="J2572" s="112"/>
      <c r="K2572" s="46"/>
      <c r="L2572" s="46"/>
      <c r="M2572" s="46"/>
      <c r="N2572" s="112"/>
      <c r="O2572" s="46"/>
      <c r="P2572" s="46"/>
      <c r="Q2572" s="46"/>
      <c r="R2572" s="74"/>
      <c r="S2572" s="46"/>
      <c r="T2572" s="46"/>
      <c r="U2572" s="38"/>
      <c r="V2572" s="112"/>
      <c r="W2572" s="39"/>
      <c r="X2572" s="46"/>
      <c r="Y2572" s="163"/>
      <c r="Z2572" s="46"/>
      <c r="AA2572" s="38"/>
      <c r="AB2572" s="46"/>
      <c r="AC2572" s="46"/>
      <c r="AD2572" s="46"/>
      <c r="AE2572" s="46"/>
      <c r="AF2572" s="46"/>
      <c r="AG2572" s="46"/>
      <c r="AH2572" s="46"/>
      <c r="AI2572" s="46"/>
      <c r="AJ2572" s="46"/>
      <c r="AK2572" s="46"/>
      <c r="AL2572" s="46"/>
      <c r="AM2572" s="46"/>
      <c r="AN2572" s="46"/>
      <c r="AO2572" s="46"/>
      <c r="AP2572" s="46"/>
      <c r="AQ2572" s="46"/>
      <c r="AR2572" s="46"/>
      <c r="AS2572" s="38"/>
      <c r="AT2572" s="46"/>
      <c r="AU2572" s="46"/>
      <c r="AV2572" s="46"/>
      <c r="AW2572" s="39"/>
      <c r="AX2572" s="46"/>
      <c r="AY2572" s="46"/>
      <c r="AZ2572" s="46"/>
      <c r="BA2572" s="46"/>
      <c r="BB2572" s="46"/>
      <c r="BC2572" s="46"/>
      <c r="BD2572" s="46"/>
      <c r="BE2572" s="112"/>
      <c r="BF2572" s="46"/>
      <c r="BG2572" s="39"/>
      <c r="BH2572" s="46"/>
      <c r="BI2572" s="46"/>
      <c r="BJ2572" s="46"/>
      <c r="BK2572" s="46"/>
      <c r="BL2572" s="46"/>
      <c r="BM2572" s="46"/>
      <c r="BN2572" s="46"/>
      <c r="BO2572" s="46"/>
      <c r="BP2572" s="46"/>
      <c r="BQ2572" s="46"/>
      <c r="BR2572" s="250">
        <f t="shared" si="160"/>
        <v>0</v>
      </c>
      <c r="BS2572" s="172">
        <f t="shared" si="163"/>
        <v>0</v>
      </c>
      <c r="BT2572" s="128">
        <f t="shared" si="164"/>
        <v>0</v>
      </c>
      <c r="BU2572" s="36" t="b">
        <v>0</v>
      </c>
      <c r="BV2572" s="66"/>
      <c r="BW2572" s="72"/>
      <c r="BX2572" s="72"/>
    </row>
    <row r="2573" spans="1:76" s="69" customFormat="1" x14ac:dyDescent="0.25">
      <c r="A2573" s="40" t="s">
        <v>928</v>
      </c>
      <c r="B2573" s="7" t="s">
        <v>412</v>
      </c>
      <c r="C2573" s="23" t="s">
        <v>3089</v>
      </c>
      <c r="D2573" s="107" t="s">
        <v>3085</v>
      </c>
      <c r="E2573" s="71"/>
      <c r="F2573" s="67" t="s">
        <v>21</v>
      </c>
      <c r="G2573" s="311">
        <v>0</v>
      </c>
      <c r="H2573" s="75"/>
      <c r="I2573" s="46"/>
      <c r="J2573" s="112"/>
      <c r="K2573" s="46"/>
      <c r="L2573" s="46"/>
      <c r="M2573" s="46"/>
      <c r="N2573" s="112"/>
      <c r="O2573" s="46"/>
      <c r="P2573" s="46"/>
      <c r="Q2573" s="46"/>
      <c r="R2573" s="74"/>
      <c r="S2573" s="46"/>
      <c r="T2573" s="46"/>
      <c r="U2573" s="38"/>
      <c r="V2573" s="112"/>
      <c r="W2573" s="39"/>
      <c r="X2573" s="46"/>
      <c r="Y2573" s="163"/>
      <c r="Z2573" s="46"/>
      <c r="AA2573" s="38"/>
      <c r="AB2573" s="46"/>
      <c r="AC2573" s="46"/>
      <c r="AD2573" s="46"/>
      <c r="AE2573" s="46"/>
      <c r="AF2573" s="46"/>
      <c r="AG2573" s="46"/>
      <c r="AH2573" s="46"/>
      <c r="AI2573" s="46"/>
      <c r="AJ2573" s="46"/>
      <c r="AK2573" s="46"/>
      <c r="AL2573" s="46"/>
      <c r="AM2573" s="46"/>
      <c r="AN2573" s="46"/>
      <c r="AO2573" s="46"/>
      <c r="AP2573" s="46"/>
      <c r="AQ2573" s="46"/>
      <c r="AR2573" s="46"/>
      <c r="AS2573" s="38"/>
      <c r="AT2573" s="46"/>
      <c r="AU2573" s="46"/>
      <c r="AV2573" s="46"/>
      <c r="AW2573" s="39"/>
      <c r="AX2573" s="46"/>
      <c r="AY2573" s="46"/>
      <c r="AZ2573" s="46"/>
      <c r="BA2573" s="46"/>
      <c r="BB2573" s="46"/>
      <c r="BC2573" s="46"/>
      <c r="BD2573" s="46"/>
      <c r="BE2573" s="112"/>
      <c r="BF2573" s="46"/>
      <c r="BG2573" s="39"/>
      <c r="BH2573" s="46"/>
      <c r="BI2573" s="46"/>
      <c r="BJ2573" s="46"/>
      <c r="BK2573" s="46"/>
      <c r="BL2573" s="46"/>
      <c r="BM2573" s="46"/>
      <c r="BN2573" s="46"/>
      <c r="BO2573" s="46"/>
      <c r="BP2573" s="46"/>
      <c r="BQ2573" s="46"/>
      <c r="BR2573" s="250">
        <f t="shared" si="160"/>
        <v>0</v>
      </c>
      <c r="BS2573" s="172">
        <f t="shared" si="163"/>
        <v>0</v>
      </c>
      <c r="BT2573" s="128">
        <f t="shared" si="164"/>
        <v>0</v>
      </c>
      <c r="BU2573" s="36" t="b">
        <v>0</v>
      </c>
      <c r="BV2573" s="66"/>
      <c r="BW2573" s="72"/>
      <c r="BX2573" s="72"/>
    </row>
    <row r="2574" spans="1:76" s="69" customFormat="1" x14ac:dyDescent="0.25">
      <c r="A2574" s="40" t="s">
        <v>928</v>
      </c>
      <c r="B2574" s="7" t="s">
        <v>412</v>
      </c>
      <c r="C2574" s="23" t="s">
        <v>3090</v>
      </c>
      <c r="D2574" s="107" t="s">
        <v>3086</v>
      </c>
      <c r="E2574" s="71"/>
      <c r="F2574" s="67" t="s">
        <v>21</v>
      </c>
      <c r="G2574" s="311">
        <v>0</v>
      </c>
      <c r="H2574" s="75"/>
      <c r="I2574" s="46"/>
      <c r="J2574" s="112"/>
      <c r="K2574" s="46"/>
      <c r="L2574" s="46"/>
      <c r="M2574" s="46"/>
      <c r="N2574" s="112"/>
      <c r="O2574" s="46"/>
      <c r="P2574" s="46"/>
      <c r="Q2574" s="46"/>
      <c r="R2574" s="74"/>
      <c r="S2574" s="46"/>
      <c r="T2574" s="46"/>
      <c r="U2574" s="38"/>
      <c r="V2574" s="112"/>
      <c r="W2574" s="39"/>
      <c r="X2574" s="46"/>
      <c r="Y2574" s="163"/>
      <c r="Z2574" s="46"/>
      <c r="AA2574" s="38"/>
      <c r="AB2574" s="46"/>
      <c r="AC2574" s="46"/>
      <c r="AD2574" s="46"/>
      <c r="AE2574" s="46"/>
      <c r="AF2574" s="46"/>
      <c r="AG2574" s="46"/>
      <c r="AH2574" s="46"/>
      <c r="AI2574" s="46"/>
      <c r="AJ2574" s="46"/>
      <c r="AK2574" s="46"/>
      <c r="AL2574" s="46"/>
      <c r="AM2574" s="46"/>
      <c r="AN2574" s="46"/>
      <c r="AO2574" s="46"/>
      <c r="AP2574" s="46"/>
      <c r="AQ2574" s="46"/>
      <c r="AR2574" s="46"/>
      <c r="AS2574" s="38"/>
      <c r="AT2574" s="46"/>
      <c r="AU2574" s="46"/>
      <c r="AV2574" s="46"/>
      <c r="AW2574" s="39"/>
      <c r="AX2574" s="46"/>
      <c r="AY2574" s="46"/>
      <c r="AZ2574" s="46"/>
      <c r="BA2574" s="46"/>
      <c r="BB2574" s="46"/>
      <c r="BC2574" s="46"/>
      <c r="BD2574" s="46"/>
      <c r="BE2574" s="112"/>
      <c r="BF2574" s="46"/>
      <c r="BG2574" s="39"/>
      <c r="BH2574" s="46"/>
      <c r="BI2574" s="46"/>
      <c r="BJ2574" s="46"/>
      <c r="BK2574" s="46"/>
      <c r="BL2574" s="46"/>
      <c r="BM2574" s="46"/>
      <c r="BN2574" s="46"/>
      <c r="BO2574" s="46"/>
      <c r="BP2574" s="46"/>
      <c r="BQ2574" s="46"/>
      <c r="BR2574" s="250">
        <f t="shared" si="160"/>
        <v>0</v>
      </c>
      <c r="BS2574" s="172">
        <f t="shared" si="163"/>
        <v>0</v>
      </c>
      <c r="BT2574" s="128">
        <f t="shared" si="164"/>
        <v>0</v>
      </c>
      <c r="BU2574" s="36" t="b">
        <v>0</v>
      </c>
      <c r="BV2574" s="66"/>
      <c r="BW2574" s="72"/>
      <c r="BX2574" s="72"/>
    </row>
    <row r="2575" spans="1:76" s="69" customFormat="1" x14ac:dyDescent="0.25">
      <c r="A2575" s="40" t="s">
        <v>928</v>
      </c>
      <c r="B2575" s="7" t="s">
        <v>412</v>
      </c>
      <c r="C2575" s="23" t="s">
        <v>3122</v>
      </c>
      <c r="D2575" s="107" t="s">
        <v>3123</v>
      </c>
      <c r="E2575" s="71"/>
      <c r="F2575" s="67" t="s">
        <v>21</v>
      </c>
      <c r="G2575" s="311">
        <v>0</v>
      </c>
      <c r="H2575" s="75"/>
      <c r="I2575" s="46"/>
      <c r="J2575" s="112"/>
      <c r="K2575" s="46"/>
      <c r="L2575" s="46"/>
      <c r="M2575" s="46"/>
      <c r="N2575" s="112"/>
      <c r="O2575" s="38"/>
      <c r="P2575" s="46"/>
      <c r="Q2575" s="46"/>
      <c r="R2575" s="74"/>
      <c r="S2575" s="46"/>
      <c r="T2575" s="46"/>
      <c r="U2575" s="38"/>
      <c r="V2575" s="112"/>
      <c r="W2575" s="39"/>
      <c r="X2575" s="46"/>
      <c r="Y2575" s="163"/>
      <c r="Z2575" s="46"/>
      <c r="AA2575" s="38"/>
      <c r="AB2575" s="46"/>
      <c r="AC2575" s="46"/>
      <c r="AD2575" s="46"/>
      <c r="AE2575" s="46"/>
      <c r="AF2575" s="46"/>
      <c r="AG2575" s="46"/>
      <c r="AH2575" s="46"/>
      <c r="AI2575" s="46"/>
      <c r="AJ2575" s="46"/>
      <c r="AK2575" s="46"/>
      <c r="AL2575" s="46"/>
      <c r="AM2575" s="46"/>
      <c r="AN2575" s="46"/>
      <c r="AO2575" s="46"/>
      <c r="AP2575" s="46"/>
      <c r="AQ2575" s="46"/>
      <c r="AR2575" s="46"/>
      <c r="AS2575" s="38"/>
      <c r="AT2575" s="46"/>
      <c r="AU2575" s="46"/>
      <c r="AV2575" s="46"/>
      <c r="AW2575" s="39"/>
      <c r="AX2575" s="46"/>
      <c r="AY2575" s="46"/>
      <c r="AZ2575" s="46"/>
      <c r="BA2575" s="46"/>
      <c r="BB2575" s="46"/>
      <c r="BC2575" s="46"/>
      <c r="BD2575" s="46"/>
      <c r="BE2575" s="112"/>
      <c r="BF2575" s="46"/>
      <c r="BG2575" s="39"/>
      <c r="BH2575" s="46"/>
      <c r="BI2575" s="46"/>
      <c r="BJ2575" s="46"/>
      <c r="BK2575" s="46"/>
      <c r="BL2575" s="46"/>
      <c r="BM2575" s="46"/>
      <c r="BN2575" s="46"/>
      <c r="BO2575" s="46"/>
      <c r="BP2575" s="46"/>
      <c r="BQ2575" s="46"/>
      <c r="BR2575" s="250">
        <f t="shared" si="160"/>
        <v>0</v>
      </c>
      <c r="BS2575" s="172">
        <f t="shared" si="163"/>
        <v>0</v>
      </c>
      <c r="BT2575" s="128">
        <f t="shared" si="164"/>
        <v>0</v>
      </c>
      <c r="BU2575" s="36" t="b">
        <v>0</v>
      </c>
      <c r="BV2575" s="66"/>
      <c r="BW2575" s="72"/>
      <c r="BX2575" s="72"/>
    </row>
    <row r="2576" spans="1:76" s="69" customFormat="1" x14ac:dyDescent="0.25">
      <c r="A2576" s="40" t="s">
        <v>928</v>
      </c>
      <c r="B2576" s="7" t="s">
        <v>412</v>
      </c>
      <c r="C2576" s="23" t="s">
        <v>3219</v>
      </c>
      <c r="D2576" s="107" t="s">
        <v>3220</v>
      </c>
      <c r="E2576" s="71"/>
      <c r="F2576" s="67" t="s">
        <v>405</v>
      </c>
      <c r="G2576" s="311">
        <v>2</v>
      </c>
      <c r="H2576" s="74"/>
      <c r="I2576" s="46"/>
      <c r="J2576" s="112"/>
      <c r="K2576" s="46"/>
      <c r="L2576" s="46"/>
      <c r="M2576" s="46"/>
      <c r="N2576" s="112"/>
      <c r="O2576" s="46"/>
      <c r="P2576" s="46"/>
      <c r="Q2576" s="46"/>
      <c r="R2576" s="46"/>
      <c r="S2576" s="46"/>
      <c r="T2576" s="46"/>
      <c r="U2576" s="112"/>
      <c r="V2576" s="112"/>
      <c r="W2576" s="46"/>
      <c r="X2576" s="46"/>
      <c r="Y2576" s="46"/>
      <c r="Z2576" s="46"/>
      <c r="AA2576" s="46"/>
      <c r="AB2576" s="46"/>
      <c r="AC2576" s="46"/>
      <c r="AD2576" s="46"/>
      <c r="AE2576" s="46"/>
      <c r="AF2576" s="46"/>
      <c r="AG2576" s="46"/>
      <c r="AH2576" s="46"/>
      <c r="AI2576" s="46"/>
      <c r="AJ2576" s="46"/>
      <c r="AK2576" s="46"/>
      <c r="AL2576" s="46"/>
      <c r="AM2576" s="46"/>
      <c r="AN2576" s="46"/>
      <c r="AO2576" s="46"/>
      <c r="AP2576" s="46"/>
      <c r="AQ2576" s="46"/>
      <c r="AR2576" s="46"/>
      <c r="AS2576" s="46"/>
      <c r="AT2576" s="46"/>
      <c r="AU2576" s="46"/>
      <c r="AV2576" s="46"/>
      <c r="AW2576" s="39"/>
      <c r="AX2576" s="46"/>
      <c r="AY2576" s="46"/>
      <c r="AZ2576" s="46"/>
      <c r="BA2576" s="46"/>
      <c r="BB2576" s="46"/>
      <c r="BC2576" s="46"/>
      <c r="BD2576" s="46"/>
      <c r="BE2576" s="112"/>
      <c r="BF2576" s="46"/>
      <c r="BG2576" s="39"/>
      <c r="BH2576" s="46"/>
      <c r="BI2576" s="46"/>
      <c r="BJ2576" s="46"/>
      <c r="BK2576" s="46"/>
      <c r="BL2576" s="46"/>
      <c r="BM2576" s="46"/>
      <c r="BN2576" s="46"/>
      <c r="BO2576" s="46"/>
      <c r="BP2576" s="46"/>
      <c r="BQ2576" s="46"/>
      <c r="BR2576" s="250">
        <f t="shared" si="160"/>
        <v>2</v>
      </c>
      <c r="BS2576" s="172">
        <f t="shared" si="163"/>
        <v>0</v>
      </c>
      <c r="BT2576" s="128">
        <f t="shared" si="164"/>
        <v>0</v>
      </c>
      <c r="BU2576" s="36" t="b">
        <v>0</v>
      </c>
      <c r="BV2576" s="66"/>
      <c r="BW2576" s="72"/>
      <c r="BX2576" s="72"/>
    </row>
    <row r="2577" spans="1:76" s="69" customFormat="1" x14ac:dyDescent="0.25">
      <c r="A2577" s="40" t="s">
        <v>928</v>
      </c>
      <c r="B2577" s="7" t="s">
        <v>412</v>
      </c>
      <c r="C2577" s="23" t="s">
        <v>3221</v>
      </c>
      <c r="D2577" s="107" t="s">
        <v>3222</v>
      </c>
      <c r="E2577" s="71"/>
      <c r="F2577" s="67" t="s">
        <v>21</v>
      </c>
      <c r="G2577" s="311">
        <v>0</v>
      </c>
      <c r="H2577" s="74"/>
      <c r="I2577" s="46"/>
      <c r="J2577" s="112"/>
      <c r="K2577" s="46"/>
      <c r="L2577" s="46"/>
      <c r="M2577" s="46"/>
      <c r="N2577" s="112"/>
      <c r="O2577" s="46"/>
      <c r="P2577" s="46"/>
      <c r="Q2577" s="46"/>
      <c r="R2577" s="46"/>
      <c r="S2577" s="46"/>
      <c r="T2577" s="46"/>
      <c r="U2577" s="112"/>
      <c r="V2577" s="112"/>
      <c r="W2577" s="46"/>
      <c r="X2577" s="46"/>
      <c r="Y2577" s="46"/>
      <c r="Z2577" s="46"/>
      <c r="AA2577" s="46"/>
      <c r="AB2577" s="46"/>
      <c r="AC2577" s="46"/>
      <c r="AD2577" s="46"/>
      <c r="AE2577" s="46"/>
      <c r="AF2577" s="46"/>
      <c r="AG2577" s="46"/>
      <c r="AH2577" s="46"/>
      <c r="AI2577" s="46"/>
      <c r="AJ2577" s="46"/>
      <c r="AK2577" s="46"/>
      <c r="AL2577" s="46"/>
      <c r="AM2577" s="46"/>
      <c r="AN2577" s="46"/>
      <c r="AO2577" s="46"/>
      <c r="AP2577" s="46"/>
      <c r="AQ2577" s="46"/>
      <c r="AR2577" s="46"/>
      <c r="AS2577" s="46"/>
      <c r="AT2577" s="46"/>
      <c r="AU2577" s="46"/>
      <c r="AV2577" s="46"/>
      <c r="AW2577" s="39"/>
      <c r="AX2577" s="46"/>
      <c r="AY2577" s="46"/>
      <c r="AZ2577" s="46"/>
      <c r="BA2577" s="46"/>
      <c r="BB2577" s="46"/>
      <c r="BC2577" s="46"/>
      <c r="BD2577" s="46"/>
      <c r="BE2577" s="112"/>
      <c r="BF2577" s="46"/>
      <c r="BG2577" s="39"/>
      <c r="BH2577" s="46"/>
      <c r="BI2577" s="46"/>
      <c r="BJ2577" s="46"/>
      <c r="BK2577" s="46"/>
      <c r="BL2577" s="46"/>
      <c r="BM2577" s="46"/>
      <c r="BN2577" s="46"/>
      <c r="BO2577" s="46"/>
      <c r="BP2577" s="46"/>
      <c r="BQ2577" s="46"/>
      <c r="BR2577" s="250">
        <f t="shared" si="160"/>
        <v>0</v>
      </c>
      <c r="BS2577" s="172">
        <f t="shared" si="163"/>
        <v>0</v>
      </c>
      <c r="BT2577" s="128">
        <f t="shared" si="164"/>
        <v>0</v>
      </c>
      <c r="BU2577" s="36" t="b">
        <v>0</v>
      </c>
      <c r="BV2577" s="66"/>
      <c r="BW2577" s="72"/>
      <c r="BX2577" s="72"/>
    </row>
    <row r="2578" spans="1:76" s="69" customFormat="1" x14ac:dyDescent="0.25">
      <c r="A2578" s="40" t="s">
        <v>928</v>
      </c>
      <c r="B2578" s="7" t="s">
        <v>412</v>
      </c>
      <c r="C2578" s="23" t="s">
        <v>3422</v>
      </c>
      <c r="D2578" s="107" t="s">
        <v>3423</v>
      </c>
      <c r="E2578" s="71"/>
      <c r="F2578" s="67" t="s">
        <v>21</v>
      </c>
      <c r="G2578" s="311">
        <v>0</v>
      </c>
      <c r="H2578" s="74"/>
      <c r="I2578" s="46"/>
      <c r="J2578" s="112"/>
      <c r="K2578" s="46"/>
      <c r="L2578" s="46"/>
      <c r="M2578" s="46"/>
      <c r="N2578" s="112"/>
      <c r="O2578" s="46"/>
      <c r="P2578" s="46"/>
      <c r="Q2578" s="46"/>
      <c r="R2578" s="46"/>
      <c r="S2578" s="46"/>
      <c r="T2578" s="46"/>
      <c r="U2578" s="112"/>
      <c r="V2578" s="112"/>
      <c r="W2578" s="46"/>
      <c r="X2578" s="46"/>
      <c r="Y2578" s="46"/>
      <c r="Z2578" s="46"/>
      <c r="AA2578" s="46"/>
      <c r="AB2578" s="46"/>
      <c r="AC2578" s="46"/>
      <c r="AD2578" s="46"/>
      <c r="AE2578" s="46"/>
      <c r="AF2578" s="46"/>
      <c r="AG2578" s="46"/>
      <c r="AH2578" s="46"/>
      <c r="AI2578" s="46"/>
      <c r="AJ2578" s="46"/>
      <c r="AK2578" s="46"/>
      <c r="AL2578" s="46"/>
      <c r="AM2578" s="46"/>
      <c r="AN2578" s="46"/>
      <c r="AO2578" s="46"/>
      <c r="AP2578" s="46"/>
      <c r="AQ2578" s="46"/>
      <c r="AR2578" s="46"/>
      <c r="AS2578" s="46"/>
      <c r="AT2578" s="46"/>
      <c r="AU2578" s="46"/>
      <c r="AV2578" s="46"/>
      <c r="AW2578" s="39"/>
      <c r="AX2578" s="46"/>
      <c r="AY2578" s="46"/>
      <c r="AZ2578" s="46"/>
      <c r="BA2578" s="46"/>
      <c r="BB2578" s="46"/>
      <c r="BC2578" s="46"/>
      <c r="BD2578" s="46"/>
      <c r="BE2578" s="112"/>
      <c r="BF2578" s="46"/>
      <c r="BG2578" s="39"/>
      <c r="BH2578" s="46"/>
      <c r="BI2578" s="46"/>
      <c r="BJ2578" s="46"/>
      <c r="BK2578" s="46"/>
      <c r="BL2578" s="46"/>
      <c r="BM2578" s="46"/>
      <c r="BN2578" s="46"/>
      <c r="BO2578" s="46"/>
      <c r="BP2578" s="46"/>
      <c r="BQ2578" s="46"/>
      <c r="BR2578" s="250">
        <f t="shared" si="160"/>
        <v>0</v>
      </c>
      <c r="BS2578" s="172">
        <f t="shared" si="163"/>
        <v>0</v>
      </c>
      <c r="BT2578" s="128">
        <f t="shared" si="164"/>
        <v>0</v>
      </c>
      <c r="BU2578" s="36" t="b">
        <v>0</v>
      </c>
      <c r="BV2578" s="66"/>
      <c r="BW2578" s="72"/>
      <c r="BX2578" s="72"/>
    </row>
    <row r="2579" spans="1:76" s="215" customFormat="1" x14ac:dyDescent="0.25">
      <c r="A2579" s="15" t="s">
        <v>928</v>
      </c>
      <c r="B2579" s="7" t="s">
        <v>412</v>
      </c>
      <c r="C2579" s="14" t="s">
        <v>3472</v>
      </c>
      <c r="D2579" s="50" t="s">
        <v>3470</v>
      </c>
      <c r="E2579" s="19"/>
      <c r="F2579" s="53" t="s">
        <v>405</v>
      </c>
      <c r="G2579" s="311">
        <v>0</v>
      </c>
      <c r="H2579" s="77"/>
      <c r="I2579" s="46"/>
      <c r="J2579" s="112"/>
      <c r="K2579" s="46"/>
      <c r="L2579" s="46"/>
      <c r="M2579" s="46"/>
      <c r="N2579" s="46"/>
      <c r="O2579" s="106"/>
      <c r="P2579" s="46"/>
      <c r="Q2579" s="46"/>
      <c r="R2579" s="46"/>
      <c r="S2579" s="46"/>
      <c r="T2579" s="112"/>
      <c r="U2579" s="112"/>
      <c r="V2579" s="112"/>
      <c r="W2579" s="46"/>
      <c r="X2579" s="46"/>
      <c r="Y2579" s="46"/>
      <c r="Z2579" s="46"/>
      <c r="AA2579" s="106"/>
      <c r="AB2579" s="46"/>
      <c r="AC2579" s="46"/>
      <c r="AD2579" s="46"/>
      <c r="AE2579" s="46"/>
      <c r="AF2579" s="46"/>
      <c r="AG2579" s="46"/>
      <c r="AH2579" s="46"/>
      <c r="AI2579" s="46"/>
      <c r="AJ2579" s="46"/>
      <c r="AK2579" s="46"/>
      <c r="AL2579" s="46"/>
      <c r="AM2579" s="106"/>
      <c r="AN2579" s="46"/>
      <c r="AO2579" s="46"/>
      <c r="AP2579" s="46"/>
      <c r="AQ2579" s="106"/>
      <c r="AR2579" s="46"/>
      <c r="AS2579" s="46"/>
      <c r="AT2579" s="46"/>
      <c r="AU2579" s="74"/>
      <c r="AV2579" s="74"/>
      <c r="AW2579" s="46"/>
      <c r="AX2579" s="46"/>
      <c r="AY2579" s="106"/>
      <c r="AZ2579" s="46"/>
      <c r="BA2579" s="46"/>
      <c r="BB2579" s="46"/>
      <c r="BC2579" s="46"/>
      <c r="BD2579" s="46"/>
      <c r="BE2579" s="46"/>
      <c r="BF2579" s="46"/>
      <c r="BG2579" s="46"/>
      <c r="BH2579" s="46"/>
      <c r="BI2579" s="46"/>
      <c r="BJ2579" s="46"/>
      <c r="BK2579" s="46"/>
      <c r="BL2579" s="46"/>
      <c r="BM2579" s="46"/>
      <c r="BN2579" s="46"/>
      <c r="BO2579" s="46"/>
      <c r="BP2579" s="46"/>
      <c r="BQ2579" s="46"/>
      <c r="BR2579" s="250">
        <f t="shared" si="160"/>
        <v>0</v>
      </c>
      <c r="BS2579" s="172">
        <f t="shared" si="163"/>
        <v>0</v>
      </c>
      <c r="BT2579" s="128">
        <f t="shared" si="164"/>
        <v>0</v>
      </c>
      <c r="BU2579" s="36" t="b">
        <v>0</v>
      </c>
      <c r="BV2579" s="66"/>
      <c r="BW2579" s="18"/>
      <c r="BX2579" s="18"/>
    </row>
    <row r="2580" spans="1:76" s="215" customFormat="1" x14ac:dyDescent="0.25">
      <c r="A2580" s="15" t="s">
        <v>928</v>
      </c>
      <c r="B2580" s="7" t="s">
        <v>412</v>
      </c>
      <c r="C2580" s="14" t="s">
        <v>3473</v>
      </c>
      <c r="D2580" s="50" t="s">
        <v>3471</v>
      </c>
      <c r="E2580" s="19"/>
      <c r="F2580" s="53" t="s">
        <v>405</v>
      </c>
      <c r="G2580" s="311">
        <v>0</v>
      </c>
      <c r="H2580" s="77"/>
      <c r="I2580" s="46"/>
      <c r="J2580" s="112"/>
      <c r="K2580" s="46"/>
      <c r="L2580" s="46"/>
      <c r="M2580" s="46"/>
      <c r="N2580" s="46"/>
      <c r="O2580" s="106"/>
      <c r="P2580" s="46"/>
      <c r="Q2580" s="46"/>
      <c r="R2580" s="46"/>
      <c r="S2580" s="46"/>
      <c r="T2580" s="112"/>
      <c r="U2580" s="112"/>
      <c r="V2580" s="112"/>
      <c r="W2580" s="46"/>
      <c r="X2580" s="46"/>
      <c r="Y2580" s="46"/>
      <c r="Z2580" s="46"/>
      <c r="AA2580" s="106"/>
      <c r="AB2580" s="46"/>
      <c r="AC2580" s="46"/>
      <c r="AD2580" s="46"/>
      <c r="AE2580" s="46"/>
      <c r="AF2580" s="46"/>
      <c r="AG2580" s="46"/>
      <c r="AH2580" s="46"/>
      <c r="AI2580" s="46"/>
      <c r="AJ2580" s="46"/>
      <c r="AK2580" s="46"/>
      <c r="AL2580" s="46"/>
      <c r="AM2580" s="106"/>
      <c r="AN2580" s="46"/>
      <c r="AO2580" s="46"/>
      <c r="AP2580" s="46"/>
      <c r="AQ2580" s="106"/>
      <c r="AR2580" s="46"/>
      <c r="AS2580" s="46"/>
      <c r="AT2580" s="46"/>
      <c r="AU2580" s="74"/>
      <c r="AV2580" s="74"/>
      <c r="AW2580" s="46"/>
      <c r="AX2580" s="46"/>
      <c r="AY2580" s="106"/>
      <c r="AZ2580" s="46"/>
      <c r="BA2580" s="46"/>
      <c r="BB2580" s="46"/>
      <c r="BC2580" s="46"/>
      <c r="BD2580" s="46"/>
      <c r="BE2580" s="46"/>
      <c r="BF2580" s="46"/>
      <c r="BG2580" s="46"/>
      <c r="BH2580" s="46"/>
      <c r="BI2580" s="46"/>
      <c r="BJ2580" s="46"/>
      <c r="BK2580" s="46"/>
      <c r="BL2580" s="46"/>
      <c r="BM2580" s="46"/>
      <c r="BN2580" s="46"/>
      <c r="BO2580" s="46"/>
      <c r="BP2580" s="46"/>
      <c r="BQ2580" s="46"/>
      <c r="BR2580" s="250">
        <f t="shared" si="160"/>
        <v>0</v>
      </c>
      <c r="BS2580" s="172">
        <f t="shared" si="163"/>
        <v>0</v>
      </c>
      <c r="BT2580" s="128">
        <f t="shared" si="164"/>
        <v>0</v>
      </c>
      <c r="BU2580" s="36" t="b">
        <v>0</v>
      </c>
      <c r="BV2580" s="66"/>
      <c r="BW2580" s="18"/>
      <c r="BX2580" s="18"/>
    </row>
    <row r="2581" spans="1:76" s="215" customFormat="1" x14ac:dyDescent="0.25">
      <c r="A2581" s="40" t="s">
        <v>928</v>
      </c>
      <c r="B2581" s="7" t="s">
        <v>412</v>
      </c>
      <c r="C2581" s="14" t="s">
        <v>3664</v>
      </c>
      <c r="D2581" s="107" t="s">
        <v>3665</v>
      </c>
      <c r="E2581" s="19"/>
      <c r="F2581" s="67" t="s">
        <v>21</v>
      </c>
      <c r="G2581" s="311">
        <v>0</v>
      </c>
      <c r="H2581" s="74"/>
      <c r="I2581" s="46"/>
      <c r="J2581" s="112"/>
      <c r="K2581" s="46"/>
      <c r="L2581" s="46"/>
      <c r="M2581" s="46"/>
      <c r="N2581" s="46"/>
      <c r="O2581" s="106"/>
      <c r="P2581" s="46"/>
      <c r="Q2581" s="46"/>
      <c r="R2581" s="46"/>
      <c r="S2581" s="46"/>
      <c r="T2581" s="112"/>
      <c r="U2581" s="112"/>
      <c r="V2581" s="112"/>
      <c r="W2581" s="46"/>
      <c r="X2581" s="46"/>
      <c r="Y2581" s="46"/>
      <c r="Z2581" s="46"/>
      <c r="AA2581" s="106"/>
      <c r="AB2581" s="46"/>
      <c r="AC2581" s="46"/>
      <c r="AD2581" s="46"/>
      <c r="AE2581" s="46"/>
      <c r="AF2581" s="46"/>
      <c r="AG2581" s="46"/>
      <c r="AH2581" s="46"/>
      <c r="AI2581" s="46"/>
      <c r="AJ2581" s="46"/>
      <c r="AK2581" s="46"/>
      <c r="AL2581" s="46"/>
      <c r="AM2581" s="106"/>
      <c r="AN2581" s="46"/>
      <c r="AO2581" s="46"/>
      <c r="AP2581" s="46"/>
      <c r="AQ2581" s="106"/>
      <c r="AR2581" s="46"/>
      <c r="AS2581" s="46"/>
      <c r="AT2581" s="46"/>
      <c r="AU2581" s="74"/>
      <c r="AV2581" s="74"/>
      <c r="AW2581" s="46"/>
      <c r="AX2581" s="46"/>
      <c r="AY2581" s="106"/>
      <c r="AZ2581" s="46"/>
      <c r="BA2581" s="46"/>
      <c r="BB2581" s="46"/>
      <c r="BC2581" s="46"/>
      <c r="BD2581" s="46"/>
      <c r="BE2581" s="46"/>
      <c r="BF2581" s="46"/>
      <c r="BG2581" s="46"/>
      <c r="BH2581" s="46"/>
      <c r="BI2581" s="46"/>
      <c r="BJ2581" s="46"/>
      <c r="BK2581" s="46"/>
      <c r="BL2581" s="46"/>
      <c r="BM2581" s="46"/>
      <c r="BN2581" s="46"/>
      <c r="BO2581" s="46"/>
      <c r="BP2581" s="46"/>
      <c r="BQ2581" s="46"/>
      <c r="BR2581" s="250">
        <f t="shared" si="160"/>
        <v>0</v>
      </c>
      <c r="BS2581" s="172">
        <f t="shared" si="163"/>
        <v>0</v>
      </c>
      <c r="BT2581" s="128">
        <f t="shared" si="164"/>
        <v>0</v>
      </c>
      <c r="BU2581" s="36" t="b">
        <v>0</v>
      </c>
      <c r="BV2581" s="66"/>
      <c r="BW2581" s="67"/>
      <c r="BX2581" s="67"/>
    </row>
    <row r="2582" spans="1:76" s="215" customFormat="1" x14ac:dyDescent="0.25">
      <c r="A2582" s="40" t="s">
        <v>928</v>
      </c>
      <c r="B2582" s="7" t="s">
        <v>412</v>
      </c>
      <c r="C2582" s="14" t="s">
        <v>3705</v>
      </c>
      <c r="D2582" s="107" t="s">
        <v>3704</v>
      </c>
      <c r="E2582" s="19"/>
      <c r="F2582" s="67" t="s">
        <v>21</v>
      </c>
      <c r="G2582" s="311">
        <v>0</v>
      </c>
      <c r="H2582" s="74"/>
      <c r="I2582" s="46"/>
      <c r="J2582" s="112"/>
      <c r="K2582" s="46"/>
      <c r="L2582" s="46"/>
      <c r="M2582" s="38"/>
      <c r="N2582" s="46"/>
      <c r="O2582" s="106"/>
      <c r="P2582" s="46"/>
      <c r="Q2582" s="46"/>
      <c r="R2582" s="46"/>
      <c r="S2582" s="46"/>
      <c r="T2582" s="112"/>
      <c r="U2582" s="112"/>
      <c r="V2582" s="112"/>
      <c r="W2582" s="46"/>
      <c r="X2582" s="46"/>
      <c r="Y2582" s="46"/>
      <c r="Z2582" s="46"/>
      <c r="AA2582" s="106"/>
      <c r="AB2582" s="46"/>
      <c r="AC2582" s="46"/>
      <c r="AD2582" s="46"/>
      <c r="AE2582" s="46"/>
      <c r="AF2582" s="46"/>
      <c r="AG2582" s="46"/>
      <c r="AH2582" s="46"/>
      <c r="AI2582" s="46"/>
      <c r="AJ2582" s="46"/>
      <c r="AK2582" s="46"/>
      <c r="AL2582" s="46"/>
      <c r="AM2582" s="106"/>
      <c r="AN2582" s="46"/>
      <c r="AO2582" s="46"/>
      <c r="AP2582" s="46"/>
      <c r="AQ2582" s="106"/>
      <c r="AR2582" s="46"/>
      <c r="AS2582" s="46"/>
      <c r="AT2582" s="46"/>
      <c r="AU2582" s="74"/>
      <c r="AV2582" s="74"/>
      <c r="AW2582" s="46"/>
      <c r="AX2582" s="46"/>
      <c r="AY2582" s="106"/>
      <c r="AZ2582" s="46"/>
      <c r="BA2582" s="46"/>
      <c r="BB2582" s="46"/>
      <c r="BC2582" s="46"/>
      <c r="BD2582" s="46"/>
      <c r="BE2582" s="46"/>
      <c r="BF2582" s="46"/>
      <c r="BG2582" s="46"/>
      <c r="BH2582" s="46"/>
      <c r="BI2582" s="46"/>
      <c r="BJ2582" s="46"/>
      <c r="BK2582" s="46"/>
      <c r="BL2582" s="46"/>
      <c r="BM2582" s="46"/>
      <c r="BN2582" s="46"/>
      <c r="BO2582" s="46"/>
      <c r="BP2582" s="46"/>
      <c r="BQ2582" s="46"/>
      <c r="BR2582" s="250">
        <f t="shared" si="160"/>
        <v>0</v>
      </c>
      <c r="BS2582" s="172">
        <f t="shared" si="163"/>
        <v>0</v>
      </c>
      <c r="BT2582" s="128">
        <f t="shared" si="164"/>
        <v>0</v>
      </c>
      <c r="BU2582" s="36" t="b">
        <v>0</v>
      </c>
      <c r="BV2582" s="66"/>
      <c r="BW2582" s="67"/>
      <c r="BX2582" s="67"/>
    </row>
    <row r="2583" spans="1:76" s="215" customFormat="1" x14ac:dyDescent="0.25">
      <c r="A2583" s="40" t="s">
        <v>928</v>
      </c>
      <c r="B2583" s="7" t="s">
        <v>412</v>
      </c>
      <c r="C2583" s="14" t="s">
        <v>3730</v>
      </c>
      <c r="D2583" s="107" t="s">
        <v>3729</v>
      </c>
      <c r="E2583" s="19"/>
      <c r="F2583" s="67" t="s">
        <v>21</v>
      </c>
      <c r="G2583" s="311">
        <v>2</v>
      </c>
      <c r="H2583" s="74"/>
      <c r="I2583" s="46"/>
      <c r="J2583" s="112"/>
      <c r="K2583" s="46"/>
      <c r="L2583" s="46"/>
      <c r="M2583" s="46"/>
      <c r="N2583" s="46"/>
      <c r="O2583" s="106"/>
      <c r="P2583" s="46"/>
      <c r="Q2583" s="46"/>
      <c r="R2583" s="46"/>
      <c r="S2583" s="46"/>
      <c r="T2583" s="112"/>
      <c r="U2583" s="112"/>
      <c r="V2583" s="112"/>
      <c r="W2583" s="46"/>
      <c r="X2583" s="46"/>
      <c r="Y2583" s="46"/>
      <c r="Z2583" s="46"/>
      <c r="AA2583" s="106"/>
      <c r="AB2583" s="46"/>
      <c r="AC2583" s="46"/>
      <c r="AD2583" s="46"/>
      <c r="AE2583" s="46"/>
      <c r="AF2583" s="46"/>
      <c r="AG2583" s="46"/>
      <c r="AH2583" s="46"/>
      <c r="AI2583" s="46"/>
      <c r="AJ2583" s="46"/>
      <c r="AK2583" s="46"/>
      <c r="AL2583" s="46"/>
      <c r="AM2583" s="106"/>
      <c r="AN2583" s="46"/>
      <c r="AO2583" s="46"/>
      <c r="AP2583" s="46"/>
      <c r="AQ2583" s="106"/>
      <c r="AR2583" s="46"/>
      <c r="AS2583" s="46"/>
      <c r="AT2583" s="46"/>
      <c r="AU2583" s="74"/>
      <c r="AV2583" s="74"/>
      <c r="AW2583" s="46"/>
      <c r="AX2583" s="46"/>
      <c r="AY2583" s="106"/>
      <c r="AZ2583" s="46"/>
      <c r="BA2583" s="46"/>
      <c r="BB2583" s="46"/>
      <c r="BC2583" s="46"/>
      <c r="BD2583" s="46"/>
      <c r="BE2583" s="46"/>
      <c r="BF2583" s="46"/>
      <c r="BG2583" s="46"/>
      <c r="BH2583" s="46"/>
      <c r="BI2583" s="46"/>
      <c r="BJ2583" s="46"/>
      <c r="BK2583" s="46"/>
      <c r="BL2583" s="46"/>
      <c r="BM2583" s="46"/>
      <c r="BN2583" s="46"/>
      <c r="BO2583" s="46"/>
      <c r="BP2583" s="46"/>
      <c r="BQ2583" s="46"/>
      <c r="BR2583" s="250">
        <f t="shared" si="160"/>
        <v>2</v>
      </c>
      <c r="BS2583" s="172">
        <f t="shared" si="163"/>
        <v>0</v>
      </c>
      <c r="BT2583" s="128">
        <f t="shared" si="164"/>
        <v>0</v>
      </c>
      <c r="BU2583" s="36" t="b">
        <v>0</v>
      </c>
      <c r="BV2583" s="66"/>
      <c r="BW2583" s="67"/>
      <c r="BX2583" s="67"/>
    </row>
    <row r="2584" spans="1:76" s="215" customFormat="1" x14ac:dyDescent="0.25">
      <c r="A2584" s="40" t="s">
        <v>928</v>
      </c>
      <c r="B2584" s="7" t="s">
        <v>412</v>
      </c>
      <c r="C2584" s="14" t="s">
        <v>3766</v>
      </c>
      <c r="D2584" s="107" t="s">
        <v>3765</v>
      </c>
      <c r="E2584" s="19"/>
      <c r="F2584" s="67" t="s">
        <v>21</v>
      </c>
      <c r="G2584" s="311">
        <v>0</v>
      </c>
      <c r="H2584" s="74"/>
      <c r="I2584" s="46"/>
      <c r="J2584" s="112"/>
      <c r="K2584" s="46"/>
      <c r="L2584" s="46"/>
      <c r="M2584" s="46"/>
      <c r="N2584" s="46"/>
      <c r="O2584" s="106"/>
      <c r="P2584" s="46"/>
      <c r="Q2584" s="46"/>
      <c r="R2584" s="46"/>
      <c r="S2584" s="46"/>
      <c r="T2584" s="112"/>
      <c r="U2584" s="112"/>
      <c r="V2584" s="112"/>
      <c r="W2584" s="46"/>
      <c r="X2584" s="46"/>
      <c r="Y2584" s="46"/>
      <c r="Z2584" s="46"/>
      <c r="AA2584" s="106"/>
      <c r="AB2584" s="46"/>
      <c r="AC2584" s="46"/>
      <c r="AD2584" s="46"/>
      <c r="AE2584" s="46"/>
      <c r="AF2584" s="46"/>
      <c r="AG2584" s="46"/>
      <c r="AH2584" s="46"/>
      <c r="AI2584" s="46"/>
      <c r="AJ2584" s="46"/>
      <c r="AK2584" s="46"/>
      <c r="AL2584" s="46"/>
      <c r="AM2584" s="106"/>
      <c r="AN2584" s="46"/>
      <c r="AO2584" s="46"/>
      <c r="AP2584" s="46"/>
      <c r="AQ2584" s="106"/>
      <c r="AR2584" s="46"/>
      <c r="AS2584" s="46"/>
      <c r="AT2584" s="46"/>
      <c r="AU2584" s="74"/>
      <c r="AV2584" s="74"/>
      <c r="AW2584" s="46"/>
      <c r="AX2584" s="46"/>
      <c r="AY2584" s="106"/>
      <c r="AZ2584" s="46"/>
      <c r="BA2584" s="46"/>
      <c r="BB2584" s="46"/>
      <c r="BC2584" s="46"/>
      <c r="BD2584" s="46"/>
      <c r="BE2584" s="46"/>
      <c r="BF2584" s="46"/>
      <c r="BG2584" s="46"/>
      <c r="BH2584" s="46"/>
      <c r="BI2584" s="46"/>
      <c r="BJ2584" s="46"/>
      <c r="BK2584" s="46"/>
      <c r="BL2584" s="46"/>
      <c r="BM2584" s="46"/>
      <c r="BN2584" s="46"/>
      <c r="BO2584" s="46"/>
      <c r="BP2584" s="46"/>
      <c r="BQ2584" s="46"/>
      <c r="BR2584" s="250">
        <f t="shared" si="160"/>
        <v>0</v>
      </c>
      <c r="BS2584" s="172">
        <f t="shared" si="163"/>
        <v>0</v>
      </c>
      <c r="BT2584" s="128">
        <f t="shared" si="164"/>
        <v>0</v>
      </c>
      <c r="BU2584" s="36" t="b">
        <v>0</v>
      </c>
      <c r="BV2584" s="66"/>
      <c r="BW2584" s="67"/>
      <c r="BX2584" s="67"/>
    </row>
    <row r="2585" spans="1:76" s="215" customFormat="1" x14ac:dyDescent="0.25">
      <c r="A2585" s="40" t="s">
        <v>928</v>
      </c>
      <c r="B2585" s="7" t="s">
        <v>412</v>
      </c>
      <c r="C2585" s="14" t="s">
        <v>3796</v>
      </c>
      <c r="D2585" s="107" t="s">
        <v>3794</v>
      </c>
      <c r="E2585" s="19"/>
      <c r="F2585" s="67" t="s">
        <v>21</v>
      </c>
      <c r="G2585" s="311">
        <v>2</v>
      </c>
      <c r="H2585" s="74"/>
      <c r="I2585" s="46"/>
      <c r="J2585" s="112"/>
      <c r="K2585" s="46"/>
      <c r="L2585" s="46"/>
      <c r="M2585" s="46"/>
      <c r="N2585" s="46"/>
      <c r="O2585" s="106"/>
      <c r="P2585" s="46"/>
      <c r="Q2585" s="46"/>
      <c r="R2585" s="46"/>
      <c r="S2585" s="46"/>
      <c r="T2585" s="112"/>
      <c r="U2585" s="112"/>
      <c r="V2585" s="112"/>
      <c r="W2585" s="46"/>
      <c r="X2585" s="46"/>
      <c r="Y2585" s="46"/>
      <c r="Z2585" s="46"/>
      <c r="AA2585" s="106"/>
      <c r="AB2585" s="46"/>
      <c r="AC2585" s="46"/>
      <c r="AD2585" s="46"/>
      <c r="AE2585" s="46"/>
      <c r="AF2585" s="46"/>
      <c r="AG2585" s="46"/>
      <c r="AH2585" s="46"/>
      <c r="AI2585" s="46"/>
      <c r="AJ2585" s="46"/>
      <c r="AK2585" s="46"/>
      <c r="AL2585" s="46"/>
      <c r="AM2585" s="106"/>
      <c r="AN2585" s="46"/>
      <c r="AO2585" s="46"/>
      <c r="AP2585" s="46"/>
      <c r="AQ2585" s="106"/>
      <c r="AR2585" s="46"/>
      <c r="AS2585" s="46"/>
      <c r="AT2585" s="46"/>
      <c r="AU2585" s="74"/>
      <c r="AV2585" s="74"/>
      <c r="AW2585" s="46"/>
      <c r="AX2585" s="46"/>
      <c r="AY2585" s="106">
        <v>-1</v>
      </c>
      <c r="AZ2585" s="46"/>
      <c r="BA2585" s="46"/>
      <c r="BB2585" s="46"/>
      <c r="BC2585" s="46"/>
      <c r="BD2585" s="46"/>
      <c r="BE2585" s="46"/>
      <c r="BF2585" s="46"/>
      <c r="BG2585" s="46"/>
      <c r="BH2585" s="46"/>
      <c r="BI2585" s="46"/>
      <c r="BJ2585" s="46"/>
      <c r="BK2585" s="46"/>
      <c r="BL2585" s="46"/>
      <c r="BM2585" s="46"/>
      <c r="BN2585" s="46"/>
      <c r="BO2585" s="46"/>
      <c r="BP2585" s="46"/>
      <c r="BQ2585" s="46"/>
      <c r="BR2585" s="250">
        <f t="shared" si="160"/>
        <v>1</v>
      </c>
      <c r="BS2585" s="172">
        <f t="shared" si="163"/>
        <v>0</v>
      </c>
      <c r="BT2585" s="128">
        <f t="shared" si="164"/>
        <v>-1</v>
      </c>
      <c r="BU2585" s="36" t="b">
        <v>0</v>
      </c>
      <c r="BV2585" s="66"/>
      <c r="BW2585" s="67"/>
      <c r="BX2585" s="67"/>
    </row>
    <row r="2586" spans="1:76" s="215" customFormat="1" x14ac:dyDescent="0.25">
      <c r="A2586" s="40" t="s">
        <v>928</v>
      </c>
      <c r="B2586" s="7" t="s">
        <v>412</v>
      </c>
      <c r="C2586" s="14" t="s">
        <v>3797</v>
      </c>
      <c r="D2586" s="107" t="s">
        <v>3795</v>
      </c>
      <c r="E2586" s="19"/>
      <c r="F2586" s="67" t="s">
        <v>21</v>
      </c>
      <c r="G2586" s="311">
        <v>0</v>
      </c>
      <c r="H2586" s="74"/>
      <c r="I2586" s="46"/>
      <c r="J2586" s="112"/>
      <c r="K2586" s="46"/>
      <c r="L2586" s="46"/>
      <c r="M2586" s="46"/>
      <c r="N2586" s="46"/>
      <c r="O2586" s="106"/>
      <c r="P2586" s="46"/>
      <c r="Q2586" s="46"/>
      <c r="R2586" s="46"/>
      <c r="S2586" s="46"/>
      <c r="T2586" s="112"/>
      <c r="U2586" s="112"/>
      <c r="V2586" s="112"/>
      <c r="W2586" s="46"/>
      <c r="X2586" s="46"/>
      <c r="Y2586" s="46"/>
      <c r="Z2586" s="46"/>
      <c r="AA2586" s="106"/>
      <c r="AB2586" s="46"/>
      <c r="AC2586" s="46"/>
      <c r="AD2586" s="46"/>
      <c r="AE2586" s="46"/>
      <c r="AF2586" s="46"/>
      <c r="AG2586" s="46"/>
      <c r="AH2586" s="46"/>
      <c r="AI2586" s="46"/>
      <c r="AJ2586" s="46"/>
      <c r="AK2586" s="46"/>
      <c r="AL2586" s="46"/>
      <c r="AM2586" s="106"/>
      <c r="AN2586" s="46"/>
      <c r="AO2586" s="46"/>
      <c r="AP2586" s="46"/>
      <c r="AQ2586" s="106"/>
      <c r="AR2586" s="46"/>
      <c r="AS2586" s="46"/>
      <c r="AT2586" s="46"/>
      <c r="AU2586" s="74"/>
      <c r="AV2586" s="74"/>
      <c r="AW2586" s="46"/>
      <c r="AX2586" s="46"/>
      <c r="AY2586" s="106"/>
      <c r="AZ2586" s="46"/>
      <c r="BA2586" s="46"/>
      <c r="BB2586" s="46"/>
      <c r="BC2586" s="46"/>
      <c r="BD2586" s="46"/>
      <c r="BE2586" s="46"/>
      <c r="BF2586" s="46"/>
      <c r="BG2586" s="46"/>
      <c r="BH2586" s="46"/>
      <c r="BI2586" s="46"/>
      <c r="BJ2586" s="46"/>
      <c r="BK2586" s="46"/>
      <c r="BL2586" s="46"/>
      <c r="BM2586" s="46"/>
      <c r="BN2586" s="46"/>
      <c r="BO2586" s="46"/>
      <c r="BP2586" s="46"/>
      <c r="BQ2586" s="46"/>
      <c r="BR2586" s="250">
        <f t="shared" si="160"/>
        <v>0</v>
      </c>
      <c r="BS2586" s="172">
        <f t="shared" si="163"/>
        <v>0</v>
      </c>
      <c r="BT2586" s="128">
        <f t="shared" si="164"/>
        <v>0</v>
      </c>
      <c r="BU2586" s="36" t="b">
        <v>0</v>
      </c>
      <c r="BV2586" s="66"/>
      <c r="BW2586" s="67"/>
      <c r="BX2586" s="67"/>
    </row>
    <row r="2587" spans="1:76" s="215" customFormat="1" x14ac:dyDescent="0.25">
      <c r="A2587" s="40" t="s">
        <v>928</v>
      </c>
      <c r="B2587" s="7" t="s">
        <v>412</v>
      </c>
      <c r="C2587" s="14"/>
      <c r="D2587" s="72" t="s">
        <v>4036</v>
      </c>
      <c r="E2587" s="19"/>
      <c r="F2587" s="67" t="s">
        <v>21</v>
      </c>
      <c r="G2587" s="311">
        <v>3</v>
      </c>
      <c r="H2587" s="74"/>
      <c r="I2587" s="46"/>
      <c r="J2587" s="112"/>
      <c r="K2587" s="46"/>
      <c r="L2587" s="46"/>
      <c r="M2587" s="46"/>
      <c r="N2587" s="46"/>
      <c r="O2587" s="106"/>
      <c r="P2587" s="46"/>
      <c r="Q2587" s="46"/>
      <c r="R2587" s="46"/>
      <c r="S2587" s="46"/>
      <c r="T2587" s="112"/>
      <c r="U2587" s="112"/>
      <c r="V2587" s="112"/>
      <c r="W2587" s="46"/>
      <c r="X2587" s="46"/>
      <c r="Y2587" s="46"/>
      <c r="Z2587" s="46"/>
      <c r="AA2587" s="106"/>
      <c r="AB2587" s="46"/>
      <c r="AC2587" s="46"/>
      <c r="AD2587" s="46"/>
      <c r="AE2587" s="46"/>
      <c r="AF2587" s="46"/>
      <c r="AG2587" s="46"/>
      <c r="AH2587" s="46"/>
      <c r="AI2587" s="46"/>
      <c r="AJ2587" s="46"/>
      <c r="AK2587" s="46"/>
      <c r="AL2587" s="46"/>
      <c r="AM2587" s="106"/>
      <c r="AN2587" s="46"/>
      <c r="AO2587" s="46"/>
      <c r="AP2587" s="46"/>
      <c r="AQ2587" s="106"/>
      <c r="AR2587" s="46"/>
      <c r="AS2587" s="46"/>
      <c r="AT2587" s="46"/>
      <c r="AU2587" s="74"/>
      <c r="AV2587" s="74"/>
      <c r="AW2587" s="38"/>
      <c r="AX2587" s="46"/>
      <c r="AY2587" s="106"/>
      <c r="AZ2587" s="46"/>
      <c r="BA2587" s="46"/>
      <c r="BB2587" s="46"/>
      <c r="BC2587" s="46"/>
      <c r="BD2587" s="46"/>
      <c r="BE2587" s="46"/>
      <c r="BF2587" s="46"/>
      <c r="BG2587" s="46"/>
      <c r="BH2587" s="46"/>
      <c r="BI2587" s="46"/>
      <c r="BJ2587" s="46"/>
      <c r="BK2587" s="46"/>
      <c r="BL2587" s="46"/>
      <c r="BM2587" s="46"/>
      <c r="BN2587" s="46"/>
      <c r="BO2587" s="46"/>
      <c r="BP2587" s="46"/>
      <c r="BQ2587" s="46"/>
      <c r="BR2587" s="250">
        <f t="shared" si="160"/>
        <v>3</v>
      </c>
      <c r="BS2587" s="172">
        <f t="shared" si="163"/>
        <v>0</v>
      </c>
      <c r="BT2587" s="128">
        <f t="shared" si="164"/>
        <v>0</v>
      </c>
      <c r="BU2587" s="36" t="b">
        <v>0</v>
      </c>
      <c r="BV2587" s="66"/>
      <c r="BW2587" s="67"/>
      <c r="BX2587" s="67"/>
    </row>
    <row r="2588" spans="1:76" s="279" customFormat="1" x14ac:dyDescent="0.25">
      <c r="A2588" s="40" t="s">
        <v>928</v>
      </c>
      <c r="B2588" s="7" t="s">
        <v>412</v>
      </c>
      <c r="C2588" s="14"/>
      <c r="D2588" s="72" t="s">
        <v>4645</v>
      </c>
      <c r="E2588" s="19"/>
      <c r="F2588" s="67" t="s">
        <v>21</v>
      </c>
      <c r="G2588" s="311">
        <v>4</v>
      </c>
      <c r="H2588" s="46"/>
      <c r="I2588" s="46"/>
      <c r="J2588" s="112"/>
      <c r="K2588" s="46"/>
      <c r="L2588" s="46"/>
      <c r="M2588" s="46"/>
      <c r="N2588" s="46"/>
      <c r="O2588" s="106"/>
      <c r="P2588" s="46"/>
      <c r="Q2588" s="46"/>
      <c r="R2588" s="46"/>
      <c r="S2588" s="46"/>
      <c r="T2588" s="112"/>
      <c r="U2588" s="112"/>
      <c r="V2588" s="112"/>
      <c r="W2588" s="46"/>
      <c r="X2588" s="46"/>
      <c r="Y2588" s="46"/>
      <c r="Z2588" s="46"/>
      <c r="AA2588" s="106"/>
      <c r="AB2588" s="46"/>
      <c r="AC2588" s="46"/>
      <c r="AD2588" s="46"/>
      <c r="AE2588" s="46"/>
      <c r="AF2588" s="46"/>
      <c r="AG2588" s="46"/>
      <c r="AH2588" s="46"/>
      <c r="AI2588" s="46"/>
      <c r="AJ2588" s="46"/>
      <c r="AK2588" s="46"/>
      <c r="AL2588" s="46"/>
      <c r="AM2588" s="106"/>
      <c r="AN2588" s="46"/>
      <c r="AO2588" s="46"/>
      <c r="AP2588" s="46"/>
      <c r="AQ2588" s="106"/>
      <c r="AR2588" s="46"/>
      <c r="AS2588" s="46"/>
      <c r="AT2588" s="46"/>
      <c r="AU2588" s="74"/>
      <c r="AV2588" s="74"/>
      <c r="AW2588" s="46"/>
      <c r="AX2588" s="46"/>
      <c r="AY2588" s="106"/>
      <c r="AZ2588" s="46"/>
      <c r="BA2588" s="46"/>
      <c r="BB2588" s="46"/>
      <c r="BC2588" s="46"/>
      <c r="BD2588" s="46"/>
      <c r="BE2588" s="46"/>
      <c r="BF2588" s="46"/>
      <c r="BG2588" s="46"/>
      <c r="BH2588" s="46"/>
      <c r="BI2588" s="46"/>
      <c r="BJ2588" s="46"/>
      <c r="BK2588" s="46"/>
      <c r="BL2588" s="46"/>
      <c r="BM2588" s="46"/>
      <c r="BN2588" s="46"/>
      <c r="BO2588" s="46"/>
      <c r="BP2588" s="46"/>
      <c r="BQ2588" s="46"/>
      <c r="BR2588" s="280">
        <f>+SUM(G2588,H2588:BQ2588)</f>
        <v>4</v>
      </c>
      <c r="BS2588" s="172">
        <f t="shared" si="163"/>
        <v>0</v>
      </c>
      <c r="BT2588" s="128">
        <f t="shared" si="164"/>
        <v>0</v>
      </c>
      <c r="BU2588" s="36" t="b">
        <v>0</v>
      </c>
      <c r="BV2588" s="66"/>
      <c r="BW2588" s="67"/>
      <c r="BX2588" s="67"/>
    </row>
    <row r="2589" spans="1:76" s="215" customFormat="1" x14ac:dyDescent="0.25">
      <c r="A2589" s="40" t="s">
        <v>928</v>
      </c>
      <c r="B2589" s="7" t="s">
        <v>412</v>
      </c>
      <c r="C2589" s="14"/>
      <c r="D2589" s="67" t="s">
        <v>4325</v>
      </c>
      <c r="E2589" s="18"/>
      <c r="F2589" s="53" t="s">
        <v>21</v>
      </c>
      <c r="G2589" s="311">
        <v>0</v>
      </c>
      <c r="H2589" s="130"/>
      <c r="I2589" s="65"/>
      <c r="J2589" s="148"/>
      <c r="K2589" s="65"/>
      <c r="L2589" s="65"/>
      <c r="M2589" s="38"/>
      <c r="N2589" s="65"/>
      <c r="O2589" s="46"/>
      <c r="P2589" s="65"/>
      <c r="Q2589" s="65"/>
      <c r="R2589" s="65"/>
      <c r="S2589" s="65"/>
      <c r="T2589" s="65"/>
      <c r="U2589" s="242"/>
      <c r="V2589" s="148"/>
      <c r="W2589" s="65"/>
      <c r="X2589" s="65"/>
      <c r="Y2589" s="65"/>
      <c r="Z2589" s="65"/>
      <c r="AA2589" s="46"/>
      <c r="AB2589" s="65"/>
      <c r="AC2589" s="65"/>
      <c r="AD2589" s="65"/>
      <c r="AE2589" s="65"/>
      <c r="AF2589" s="65"/>
      <c r="AG2589" s="65"/>
      <c r="AH2589" s="65"/>
      <c r="AI2589" s="65"/>
      <c r="AJ2589" s="65"/>
      <c r="AK2589" s="65"/>
      <c r="AL2589" s="65"/>
      <c r="AM2589" s="65"/>
      <c r="AN2589" s="65"/>
      <c r="AO2589" s="65"/>
      <c r="AP2589" s="65"/>
      <c r="AQ2589" s="65"/>
      <c r="AR2589" s="65"/>
      <c r="AS2589" s="65"/>
      <c r="AT2589" s="65"/>
      <c r="AU2589" s="200"/>
      <c r="AV2589" s="76"/>
      <c r="AW2589" s="65"/>
      <c r="AX2589" s="65"/>
      <c r="AY2589" s="65"/>
      <c r="AZ2589" s="65"/>
      <c r="BA2589" s="39"/>
      <c r="BB2589" s="65"/>
      <c r="BC2589" s="65"/>
      <c r="BD2589" s="65"/>
      <c r="BE2589" s="65"/>
      <c r="BF2589" s="65"/>
      <c r="BG2589" s="46"/>
      <c r="BH2589" s="65"/>
      <c r="BI2589" s="65"/>
      <c r="BJ2589" s="65"/>
      <c r="BK2589" s="46"/>
      <c r="BL2589" s="65"/>
      <c r="BM2589" s="65"/>
      <c r="BN2589" s="65"/>
      <c r="BO2589" s="65"/>
      <c r="BP2589" s="65"/>
      <c r="BQ2589" s="65"/>
      <c r="BR2589" s="263">
        <f>+SUM(G2589,H2589:BQ2589)</f>
        <v>0</v>
      </c>
      <c r="BS2589" s="172">
        <f t="shared" si="163"/>
        <v>0</v>
      </c>
      <c r="BT2589" s="128">
        <f t="shared" si="164"/>
        <v>0</v>
      </c>
      <c r="BU2589" s="36" t="b">
        <v>0</v>
      </c>
      <c r="BV2589" s="66"/>
      <c r="BW2589" s="67"/>
      <c r="BX2589" s="67"/>
    </row>
    <row r="2590" spans="1:76" s="215" customFormat="1" x14ac:dyDescent="0.25">
      <c r="A2590" s="40" t="s">
        <v>928</v>
      </c>
      <c r="B2590" s="7" t="s">
        <v>412</v>
      </c>
      <c r="C2590" s="14" t="s">
        <v>3818</v>
      </c>
      <c r="D2590" s="107" t="s">
        <v>3819</v>
      </c>
      <c r="E2590" s="19"/>
      <c r="F2590" s="67" t="s">
        <v>21</v>
      </c>
      <c r="G2590" s="311">
        <v>16</v>
      </c>
      <c r="H2590" s="74"/>
      <c r="I2590" s="46"/>
      <c r="J2590" s="112"/>
      <c r="K2590" s="46"/>
      <c r="L2590" s="46"/>
      <c r="M2590" s="46"/>
      <c r="N2590" s="46"/>
      <c r="O2590" s="106"/>
      <c r="P2590" s="46"/>
      <c r="Q2590" s="46"/>
      <c r="R2590" s="46"/>
      <c r="S2590" s="46"/>
      <c r="T2590" s="112"/>
      <c r="U2590" s="112"/>
      <c r="V2590" s="112"/>
      <c r="W2590" s="46"/>
      <c r="X2590" s="46"/>
      <c r="Y2590" s="46"/>
      <c r="Z2590" s="46"/>
      <c r="AA2590" s="106"/>
      <c r="AB2590" s="46"/>
      <c r="AC2590" s="46"/>
      <c r="AD2590" s="46"/>
      <c r="AE2590" s="46"/>
      <c r="AF2590" s="46"/>
      <c r="AG2590" s="46"/>
      <c r="AH2590" s="46"/>
      <c r="AI2590" s="46"/>
      <c r="AJ2590" s="46"/>
      <c r="AK2590" s="46"/>
      <c r="AL2590" s="46"/>
      <c r="AM2590" s="106"/>
      <c r="AN2590" s="46"/>
      <c r="AO2590" s="46"/>
      <c r="AP2590" s="46"/>
      <c r="AQ2590" s="106"/>
      <c r="AR2590" s="46"/>
      <c r="AS2590" s="46"/>
      <c r="AT2590" s="46"/>
      <c r="AU2590" s="74"/>
      <c r="AV2590" s="74"/>
      <c r="AW2590" s="46"/>
      <c r="AX2590" s="46"/>
      <c r="AY2590" s="106"/>
      <c r="AZ2590" s="46"/>
      <c r="BA2590" s="46"/>
      <c r="BB2590" s="46"/>
      <c r="BC2590" s="46"/>
      <c r="BD2590" s="46"/>
      <c r="BE2590" s="46"/>
      <c r="BF2590" s="46"/>
      <c r="BG2590" s="46"/>
      <c r="BH2590" s="46"/>
      <c r="BI2590" s="46"/>
      <c r="BJ2590" s="46"/>
      <c r="BK2590" s="46"/>
      <c r="BL2590" s="46"/>
      <c r="BM2590" s="46"/>
      <c r="BN2590" s="46"/>
      <c r="BO2590" s="46"/>
      <c r="BP2590" s="46"/>
      <c r="BQ2590" s="46"/>
      <c r="BR2590" s="250">
        <f t="shared" ref="BR2590:BR2690" si="165">+SUM(G2590,H2590:BQ2590)</f>
        <v>16</v>
      </c>
      <c r="BS2590" s="172">
        <f t="shared" si="163"/>
        <v>0</v>
      </c>
      <c r="BT2590" s="128">
        <f t="shared" si="164"/>
        <v>0</v>
      </c>
      <c r="BU2590" s="36" t="b">
        <v>0</v>
      </c>
      <c r="BV2590" s="66"/>
      <c r="BW2590" s="67"/>
      <c r="BX2590" s="67"/>
    </row>
    <row r="2591" spans="1:76" s="215" customFormat="1" ht="17.25" customHeight="1" x14ac:dyDescent="0.25">
      <c r="A2591" s="40" t="s">
        <v>928</v>
      </c>
      <c r="B2591" s="7" t="s">
        <v>412</v>
      </c>
      <c r="C2591" s="14" t="s">
        <v>3824</v>
      </c>
      <c r="D2591" s="107" t="s">
        <v>3823</v>
      </c>
      <c r="E2591" s="19"/>
      <c r="F2591" s="67" t="s">
        <v>21</v>
      </c>
      <c r="G2591" s="311">
        <v>15</v>
      </c>
      <c r="H2591" s="98"/>
      <c r="I2591" s="46"/>
      <c r="J2591" s="112"/>
      <c r="K2591" s="46"/>
      <c r="L2591" s="46"/>
      <c r="M2591" s="46"/>
      <c r="N2591" s="46"/>
      <c r="O2591" s="106"/>
      <c r="P2591" s="46"/>
      <c r="Q2591" s="46"/>
      <c r="R2591" s="48"/>
      <c r="S2591" s="46"/>
      <c r="T2591" s="112"/>
      <c r="U2591" s="112"/>
      <c r="V2591" s="112"/>
      <c r="W2591" s="46"/>
      <c r="X2591" s="46"/>
      <c r="Y2591" s="46"/>
      <c r="Z2591" s="46"/>
      <c r="AA2591" s="106"/>
      <c r="AB2591" s="46"/>
      <c r="AC2591" s="46"/>
      <c r="AD2591" s="46"/>
      <c r="AE2591" s="46"/>
      <c r="AF2591" s="46"/>
      <c r="AG2591" s="46"/>
      <c r="AH2591" s="46"/>
      <c r="AI2591" s="46"/>
      <c r="AJ2591" s="46"/>
      <c r="AK2591" s="46"/>
      <c r="AL2591" s="46"/>
      <c r="AM2591" s="106"/>
      <c r="AN2591" s="46"/>
      <c r="AO2591" s="46"/>
      <c r="AP2591" s="46"/>
      <c r="AQ2591" s="106"/>
      <c r="AR2591" s="46"/>
      <c r="AS2591" s="46"/>
      <c r="AT2591" s="46"/>
      <c r="AU2591" s="74"/>
      <c r="AV2591" s="74"/>
      <c r="AW2591" s="46"/>
      <c r="AX2591" s="46"/>
      <c r="AY2591" s="106"/>
      <c r="AZ2591" s="46"/>
      <c r="BA2591" s="46"/>
      <c r="BB2591" s="46"/>
      <c r="BC2591" s="46"/>
      <c r="BD2591" s="46"/>
      <c r="BE2591" s="46"/>
      <c r="BF2591" s="46"/>
      <c r="BG2591" s="46"/>
      <c r="BH2591" s="46"/>
      <c r="BI2591" s="46"/>
      <c r="BJ2591" s="46"/>
      <c r="BK2591" s="46"/>
      <c r="BL2591" s="46"/>
      <c r="BM2591" s="46"/>
      <c r="BN2591" s="46"/>
      <c r="BO2591" s="46"/>
      <c r="BP2591" s="46"/>
      <c r="BQ2591" s="46"/>
      <c r="BR2591" s="250">
        <f t="shared" si="165"/>
        <v>15</v>
      </c>
      <c r="BS2591" s="172">
        <f t="shared" si="163"/>
        <v>0</v>
      </c>
      <c r="BT2591" s="128">
        <f t="shared" si="164"/>
        <v>0</v>
      </c>
      <c r="BU2591" s="36" t="b">
        <v>0</v>
      </c>
      <c r="BV2591" s="66"/>
      <c r="BW2591" s="67"/>
      <c r="BX2591" s="67"/>
    </row>
    <row r="2592" spans="1:76" s="215" customFormat="1" x14ac:dyDescent="0.25">
      <c r="A2592" s="40" t="s">
        <v>928</v>
      </c>
      <c r="B2592" s="7" t="s">
        <v>412</v>
      </c>
      <c r="C2592" s="14" t="s">
        <v>3825</v>
      </c>
      <c r="D2592" s="107" t="s">
        <v>3826</v>
      </c>
      <c r="E2592" s="19"/>
      <c r="F2592" s="67" t="s">
        <v>21</v>
      </c>
      <c r="G2592" s="311">
        <v>3</v>
      </c>
      <c r="H2592" s="98"/>
      <c r="I2592" s="46"/>
      <c r="J2592" s="112"/>
      <c r="K2592" s="46"/>
      <c r="L2592" s="46"/>
      <c r="M2592" s="46"/>
      <c r="N2592" s="46"/>
      <c r="O2592" s="106"/>
      <c r="P2592" s="46"/>
      <c r="Q2592" s="46"/>
      <c r="R2592" s="46"/>
      <c r="S2592" s="46"/>
      <c r="T2592" s="112"/>
      <c r="U2592" s="112"/>
      <c r="V2592" s="112"/>
      <c r="W2592" s="46"/>
      <c r="X2592" s="46"/>
      <c r="Y2592" s="46"/>
      <c r="Z2592" s="46"/>
      <c r="AA2592" s="106"/>
      <c r="AB2592" s="46"/>
      <c r="AC2592" s="46"/>
      <c r="AD2592" s="46"/>
      <c r="AE2592" s="46"/>
      <c r="AF2592" s="46"/>
      <c r="AG2592" s="46"/>
      <c r="AH2592" s="46"/>
      <c r="AI2592" s="46"/>
      <c r="AJ2592" s="46"/>
      <c r="AK2592" s="46"/>
      <c r="AL2592" s="46"/>
      <c r="AM2592" s="106"/>
      <c r="AN2592" s="46"/>
      <c r="AO2592" s="46"/>
      <c r="AP2592" s="46"/>
      <c r="AQ2592" s="106"/>
      <c r="AR2592" s="46"/>
      <c r="AS2592" s="46"/>
      <c r="AT2592" s="46"/>
      <c r="AU2592" s="74"/>
      <c r="AV2592" s="74"/>
      <c r="AW2592" s="46"/>
      <c r="AX2592" s="46"/>
      <c r="AY2592" s="106"/>
      <c r="AZ2592" s="46"/>
      <c r="BA2592" s="46"/>
      <c r="BB2592" s="46"/>
      <c r="BC2592" s="46"/>
      <c r="BD2592" s="46"/>
      <c r="BE2592" s="46"/>
      <c r="BF2592" s="46"/>
      <c r="BG2592" s="46"/>
      <c r="BH2592" s="46"/>
      <c r="BI2592" s="46"/>
      <c r="BJ2592" s="46"/>
      <c r="BK2592" s="46"/>
      <c r="BL2592" s="46"/>
      <c r="BM2592" s="46"/>
      <c r="BN2592" s="46"/>
      <c r="BO2592" s="46"/>
      <c r="BP2592" s="46"/>
      <c r="BQ2592" s="46"/>
      <c r="BR2592" s="250">
        <f t="shared" si="165"/>
        <v>3</v>
      </c>
      <c r="BS2592" s="172">
        <f t="shared" si="163"/>
        <v>0</v>
      </c>
      <c r="BT2592" s="128">
        <f t="shared" si="164"/>
        <v>0</v>
      </c>
      <c r="BU2592" s="36" t="b">
        <v>0</v>
      </c>
      <c r="BV2592" s="66"/>
      <c r="BW2592" s="67"/>
      <c r="BX2592" s="67"/>
    </row>
    <row r="2593" spans="1:76" s="215" customFormat="1" x14ac:dyDescent="0.25">
      <c r="A2593" s="40" t="s">
        <v>928</v>
      </c>
      <c r="B2593" s="7" t="s">
        <v>412</v>
      </c>
      <c r="C2593" s="14" t="s">
        <v>3852</v>
      </c>
      <c r="D2593" s="107" t="s">
        <v>3851</v>
      </c>
      <c r="E2593" s="19"/>
      <c r="F2593" s="67" t="s">
        <v>21</v>
      </c>
      <c r="G2593" s="311">
        <v>0</v>
      </c>
      <c r="H2593" s="76"/>
      <c r="I2593" s="46"/>
      <c r="J2593" s="112"/>
      <c r="K2593" s="46"/>
      <c r="L2593" s="46"/>
      <c r="M2593" s="46"/>
      <c r="N2593" s="46"/>
      <c r="O2593" s="106"/>
      <c r="P2593" s="46"/>
      <c r="Q2593" s="46"/>
      <c r="R2593" s="46"/>
      <c r="S2593" s="46"/>
      <c r="T2593" s="112"/>
      <c r="U2593" s="112"/>
      <c r="V2593" s="112"/>
      <c r="W2593" s="46"/>
      <c r="X2593" s="46"/>
      <c r="Y2593" s="46"/>
      <c r="Z2593" s="46"/>
      <c r="AA2593" s="106"/>
      <c r="AB2593" s="46"/>
      <c r="AC2593" s="46"/>
      <c r="AD2593" s="46"/>
      <c r="AE2593" s="38"/>
      <c r="AF2593" s="46"/>
      <c r="AG2593" s="46"/>
      <c r="AH2593" s="46"/>
      <c r="AI2593" s="46"/>
      <c r="AJ2593" s="46"/>
      <c r="AK2593" s="46"/>
      <c r="AL2593" s="46"/>
      <c r="AM2593" s="106"/>
      <c r="AN2593" s="46"/>
      <c r="AO2593" s="46"/>
      <c r="AP2593" s="46"/>
      <c r="AQ2593" s="106"/>
      <c r="AR2593" s="46"/>
      <c r="AS2593" s="46"/>
      <c r="AT2593" s="46"/>
      <c r="AU2593" s="74"/>
      <c r="AV2593" s="74"/>
      <c r="AW2593" s="46"/>
      <c r="AX2593" s="46"/>
      <c r="AY2593" s="106"/>
      <c r="AZ2593" s="46"/>
      <c r="BA2593" s="46"/>
      <c r="BB2593" s="46"/>
      <c r="BC2593" s="46"/>
      <c r="BD2593" s="46"/>
      <c r="BE2593" s="46"/>
      <c r="BF2593" s="46"/>
      <c r="BG2593" s="46"/>
      <c r="BH2593" s="46"/>
      <c r="BI2593" s="46"/>
      <c r="BJ2593" s="46"/>
      <c r="BK2593" s="46"/>
      <c r="BL2593" s="46"/>
      <c r="BM2593" s="46"/>
      <c r="BN2593" s="46"/>
      <c r="BO2593" s="46"/>
      <c r="BP2593" s="46"/>
      <c r="BQ2593" s="46"/>
      <c r="BR2593" s="250">
        <f t="shared" si="165"/>
        <v>0</v>
      </c>
      <c r="BS2593" s="172">
        <f t="shared" si="163"/>
        <v>0</v>
      </c>
      <c r="BT2593" s="128">
        <f t="shared" si="164"/>
        <v>0</v>
      </c>
      <c r="BU2593" s="36" t="b">
        <v>0</v>
      </c>
      <c r="BV2593" s="66"/>
      <c r="BW2593" s="67"/>
      <c r="BX2593" s="67"/>
    </row>
    <row r="2594" spans="1:76" s="215" customFormat="1" x14ac:dyDescent="0.25">
      <c r="A2594" s="40" t="s">
        <v>928</v>
      </c>
      <c r="B2594" s="7" t="s">
        <v>412</v>
      </c>
      <c r="C2594" s="14" t="s">
        <v>3865</v>
      </c>
      <c r="D2594" s="107" t="s">
        <v>3864</v>
      </c>
      <c r="E2594" s="19"/>
      <c r="F2594" s="67" t="s">
        <v>21</v>
      </c>
      <c r="G2594" s="311">
        <v>2</v>
      </c>
      <c r="H2594" s="76"/>
      <c r="I2594" s="46"/>
      <c r="J2594" s="112"/>
      <c r="K2594" s="46"/>
      <c r="L2594" s="46"/>
      <c r="M2594" s="46"/>
      <c r="N2594" s="46"/>
      <c r="O2594" s="106"/>
      <c r="P2594" s="46"/>
      <c r="Q2594" s="46"/>
      <c r="R2594" s="46"/>
      <c r="S2594" s="46"/>
      <c r="T2594" s="112"/>
      <c r="U2594" s="112"/>
      <c r="V2594" s="112"/>
      <c r="W2594" s="46"/>
      <c r="X2594" s="46"/>
      <c r="Y2594" s="46"/>
      <c r="Z2594" s="46"/>
      <c r="AA2594" s="106"/>
      <c r="AB2594" s="46"/>
      <c r="AC2594" s="46"/>
      <c r="AD2594" s="46"/>
      <c r="AE2594" s="46"/>
      <c r="AF2594" s="46"/>
      <c r="AG2594" s="46"/>
      <c r="AH2594" s="46"/>
      <c r="AI2594" s="46"/>
      <c r="AJ2594" s="46"/>
      <c r="AK2594" s="46"/>
      <c r="AL2594" s="46"/>
      <c r="AM2594" s="106"/>
      <c r="AN2594" s="46"/>
      <c r="AO2594" s="46"/>
      <c r="AP2594" s="46"/>
      <c r="AQ2594" s="106"/>
      <c r="AR2594" s="46"/>
      <c r="AS2594" s="46"/>
      <c r="AT2594" s="46"/>
      <c r="AU2594" s="74"/>
      <c r="AV2594" s="74"/>
      <c r="AW2594" s="46"/>
      <c r="AX2594" s="46"/>
      <c r="AY2594" s="106"/>
      <c r="AZ2594" s="46"/>
      <c r="BA2594" s="46"/>
      <c r="BB2594" s="46"/>
      <c r="BC2594" s="46"/>
      <c r="BD2594" s="46"/>
      <c r="BE2594" s="46"/>
      <c r="BF2594" s="46"/>
      <c r="BG2594" s="46"/>
      <c r="BH2594" s="46"/>
      <c r="BI2594" s="46"/>
      <c r="BJ2594" s="46"/>
      <c r="BK2594" s="46"/>
      <c r="BL2594" s="46"/>
      <c r="BM2594" s="46"/>
      <c r="BN2594" s="46"/>
      <c r="BO2594" s="46"/>
      <c r="BP2594" s="46"/>
      <c r="BQ2594" s="46"/>
      <c r="BR2594" s="250">
        <f t="shared" si="165"/>
        <v>2</v>
      </c>
      <c r="BS2594" s="172">
        <f t="shared" ref="BS2594:BS2600" si="166">SUMIF(H2594:BQ2594,"&gt;0")</f>
        <v>0</v>
      </c>
      <c r="BT2594" s="128">
        <f t="shared" ref="BT2594:BT2600" si="167">SUMIF(I2594:BR2594,"&lt;0")</f>
        <v>0</v>
      </c>
      <c r="BU2594" s="36" t="b">
        <v>0</v>
      </c>
      <c r="BV2594" s="66"/>
      <c r="BW2594" s="67"/>
      <c r="BX2594" s="67"/>
    </row>
    <row r="2595" spans="1:76" s="215" customFormat="1" x14ac:dyDescent="0.25">
      <c r="A2595" s="40" t="s">
        <v>928</v>
      </c>
      <c r="B2595" s="7" t="s">
        <v>412</v>
      </c>
      <c r="C2595" s="14" t="s">
        <v>3873</v>
      </c>
      <c r="D2595" s="50" t="s">
        <v>3874</v>
      </c>
      <c r="E2595" s="18"/>
      <c r="F2595" s="67" t="s">
        <v>21</v>
      </c>
      <c r="G2595" s="311">
        <v>1</v>
      </c>
      <c r="H2595" s="74"/>
      <c r="I2595" s="74"/>
      <c r="J2595" s="112"/>
      <c r="K2595" s="46"/>
      <c r="L2595" s="46"/>
      <c r="M2595" s="46"/>
      <c r="N2595" s="46"/>
      <c r="O2595" s="46"/>
      <c r="P2595" s="46"/>
      <c r="Q2595" s="46"/>
      <c r="R2595" s="46"/>
      <c r="S2595" s="46"/>
      <c r="T2595" s="46"/>
      <c r="U2595" s="112"/>
      <c r="V2595" s="112"/>
      <c r="W2595" s="46"/>
      <c r="X2595" s="46"/>
      <c r="Y2595" s="46"/>
      <c r="Z2595" s="46"/>
      <c r="AA2595" s="39"/>
      <c r="AB2595" s="46"/>
      <c r="AC2595" s="46"/>
      <c r="AD2595" s="46"/>
      <c r="AE2595" s="46"/>
      <c r="AF2595" s="46"/>
      <c r="AG2595" s="46"/>
      <c r="AH2595" s="46"/>
      <c r="AI2595" s="46"/>
      <c r="AJ2595" s="112"/>
      <c r="AK2595" s="46"/>
      <c r="AL2595" s="46"/>
      <c r="AM2595" s="46"/>
      <c r="AN2595" s="46"/>
      <c r="AO2595" s="46"/>
      <c r="AP2595" s="46"/>
      <c r="AQ2595" s="46"/>
      <c r="AR2595" s="46"/>
      <c r="AS2595" s="46"/>
      <c r="AT2595" s="46"/>
      <c r="AU2595" s="46"/>
      <c r="AV2595" s="46"/>
      <c r="AW2595" s="46"/>
      <c r="AX2595" s="46"/>
      <c r="AY2595" s="46"/>
      <c r="AZ2595" s="46"/>
      <c r="BA2595" s="46"/>
      <c r="BB2595" s="46"/>
      <c r="BC2595" s="46"/>
      <c r="BD2595" s="46"/>
      <c r="BE2595" s="39"/>
      <c r="BF2595" s="46"/>
      <c r="BG2595" s="46"/>
      <c r="BH2595" s="46"/>
      <c r="BI2595" s="46"/>
      <c r="BJ2595" s="46"/>
      <c r="BK2595" s="74"/>
      <c r="BL2595" s="46"/>
      <c r="BM2595" s="46"/>
      <c r="BN2595" s="46"/>
      <c r="BO2595" s="46"/>
      <c r="BP2595" s="46"/>
      <c r="BQ2595" s="46"/>
      <c r="BR2595" s="250">
        <f t="shared" si="165"/>
        <v>1</v>
      </c>
      <c r="BS2595" s="172">
        <f t="shared" si="166"/>
        <v>0</v>
      </c>
      <c r="BT2595" s="128">
        <f t="shared" si="167"/>
        <v>0</v>
      </c>
      <c r="BU2595" s="36" t="b">
        <v>0</v>
      </c>
      <c r="BV2595" s="66"/>
      <c r="BW2595" s="67"/>
      <c r="BX2595" s="18"/>
    </row>
    <row r="2596" spans="1:76" s="215" customFormat="1" x14ac:dyDescent="0.25">
      <c r="A2596" s="40" t="s">
        <v>928</v>
      </c>
      <c r="B2596" s="7" t="s">
        <v>412</v>
      </c>
      <c r="C2596" s="14" t="s">
        <v>3875</v>
      </c>
      <c r="D2596" s="50" t="s">
        <v>3876</v>
      </c>
      <c r="E2596" s="18"/>
      <c r="F2596" s="67" t="s">
        <v>21</v>
      </c>
      <c r="G2596" s="311">
        <v>2</v>
      </c>
      <c r="H2596" s="74"/>
      <c r="I2596" s="74"/>
      <c r="J2596" s="112"/>
      <c r="K2596" s="46"/>
      <c r="L2596" s="46"/>
      <c r="M2596" s="46"/>
      <c r="N2596" s="46"/>
      <c r="O2596" s="46"/>
      <c r="P2596" s="46"/>
      <c r="Q2596" s="46"/>
      <c r="R2596" s="46"/>
      <c r="S2596" s="46"/>
      <c r="T2596" s="46"/>
      <c r="U2596" s="112"/>
      <c r="V2596" s="112"/>
      <c r="W2596" s="46"/>
      <c r="X2596" s="46"/>
      <c r="Y2596" s="46"/>
      <c r="Z2596" s="46"/>
      <c r="AA2596" s="39"/>
      <c r="AB2596" s="46"/>
      <c r="AC2596" s="46"/>
      <c r="AD2596" s="46"/>
      <c r="AE2596" s="46"/>
      <c r="AF2596" s="46"/>
      <c r="AG2596" s="46"/>
      <c r="AH2596" s="46"/>
      <c r="AI2596" s="46"/>
      <c r="AJ2596" s="112"/>
      <c r="AK2596" s="46"/>
      <c r="AL2596" s="46"/>
      <c r="AM2596" s="46"/>
      <c r="AN2596" s="46"/>
      <c r="AO2596" s="46"/>
      <c r="AP2596" s="46"/>
      <c r="AQ2596" s="46"/>
      <c r="AR2596" s="46"/>
      <c r="AS2596" s="46"/>
      <c r="AT2596" s="46"/>
      <c r="AU2596" s="46"/>
      <c r="AV2596" s="46"/>
      <c r="AW2596" s="46"/>
      <c r="AX2596" s="46"/>
      <c r="AY2596" s="46"/>
      <c r="AZ2596" s="46"/>
      <c r="BA2596" s="46"/>
      <c r="BB2596" s="46"/>
      <c r="BC2596" s="46"/>
      <c r="BD2596" s="46"/>
      <c r="BE2596" s="39"/>
      <c r="BF2596" s="46"/>
      <c r="BG2596" s="46"/>
      <c r="BH2596" s="46"/>
      <c r="BI2596" s="46"/>
      <c r="BJ2596" s="46"/>
      <c r="BK2596" s="74"/>
      <c r="BL2596" s="46"/>
      <c r="BM2596" s="46"/>
      <c r="BN2596" s="46"/>
      <c r="BO2596" s="46"/>
      <c r="BP2596" s="46"/>
      <c r="BQ2596" s="46"/>
      <c r="BR2596" s="250">
        <f t="shared" si="165"/>
        <v>2</v>
      </c>
      <c r="BS2596" s="172">
        <f t="shared" si="166"/>
        <v>0</v>
      </c>
      <c r="BT2596" s="128">
        <f t="shared" si="167"/>
        <v>0</v>
      </c>
      <c r="BU2596" s="36" t="b">
        <v>0</v>
      </c>
      <c r="BV2596" s="66"/>
      <c r="BW2596" s="67"/>
      <c r="BX2596" s="18"/>
    </row>
    <row r="2597" spans="1:76" s="215" customFormat="1" x14ac:dyDescent="0.25">
      <c r="A2597" s="40" t="s">
        <v>928</v>
      </c>
      <c r="B2597" s="7" t="s">
        <v>412</v>
      </c>
      <c r="C2597" s="23" t="s">
        <v>3917</v>
      </c>
      <c r="D2597" s="107" t="s">
        <v>3916</v>
      </c>
      <c r="E2597" s="18"/>
      <c r="F2597" s="67" t="s">
        <v>21</v>
      </c>
      <c r="G2597" s="311">
        <v>3</v>
      </c>
      <c r="H2597" s="74"/>
      <c r="I2597" s="74"/>
      <c r="J2597" s="112"/>
      <c r="K2597" s="46"/>
      <c r="L2597" s="46"/>
      <c r="M2597" s="46"/>
      <c r="N2597" s="46"/>
      <c r="O2597" s="46"/>
      <c r="P2597" s="46"/>
      <c r="Q2597" s="46"/>
      <c r="R2597" s="46"/>
      <c r="S2597" s="46"/>
      <c r="T2597" s="46"/>
      <c r="U2597" s="112"/>
      <c r="V2597" s="112"/>
      <c r="W2597" s="46"/>
      <c r="X2597" s="46"/>
      <c r="Y2597" s="46"/>
      <c r="Z2597" s="46"/>
      <c r="AA2597" s="39"/>
      <c r="AB2597" s="46"/>
      <c r="AC2597" s="46"/>
      <c r="AD2597" s="46"/>
      <c r="AE2597" s="46"/>
      <c r="AF2597" s="46"/>
      <c r="AG2597" s="46"/>
      <c r="AH2597" s="46"/>
      <c r="AI2597" s="46"/>
      <c r="AJ2597" s="112"/>
      <c r="AK2597" s="46"/>
      <c r="AL2597" s="46"/>
      <c r="AM2597" s="46"/>
      <c r="AN2597" s="46"/>
      <c r="AO2597" s="46"/>
      <c r="AP2597" s="46"/>
      <c r="AQ2597" s="46"/>
      <c r="AR2597" s="46"/>
      <c r="AS2597" s="46"/>
      <c r="AT2597" s="46"/>
      <c r="AU2597" s="46"/>
      <c r="AV2597" s="46"/>
      <c r="AW2597" s="46"/>
      <c r="AX2597" s="46"/>
      <c r="AY2597" s="46"/>
      <c r="AZ2597" s="46"/>
      <c r="BA2597" s="46"/>
      <c r="BB2597" s="46"/>
      <c r="BC2597" s="46"/>
      <c r="BD2597" s="46"/>
      <c r="BE2597" s="39"/>
      <c r="BF2597" s="46"/>
      <c r="BG2597" s="46"/>
      <c r="BH2597" s="46"/>
      <c r="BI2597" s="46"/>
      <c r="BJ2597" s="46"/>
      <c r="BK2597" s="74"/>
      <c r="BL2597" s="46"/>
      <c r="BM2597" s="46"/>
      <c r="BN2597" s="46"/>
      <c r="BO2597" s="46"/>
      <c r="BP2597" s="46"/>
      <c r="BQ2597" s="46"/>
      <c r="BR2597" s="250">
        <f t="shared" si="165"/>
        <v>3</v>
      </c>
      <c r="BS2597" s="172">
        <f t="shared" si="166"/>
        <v>0</v>
      </c>
      <c r="BT2597" s="128">
        <f t="shared" si="167"/>
        <v>0</v>
      </c>
      <c r="BU2597" s="36" t="b">
        <v>0</v>
      </c>
      <c r="BV2597" s="66"/>
      <c r="BW2597" s="67"/>
      <c r="BX2597" s="67"/>
    </row>
    <row r="2598" spans="1:76" s="215" customFormat="1" x14ac:dyDescent="0.25">
      <c r="A2598" s="40" t="s">
        <v>928</v>
      </c>
      <c r="B2598" s="7" t="s">
        <v>412</v>
      </c>
      <c r="C2598" s="23" t="s">
        <v>3941</v>
      </c>
      <c r="D2598" s="107" t="s">
        <v>3939</v>
      </c>
      <c r="E2598" s="18"/>
      <c r="F2598" s="67" t="s">
        <v>21</v>
      </c>
      <c r="G2598" s="311">
        <v>0</v>
      </c>
      <c r="H2598" s="74"/>
      <c r="I2598" s="74"/>
      <c r="J2598" s="112"/>
      <c r="K2598" s="46"/>
      <c r="L2598" s="46"/>
      <c r="M2598" s="46"/>
      <c r="N2598" s="46"/>
      <c r="O2598" s="46"/>
      <c r="P2598" s="46"/>
      <c r="Q2598" s="46"/>
      <c r="R2598" s="46"/>
      <c r="S2598" s="46"/>
      <c r="T2598" s="46"/>
      <c r="U2598" s="112"/>
      <c r="V2598" s="112"/>
      <c r="W2598" s="46"/>
      <c r="X2598" s="46"/>
      <c r="Y2598" s="46"/>
      <c r="Z2598" s="46"/>
      <c r="AA2598" s="39"/>
      <c r="AB2598" s="46"/>
      <c r="AC2598" s="46"/>
      <c r="AD2598" s="46"/>
      <c r="AE2598" s="46"/>
      <c r="AF2598" s="46"/>
      <c r="AG2598" s="46"/>
      <c r="AH2598" s="46"/>
      <c r="AI2598" s="46"/>
      <c r="AJ2598" s="112"/>
      <c r="AK2598" s="46"/>
      <c r="AL2598" s="46"/>
      <c r="AM2598" s="46"/>
      <c r="AN2598" s="46"/>
      <c r="AO2598" s="46"/>
      <c r="AP2598" s="46"/>
      <c r="AQ2598" s="46"/>
      <c r="AR2598" s="46"/>
      <c r="AS2598" s="46"/>
      <c r="AT2598" s="46"/>
      <c r="AU2598" s="46"/>
      <c r="AV2598" s="46"/>
      <c r="AW2598" s="46"/>
      <c r="AX2598" s="46"/>
      <c r="AY2598" s="46"/>
      <c r="AZ2598" s="46"/>
      <c r="BA2598" s="46"/>
      <c r="BB2598" s="46"/>
      <c r="BC2598" s="46"/>
      <c r="BD2598" s="46"/>
      <c r="BE2598" s="39"/>
      <c r="BF2598" s="46"/>
      <c r="BG2598" s="46"/>
      <c r="BH2598" s="46"/>
      <c r="BI2598" s="46"/>
      <c r="BJ2598" s="46"/>
      <c r="BK2598" s="74"/>
      <c r="BL2598" s="46"/>
      <c r="BM2598" s="46"/>
      <c r="BN2598" s="46"/>
      <c r="BO2598" s="46"/>
      <c r="BP2598" s="46"/>
      <c r="BQ2598" s="46"/>
      <c r="BR2598" s="250">
        <f t="shared" si="165"/>
        <v>0</v>
      </c>
      <c r="BS2598" s="172">
        <f t="shared" si="166"/>
        <v>0</v>
      </c>
      <c r="BT2598" s="128">
        <f t="shared" si="167"/>
        <v>0</v>
      </c>
      <c r="BU2598" s="36" t="b">
        <v>0</v>
      </c>
      <c r="BV2598" s="66"/>
      <c r="BW2598" s="67"/>
      <c r="BX2598" s="67"/>
    </row>
    <row r="2599" spans="1:76" s="215" customFormat="1" x14ac:dyDescent="0.25">
      <c r="A2599" s="40" t="s">
        <v>928</v>
      </c>
      <c r="B2599" s="7" t="s">
        <v>412</v>
      </c>
      <c r="C2599" s="23" t="s">
        <v>3942</v>
      </c>
      <c r="D2599" s="107" t="s">
        <v>3940</v>
      </c>
      <c r="E2599" s="18"/>
      <c r="F2599" s="67" t="s">
        <v>21</v>
      </c>
      <c r="G2599" s="311">
        <v>0</v>
      </c>
      <c r="H2599" s="74"/>
      <c r="I2599" s="74"/>
      <c r="J2599" s="112"/>
      <c r="K2599" s="46"/>
      <c r="L2599" s="46"/>
      <c r="M2599" s="46"/>
      <c r="N2599" s="46"/>
      <c r="O2599" s="46"/>
      <c r="P2599" s="46"/>
      <c r="Q2599" s="46"/>
      <c r="R2599" s="46"/>
      <c r="S2599" s="46"/>
      <c r="T2599" s="46"/>
      <c r="U2599" s="112"/>
      <c r="V2599" s="112"/>
      <c r="W2599" s="46"/>
      <c r="X2599" s="46"/>
      <c r="Y2599" s="46"/>
      <c r="Z2599" s="46"/>
      <c r="AA2599" s="39"/>
      <c r="AB2599" s="46"/>
      <c r="AC2599" s="46"/>
      <c r="AD2599" s="46"/>
      <c r="AE2599" s="46"/>
      <c r="AF2599" s="46"/>
      <c r="AG2599" s="46"/>
      <c r="AH2599" s="46"/>
      <c r="AI2599" s="46"/>
      <c r="AJ2599" s="112"/>
      <c r="AK2599" s="46"/>
      <c r="AL2599" s="46"/>
      <c r="AM2599" s="46"/>
      <c r="AN2599" s="46"/>
      <c r="AO2599" s="46"/>
      <c r="AP2599" s="46"/>
      <c r="AQ2599" s="46"/>
      <c r="AR2599" s="46"/>
      <c r="AS2599" s="46"/>
      <c r="AT2599" s="46"/>
      <c r="AU2599" s="46"/>
      <c r="AV2599" s="46"/>
      <c r="AW2599" s="46"/>
      <c r="AX2599" s="46"/>
      <c r="AY2599" s="46"/>
      <c r="AZ2599" s="46"/>
      <c r="BA2599" s="46"/>
      <c r="BB2599" s="46"/>
      <c r="BC2599" s="46"/>
      <c r="BD2599" s="46"/>
      <c r="BE2599" s="39"/>
      <c r="BF2599" s="46"/>
      <c r="BG2599" s="46"/>
      <c r="BH2599" s="46"/>
      <c r="BI2599" s="46"/>
      <c r="BJ2599" s="46"/>
      <c r="BK2599" s="74"/>
      <c r="BL2599" s="46"/>
      <c r="BM2599" s="46"/>
      <c r="BN2599" s="46"/>
      <c r="BO2599" s="46"/>
      <c r="BP2599" s="46"/>
      <c r="BQ2599" s="46"/>
      <c r="BR2599" s="250">
        <f t="shared" si="165"/>
        <v>0</v>
      </c>
      <c r="BS2599" s="172">
        <f t="shared" si="166"/>
        <v>0</v>
      </c>
      <c r="BT2599" s="128">
        <f t="shared" si="167"/>
        <v>0</v>
      </c>
      <c r="BU2599" s="36" t="b">
        <v>0</v>
      </c>
      <c r="BV2599" s="66"/>
      <c r="BW2599" s="67"/>
      <c r="BX2599" s="67"/>
    </row>
    <row r="2600" spans="1:76" s="215" customFormat="1" x14ac:dyDescent="0.25">
      <c r="A2600" s="40" t="s">
        <v>928</v>
      </c>
      <c r="B2600" s="7" t="s">
        <v>412</v>
      </c>
      <c r="C2600" s="23" t="s">
        <v>4260</v>
      </c>
      <c r="D2600" s="107" t="s">
        <v>4259</v>
      </c>
      <c r="E2600" s="18"/>
      <c r="F2600" s="67" t="s">
        <v>21</v>
      </c>
      <c r="G2600" s="311">
        <v>0</v>
      </c>
      <c r="H2600" s="74"/>
      <c r="I2600" s="74"/>
      <c r="J2600" s="112"/>
      <c r="K2600" s="46"/>
      <c r="L2600" s="46"/>
      <c r="M2600" s="46"/>
      <c r="N2600" s="46"/>
      <c r="O2600" s="46"/>
      <c r="P2600" s="46"/>
      <c r="Q2600" s="46"/>
      <c r="R2600" s="46"/>
      <c r="S2600" s="46"/>
      <c r="T2600" s="46"/>
      <c r="U2600" s="112"/>
      <c r="V2600" s="112"/>
      <c r="W2600" s="46"/>
      <c r="X2600" s="46"/>
      <c r="Y2600" s="46"/>
      <c r="Z2600" s="46"/>
      <c r="AA2600" s="39"/>
      <c r="AB2600" s="46"/>
      <c r="AC2600" s="46"/>
      <c r="AD2600" s="46"/>
      <c r="AE2600" s="46"/>
      <c r="AF2600" s="46"/>
      <c r="AG2600" s="46"/>
      <c r="AH2600" s="46"/>
      <c r="AI2600" s="46"/>
      <c r="AJ2600" s="112"/>
      <c r="AK2600" s="46"/>
      <c r="AL2600" s="46"/>
      <c r="AM2600" s="46"/>
      <c r="AN2600" s="46"/>
      <c r="AO2600" s="46"/>
      <c r="AP2600" s="46"/>
      <c r="AQ2600" s="46"/>
      <c r="AR2600" s="46"/>
      <c r="AS2600" s="46"/>
      <c r="AT2600" s="46"/>
      <c r="AU2600" s="46"/>
      <c r="AV2600" s="46"/>
      <c r="AW2600" s="46"/>
      <c r="AX2600" s="46"/>
      <c r="AY2600" s="46"/>
      <c r="AZ2600" s="46"/>
      <c r="BA2600" s="46"/>
      <c r="BB2600" s="46"/>
      <c r="BC2600" s="46"/>
      <c r="BD2600" s="46"/>
      <c r="BE2600" s="39"/>
      <c r="BF2600" s="46"/>
      <c r="BG2600" s="46"/>
      <c r="BH2600" s="46"/>
      <c r="BI2600" s="46"/>
      <c r="BJ2600" s="46"/>
      <c r="BK2600" s="74"/>
      <c r="BL2600" s="46"/>
      <c r="BM2600" s="46"/>
      <c r="BN2600" s="46"/>
      <c r="BO2600" s="46"/>
      <c r="BP2600" s="46"/>
      <c r="BQ2600" s="46"/>
      <c r="BR2600" s="262">
        <f t="shared" si="165"/>
        <v>0</v>
      </c>
      <c r="BS2600" s="172">
        <f t="shared" si="166"/>
        <v>0</v>
      </c>
      <c r="BT2600" s="128">
        <f t="shared" si="167"/>
        <v>0</v>
      </c>
      <c r="BU2600" s="36" t="b">
        <v>0</v>
      </c>
      <c r="BV2600" s="66"/>
      <c r="BW2600" s="67"/>
      <c r="BX2600" s="67"/>
    </row>
    <row r="2601" spans="1:76" s="69" customFormat="1" x14ac:dyDescent="0.25">
      <c r="A2601" s="40" t="s">
        <v>928</v>
      </c>
      <c r="B2601" s="7" t="s">
        <v>412</v>
      </c>
      <c r="C2601" s="23"/>
      <c r="D2601" s="72" t="s">
        <v>3346</v>
      </c>
      <c r="E2601" s="71"/>
      <c r="F2601" s="67" t="s">
        <v>21</v>
      </c>
      <c r="G2601" s="311">
        <v>3</v>
      </c>
      <c r="H2601" s="74"/>
      <c r="I2601" s="46"/>
      <c r="J2601" s="112"/>
      <c r="K2601" s="46"/>
      <c r="L2601" s="46"/>
      <c r="M2601" s="46"/>
      <c r="N2601" s="112"/>
      <c r="O2601" s="46"/>
      <c r="P2601" s="46"/>
      <c r="Q2601" s="46"/>
      <c r="R2601" s="46"/>
      <c r="S2601" s="46"/>
      <c r="T2601" s="46"/>
      <c r="U2601" s="112"/>
      <c r="V2601" s="112"/>
      <c r="W2601" s="46"/>
      <c r="X2601" s="46"/>
      <c r="Y2601" s="46"/>
      <c r="Z2601" s="46"/>
      <c r="AA2601" s="46"/>
      <c r="AB2601" s="46"/>
      <c r="AC2601" s="46"/>
      <c r="AD2601" s="46"/>
      <c r="AE2601" s="46"/>
      <c r="AF2601" s="46"/>
      <c r="AG2601" s="46"/>
      <c r="AH2601" s="46"/>
      <c r="AI2601" s="46"/>
      <c r="AJ2601" s="46"/>
      <c r="AK2601" s="46"/>
      <c r="AL2601" s="46"/>
      <c r="AM2601" s="46"/>
      <c r="AN2601" s="46"/>
      <c r="AO2601" s="46"/>
      <c r="AP2601" s="46"/>
      <c r="AQ2601" s="46"/>
      <c r="AR2601" s="46"/>
      <c r="AS2601" s="46"/>
      <c r="AT2601" s="46"/>
      <c r="AU2601" s="46"/>
      <c r="AV2601" s="46"/>
      <c r="AW2601" s="39"/>
      <c r="AX2601" s="46"/>
      <c r="AY2601" s="46"/>
      <c r="AZ2601" s="46"/>
      <c r="BA2601" s="46"/>
      <c r="BB2601" s="46"/>
      <c r="BC2601" s="46"/>
      <c r="BD2601" s="46"/>
      <c r="BE2601" s="112"/>
      <c r="BF2601" s="46"/>
      <c r="BG2601" s="39"/>
      <c r="BH2601" s="46"/>
      <c r="BI2601" s="46"/>
      <c r="BJ2601" s="46"/>
      <c r="BK2601" s="46"/>
      <c r="BL2601" s="46"/>
      <c r="BM2601" s="46"/>
      <c r="BN2601" s="46"/>
      <c r="BO2601" s="46"/>
      <c r="BP2601" s="46"/>
      <c r="BQ2601" s="46"/>
      <c r="BR2601" s="250">
        <f t="shared" si="165"/>
        <v>3</v>
      </c>
      <c r="BS2601" s="172">
        <f t="shared" ref="BS2601:BS2610" si="168">SUMIF(H2601:BQ2601,"&gt;0")</f>
        <v>0</v>
      </c>
      <c r="BT2601" s="128">
        <f t="shared" ref="BT2601:BT2610" si="169">SUMIF(I2601:BR2601,"&lt;0")</f>
        <v>0</v>
      </c>
      <c r="BU2601" s="36" t="b">
        <v>0</v>
      </c>
      <c r="BV2601" s="66"/>
      <c r="BW2601" s="72"/>
      <c r="BX2601" s="72"/>
    </row>
    <row r="2602" spans="1:76" s="69" customFormat="1" x14ac:dyDescent="0.25">
      <c r="A2602" s="40" t="s">
        <v>928</v>
      </c>
      <c r="B2602" s="7" t="s">
        <v>412</v>
      </c>
      <c r="C2602" s="23"/>
      <c r="D2602" s="72" t="s">
        <v>3407</v>
      </c>
      <c r="E2602" s="71"/>
      <c r="F2602" s="67" t="s">
        <v>21</v>
      </c>
      <c r="G2602" s="311">
        <v>3</v>
      </c>
      <c r="H2602" s="74"/>
      <c r="I2602" s="46"/>
      <c r="J2602" s="112"/>
      <c r="K2602" s="46"/>
      <c r="L2602" s="46"/>
      <c r="M2602" s="46"/>
      <c r="N2602" s="112"/>
      <c r="O2602" s="46"/>
      <c r="P2602" s="46"/>
      <c r="Q2602" s="46"/>
      <c r="R2602" s="46"/>
      <c r="S2602" s="46"/>
      <c r="T2602" s="46"/>
      <c r="U2602" s="112"/>
      <c r="V2602" s="112"/>
      <c r="W2602" s="46"/>
      <c r="X2602" s="46"/>
      <c r="Y2602" s="46"/>
      <c r="Z2602" s="46"/>
      <c r="AA2602" s="46"/>
      <c r="AB2602" s="46"/>
      <c r="AC2602" s="46"/>
      <c r="AD2602" s="46"/>
      <c r="AE2602" s="46"/>
      <c r="AF2602" s="46"/>
      <c r="AG2602" s="46"/>
      <c r="AH2602" s="46"/>
      <c r="AI2602" s="46"/>
      <c r="AJ2602" s="46"/>
      <c r="AK2602" s="46"/>
      <c r="AL2602" s="46"/>
      <c r="AM2602" s="46"/>
      <c r="AN2602" s="46"/>
      <c r="AO2602" s="46"/>
      <c r="AP2602" s="46"/>
      <c r="AQ2602" s="46"/>
      <c r="AR2602" s="46"/>
      <c r="AS2602" s="46"/>
      <c r="AT2602" s="46"/>
      <c r="AU2602" s="46"/>
      <c r="AV2602" s="46"/>
      <c r="AW2602" s="39"/>
      <c r="AX2602" s="46"/>
      <c r="AY2602" s="46"/>
      <c r="AZ2602" s="46"/>
      <c r="BA2602" s="46"/>
      <c r="BB2602" s="46"/>
      <c r="BC2602" s="46"/>
      <c r="BD2602" s="46"/>
      <c r="BE2602" s="112"/>
      <c r="BF2602" s="46"/>
      <c r="BG2602" s="39"/>
      <c r="BH2602" s="46"/>
      <c r="BI2602" s="46"/>
      <c r="BJ2602" s="46"/>
      <c r="BK2602" s="46"/>
      <c r="BL2602" s="46"/>
      <c r="BM2602" s="46"/>
      <c r="BN2602" s="46"/>
      <c r="BO2602" s="46"/>
      <c r="BP2602" s="46"/>
      <c r="BQ2602" s="46"/>
      <c r="BR2602" s="250">
        <f t="shared" si="165"/>
        <v>3</v>
      </c>
      <c r="BS2602" s="172">
        <f t="shared" si="168"/>
        <v>0</v>
      </c>
      <c r="BT2602" s="128">
        <f t="shared" si="169"/>
        <v>0</v>
      </c>
      <c r="BU2602" s="36" t="b">
        <v>0</v>
      </c>
      <c r="BV2602" s="66"/>
      <c r="BW2602" s="72"/>
      <c r="BX2602" s="72"/>
    </row>
    <row r="2603" spans="1:76" s="69" customFormat="1" x14ac:dyDescent="0.25">
      <c r="A2603" s="40" t="s">
        <v>928</v>
      </c>
      <c r="B2603" s="7" t="s">
        <v>412</v>
      </c>
      <c r="C2603" s="23"/>
      <c r="D2603" s="72" t="s">
        <v>3412</v>
      </c>
      <c r="E2603" s="71"/>
      <c r="F2603" s="67" t="s">
        <v>21</v>
      </c>
      <c r="G2603" s="311">
        <v>0</v>
      </c>
      <c r="H2603" s="74"/>
      <c r="I2603" s="46"/>
      <c r="J2603" s="112"/>
      <c r="K2603" s="46"/>
      <c r="L2603" s="46"/>
      <c r="M2603" s="46"/>
      <c r="N2603" s="112"/>
      <c r="O2603" s="46"/>
      <c r="P2603" s="46"/>
      <c r="Q2603" s="46"/>
      <c r="R2603" s="46"/>
      <c r="S2603" s="46"/>
      <c r="T2603" s="46"/>
      <c r="U2603" s="112"/>
      <c r="V2603" s="112"/>
      <c r="W2603" s="46"/>
      <c r="X2603" s="46"/>
      <c r="Y2603" s="46"/>
      <c r="Z2603" s="46"/>
      <c r="AA2603" s="46"/>
      <c r="AB2603" s="46"/>
      <c r="AC2603" s="46"/>
      <c r="AD2603" s="46"/>
      <c r="AE2603" s="46"/>
      <c r="AF2603" s="46"/>
      <c r="AG2603" s="46"/>
      <c r="AH2603" s="46"/>
      <c r="AI2603" s="46"/>
      <c r="AJ2603" s="46"/>
      <c r="AK2603" s="46"/>
      <c r="AL2603" s="46"/>
      <c r="AM2603" s="46"/>
      <c r="AN2603" s="46"/>
      <c r="AO2603" s="46"/>
      <c r="AP2603" s="46"/>
      <c r="AQ2603" s="46"/>
      <c r="AR2603" s="46"/>
      <c r="AS2603" s="46"/>
      <c r="AT2603" s="46"/>
      <c r="AU2603" s="46"/>
      <c r="AV2603" s="46"/>
      <c r="AW2603" s="39"/>
      <c r="AX2603" s="46"/>
      <c r="AY2603" s="46"/>
      <c r="AZ2603" s="46"/>
      <c r="BA2603" s="46"/>
      <c r="BB2603" s="46"/>
      <c r="BC2603" s="46"/>
      <c r="BD2603" s="46"/>
      <c r="BE2603" s="112"/>
      <c r="BF2603" s="46"/>
      <c r="BG2603" s="39"/>
      <c r="BH2603" s="46"/>
      <c r="BI2603" s="46"/>
      <c r="BJ2603" s="46"/>
      <c r="BK2603" s="46"/>
      <c r="BL2603" s="46"/>
      <c r="BM2603" s="46"/>
      <c r="BN2603" s="46"/>
      <c r="BO2603" s="46"/>
      <c r="BP2603" s="46"/>
      <c r="BQ2603" s="46"/>
      <c r="BR2603" s="250">
        <f t="shared" si="165"/>
        <v>0</v>
      </c>
      <c r="BS2603" s="172">
        <f t="shared" si="168"/>
        <v>0</v>
      </c>
      <c r="BT2603" s="128">
        <f t="shared" si="169"/>
        <v>0</v>
      </c>
      <c r="BU2603" s="36" t="b">
        <v>0</v>
      </c>
      <c r="BV2603" s="66"/>
      <c r="BW2603" s="72"/>
      <c r="BX2603" s="72"/>
    </row>
    <row r="2604" spans="1:76" s="69" customFormat="1" x14ac:dyDescent="0.25">
      <c r="A2604" s="140" t="s">
        <v>928</v>
      </c>
      <c r="B2604" s="7" t="s">
        <v>412</v>
      </c>
      <c r="C2604" s="23"/>
      <c r="D2604" s="72" t="s">
        <v>3416</v>
      </c>
      <c r="E2604" s="71"/>
      <c r="F2604" s="137" t="s">
        <v>21</v>
      </c>
      <c r="G2604" s="311">
        <v>1</v>
      </c>
      <c r="H2604" s="76"/>
      <c r="I2604" s="46"/>
      <c r="J2604" s="112"/>
      <c r="K2604" s="46"/>
      <c r="L2604" s="46"/>
      <c r="M2604" s="46"/>
      <c r="N2604" s="46"/>
      <c r="O2604" s="46"/>
      <c r="P2604" s="46"/>
      <c r="Q2604" s="46"/>
      <c r="R2604" s="46"/>
      <c r="S2604" s="46"/>
      <c r="T2604" s="46"/>
      <c r="U2604" s="112"/>
      <c r="V2604" s="112"/>
      <c r="W2604" s="46"/>
      <c r="X2604" s="46"/>
      <c r="Y2604" s="46"/>
      <c r="Z2604" s="46"/>
      <c r="AA2604" s="46"/>
      <c r="AB2604" s="46"/>
      <c r="AC2604" s="46"/>
      <c r="AD2604" s="46"/>
      <c r="AE2604" s="46"/>
      <c r="AF2604" s="46"/>
      <c r="AG2604" s="46"/>
      <c r="AH2604" s="46"/>
      <c r="AI2604" s="46"/>
      <c r="AJ2604" s="46"/>
      <c r="AK2604" s="46"/>
      <c r="AL2604" s="46"/>
      <c r="AM2604" s="46"/>
      <c r="AN2604" s="46"/>
      <c r="AO2604" s="46"/>
      <c r="AP2604" s="46"/>
      <c r="AQ2604" s="112"/>
      <c r="AR2604" s="46"/>
      <c r="AS2604" s="46"/>
      <c r="AT2604" s="46"/>
      <c r="AU2604" s="46"/>
      <c r="AV2604" s="46"/>
      <c r="AW2604" s="46"/>
      <c r="AX2604" s="46"/>
      <c r="AY2604" s="46"/>
      <c r="AZ2604" s="46"/>
      <c r="BA2604" s="46"/>
      <c r="BB2604" s="46"/>
      <c r="BC2604" s="46"/>
      <c r="BD2604" s="46"/>
      <c r="BE2604" s="112"/>
      <c r="BF2604" s="46"/>
      <c r="BG2604" s="46"/>
      <c r="BH2604" s="46"/>
      <c r="BI2604" s="46"/>
      <c r="BJ2604" s="46"/>
      <c r="BK2604" s="46"/>
      <c r="BL2604" s="46"/>
      <c r="BM2604" s="46"/>
      <c r="BN2604" s="46"/>
      <c r="BO2604" s="46"/>
      <c r="BP2604" s="46"/>
      <c r="BQ2604" s="46"/>
      <c r="BR2604" s="250">
        <f t="shared" si="165"/>
        <v>1</v>
      </c>
      <c r="BS2604" s="172">
        <f t="shared" si="168"/>
        <v>0</v>
      </c>
      <c r="BT2604" s="128">
        <f t="shared" si="169"/>
        <v>0</v>
      </c>
      <c r="BU2604" s="36" t="b">
        <v>0</v>
      </c>
      <c r="BV2604" s="66"/>
      <c r="BW2604" s="72"/>
      <c r="BX2604" s="72"/>
    </row>
    <row r="2605" spans="1:76" s="69" customFormat="1" x14ac:dyDescent="0.25">
      <c r="A2605" s="140" t="s">
        <v>928</v>
      </c>
      <c r="B2605" s="7" t="s">
        <v>412</v>
      </c>
      <c r="C2605" s="23"/>
      <c r="D2605" s="72" t="s">
        <v>3487</v>
      </c>
      <c r="E2605" s="71"/>
      <c r="F2605" s="137" t="s">
        <v>21</v>
      </c>
      <c r="G2605" s="311">
        <v>0</v>
      </c>
      <c r="H2605" s="76"/>
      <c r="I2605" s="46"/>
      <c r="J2605" s="112"/>
      <c r="K2605" s="46"/>
      <c r="L2605" s="46"/>
      <c r="M2605" s="46"/>
      <c r="N2605" s="46"/>
      <c r="O2605" s="46"/>
      <c r="P2605" s="46"/>
      <c r="Q2605" s="46"/>
      <c r="R2605" s="46"/>
      <c r="S2605" s="46"/>
      <c r="T2605" s="46"/>
      <c r="U2605" s="112"/>
      <c r="V2605" s="112"/>
      <c r="W2605" s="46"/>
      <c r="X2605" s="46"/>
      <c r="Y2605" s="46"/>
      <c r="Z2605" s="46"/>
      <c r="AA2605" s="46"/>
      <c r="AB2605" s="46"/>
      <c r="AC2605" s="46"/>
      <c r="AD2605" s="46"/>
      <c r="AE2605" s="46"/>
      <c r="AF2605" s="46"/>
      <c r="AG2605" s="46"/>
      <c r="AH2605" s="46"/>
      <c r="AI2605" s="46"/>
      <c r="AJ2605" s="46"/>
      <c r="AK2605" s="46"/>
      <c r="AL2605" s="46"/>
      <c r="AM2605" s="46"/>
      <c r="AN2605" s="46"/>
      <c r="AO2605" s="46"/>
      <c r="AP2605" s="46"/>
      <c r="AQ2605" s="112"/>
      <c r="AR2605" s="46"/>
      <c r="AS2605" s="46"/>
      <c r="AT2605" s="46"/>
      <c r="AU2605" s="46"/>
      <c r="AV2605" s="46"/>
      <c r="AW2605" s="46"/>
      <c r="AX2605" s="46"/>
      <c r="AY2605" s="46"/>
      <c r="AZ2605" s="46"/>
      <c r="BA2605" s="46"/>
      <c r="BB2605" s="46"/>
      <c r="BC2605" s="46"/>
      <c r="BD2605" s="46"/>
      <c r="BE2605" s="112"/>
      <c r="BF2605" s="46"/>
      <c r="BG2605" s="46"/>
      <c r="BH2605" s="46"/>
      <c r="BI2605" s="46"/>
      <c r="BJ2605" s="46"/>
      <c r="BK2605" s="46"/>
      <c r="BL2605" s="46"/>
      <c r="BM2605" s="46"/>
      <c r="BN2605" s="46"/>
      <c r="BO2605" s="46"/>
      <c r="BP2605" s="46"/>
      <c r="BQ2605" s="46"/>
      <c r="BR2605" s="250">
        <f t="shared" si="165"/>
        <v>0</v>
      </c>
      <c r="BS2605" s="172">
        <f t="shared" si="168"/>
        <v>0</v>
      </c>
      <c r="BT2605" s="128">
        <f t="shared" si="169"/>
        <v>0</v>
      </c>
      <c r="BU2605" s="36" t="b">
        <v>0</v>
      </c>
      <c r="BV2605" s="66"/>
      <c r="BW2605" s="72"/>
      <c r="BX2605" s="72"/>
    </row>
    <row r="2606" spans="1:76" s="69" customFormat="1" x14ac:dyDescent="0.25">
      <c r="A2606" s="140" t="s">
        <v>928</v>
      </c>
      <c r="B2606" s="7" t="s">
        <v>412</v>
      </c>
      <c r="C2606" s="23"/>
      <c r="D2606" s="72" t="s">
        <v>3462</v>
      </c>
      <c r="E2606" s="71"/>
      <c r="F2606" s="137" t="s">
        <v>21</v>
      </c>
      <c r="G2606" s="311">
        <v>0</v>
      </c>
      <c r="H2606" s="75"/>
      <c r="I2606" s="46"/>
      <c r="J2606" s="112"/>
      <c r="K2606" s="46"/>
      <c r="L2606" s="46"/>
      <c r="M2606" s="46"/>
      <c r="N2606" s="46"/>
      <c r="O2606" s="46"/>
      <c r="P2606" s="46"/>
      <c r="Q2606" s="46"/>
      <c r="R2606" s="46"/>
      <c r="S2606" s="46"/>
      <c r="T2606" s="46"/>
      <c r="U2606" s="112"/>
      <c r="V2606" s="112"/>
      <c r="W2606" s="46"/>
      <c r="X2606" s="46"/>
      <c r="Y2606" s="46"/>
      <c r="Z2606" s="46"/>
      <c r="AA2606" s="46"/>
      <c r="AB2606" s="46"/>
      <c r="AC2606" s="46"/>
      <c r="AD2606" s="46"/>
      <c r="AE2606" s="46"/>
      <c r="AF2606" s="46"/>
      <c r="AG2606" s="46"/>
      <c r="AH2606" s="46"/>
      <c r="AI2606" s="46"/>
      <c r="AJ2606" s="46"/>
      <c r="AK2606" s="46"/>
      <c r="AL2606" s="46"/>
      <c r="AM2606" s="46"/>
      <c r="AN2606" s="46"/>
      <c r="AO2606" s="46"/>
      <c r="AP2606" s="46"/>
      <c r="AQ2606" s="112"/>
      <c r="AR2606" s="46"/>
      <c r="AS2606" s="46"/>
      <c r="AT2606" s="46"/>
      <c r="AU2606" s="46"/>
      <c r="AV2606" s="46"/>
      <c r="AW2606" s="46"/>
      <c r="AX2606" s="46"/>
      <c r="AY2606" s="46"/>
      <c r="AZ2606" s="46"/>
      <c r="BA2606" s="46"/>
      <c r="BB2606" s="46"/>
      <c r="BC2606" s="46"/>
      <c r="BD2606" s="46"/>
      <c r="BE2606" s="112"/>
      <c r="BF2606" s="46"/>
      <c r="BG2606" s="46"/>
      <c r="BH2606" s="46"/>
      <c r="BI2606" s="46"/>
      <c r="BJ2606" s="46"/>
      <c r="BK2606" s="46"/>
      <c r="BL2606" s="46"/>
      <c r="BM2606" s="46"/>
      <c r="BN2606" s="46"/>
      <c r="BO2606" s="46"/>
      <c r="BP2606" s="46"/>
      <c r="BQ2606" s="46"/>
      <c r="BR2606" s="250">
        <f t="shared" si="165"/>
        <v>0</v>
      </c>
      <c r="BS2606" s="172">
        <f t="shared" si="168"/>
        <v>0</v>
      </c>
      <c r="BT2606" s="128">
        <f t="shared" si="169"/>
        <v>0</v>
      </c>
      <c r="BU2606" s="36" t="b">
        <v>0</v>
      </c>
      <c r="BV2606" s="66"/>
      <c r="BW2606" s="72"/>
      <c r="BX2606" s="72"/>
    </row>
    <row r="2607" spans="1:76" s="215" customFormat="1" x14ac:dyDescent="0.25">
      <c r="A2607" s="7" t="s">
        <v>928</v>
      </c>
      <c r="B2607" s="7" t="s">
        <v>412</v>
      </c>
      <c r="C2607" s="14"/>
      <c r="D2607" s="12" t="s">
        <v>3475</v>
      </c>
      <c r="E2607" s="12"/>
      <c r="F2607" s="53" t="s">
        <v>21</v>
      </c>
      <c r="G2607" s="311">
        <v>0</v>
      </c>
      <c r="H2607" s="116"/>
      <c r="I2607" s="36"/>
      <c r="J2607" s="117"/>
      <c r="K2607" s="36"/>
      <c r="L2607" s="36"/>
      <c r="M2607" s="36"/>
      <c r="N2607" s="36"/>
      <c r="O2607" s="38"/>
      <c r="P2607" s="36"/>
      <c r="Q2607" s="36"/>
      <c r="R2607" s="36"/>
      <c r="S2607" s="36"/>
      <c r="T2607" s="36"/>
      <c r="U2607" s="117"/>
      <c r="V2607" s="117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  <c r="AV2607" s="36"/>
      <c r="AW2607" s="36"/>
      <c r="AX2607" s="36"/>
      <c r="AY2607" s="36"/>
      <c r="AZ2607" s="36"/>
      <c r="BA2607" s="36"/>
      <c r="BB2607" s="36"/>
      <c r="BC2607" s="36"/>
      <c r="BD2607" s="36"/>
      <c r="BE2607" s="36"/>
      <c r="BF2607" s="36"/>
      <c r="BG2607" s="36"/>
      <c r="BH2607" s="36"/>
      <c r="BI2607" s="36"/>
      <c r="BJ2607" s="36"/>
      <c r="BK2607" s="36"/>
      <c r="BL2607" s="36"/>
      <c r="BM2607" s="36"/>
      <c r="BN2607" s="36"/>
      <c r="BO2607" s="36"/>
      <c r="BP2607" s="36"/>
      <c r="BQ2607" s="36"/>
      <c r="BR2607" s="250">
        <f t="shared" si="165"/>
        <v>0</v>
      </c>
      <c r="BS2607" s="172">
        <f t="shared" si="168"/>
        <v>0</v>
      </c>
      <c r="BT2607" s="128">
        <f t="shared" si="169"/>
        <v>0</v>
      </c>
      <c r="BU2607" s="36" t="b">
        <v>0</v>
      </c>
      <c r="BV2607" s="37"/>
      <c r="BW2607" s="12"/>
      <c r="BX2607" s="12"/>
    </row>
    <row r="2608" spans="1:76" s="279" customFormat="1" x14ac:dyDescent="0.25">
      <c r="A2608" s="15" t="s">
        <v>928</v>
      </c>
      <c r="B2608" s="7" t="s">
        <v>412</v>
      </c>
      <c r="C2608" s="14"/>
      <c r="D2608" s="12" t="s">
        <v>4726</v>
      </c>
      <c r="E2608" s="12"/>
      <c r="F2608" s="53" t="s">
        <v>4727</v>
      </c>
      <c r="G2608" s="311">
        <v>0.5</v>
      </c>
      <c r="H2608" s="116"/>
      <c r="I2608" s="36"/>
      <c r="J2608" s="117"/>
      <c r="K2608" s="36"/>
      <c r="L2608" s="36"/>
      <c r="M2608" s="36"/>
      <c r="N2608" s="36"/>
      <c r="O2608" s="38"/>
      <c r="P2608" s="36"/>
      <c r="Q2608" s="36"/>
      <c r="R2608" s="36"/>
      <c r="S2608" s="36"/>
      <c r="T2608" s="36"/>
      <c r="U2608" s="117"/>
      <c r="V2608" s="117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  <c r="AV2608" s="36"/>
      <c r="AW2608" s="36"/>
      <c r="AX2608" s="36"/>
      <c r="AY2608" s="36"/>
      <c r="AZ2608" s="36"/>
      <c r="BA2608" s="36"/>
      <c r="BB2608" s="36"/>
      <c r="BC2608" s="36"/>
      <c r="BD2608" s="36"/>
      <c r="BE2608" s="36"/>
      <c r="BF2608" s="36"/>
      <c r="BG2608" s="36"/>
      <c r="BH2608" s="36"/>
      <c r="BI2608" s="36"/>
      <c r="BJ2608" s="36"/>
      <c r="BK2608" s="36"/>
      <c r="BL2608" s="36"/>
      <c r="BM2608" s="36"/>
      <c r="BN2608" s="36"/>
      <c r="BO2608" s="36"/>
      <c r="BP2608" s="36"/>
      <c r="BQ2608" s="36"/>
      <c r="BR2608" s="287">
        <f t="shared" si="165"/>
        <v>0.5</v>
      </c>
      <c r="BS2608" s="172">
        <f t="shared" si="168"/>
        <v>0</v>
      </c>
      <c r="BT2608" s="128">
        <f t="shared" si="169"/>
        <v>0</v>
      </c>
      <c r="BU2608" s="36" t="b">
        <v>0</v>
      </c>
      <c r="BV2608" s="37"/>
      <c r="BW2608" s="12"/>
      <c r="BX2608" s="12"/>
    </row>
    <row r="2609" spans="1:76" s="215" customFormat="1" x14ac:dyDescent="0.25">
      <c r="A2609" s="15" t="s">
        <v>928</v>
      </c>
      <c r="B2609" s="7" t="s">
        <v>412</v>
      </c>
      <c r="C2609" s="14"/>
      <c r="D2609" s="12" t="s">
        <v>3515</v>
      </c>
      <c r="E2609" s="12"/>
      <c r="F2609" s="53" t="s">
        <v>21</v>
      </c>
      <c r="G2609" s="311">
        <v>0</v>
      </c>
      <c r="H2609" s="116"/>
      <c r="I2609" s="36"/>
      <c r="J2609" s="117"/>
      <c r="K2609" s="36"/>
      <c r="L2609" s="36"/>
      <c r="M2609" s="38"/>
      <c r="N2609" s="36"/>
      <c r="O2609" s="38"/>
      <c r="P2609" s="36"/>
      <c r="Q2609" s="36"/>
      <c r="R2609" s="36"/>
      <c r="S2609" s="36"/>
      <c r="T2609" s="36"/>
      <c r="U2609" s="117"/>
      <c r="V2609" s="117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  <c r="AV2609" s="36"/>
      <c r="AW2609" s="36"/>
      <c r="AX2609" s="36"/>
      <c r="AY2609" s="36"/>
      <c r="AZ2609" s="36"/>
      <c r="BA2609" s="36"/>
      <c r="BB2609" s="36"/>
      <c r="BC2609" s="36"/>
      <c r="BD2609" s="36"/>
      <c r="BE2609" s="36"/>
      <c r="BF2609" s="36"/>
      <c r="BG2609" s="36"/>
      <c r="BH2609" s="36"/>
      <c r="BI2609" s="36"/>
      <c r="BJ2609" s="36"/>
      <c r="BK2609" s="36"/>
      <c r="BL2609" s="36"/>
      <c r="BM2609" s="36"/>
      <c r="BN2609" s="36"/>
      <c r="BO2609" s="36"/>
      <c r="BP2609" s="36"/>
      <c r="BQ2609" s="36"/>
      <c r="BR2609" s="250">
        <f t="shared" si="165"/>
        <v>0</v>
      </c>
      <c r="BS2609" s="172">
        <f t="shared" si="168"/>
        <v>0</v>
      </c>
      <c r="BT2609" s="128">
        <f t="shared" si="169"/>
        <v>0</v>
      </c>
      <c r="BU2609" s="36" t="b">
        <v>0</v>
      </c>
      <c r="BV2609" s="37"/>
      <c r="BW2609" s="12"/>
      <c r="BX2609" s="12"/>
    </row>
    <row r="2610" spans="1:76" s="215" customFormat="1" ht="14.25" customHeight="1" x14ac:dyDescent="0.25">
      <c r="A2610" s="15" t="s">
        <v>928</v>
      </c>
      <c r="B2610" s="7" t="s">
        <v>412</v>
      </c>
      <c r="C2610" s="14"/>
      <c r="D2610" s="12" t="s">
        <v>4077</v>
      </c>
      <c r="E2610" s="12"/>
      <c r="F2610" s="53" t="s">
        <v>21</v>
      </c>
      <c r="G2610" s="311">
        <v>0</v>
      </c>
      <c r="H2610" s="116"/>
      <c r="I2610" s="36"/>
      <c r="J2610" s="117"/>
      <c r="K2610" s="36"/>
      <c r="L2610" s="36"/>
      <c r="M2610" s="36"/>
      <c r="N2610" s="36"/>
      <c r="O2610" s="38"/>
      <c r="P2610" s="36"/>
      <c r="Q2610" s="36"/>
      <c r="R2610" s="36"/>
      <c r="S2610" s="36"/>
      <c r="T2610" s="36"/>
      <c r="U2610" s="117"/>
      <c r="V2610" s="117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  <c r="AV2610" s="36"/>
      <c r="AW2610" s="36"/>
      <c r="AX2610" s="48"/>
      <c r="AY2610" s="38"/>
      <c r="AZ2610" s="36"/>
      <c r="BA2610" s="36"/>
      <c r="BB2610" s="36"/>
      <c r="BC2610" s="36"/>
      <c r="BD2610" s="36"/>
      <c r="BE2610" s="36"/>
      <c r="BF2610" s="36"/>
      <c r="BG2610" s="36"/>
      <c r="BH2610" s="36"/>
      <c r="BI2610" s="36"/>
      <c r="BJ2610" s="36"/>
      <c r="BK2610" s="46"/>
      <c r="BL2610" s="36"/>
      <c r="BM2610" s="36"/>
      <c r="BN2610" s="36"/>
      <c r="BO2610" s="36"/>
      <c r="BP2610" s="36"/>
      <c r="BQ2610" s="36"/>
      <c r="BR2610" s="250">
        <f t="shared" si="165"/>
        <v>0</v>
      </c>
      <c r="BS2610" s="172">
        <f t="shared" si="168"/>
        <v>0</v>
      </c>
      <c r="BT2610" s="128">
        <f t="shared" si="169"/>
        <v>0</v>
      </c>
      <c r="BU2610" s="36" t="b">
        <v>0</v>
      </c>
      <c r="BV2610" s="37"/>
      <c r="BW2610" s="12"/>
      <c r="BX2610" s="12"/>
    </row>
    <row r="2611" spans="1:76" s="215" customFormat="1" x14ac:dyDescent="0.25">
      <c r="A2611" s="15" t="s">
        <v>928</v>
      </c>
      <c r="B2611" s="7" t="s">
        <v>412</v>
      </c>
      <c r="C2611" s="14"/>
      <c r="D2611" s="12" t="s">
        <v>3528</v>
      </c>
      <c r="E2611" s="12"/>
      <c r="F2611" s="53" t="s">
        <v>21</v>
      </c>
      <c r="G2611" s="311">
        <v>2</v>
      </c>
      <c r="H2611" s="116"/>
      <c r="I2611" s="36"/>
      <c r="J2611" s="117"/>
      <c r="K2611" s="36"/>
      <c r="L2611" s="36"/>
      <c r="M2611" s="36"/>
      <c r="N2611" s="36"/>
      <c r="O2611" s="38"/>
      <c r="P2611" s="36"/>
      <c r="Q2611" s="36"/>
      <c r="R2611" s="36"/>
      <c r="S2611" s="36"/>
      <c r="T2611" s="36"/>
      <c r="U2611" s="117"/>
      <c r="V2611" s="117"/>
      <c r="W2611" s="36"/>
      <c r="X2611" s="36"/>
      <c r="Y2611" s="119"/>
      <c r="Z2611" s="36"/>
      <c r="AA2611" s="38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8"/>
      <c r="AN2611" s="36"/>
      <c r="AO2611" s="36"/>
      <c r="AP2611" s="76"/>
      <c r="AQ2611" s="36"/>
      <c r="AR2611" s="36"/>
      <c r="AS2611" s="36"/>
      <c r="AT2611" s="48"/>
      <c r="AU2611" s="38"/>
      <c r="AV2611" s="36"/>
      <c r="AW2611" s="36"/>
      <c r="AX2611" s="36"/>
      <c r="AY2611" s="36"/>
      <c r="AZ2611" s="36"/>
      <c r="BA2611" s="36"/>
      <c r="BB2611" s="36"/>
      <c r="BC2611" s="36"/>
      <c r="BD2611" s="36"/>
      <c r="BE2611" s="36"/>
      <c r="BF2611" s="36"/>
      <c r="BG2611" s="36"/>
      <c r="BH2611" s="36"/>
      <c r="BI2611" s="36"/>
      <c r="BJ2611" s="36"/>
      <c r="BK2611" s="46"/>
      <c r="BL2611" s="36"/>
      <c r="BM2611" s="36"/>
      <c r="BN2611" s="36"/>
      <c r="BO2611" s="36"/>
      <c r="BP2611" s="36"/>
      <c r="BQ2611" s="36"/>
      <c r="BR2611" s="250">
        <f t="shared" si="165"/>
        <v>2</v>
      </c>
      <c r="BS2611" s="172">
        <f t="shared" ref="BS2611:BS2618" si="170">SUMIF(H2611:BQ2611,"&gt;0")</f>
        <v>0</v>
      </c>
      <c r="BT2611" s="128">
        <f t="shared" ref="BT2611:BT2618" si="171">SUMIF(I2611:BR2611,"&lt;0")</f>
        <v>0</v>
      </c>
      <c r="BU2611" s="36" t="b">
        <v>0</v>
      </c>
      <c r="BV2611" s="37"/>
      <c r="BW2611" s="12"/>
      <c r="BX2611" s="12"/>
    </row>
    <row r="2612" spans="1:76" s="215" customFormat="1" x14ac:dyDescent="0.25">
      <c r="A2612" s="15" t="s">
        <v>928</v>
      </c>
      <c r="B2612" s="7" t="s">
        <v>412</v>
      </c>
      <c r="C2612" s="14"/>
      <c r="D2612" s="12" t="s">
        <v>3570</v>
      </c>
      <c r="E2612" s="12"/>
      <c r="F2612" s="53" t="s">
        <v>21</v>
      </c>
      <c r="G2612" s="311">
        <v>0</v>
      </c>
      <c r="H2612" s="116"/>
      <c r="I2612" s="36"/>
      <c r="J2612" s="117"/>
      <c r="K2612" s="36"/>
      <c r="L2612" s="36"/>
      <c r="M2612" s="36"/>
      <c r="N2612" s="36"/>
      <c r="O2612" s="38"/>
      <c r="P2612" s="36"/>
      <c r="Q2612" s="36"/>
      <c r="R2612" s="36"/>
      <c r="S2612" s="36"/>
      <c r="T2612" s="36"/>
      <c r="U2612" s="117"/>
      <c r="V2612" s="117"/>
      <c r="W2612" s="36"/>
      <c r="X2612" s="36"/>
      <c r="Y2612" s="36"/>
      <c r="Z2612" s="36"/>
      <c r="AA2612" s="38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  <c r="AV2612" s="36"/>
      <c r="AW2612" s="36"/>
      <c r="AX2612" s="36"/>
      <c r="AY2612" s="36"/>
      <c r="AZ2612" s="36"/>
      <c r="BA2612" s="36"/>
      <c r="BB2612" s="36"/>
      <c r="BC2612" s="36"/>
      <c r="BD2612" s="36"/>
      <c r="BE2612" s="36"/>
      <c r="BF2612" s="36"/>
      <c r="BG2612" s="36"/>
      <c r="BH2612" s="36"/>
      <c r="BI2612" s="36"/>
      <c r="BJ2612" s="36"/>
      <c r="BK2612" s="46"/>
      <c r="BL2612" s="36"/>
      <c r="BM2612" s="36"/>
      <c r="BN2612" s="36"/>
      <c r="BO2612" s="36"/>
      <c r="BP2612" s="36"/>
      <c r="BQ2612" s="36"/>
      <c r="BR2612" s="250">
        <f t="shared" si="165"/>
        <v>0</v>
      </c>
      <c r="BS2612" s="172">
        <f t="shared" si="170"/>
        <v>0</v>
      </c>
      <c r="BT2612" s="128">
        <f t="shared" si="171"/>
        <v>0</v>
      </c>
      <c r="BU2612" s="36" t="b">
        <v>0</v>
      </c>
      <c r="BV2612" s="37"/>
      <c r="BW2612" s="12"/>
      <c r="BX2612" s="12"/>
    </row>
    <row r="2613" spans="1:76" s="215" customFormat="1" x14ac:dyDescent="0.25">
      <c r="A2613" s="15" t="s">
        <v>928</v>
      </c>
      <c r="B2613" s="7" t="s">
        <v>412</v>
      </c>
      <c r="C2613" s="14"/>
      <c r="D2613" s="12" t="s">
        <v>3668</v>
      </c>
      <c r="E2613" s="12"/>
      <c r="F2613" s="53" t="s">
        <v>21</v>
      </c>
      <c r="G2613" s="311">
        <v>1</v>
      </c>
      <c r="H2613" s="111"/>
      <c r="I2613" s="36"/>
      <c r="J2613" s="117"/>
      <c r="K2613" s="36"/>
      <c r="L2613" s="36"/>
      <c r="M2613" s="36"/>
      <c r="N2613" s="36"/>
      <c r="O2613" s="38"/>
      <c r="P2613" s="36"/>
      <c r="Q2613" s="38"/>
      <c r="R2613" s="36"/>
      <c r="S2613" s="36"/>
      <c r="T2613" s="36"/>
      <c r="U2613" s="117"/>
      <c r="V2613" s="117"/>
      <c r="W2613" s="36"/>
      <c r="X2613" s="36"/>
      <c r="Y2613" s="36"/>
      <c r="Z2613" s="36"/>
      <c r="AA2613" s="38"/>
      <c r="AB2613" s="48"/>
      <c r="AC2613" s="38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  <c r="AV2613" s="36"/>
      <c r="AW2613" s="36"/>
      <c r="AX2613" s="36"/>
      <c r="AY2613" s="36"/>
      <c r="AZ2613" s="36"/>
      <c r="BA2613" s="36"/>
      <c r="BB2613" s="36"/>
      <c r="BC2613" s="36"/>
      <c r="BD2613" s="36"/>
      <c r="BE2613" s="36"/>
      <c r="BF2613" s="36"/>
      <c r="BG2613" s="36"/>
      <c r="BH2613" s="36"/>
      <c r="BI2613" s="36"/>
      <c r="BJ2613" s="36"/>
      <c r="BK2613" s="46"/>
      <c r="BL2613" s="36"/>
      <c r="BM2613" s="36"/>
      <c r="BN2613" s="36"/>
      <c r="BO2613" s="36"/>
      <c r="BP2613" s="36"/>
      <c r="BQ2613" s="36"/>
      <c r="BR2613" s="250">
        <f t="shared" si="165"/>
        <v>1</v>
      </c>
      <c r="BS2613" s="172">
        <f t="shared" si="170"/>
        <v>0</v>
      </c>
      <c r="BT2613" s="128">
        <f t="shared" si="171"/>
        <v>0</v>
      </c>
      <c r="BU2613" s="36" t="b">
        <v>0</v>
      </c>
      <c r="BV2613" s="37"/>
      <c r="BW2613" s="12"/>
      <c r="BX2613" s="12"/>
    </row>
    <row r="2614" spans="1:76" s="215" customFormat="1" x14ac:dyDescent="0.25">
      <c r="A2614" s="15" t="s">
        <v>928</v>
      </c>
      <c r="B2614" s="7" t="s">
        <v>412</v>
      </c>
      <c r="C2614" s="14"/>
      <c r="D2614" s="12" t="s">
        <v>3678</v>
      </c>
      <c r="E2614" s="12"/>
      <c r="F2614" s="53" t="s">
        <v>21</v>
      </c>
      <c r="G2614" s="311">
        <v>0</v>
      </c>
      <c r="H2614" s="111"/>
      <c r="I2614" s="36"/>
      <c r="J2614" s="117"/>
      <c r="K2614" s="36"/>
      <c r="L2614" s="36"/>
      <c r="M2614" s="36"/>
      <c r="N2614" s="36"/>
      <c r="O2614" s="38"/>
      <c r="P2614" s="36"/>
      <c r="Q2614" s="36"/>
      <c r="R2614" s="36"/>
      <c r="S2614" s="36"/>
      <c r="T2614" s="36"/>
      <c r="U2614" s="119"/>
      <c r="V2614" s="117"/>
      <c r="W2614" s="36"/>
      <c r="X2614" s="36"/>
      <c r="Y2614" s="36"/>
      <c r="Z2614" s="36"/>
      <c r="AA2614" s="38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  <c r="AV2614" s="36"/>
      <c r="AW2614" s="36"/>
      <c r="AX2614" s="36"/>
      <c r="AY2614" s="36"/>
      <c r="AZ2614" s="36"/>
      <c r="BA2614" s="36"/>
      <c r="BB2614" s="36"/>
      <c r="BC2614" s="36"/>
      <c r="BD2614" s="36"/>
      <c r="BE2614" s="36"/>
      <c r="BF2614" s="36"/>
      <c r="BG2614" s="36"/>
      <c r="BH2614" s="36"/>
      <c r="BI2614" s="36"/>
      <c r="BJ2614" s="36"/>
      <c r="BK2614" s="46"/>
      <c r="BL2614" s="36"/>
      <c r="BM2614" s="36"/>
      <c r="BN2614" s="36"/>
      <c r="BO2614" s="36"/>
      <c r="BP2614" s="36"/>
      <c r="BQ2614" s="36"/>
      <c r="BR2614" s="250">
        <f t="shared" si="165"/>
        <v>0</v>
      </c>
      <c r="BS2614" s="172">
        <f t="shared" si="170"/>
        <v>0</v>
      </c>
      <c r="BT2614" s="128">
        <f t="shared" si="171"/>
        <v>0</v>
      </c>
      <c r="BU2614" s="36" t="b">
        <v>0</v>
      </c>
      <c r="BV2614" s="37"/>
      <c r="BW2614" s="12"/>
      <c r="BX2614" s="12"/>
    </row>
    <row r="2615" spans="1:76" s="215" customFormat="1" x14ac:dyDescent="0.25">
      <c r="A2615" s="40" t="s">
        <v>928</v>
      </c>
      <c r="B2615" s="7" t="s">
        <v>412</v>
      </c>
      <c r="C2615" s="23"/>
      <c r="D2615" s="67" t="s">
        <v>4450</v>
      </c>
      <c r="E2615" s="18"/>
      <c r="F2615" s="53" t="s">
        <v>21</v>
      </c>
      <c r="G2615" s="311">
        <v>0</v>
      </c>
      <c r="H2615" s="130"/>
      <c r="I2615" s="242"/>
      <c r="J2615" s="148"/>
      <c r="K2615" s="65"/>
      <c r="L2615" s="65"/>
      <c r="M2615" s="65"/>
      <c r="N2615" s="65"/>
      <c r="O2615" s="46"/>
      <c r="P2615" s="65"/>
      <c r="Q2615" s="65"/>
      <c r="R2615" s="200"/>
      <c r="S2615" s="65"/>
      <c r="T2615" s="65"/>
      <c r="U2615" s="117"/>
      <c r="V2615" s="148"/>
      <c r="W2615" s="65"/>
      <c r="X2615" s="65"/>
      <c r="Y2615" s="266"/>
      <c r="Z2615" s="65"/>
      <c r="AA2615" s="38"/>
      <c r="AB2615" s="65"/>
      <c r="AC2615" s="65"/>
      <c r="AD2615" s="65"/>
      <c r="AE2615" s="65"/>
      <c r="AF2615" s="65"/>
      <c r="AG2615" s="65"/>
      <c r="AH2615" s="65"/>
      <c r="AI2615" s="65"/>
      <c r="AJ2615" s="65"/>
      <c r="AK2615" s="65"/>
      <c r="AL2615" s="65"/>
      <c r="AM2615" s="65"/>
      <c r="AN2615" s="65"/>
      <c r="AO2615" s="65"/>
      <c r="AP2615" s="65"/>
      <c r="AQ2615" s="65"/>
      <c r="AR2615" s="65"/>
      <c r="AS2615" s="36"/>
      <c r="AT2615" s="65"/>
      <c r="AU2615" s="65"/>
      <c r="AV2615" s="65"/>
      <c r="AW2615" s="65"/>
      <c r="AX2615" s="65"/>
      <c r="AY2615" s="65"/>
      <c r="AZ2615" s="65"/>
      <c r="BA2615" s="65"/>
      <c r="BB2615" s="65"/>
      <c r="BC2615" s="65"/>
      <c r="BD2615" s="65"/>
      <c r="BE2615" s="65"/>
      <c r="BF2615" s="65"/>
      <c r="BG2615" s="65"/>
      <c r="BH2615" s="65"/>
      <c r="BI2615" s="65"/>
      <c r="BJ2615" s="65"/>
      <c r="BK2615" s="46"/>
      <c r="BL2615" s="65"/>
      <c r="BM2615" s="65"/>
      <c r="BN2615" s="65"/>
      <c r="BO2615" s="65"/>
      <c r="BP2615" s="65"/>
      <c r="BQ2615" s="65"/>
      <c r="BR2615" s="264">
        <f t="shared" si="165"/>
        <v>0</v>
      </c>
      <c r="BS2615" s="172">
        <f t="shared" si="170"/>
        <v>0</v>
      </c>
      <c r="BT2615" s="128">
        <f t="shared" si="171"/>
        <v>0</v>
      </c>
      <c r="BU2615" s="36" t="b">
        <v>0</v>
      </c>
      <c r="BV2615" s="66"/>
      <c r="BW2615" s="67"/>
      <c r="BX2615" s="67"/>
    </row>
    <row r="2616" spans="1:76" s="215" customFormat="1" x14ac:dyDescent="0.25">
      <c r="A2616" s="15" t="s">
        <v>928</v>
      </c>
      <c r="B2616" s="7" t="s">
        <v>412</v>
      </c>
      <c r="C2616" s="14"/>
      <c r="D2616" s="12" t="s">
        <v>4449</v>
      </c>
      <c r="E2616" s="12"/>
      <c r="F2616" s="53" t="s">
        <v>21</v>
      </c>
      <c r="G2616" s="311">
        <v>0</v>
      </c>
      <c r="H2616" s="111"/>
      <c r="I2616" s="36"/>
      <c r="J2616" s="117"/>
      <c r="K2616" s="36"/>
      <c r="L2616" s="36"/>
      <c r="M2616" s="38"/>
      <c r="N2616" s="36"/>
      <c r="O2616" s="38"/>
      <c r="P2616" s="36"/>
      <c r="Q2616" s="36"/>
      <c r="R2616" s="36"/>
      <c r="S2616" s="36"/>
      <c r="T2616" s="36"/>
      <c r="U2616" s="119"/>
      <c r="V2616" s="117"/>
      <c r="W2616" s="36"/>
      <c r="X2616" s="36"/>
      <c r="Y2616" s="36"/>
      <c r="Z2616" s="36"/>
      <c r="AA2616" s="38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  <c r="AV2616" s="36"/>
      <c r="AW2616" s="36"/>
      <c r="AX2616" s="36"/>
      <c r="AY2616" s="36"/>
      <c r="AZ2616" s="36"/>
      <c r="BA2616" s="36"/>
      <c r="BB2616" s="36"/>
      <c r="BC2616" s="36"/>
      <c r="BD2616" s="36"/>
      <c r="BE2616" s="36"/>
      <c r="BF2616" s="36"/>
      <c r="BG2616" s="36"/>
      <c r="BH2616" s="36"/>
      <c r="BI2616" s="36"/>
      <c r="BJ2616" s="36"/>
      <c r="BK2616" s="46"/>
      <c r="BL2616" s="36"/>
      <c r="BM2616" s="36"/>
      <c r="BN2616" s="36"/>
      <c r="BO2616" s="36"/>
      <c r="BP2616" s="36"/>
      <c r="BQ2616" s="36"/>
      <c r="BR2616" s="264">
        <f>+SUM(G2616,H2616:BQ2616)</f>
        <v>0</v>
      </c>
      <c r="BS2616" s="172">
        <f t="shared" si="170"/>
        <v>0</v>
      </c>
      <c r="BT2616" s="128">
        <f t="shared" si="171"/>
        <v>0</v>
      </c>
      <c r="BU2616" s="36" t="b">
        <v>0</v>
      </c>
      <c r="BV2616" s="37"/>
      <c r="BW2616" s="12"/>
      <c r="BX2616" s="12"/>
    </row>
    <row r="2617" spans="1:76" s="289" customFormat="1" x14ac:dyDescent="0.25">
      <c r="A2617" s="15" t="s">
        <v>928</v>
      </c>
      <c r="B2617" s="7" t="s">
        <v>412</v>
      </c>
      <c r="C2617" s="14"/>
      <c r="D2617" s="12" t="s">
        <v>4885</v>
      </c>
      <c r="E2617" s="12"/>
      <c r="F2617" s="53" t="s">
        <v>21</v>
      </c>
      <c r="G2617" s="311">
        <v>1</v>
      </c>
      <c r="H2617" s="111"/>
      <c r="I2617" s="38"/>
      <c r="J2617" s="117"/>
      <c r="K2617" s="36"/>
      <c r="L2617" s="36"/>
      <c r="M2617" s="38"/>
      <c r="N2617" s="36"/>
      <c r="O2617" s="38"/>
      <c r="P2617" s="36"/>
      <c r="Q2617" s="36"/>
      <c r="R2617" s="36"/>
      <c r="S2617" s="36"/>
      <c r="T2617" s="36"/>
      <c r="U2617" s="119"/>
      <c r="V2617" s="117"/>
      <c r="W2617" s="36"/>
      <c r="X2617" s="36"/>
      <c r="Y2617" s="36"/>
      <c r="Z2617" s="36"/>
      <c r="AA2617" s="38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  <c r="AV2617" s="36"/>
      <c r="AW2617" s="36"/>
      <c r="AX2617" s="36"/>
      <c r="AY2617" s="36"/>
      <c r="AZ2617" s="36"/>
      <c r="BA2617" s="36"/>
      <c r="BB2617" s="36"/>
      <c r="BC2617" s="36"/>
      <c r="BD2617" s="36"/>
      <c r="BE2617" s="36"/>
      <c r="BF2617" s="36"/>
      <c r="BG2617" s="36"/>
      <c r="BH2617" s="36"/>
      <c r="BI2617" s="36"/>
      <c r="BJ2617" s="36"/>
      <c r="BK2617" s="46"/>
      <c r="BL2617" s="36"/>
      <c r="BM2617" s="36"/>
      <c r="BN2617" s="36"/>
      <c r="BO2617" s="36"/>
      <c r="BP2617" s="36"/>
      <c r="BQ2617" s="36"/>
      <c r="BR2617" s="291">
        <f>+SUM(G2617,H2617:BQ2617)</f>
        <v>1</v>
      </c>
      <c r="BS2617" s="172">
        <f>SUMIF(H2617:BQ2617,"&gt;0")</f>
        <v>0</v>
      </c>
      <c r="BT2617" s="128">
        <f>SUMIF(I2617:BR2617,"&lt;0")</f>
        <v>0</v>
      </c>
      <c r="BU2617" s="36" t="b">
        <v>0</v>
      </c>
      <c r="BV2617" s="37"/>
      <c r="BW2617" s="12"/>
      <c r="BX2617" s="12"/>
    </row>
    <row r="2618" spans="1:76" s="215" customFormat="1" x14ac:dyDescent="0.25">
      <c r="A2618" s="15" t="s">
        <v>236</v>
      </c>
      <c r="B2618" s="7" t="s">
        <v>412</v>
      </c>
      <c r="C2618" s="14"/>
      <c r="D2618" s="12" t="s">
        <v>5025</v>
      </c>
      <c r="E2618" s="12"/>
      <c r="F2618" s="53" t="s">
        <v>21</v>
      </c>
      <c r="G2618" s="311">
        <v>2</v>
      </c>
      <c r="H2618" s="111"/>
      <c r="I2618" s="36"/>
      <c r="J2618" s="117"/>
      <c r="K2618" s="36"/>
      <c r="L2618" s="36"/>
      <c r="M2618" s="36"/>
      <c r="N2618" s="36"/>
      <c r="O2618" s="38"/>
      <c r="P2618" s="36"/>
      <c r="Q2618" s="36"/>
      <c r="R2618" s="36"/>
      <c r="S2618" s="36"/>
      <c r="T2618" s="36"/>
      <c r="U2618" s="119"/>
      <c r="V2618" s="117"/>
      <c r="W2618" s="36"/>
      <c r="X2618" s="36"/>
      <c r="Y2618" s="36"/>
      <c r="Z2618" s="36"/>
      <c r="AA2618" s="38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  <c r="AV2618" s="36"/>
      <c r="AW2618" s="36"/>
      <c r="AX2618" s="36"/>
      <c r="AY2618" s="36"/>
      <c r="AZ2618" s="36"/>
      <c r="BA2618" s="36"/>
      <c r="BB2618" s="36"/>
      <c r="BC2618" s="36"/>
      <c r="BD2618" s="36"/>
      <c r="BE2618" s="36"/>
      <c r="BF2618" s="36"/>
      <c r="BG2618" s="36"/>
      <c r="BH2618" s="36"/>
      <c r="BI2618" s="48"/>
      <c r="BJ2618" s="36"/>
      <c r="BK2618" s="46"/>
      <c r="BL2618" s="36"/>
      <c r="BM2618" s="36"/>
      <c r="BN2618" s="36"/>
      <c r="BO2618" s="36"/>
      <c r="BP2618" s="36"/>
      <c r="BQ2618" s="36"/>
      <c r="BR2618" s="250">
        <f t="shared" si="165"/>
        <v>2</v>
      </c>
      <c r="BS2618" s="172">
        <f t="shared" si="170"/>
        <v>0</v>
      </c>
      <c r="BT2618" s="128">
        <f t="shared" si="171"/>
        <v>0</v>
      </c>
      <c r="BU2618" s="36" t="b">
        <v>0</v>
      </c>
      <c r="BV2618" s="37"/>
      <c r="BW2618" s="12"/>
      <c r="BX2618" s="12"/>
    </row>
    <row r="2619" spans="1:76" s="289" customFormat="1" x14ac:dyDescent="0.25">
      <c r="A2619" s="40" t="s">
        <v>928</v>
      </c>
      <c r="B2619" s="7" t="s">
        <v>412</v>
      </c>
      <c r="C2619" s="23"/>
      <c r="D2619" s="67" t="s">
        <v>5026</v>
      </c>
      <c r="E2619" s="18"/>
      <c r="F2619" s="53" t="s">
        <v>21</v>
      </c>
      <c r="G2619" s="311">
        <v>4</v>
      </c>
      <c r="H2619" s="113"/>
      <c r="I2619" s="65"/>
      <c r="J2619" s="148"/>
      <c r="K2619" s="65"/>
      <c r="L2619" s="65"/>
      <c r="M2619" s="65"/>
      <c r="N2619" s="65"/>
      <c r="O2619" s="46"/>
      <c r="P2619" s="65"/>
      <c r="Q2619" s="65"/>
      <c r="R2619" s="200"/>
      <c r="S2619" s="65"/>
      <c r="T2619" s="65"/>
      <c r="U2619" s="119"/>
      <c r="V2619" s="148"/>
      <c r="W2619" s="65"/>
      <c r="X2619" s="65"/>
      <c r="Y2619" s="266"/>
      <c r="Z2619" s="65"/>
      <c r="AA2619" s="38"/>
      <c r="AB2619" s="65"/>
      <c r="AC2619" s="65"/>
      <c r="AD2619" s="65"/>
      <c r="AE2619" s="65"/>
      <c r="AF2619" s="65"/>
      <c r="AG2619" s="65"/>
      <c r="AH2619" s="65"/>
      <c r="AI2619" s="65"/>
      <c r="AJ2619" s="65"/>
      <c r="AK2619" s="65"/>
      <c r="AL2619" s="65"/>
      <c r="AM2619" s="36"/>
      <c r="AN2619" s="65"/>
      <c r="AO2619" s="65"/>
      <c r="AP2619" s="65"/>
      <c r="AQ2619" s="65"/>
      <c r="AR2619" s="65"/>
      <c r="AS2619" s="36"/>
      <c r="AT2619" s="65"/>
      <c r="AU2619" s="65"/>
      <c r="AV2619" s="65"/>
      <c r="AW2619" s="65"/>
      <c r="AX2619" s="65"/>
      <c r="AY2619" s="65"/>
      <c r="AZ2619" s="65"/>
      <c r="BA2619" s="65"/>
      <c r="BB2619" s="65"/>
      <c r="BC2619" s="65"/>
      <c r="BD2619" s="65"/>
      <c r="BE2619" s="65"/>
      <c r="BF2619" s="65"/>
      <c r="BG2619" s="65"/>
      <c r="BH2619" s="65"/>
      <c r="BI2619" s="98"/>
      <c r="BJ2619" s="65"/>
      <c r="BK2619" s="46"/>
      <c r="BL2619" s="65"/>
      <c r="BM2619" s="65"/>
      <c r="BN2619" s="65"/>
      <c r="BO2619" s="65"/>
      <c r="BP2619" s="65"/>
      <c r="BQ2619" s="46"/>
      <c r="BR2619" s="302">
        <f>+SUM(G2619,H2619:BQ2619)</f>
        <v>4</v>
      </c>
      <c r="BS2619" s="172">
        <f>SUMIF(H2619:BQ2619,"&gt;0")</f>
        <v>0</v>
      </c>
      <c r="BT2619" s="128">
        <f>SUMIF(I2619:BR2619,"&lt;0")</f>
        <v>0</v>
      </c>
      <c r="BU2619" s="36" t="b">
        <v>0</v>
      </c>
      <c r="BV2619" s="66"/>
      <c r="BW2619" s="67"/>
      <c r="BX2619" s="67"/>
    </row>
    <row r="2620" spans="1:76" s="69" customFormat="1" ht="14.25" customHeight="1" x14ac:dyDescent="0.25">
      <c r="A2620" s="40" t="s">
        <v>928</v>
      </c>
      <c r="B2620" s="7" t="s">
        <v>412</v>
      </c>
      <c r="C2620" s="23"/>
      <c r="D2620" s="72" t="s">
        <v>3881</v>
      </c>
      <c r="E2620" s="71"/>
      <c r="F2620" s="67" t="s">
        <v>405</v>
      </c>
      <c r="G2620" s="311">
        <v>2</v>
      </c>
      <c r="H2620" s="75"/>
      <c r="I2620" s="46"/>
      <c r="J2620" s="112"/>
      <c r="K2620" s="46"/>
      <c r="L2620" s="46"/>
      <c r="M2620" s="46"/>
      <c r="N2620" s="112"/>
      <c r="O2620" s="46"/>
      <c r="P2620" s="46"/>
      <c r="Q2620" s="46"/>
      <c r="R2620" s="74"/>
      <c r="S2620" s="46"/>
      <c r="T2620" s="46"/>
      <c r="U2620" s="38"/>
      <c r="V2620" s="112"/>
      <c r="W2620" s="39"/>
      <c r="X2620" s="46"/>
      <c r="Y2620" s="163"/>
      <c r="Z2620" s="46"/>
      <c r="AA2620" s="38"/>
      <c r="AB2620" s="46"/>
      <c r="AC2620" s="46"/>
      <c r="AD2620" s="46"/>
      <c r="AE2620" s="46"/>
      <c r="AF2620" s="46"/>
      <c r="AG2620" s="46"/>
      <c r="AH2620" s="46"/>
      <c r="AI2620" s="46"/>
      <c r="AJ2620" s="46"/>
      <c r="AK2620" s="46"/>
      <c r="AL2620" s="46"/>
      <c r="AM2620" s="38"/>
      <c r="AN2620" s="46"/>
      <c r="AO2620" s="46"/>
      <c r="AP2620" s="46"/>
      <c r="AQ2620" s="46"/>
      <c r="AR2620" s="98"/>
      <c r="AS2620" s="38"/>
      <c r="AT2620" s="46"/>
      <c r="AU2620" s="46"/>
      <c r="AV2620" s="46"/>
      <c r="AW2620" s="39"/>
      <c r="AX2620" s="46"/>
      <c r="AY2620" s="46"/>
      <c r="AZ2620" s="46"/>
      <c r="BA2620" s="46"/>
      <c r="BB2620" s="46"/>
      <c r="BC2620" s="46"/>
      <c r="BD2620" s="46"/>
      <c r="BE2620" s="112"/>
      <c r="BF2620" s="46"/>
      <c r="BG2620" s="39"/>
      <c r="BH2620" s="46"/>
      <c r="BI2620" s="46"/>
      <c r="BJ2620" s="46"/>
      <c r="BK2620" s="46"/>
      <c r="BL2620" s="46"/>
      <c r="BM2620" s="46"/>
      <c r="BN2620" s="46"/>
      <c r="BO2620" s="46"/>
      <c r="BP2620" s="46"/>
      <c r="BQ2620" s="46"/>
      <c r="BR2620" s="250">
        <f t="shared" si="165"/>
        <v>2</v>
      </c>
      <c r="BS2620" s="172">
        <f t="shared" ref="BS2620:BS2652" si="172">SUMIF(H2620:BQ2620,"&gt;0")</f>
        <v>0</v>
      </c>
      <c r="BT2620" s="128">
        <f t="shared" ref="BT2620:BT2652" si="173">SUMIF(I2620:BR2620,"&lt;0")</f>
        <v>0</v>
      </c>
      <c r="BU2620" s="36" t="b">
        <v>0</v>
      </c>
      <c r="BV2620" s="66"/>
      <c r="BW2620" s="72"/>
      <c r="BX2620" s="72"/>
    </row>
    <row r="2621" spans="1:76" s="69" customFormat="1" ht="14.25" customHeight="1" x14ac:dyDescent="0.25">
      <c r="A2621" s="40" t="s">
        <v>928</v>
      </c>
      <c r="B2621" s="7" t="s">
        <v>412</v>
      </c>
      <c r="C2621" s="23"/>
      <c r="D2621" s="72" t="s">
        <v>4844</v>
      </c>
      <c r="E2621" s="71"/>
      <c r="F2621" s="67" t="s">
        <v>21</v>
      </c>
      <c r="G2621" s="311">
        <v>10</v>
      </c>
      <c r="H2621" s="46"/>
      <c r="I2621" s="46"/>
      <c r="J2621" s="112"/>
      <c r="K2621" s="46"/>
      <c r="L2621" s="46"/>
      <c r="M2621" s="46"/>
      <c r="N2621" s="112"/>
      <c r="O2621" s="46"/>
      <c r="P2621" s="293"/>
      <c r="Q2621" s="46"/>
      <c r="R2621" s="74"/>
      <c r="S2621" s="46"/>
      <c r="T2621" s="46"/>
      <c r="U2621" s="38"/>
      <c r="V2621" s="112"/>
      <c r="W2621" s="39"/>
      <c r="X2621" s="46"/>
      <c r="Y2621" s="163"/>
      <c r="Z2621" s="46"/>
      <c r="AA2621" s="38"/>
      <c r="AB2621" s="46"/>
      <c r="AC2621" s="46"/>
      <c r="AD2621" s="46"/>
      <c r="AE2621" s="46"/>
      <c r="AF2621" s="46"/>
      <c r="AG2621" s="46"/>
      <c r="AH2621" s="46"/>
      <c r="AI2621" s="46"/>
      <c r="AJ2621" s="46"/>
      <c r="AK2621" s="46"/>
      <c r="AL2621" s="46"/>
      <c r="AM2621" s="46"/>
      <c r="AN2621" s="46"/>
      <c r="AO2621" s="46"/>
      <c r="AP2621" s="46"/>
      <c r="AQ2621" s="46"/>
      <c r="AR2621" s="98"/>
      <c r="AS2621" s="38"/>
      <c r="AT2621" s="46"/>
      <c r="AU2621" s="46"/>
      <c r="AV2621" s="46"/>
      <c r="AW2621" s="39"/>
      <c r="AX2621" s="46"/>
      <c r="AY2621" s="46"/>
      <c r="AZ2621" s="46"/>
      <c r="BA2621" s="46"/>
      <c r="BB2621" s="46"/>
      <c r="BC2621" s="46"/>
      <c r="BD2621" s="46"/>
      <c r="BE2621" s="112"/>
      <c r="BF2621" s="46"/>
      <c r="BG2621" s="39"/>
      <c r="BH2621" s="46"/>
      <c r="BI2621" s="46"/>
      <c r="BJ2621" s="46"/>
      <c r="BK2621" s="46"/>
      <c r="BL2621" s="46"/>
      <c r="BM2621" s="46"/>
      <c r="BN2621" s="46"/>
      <c r="BO2621" s="46"/>
      <c r="BP2621" s="46"/>
      <c r="BQ2621" s="46"/>
      <c r="BR2621" s="291">
        <f>+SUM(G2621,H2621:BQ2621)</f>
        <v>10</v>
      </c>
      <c r="BS2621" s="172">
        <f>SUMIF(H2621:BQ2621,"&gt;0")</f>
        <v>0</v>
      </c>
      <c r="BT2621" s="128">
        <f>SUMIF(I2621:BR2621,"&lt;0")</f>
        <v>0</v>
      </c>
      <c r="BU2621" s="36" t="b">
        <v>0</v>
      </c>
      <c r="BV2621" s="66"/>
      <c r="BW2621" s="72"/>
      <c r="BX2621" s="72"/>
    </row>
    <row r="2622" spans="1:76" s="69" customFormat="1" x14ac:dyDescent="0.25">
      <c r="A2622" s="40" t="s">
        <v>928</v>
      </c>
      <c r="B2622" s="7" t="s">
        <v>412</v>
      </c>
      <c r="C2622" s="23"/>
      <c r="D2622" s="72" t="s">
        <v>4165</v>
      </c>
      <c r="E2622" s="71"/>
      <c r="F2622" s="67" t="s">
        <v>21</v>
      </c>
      <c r="G2622" s="311">
        <v>14</v>
      </c>
      <c r="H2622" s="75"/>
      <c r="I2622" s="46"/>
      <c r="J2622" s="111"/>
      <c r="K2622" s="46"/>
      <c r="L2622" s="46"/>
      <c r="M2622" s="46"/>
      <c r="N2622" s="112"/>
      <c r="O2622" s="46"/>
      <c r="P2622" s="259"/>
      <c r="Q2622" s="46"/>
      <c r="R2622" s="74"/>
      <c r="S2622" s="46"/>
      <c r="T2622" s="46"/>
      <c r="U2622" s="38"/>
      <c r="V2622" s="112"/>
      <c r="W2622" s="38"/>
      <c r="X2622" s="46"/>
      <c r="Y2622" s="46">
        <v>-2</v>
      </c>
      <c r="Z2622" s="46"/>
      <c r="AA2622" s="38"/>
      <c r="AB2622" s="46"/>
      <c r="AC2622" s="38"/>
      <c r="AD2622" s="46"/>
      <c r="AE2622" s="44"/>
      <c r="AF2622" s="46"/>
      <c r="AG2622" s="38">
        <v>-4</v>
      </c>
      <c r="AH2622" s="46"/>
      <c r="AI2622" s="46"/>
      <c r="AJ2622" s="46"/>
      <c r="AK2622" s="46"/>
      <c r="AL2622" s="46"/>
      <c r="AM2622" s="46"/>
      <c r="AN2622" s="46"/>
      <c r="AO2622" s="46"/>
      <c r="AP2622" s="46"/>
      <c r="AQ2622" s="46"/>
      <c r="AR2622" s="98"/>
      <c r="AS2622" s="46">
        <v>-7</v>
      </c>
      <c r="AT2622" s="46"/>
      <c r="AU2622" s="46"/>
      <c r="AV2622" s="46"/>
      <c r="AW2622" s="39"/>
      <c r="AX2622" s="46"/>
      <c r="AY2622" s="46"/>
      <c r="AZ2622" s="46"/>
      <c r="BA2622" s="46"/>
      <c r="BB2622" s="46"/>
      <c r="BC2622" s="46"/>
      <c r="BD2622" s="46"/>
      <c r="BE2622" s="112"/>
      <c r="BF2622" s="46"/>
      <c r="BG2622" s="39"/>
      <c r="BH2622" s="46"/>
      <c r="BI2622" s="46"/>
      <c r="BJ2622" s="46"/>
      <c r="BK2622" s="38"/>
      <c r="BL2622" s="46"/>
      <c r="BM2622" s="46"/>
      <c r="BN2622" s="46"/>
      <c r="BO2622" s="41"/>
      <c r="BP2622" s="46"/>
      <c r="BQ2622" s="46"/>
      <c r="BR2622" s="250">
        <f t="shared" si="165"/>
        <v>1</v>
      </c>
      <c r="BS2622" s="172">
        <f t="shared" si="172"/>
        <v>0</v>
      </c>
      <c r="BT2622" s="128">
        <f t="shared" si="173"/>
        <v>-13</v>
      </c>
      <c r="BU2622" s="36" t="b">
        <v>0</v>
      </c>
      <c r="BV2622" s="66"/>
      <c r="BW2622" s="72"/>
      <c r="BX2622" s="72"/>
    </row>
    <row r="2623" spans="1:76" s="69" customFormat="1" x14ac:dyDescent="0.25">
      <c r="A2623" s="40" t="s">
        <v>928</v>
      </c>
      <c r="B2623" s="7" t="s">
        <v>412</v>
      </c>
      <c r="C2623" s="23"/>
      <c r="D2623" s="72" t="s">
        <v>4262</v>
      </c>
      <c r="E2623" s="71"/>
      <c r="F2623" s="67" t="s">
        <v>21</v>
      </c>
      <c r="G2623" s="311">
        <v>0</v>
      </c>
      <c r="H2623" s="38"/>
      <c r="I2623" s="46"/>
      <c r="J2623" s="112"/>
      <c r="K2623" s="46"/>
      <c r="L2623" s="46"/>
      <c r="M2623" s="46"/>
      <c r="N2623" s="112"/>
      <c r="O2623" s="46"/>
      <c r="P2623" s="259"/>
      <c r="Q2623" s="46"/>
      <c r="R2623" s="74"/>
      <c r="S2623" s="46"/>
      <c r="T2623" s="46"/>
      <c r="U2623" s="38"/>
      <c r="V2623" s="112"/>
      <c r="W2623" s="39"/>
      <c r="X2623" s="46"/>
      <c r="Y2623" s="163"/>
      <c r="Z2623" s="46"/>
      <c r="AA2623" s="38"/>
      <c r="AB2623" s="46"/>
      <c r="AC2623" s="46"/>
      <c r="AD2623" s="46"/>
      <c r="AE2623" s="46"/>
      <c r="AF2623" s="46"/>
      <c r="AG2623" s="46"/>
      <c r="AH2623" s="46"/>
      <c r="AI2623" s="46"/>
      <c r="AJ2623" s="46"/>
      <c r="AK2623" s="46"/>
      <c r="AL2623" s="46"/>
      <c r="AM2623" s="46"/>
      <c r="AN2623" s="46"/>
      <c r="AO2623" s="38"/>
      <c r="AP2623" s="46"/>
      <c r="AQ2623" s="46"/>
      <c r="AR2623" s="46"/>
      <c r="AS2623" s="38"/>
      <c r="AT2623" s="46"/>
      <c r="AU2623" s="46"/>
      <c r="AV2623" s="46"/>
      <c r="AW2623" s="39"/>
      <c r="AX2623" s="46"/>
      <c r="AY2623" s="46"/>
      <c r="AZ2623" s="46"/>
      <c r="BA2623" s="46"/>
      <c r="BB2623" s="46"/>
      <c r="BC2623" s="46"/>
      <c r="BD2623" s="46"/>
      <c r="BE2623" s="112"/>
      <c r="BF2623" s="46"/>
      <c r="BG2623" s="39"/>
      <c r="BH2623" s="46"/>
      <c r="BI2623" s="46"/>
      <c r="BJ2623" s="46"/>
      <c r="BK2623" s="46"/>
      <c r="BL2623" s="46"/>
      <c r="BM2623" s="46"/>
      <c r="BN2623" s="46"/>
      <c r="BO2623" s="46"/>
      <c r="BP2623" s="46"/>
      <c r="BQ2623" s="46"/>
      <c r="BR2623" s="262">
        <f>+SUM(G2623,H2623:BQ2623)</f>
        <v>0</v>
      </c>
      <c r="BS2623" s="172">
        <f>SUMIF(H2623:BQ2623,"&gt;0")</f>
        <v>0</v>
      </c>
      <c r="BT2623" s="128">
        <f>SUMIF(I2623:BR2623,"&lt;0")</f>
        <v>0</v>
      </c>
      <c r="BU2623" s="36" t="b">
        <v>0</v>
      </c>
      <c r="BV2623" s="66"/>
      <c r="BW2623" s="72"/>
      <c r="BX2623" s="72"/>
    </row>
    <row r="2624" spans="1:76" s="69" customFormat="1" x14ac:dyDescent="0.25">
      <c r="A2624" s="40" t="s">
        <v>928</v>
      </c>
      <c r="B2624" s="7" t="s">
        <v>412</v>
      </c>
      <c r="C2624" s="23"/>
      <c r="D2624" s="72" t="s">
        <v>4500</v>
      </c>
      <c r="E2624" s="71"/>
      <c r="F2624" s="67" t="s">
        <v>405</v>
      </c>
      <c r="G2624" s="311">
        <v>0</v>
      </c>
      <c r="H2624" s="74"/>
      <c r="I2624" s="46"/>
      <c r="J2624" s="38"/>
      <c r="K2624" s="46"/>
      <c r="L2624" s="46"/>
      <c r="M2624" s="46"/>
      <c r="N2624" s="46"/>
      <c r="O2624" s="46"/>
      <c r="P2624" s="46"/>
      <c r="Q2624" s="46"/>
      <c r="R2624" s="74"/>
      <c r="S2624" s="46"/>
      <c r="T2624" s="46"/>
      <c r="U2624" s="38"/>
      <c r="V2624" s="112"/>
      <c r="W2624" s="39"/>
      <c r="X2624" s="46"/>
      <c r="Y2624" s="163"/>
      <c r="Z2624" s="46"/>
      <c r="AA2624" s="38"/>
      <c r="AB2624" s="46"/>
      <c r="AC2624" s="46"/>
      <c r="AD2624" s="46"/>
      <c r="AE2624" s="46"/>
      <c r="AF2624" s="46"/>
      <c r="AG2624" s="46"/>
      <c r="AH2624" s="46"/>
      <c r="AI2624" s="46"/>
      <c r="AJ2624" s="46"/>
      <c r="AK2624" s="46"/>
      <c r="AL2624" s="46"/>
      <c r="AM2624" s="46"/>
      <c r="AN2624" s="46"/>
      <c r="AO2624" s="46"/>
      <c r="AP2624" s="46"/>
      <c r="AQ2624" s="46"/>
      <c r="AR2624" s="98"/>
      <c r="AS2624" s="38"/>
      <c r="AT2624" s="46"/>
      <c r="AU2624" s="46"/>
      <c r="AV2624" s="46"/>
      <c r="AW2624" s="39"/>
      <c r="AX2624" s="46"/>
      <c r="AY2624" s="46"/>
      <c r="AZ2624" s="46"/>
      <c r="BA2624" s="46"/>
      <c r="BB2624" s="46"/>
      <c r="BC2624" s="46"/>
      <c r="BD2624" s="46"/>
      <c r="BE2624" s="112"/>
      <c r="BF2624" s="46"/>
      <c r="BG2624" s="39"/>
      <c r="BH2624" s="46"/>
      <c r="BI2624" s="46"/>
      <c r="BJ2624" s="46"/>
      <c r="BK2624" s="46"/>
      <c r="BL2624" s="46"/>
      <c r="BM2624" s="46"/>
      <c r="BN2624" s="46"/>
      <c r="BO2624" s="46"/>
      <c r="BP2624" s="46"/>
      <c r="BQ2624" s="46"/>
      <c r="BR2624" s="267">
        <f>+SUM(G2624,H2624:BQ2624)</f>
        <v>0</v>
      </c>
      <c r="BS2624" s="172">
        <f>SUMIF(H2624:BQ2624,"&gt;0")</f>
        <v>0</v>
      </c>
      <c r="BT2624" s="128">
        <f>SUMIF(I2624:BR2624,"&lt;0")</f>
        <v>0</v>
      </c>
      <c r="BU2624" s="36" t="b">
        <v>0</v>
      </c>
      <c r="BV2624" s="66"/>
      <c r="BW2624" s="72"/>
      <c r="BX2624" s="72"/>
    </row>
    <row r="2625" spans="1:76" s="69" customFormat="1" x14ac:dyDescent="0.25">
      <c r="A2625" s="40" t="s">
        <v>928</v>
      </c>
      <c r="B2625" s="7" t="s">
        <v>412</v>
      </c>
      <c r="C2625" s="23"/>
      <c r="D2625" s="72" t="s">
        <v>4242</v>
      </c>
      <c r="E2625" s="71"/>
      <c r="F2625" s="67" t="s">
        <v>21</v>
      </c>
      <c r="G2625" s="311">
        <v>8</v>
      </c>
      <c r="H2625" s="111"/>
      <c r="I2625" s="46"/>
      <c r="J2625" s="112"/>
      <c r="K2625" s="46"/>
      <c r="L2625" s="46"/>
      <c r="M2625" s="46"/>
      <c r="N2625" s="112"/>
      <c r="O2625" s="46"/>
      <c r="P2625" s="259"/>
      <c r="Q2625" s="44"/>
      <c r="R2625" s="74"/>
      <c r="S2625" s="46"/>
      <c r="T2625" s="46"/>
      <c r="U2625" s="38"/>
      <c r="V2625" s="112"/>
      <c r="W2625" s="39"/>
      <c r="X2625" s="46"/>
      <c r="Y2625" s="163"/>
      <c r="Z2625" s="46"/>
      <c r="AA2625" s="38"/>
      <c r="AB2625" s="46"/>
      <c r="AC2625" s="46"/>
      <c r="AD2625" s="46"/>
      <c r="AE2625" s="46"/>
      <c r="AF2625" s="46"/>
      <c r="AG2625" s="46"/>
      <c r="AH2625" s="46"/>
      <c r="AI2625" s="46"/>
      <c r="AJ2625" s="46"/>
      <c r="AK2625" s="46"/>
      <c r="AL2625" s="46"/>
      <c r="AM2625" s="46"/>
      <c r="AN2625" s="46"/>
      <c r="AO2625" s="46"/>
      <c r="AP2625" s="46"/>
      <c r="AQ2625" s="46"/>
      <c r="AR2625" s="98"/>
      <c r="AS2625" s="38"/>
      <c r="AT2625" s="46"/>
      <c r="AU2625" s="46"/>
      <c r="AV2625" s="46"/>
      <c r="AW2625" s="39"/>
      <c r="AX2625" s="46"/>
      <c r="AY2625" s="46"/>
      <c r="AZ2625" s="46"/>
      <c r="BA2625" s="46"/>
      <c r="BB2625" s="46"/>
      <c r="BC2625" s="46"/>
      <c r="BD2625" s="46"/>
      <c r="BE2625" s="112"/>
      <c r="BF2625" s="46"/>
      <c r="BG2625" s="39"/>
      <c r="BH2625" s="46"/>
      <c r="BI2625" s="46"/>
      <c r="BJ2625" s="46"/>
      <c r="BK2625" s="46"/>
      <c r="BL2625" s="46"/>
      <c r="BM2625" s="46"/>
      <c r="BN2625" s="46"/>
      <c r="BO2625" s="46"/>
      <c r="BP2625" s="46"/>
      <c r="BQ2625" s="46"/>
      <c r="BR2625" s="262">
        <f>+SUM(G2625,H2625:BQ2625)</f>
        <v>8</v>
      </c>
      <c r="BS2625" s="172">
        <f>SUMIF(H2625:BQ2625,"&gt;0")</f>
        <v>0</v>
      </c>
      <c r="BT2625" s="128">
        <f>SUMIF(I2625:BR2625,"&lt;0")</f>
        <v>0</v>
      </c>
      <c r="BU2625" s="36" t="b">
        <v>0</v>
      </c>
      <c r="BV2625" s="66"/>
      <c r="BW2625" s="72"/>
      <c r="BX2625" s="72"/>
    </row>
    <row r="2626" spans="1:76" s="69" customFormat="1" x14ac:dyDescent="0.25">
      <c r="A2626" s="40" t="s">
        <v>928</v>
      </c>
      <c r="B2626" s="7" t="s">
        <v>412</v>
      </c>
      <c r="C2626" s="23"/>
      <c r="D2626" s="72" t="s">
        <v>4366</v>
      </c>
      <c r="E2626" s="71"/>
      <c r="F2626" s="67" t="s">
        <v>21</v>
      </c>
      <c r="G2626" s="311">
        <v>12</v>
      </c>
      <c r="H2626" s="113"/>
      <c r="I2626" s="46"/>
      <c r="J2626" s="112"/>
      <c r="K2626" s="46"/>
      <c r="L2626" s="46"/>
      <c r="M2626" s="46"/>
      <c r="N2626" s="112"/>
      <c r="O2626" s="46"/>
      <c r="P2626" s="259"/>
      <c r="Q2626" s="46"/>
      <c r="R2626" s="74"/>
      <c r="S2626" s="46"/>
      <c r="T2626" s="46"/>
      <c r="U2626" s="38"/>
      <c r="V2626" s="112"/>
      <c r="W2626" s="39"/>
      <c r="X2626" s="46"/>
      <c r="Y2626" s="163"/>
      <c r="Z2626" s="46"/>
      <c r="AA2626" s="38"/>
      <c r="AB2626" s="46"/>
      <c r="AC2626" s="46">
        <v>-4</v>
      </c>
      <c r="AD2626" s="46"/>
      <c r="AE2626" s="41"/>
      <c r="AF2626" s="46"/>
      <c r="AG2626" s="46"/>
      <c r="AH2626" s="46"/>
      <c r="AI2626" s="46"/>
      <c r="AJ2626" s="46"/>
      <c r="AK2626" s="46"/>
      <c r="AL2626" s="46"/>
      <c r="AM2626" s="46"/>
      <c r="AN2626" s="46"/>
      <c r="AO2626" s="46"/>
      <c r="AP2626" s="46"/>
      <c r="AQ2626" s="46"/>
      <c r="AR2626" s="98"/>
      <c r="AS2626" s="38"/>
      <c r="AT2626" s="46"/>
      <c r="AU2626" s="46"/>
      <c r="AV2626" s="46"/>
      <c r="AW2626" s="39"/>
      <c r="AX2626" s="46"/>
      <c r="AY2626" s="46"/>
      <c r="AZ2626" s="46"/>
      <c r="BA2626" s="46"/>
      <c r="BB2626" s="46"/>
      <c r="BC2626" s="46"/>
      <c r="BD2626" s="46"/>
      <c r="BE2626" s="112"/>
      <c r="BF2626" s="46"/>
      <c r="BG2626" s="39"/>
      <c r="BH2626" s="46"/>
      <c r="BI2626" s="46"/>
      <c r="BJ2626" s="46"/>
      <c r="BK2626" s="46"/>
      <c r="BL2626" s="46"/>
      <c r="BM2626" s="46"/>
      <c r="BN2626" s="46"/>
      <c r="BO2626" s="46"/>
      <c r="BP2626" s="46"/>
      <c r="BQ2626" s="46"/>
      <c r="BR2626" s="263">
        <f>+SUM(G2626,H2626:BQ2626)</f>
        <v>8</v>
      </c>
      <c r="BS2626" s="172">
        <f>SUMIF(H2626:BQ2626,"&gt;0")</f>
        <v>0</v>
      </c>
      <c r="BT2626" s="128">
        <f>SUMIF(I2626:BR2626,"&lt;0")</f>
        <v>-4</v>
      </c>
      <c r="BU2626" s="36" t="b">
        <v>0</v>
      </c>
      <c r="BV2626" s="66"/>
      <c r="BW2626" s="72"/>
      <c r="BX2626" s="72"/>
    </row>
    <row r="2627" spans="1:76" s="69" customFormat="1" x14ac:dyDescent="0.25">
      <c r="A2627" s="40" t="s">
        <v>928</v>
      </c>
      <c r="B2627" s="7" t="s">
        <v>412</v>
      </c>
      <c r="C2627" s="23"/>
      <c r="D2627" s="72" t="s">
        <v>3882</v>
      </c>
      <c r="E2627" s="71"/>
      <c r="F2627" s="67" t="s">
        <v>21</v>
      </c>
      <c r="G2627" s="311">
        <v>1</v>
      </c>
      <c r="H2627" s="75"/>
      <c r="I2627" s="46"/>
      <c r="J2627" s="112"/>
      <c r="K2627" s="46"/>
      <c r="L2627" s="46"/>
      <c r="M2627" s="46"/>
      <c r="N2627" s="112"/>
      <c r="O2627" s="46"/>
      <c r="P2627" s="46"/>
      <c r="Q2627" s="46"/>
      <c r="R2627" s="74"/>
      <c r="S2627" s="46"/>
      <c r="T2627" s="46"/>
      <c r="U2627" s="38"/>
      <c r="V2627" s="112"/>
      <c r="W2627" s="39"/>
      <c r="X2627" s="46"/>
      <c r="Y2627" s="163"/>
      <c r="Z2627" s="46"/>
      <c r="AA2627" s="38"/>
      <c r="AB2627" s="46"/>
      <c r="AC2627" s="46"/>
      <c r="AD2627" s="46"/>
      <c r="AE2627" s="46"/>
      <c r="AF2627" s="46"/>
      <c r="AG2627" s="46"/>
      <c r="AH2627" s="46"/>
      <c r="AI2627" s="46"/>
      <c r="AJ2627" s="46"/>
      <c r="AK2627" s="46"/>
      <c r="AL2627" s="46"/>
      <c r="AM2627" s="46"/>
      <c r="AN2627" s="46"/>
      <c r="AO2627" s="46"/>
      <c r="AP2627" s="46"/>
      <c r="AQ2627" s="46"/>
      <c r="AR2627" s="98"/>
      <c r="AS2627" s="38"/>
      <c r="AT2627" s="46"/>
      <c r="AU2627" s="46"/>
      <c r="AV2627" s="46"/>
      <c r="AW2627" s="39"/>
      <c r="AX2627" s="46"/>
      <c r="AY2627" s="46"/>
      <c r="AZ2627" s="46"/>
      <c r="BA2627" s="46"/>
      <c r="BB2627" s="46"/>
      <c r="BC2627" s="46"/>
      <c r="BD2627" s="46"/>
      <c r="BE2627" s="112"/>
      <c r="BF2627" s="46"/>
      <c r="BG2627" s="39"/>
      <c r="BH2627" s="46"/>
      <c r="BI2627" s="46"/>
      <c r="BJ2627" s="46"/>
      <c r="BK2627" s="46"/>
      <c r="BL2627" s="46"/>
      <c r="BM2627" s="46"/>
      <c r="BN2627" s="46"/>
      <c r="BO2627" s="46"/>
      <c r="BP2627" s="46"/>
      <c r="BQ2627" s="46"/>
      <c r="BR2627" s="250">
        <f t="shared" si="165"/>
        <v>1</v>
      </c>
      <c r="BS2627" s="172">
        <f t="shared" si="172"/>
        <v>0</v>
      </c>
      <c r="BT2627" s="128">
        <f t="shared" si="173"/>
        <v>0</v>
      </c>
      <c r="BU2627" s="36" t="b">
        <v>0</v>
      </c>
      <c r="BV2627" s="66"/>
      <c r="BW2627" s="72"/>
      <c r="BX2627" s="72"/>
    </row>
    <row r="2628" spans="1:76" s="69" customFormat="1" x14ac:dyDescent="0.25">
      <c r="A2628" s="40" t="s">
        <v>928</v>
      </c>
      <c r="B2628" s="7" t="s">
        <v>412</v>
      </c>
      <c r="C2628" s="23"/>
      <c r="D2628" s="72" t="s">
        <v>3883</v>
      </c>
      <c r="E2628" s="71"/>
      <c r="F2628" s="67" t="s">
        <v>21</v>
      </c>
      <c r="G2628" s="311">
        <v>0</v>
      </c>
      <c r="H2628" s="75"/>
      <c r="I2628" s="46"/>
      <c r="J2628" s="112"/>
      <c r="K2628" s="46"/>
      <c r="L2628" s="46"/>
      <c r="M2628" s="46"/>
      <c r="N2628" s="112"/>
      <c r="O2628" s="46"/>
      <c r="P2628" s="46"/>
      <c r="Q2628" s="46"/>
      <c r="R2628" s="74"/>
      <c r="S2628" s="46"/>
      <c r="T2628" s="46"/>
      <c r="U2628" s="38"/>
      <c r="V2628" s="112"/>
      <c r="W2628" s="39"/>
      <c r="X2628" s="46"/>
      <c r="Y2628" s="163"/>
      <c r="Z2628" s="46"/>
      <c r="AA2628" s="38"/>
      <c r="AB2628" s="46"/>
      <c r="AC2628" s="46"/>
      <c r="AD2628" s="46"/>
      <c r="AE2628" s="46"/>
      <c r="AF2628" s="46"/>
      <c r="AG2628" s="46"/>
      <c r="AH2628" s="46"/>
      <c r="AI2628" s="46"/>
      <c r="AJ2628" s="46"/>
      <c r="AK2628" s="46"/>
      <c r="AL2628" s="46"/>
      <c r="AM2628" s="46"/>
      <c r="AN2628" s="46"/>
      <c r="AO2628" s="46"/>
      <c r="AP2628" s="46"/>
      <c r="AQ2628" s="46"/>
      <c r="AR2628" s="98"/>
      <c r="AS2628" s="38"/>
      <c r="AT2628" s="46"/>
      <c r="AU2628" s="46"/>
      <c r="AV2628" s="46"/>
      <c r="AW2628" s="39"/>
      <c r="AX2628" s="46"/>
      <c r="AY2628" s="46"/>
      <c r="AZ2628" s="46"/>
      <c r="BA2628" s="46"/>
      <c r="BB2628" s="46"/>
      <c r="BC2628" s="46"/>
      <c r="BD2628" s="46"/>
      <c r="BE2628" s="112"/>
      <c r="BF2628" s="46"/>
      <c r="BG2628" s="39"/>
      <c r="BH2628" s="46"/>
      <c r="BI2628" s="46"/>
      <c r="BJ2628" s="46"/>
      <c r="BK2628" s="46"/>
      <c r="BL2628" s="46"/>
      <c r="BM2628" s="46"/>
      <c r="BN2628" s="46"/>
      <c r="BO2628" s="46"/>
      <c r="BP2628" s="46"/>
      <c r="BQ2628" s="46"/>
      <c r="BR2628" s="250">
        <f t="shared" si="165"/>
        <v>0</v>
      </c>
      <c r="BS2628" s="172">
        <f t="shared" si="172"/>
        <v>0</v>
      </c>
      <c r="BT2628" s="128">
        <f t="shared" si="173"/>
        <v>0</v>
      </c>
      <c r="BU2628" s="36" t="b">
        <v>0</v>
      </c>
      <c r="BV2628" s="66"/>
      <c r="BW2628" s="72"/>
      <c r="BX2628" s="72"/>
    </row>
    <row r="2629" spans="1:76" s="69" customFormat="1" x14ac:dyDescent="0.25">
      <c r="A2629" s="40" t="s">
        <v>928</v>
      </c>
      <c r="B2629" s="7" t="s">
        <v>412</v>
      </c>
      <c r="C2629" s="23"/>
      <c r="D2629" s="72" t="s">
        <v>4847</v>
      </c>
      <c r="E2629" s="71"/>
      <c r="F2629" s="67" t="s">
        <v>21</v>
      </c>
      <c r="G2629" s="311">
        <v>4</v>
      </c>
      <c r="H2629" s="75"/>
      <c r="I2629" s="46"/>
      <c r="J2629" s="112"/>
      <c r="K2629" s="46"/>
      <c r="L2629" s="46"/>
      <c r="M2629" s="46"/>
      <c r="N2629" s="112"/>
      <c r="O2629" s="46"/>
      <c r="P2629" s="46"/>
      <c r="Q2629" s="46"/>
      <c r="R2629" s="74"/>
      <c r="S2629" s="46"/>
      <c r="T2629" s="46"/>
      <c r="U2629" s="38"/>
      <c r="V2629" s="112"/>
      <c r="W2629" s="38"/>
      <c r="X2629" s="46"/>
      <c r="Y2629" s="163"/>
      <c r="Z2629" s="46"/>
      <c r="AA2629" s="38"/>
      <c r="AB2629" s="46"/>
      <c r="AC2629" s="46"/>
      <c r="AD2629" s="46"/>
      <c r="AE2629" s="46"/>
      <c r="AF2629" s="46"/>
      <c r="AG2629" s="46"/>
      <c r="AH2629" s="46"/>
      <c r="AI2629" s="46"/>
      <c r="AJ2629" s="46"/>
      <c r="AK2629" s="46"/>
      <c r="AL2629" s="46"/>
      <c r="AM2629" s="46"/>
      <c r="AN2629" s="46"/>
      <c r="AO2629" s="46"/>
      <c r="AP2629" s="46"/>
      <c r="AQ2629" s="46"/>
      <c r="AR2629" s="98"/>
      <c r="AS2629" s="38"/>
      <c r="AT2629" s="46"/>
      <c r="AU2629" s="46"/>
      <c r="AV2629" s="46"/>
      <c r="AW2629" s="39"/>
      <c r="AX2629" s="46"/>
      <c r="AY2629" s="46"/>
      <c r="AZ2629" s="46"/>
      <c r="BA2629" s="46"/>
      <c r="BB2629" s="46"/>
      <c r="BC2629" s="46"/>
      <c r="BD2629" s="46"/>
      <c r="BE2629" s="112"/>
      <c r="BF2629" s="46"/>
      <c r="BG2629" s="39"/>
      <c r="BH2629" s="46"/>
      <c r="BI2629" s="46"/>
      <c r="BJ2629" s="46"/>
      <c r="BK2629" s="46"/>
      <c r="BL2629" s="46"/>
      <c r="BM2629" s="46"/>
      <c r="BN2629" s="46"/>
      <c r="BO2629" s="46"/>
      <c r="BP2629" s="46"/>
      <c r="BQ2629" s="46"/>
      <c r="BR2629" s="291">
        <f t="shared" si="165"/>
        <v>4</v>
      </c>
      <c r="BS2629" s="172">
        <f>SUMIF(H2629:BQ2629,"&gt;0")</f>
        <v>0</v>
      </c>
      <c r="BT2629" s="128">
        <f>SUMIF(I2629:BR2629,"&lt;0")</f>
        <v>0</v>
      </c>
      <c r="BU2629" s="36" t="b">
        <v>0</v>
      </c>
      <c r="BV2629" s="66"/>
      <c r="BW2629" s="72"/>
      <c r="BX2629" s="72"/>
    </row>
    <row r="2630" spans="1:76" s="69" customFormat="1" x14ac:dyDescent="0.25">
      <c r="A2630" s="40" t="s">
        <v>928</v>
      </c>
      <c r="B2630" s="7" t="s">
        <v>412</v>
      </c>
      <c r="C2630" s="23"/>
      <c r="D2630" s="72" t="s">
        <v>4444</v>
      </c>
      <c r="E2630" s="71"/>
      <c r="F2630" s="67" t="s">
        <v>21</v>
      </c>
      <c r="G2630" s="311">
        <v>0</v>
      </c>
      <c r="H2630" s="75"/>
      <c r="I2630" s="46"/>
      <c r="J2630" s="112"/>
      <c r="K2630" s="46"/>
      <c r="L2630" s="46"/>
      <c r="M2630" s="46"/>
      <c r="N2630" s="112"/>
      <c r="O2630" s="46"/>
      <c r="P2630" s="46"/>
      <c r="Q2630" s="46"/>
      <c r="R2630" s="74"/>
      <c r="S2630" s="46"/>
      <c r="T2630" s="46"/>
      <c r="U2630" s="38"/>
      <c r="V2630" s="112"/>
      <c r="W2630" s="39"/>
      <c r="X2630" s="46"/>
      <c r="Y2630" s="163"/>
      <c r="Z2630" s="46"/>
      <c r="AA2630" s="38"/>
      <c r="AB2630" s="46"/>
      <c r="AC2630" s="46"/>
      <c r="AD2630" s="46"/>
      <c r="AE2630" s="46"/>
      <c r="AF2630" s="46"/>
      <c r="AG2630" s="46"/>
      <c r="AH2630" s="46"/>
      <c r="AI2630" s="46"/>
      <c r="AJ2630" s="46"/>
      <c r="AK2630" s="46"/>
      <c r="AL2630" s="46"/>
      <c r="AM2630" s="46"/>
      <c r="AN2630" s="46"/>
      <c r="AO2630" s="46"/>
      <c r="AP2630" s="46"/>
      <c r="AQ2630" s="46"/>
      <c r="AR2630" s="98"/>
      <c r="AS2630" s="38"/>
      <c r="AT2630" s="46"/>
      <c r="AU2630" s="46"/>
      <c r="AV2630" s="46"/>
      <c r="AW2630" s="39"/>
      <c r="AX2630" s="46"/>
      <c r="AY2630" s="46"/>
      <c r="AZ2630" s="46"/>
      <c r="BA2630" s="46"/>
      <c r="BB2630" s="46"/>
      <c r="BC2630" s="46"/>
      <c r="BD2630" s="46"/>
      <c r="BE2630" s="112"/>
      <c r="BF2630" s="46"/>
      <c r="BG2630" s="39"/>
      <c r="BH2630" s="46"/>
      <c r="BI2630" s="46"/>
      <c r="BJ2630" s="46"/>
      <c r="BK2630" s="46"/>
      <c r="BL2630" s="46"/>
      <c r="BM2630" s="46"/>
      <c r="BN2630" s="46"/>
      <c r="BO2630" s="46"/>
      <c r="BP2630" s="46"/>
      <c r="BQ2630" s="46"/>
      <c r="BR2630" s="264">
        <f t="shared" si="165"/>
        <v>0</v>
      </c>
      <c r="BS2630" s="172">
        <f>SUMIF(H2630:BQ2630,"&gt;0")</f>
        <v>0</v>
      </c>
      <c r="BT2630" s="128">
        <f>SUMIF(I2630:BR2630,"&lt;0")</f>
        <v>0</v>
      </c>
      <c r="BU2630" s="36" t="b">
        <v>0</v>
      </c>
      <c r="BV2630" s="66"/>
      <c r="BW2630" s="72"/>
      <c r="BX2630" s="72"/>
    </row>
    <row r="2631" spans="1:76" s="69" customFormat="1" x14ac:dyDescent="0.25">
      <c r="A2631" s="40" t="s">
        <v>928</v>
      </c>
      <c r="B2631" s="7" t="s">
        <v>412</v>
      </c>
      <c r="C2631" s="23"/>
      <c r="D2631" s="72" t="s">
        <v>4012</v>
      </c>
      <c r="E2631" s="71"/>
      <c r="F2631" s="67" t="s">
        <v>21</v>
      </c>
      <c r="G2631" s="311">
        <v>3</v>
      </c>
      <c r="H2631" s="75"/>
      <c r="I2631" s="46"/>
      <c r="J2631" s="112"/>
      <c r="K2631" s="46"/>
      <c r="L2631" s="46"/>
      <c r="M2631" s="46"/>
      <c r="N2631" s="112"/>
      <c r="O2631" s="46"/>
      <c r="P2631" s="46"/>
      <c r="Q2631" s="46"/>
      <c r="R2631" s="74"/>
      <c r="S2631" s="46"/>
      <c r="T2631" s="46"/>
      <c r="U2631" s="38"/>
      <c r="V2631" s="112"/>
      <c r="W2631" s="39"/>
      <c r="X2631" s="46"/>
      <c r="Y2631" s="163"/>
      <c r="Z2631" s="46"/>
      <c r="AA2631" s="38"/>
      <c r="AB2631" s="46"/>
      <c r="AC2631" s="46"/>
      <c r="AD2631" s="46"/>
      <c r="AE2631" s="46"/>
      <c r="AF2631" s="46"/>
      <c r="AG2631" s="46"/>
      <c r="AH2631" s="46"/>
      <c r="AI2631" s="46"/>
      <c r="AJ2631" s="46"/>
      <c r="AK2631" s="46"/>
      <c r="AL2631" s="46"/>
      <c r="AM2631" s="46"/>
      <c r="AN2631" s="46"/>
      <c r="AO2631" s="46"/>
      <c r="AP2631" s="46"/>
      <c r="AQ2631" s="46"/>
      <c r="AR2631" s="98"/>
      <c r="AS2631" s="38"/>
      <c r="AT2631" s="46"/>
      <c r="AU2631" s="46"/>
      <c r="AV2631" s="46"/>
      <c r="AW2631" s="39"/>
      <c r="AX2631" s="46"/>
      <c r="AY2631" s="46"/>
      <c r="AZ2631" s="46"/>
      <c r="BA2631" s="46"/>
      <c r="BB2631" s="46"/>
      <c r="BC2631" s="46"/>
      <c r="BD2631" s="112"/>
      <c r="BE2631" s="112"/>
      <c r="BF2631" s="46"/>
      <c r="BG2631" s="39"/>
      <c r="BH2631" s="46"/>
      <c r="BI2631" s="46"/>
      <c r="BJ2631" s="46"/>
      <c r="BK2631" s="46"/>
      <c r="BL2631" s="46"/>
      <c r="BM2631" s="46"/>
      <c r="BN2631" s="46"/>
      <c r="BO2631" s="46"/>
      <c r="BP2631" s="46"/>
      <c r="BQ2631" s="46"/>
      <c r="BR2631" s="250">
        <f t="shared" si="165"/>
        <v>3</v>
      </c>
      <c r="BS2631" s="172">
        <f t="shared" si="172"/>
        <v>0</v>
      </c>
      <c r="BT2631" s="128">
        <f t="shared" si="173"/>
        <v>0</v>
      </c>
      <c r="BU2631" s="36" t="b">
        <v>0</v>
      </c>
      <c r="BV2631" s="66"/>
      <c r="BW2631" s="72"/>
      <c r="BX2631" s="72"/>
    </row>
    <row r="2632" spans="1:76" s="69" customFormat="1" x14ac:dyDescent="0.25">
      <c r="A2632" s="40" t="s">
        <v>928</v>
      </c>
      <c r="B2632" s="7" t="s">
        <v>412</v>
      </c>
      <c r="C2632" s="23"/>
      <c r="D2632" s="72" t="s">
        <v>4151</v>
      </c>
      <c r="E2632" s="71"/>
      <c r="F2632" s="67" t="s">
        <v>405</v>
      </c>
      <c r="G2632" s="311">
        <v>1</v>
      </c>
      <c r="H2632" s="76"/>
      <c r="I2632" s="46"/>
      <c r="J2632" s="112"/>
      <c r="K2632" s="46"/>
      <c r="L2632" s="46"/>
      <c r="M2632" s="46"/>
      <c r="N2632" s="112"/>
      <c r="O2632" s="46"/>
      <c r="P2632" s="46"/>
      <c r="Q2632" s="46"/>
      <c r="R2632" s="74"/>
      <c r="S2632" s="46"/>
      <c r="T2632" s="46"/>
      <c r="U2632" s="46"/>
      <c r="V2632" s="112"/>
      <c r="W2632" s="39"/>
      <c r="X2632" s="46"/>
      <c r="Y2632" s="163"/>
      <c r="Z2632" s="46"/>
      <c r="AA2632" s="46"/>
      <c r="AB2632" s="46"/>
      <c r="AC2632" s="46"/>
      <c r="AD2632" s="46"/>
      <c r="AE2632" s="46"/>
      <c r="AF2632" s="46"/>
      <c r="AG2632" s="46"/>
      <c r="AH2632" s="46"/>
      <c r="AI2632" s="46"/>
      <c r="AJ2632" s="46"/>
      <c r="AK2632" s="46"/>
      <c r="AL2632" s="46"/>
      <c r="AM2632" s="46"/>
      <c r="AN2632" s="46"/>
      <c r="AO2632" s="46"/>
      <c r="AP2632" s="46"/>
      <c r="AQ2632" s="46"/>
      <c r="AR2632" s="98"/>
      <c r="AS2632" s="46"/>
      <c r="AT2632" s="46"/>
      <c r="AU2632" s="46"/>
      <c r="AV2632" s="46"/>
      <c r="AW2632" s="39"/>
      <c r="AX2632" s="46"/>
      <c r="AY2632" s="46"/>
      <c r="AZ2632" s="46"/>
      <c r="BA2632" s="46"/>
      <c r="BB2632" s="46"/>
      <c r="BC2632" s="46"/>
      <c r="BD2632" s="112"/>
      <c r="BE2632" s="112"/>
      <c r="BF2632" s="46"/>
      <c r="BG2632" s="39"/>
      <c r="BH2632" s="46"/>
      <c r="BI2632" s="46"/>
      <c r="BJ2632" s="46"/>
      <c r="BK2632" s="46"/>
      <c r="BL2632" s="46"/>
      <c r="BM2632" s="46"/>
      <c r="BN2632" s="46"/>
      <c r="BO2632" s="46"/>
      <c r="BP2632" s="46"/>
      <c r="BQ2632" s="46"/>
      <c r="BR2632" s="250">
        <f t="shared" si="165"/>
        <v>1</v>
      </c>
      <c r="BS2632" s="172">
        <f t="shared" si="172"/>
        <v>0</v>
      </c>
      <c r="BT2632" s="128">
        <f t="shared" si="173"/>
        <v>0</v>
      </c>
      <c r="BU2632" s="36" t="b">
        <v>0</v>
      </c>
      <c r="BV2632" s="66"/>
      <c r="BW2632" s="72"/>
      <c r="BX2632" s="72"/>
    </row>
    <row r="2633" spans="1:76" s="69" customFormat="1" x14ac:dyDescent="0.25">
      <c r="A2633" s="40" t="s">
        <v>928</v>
      </c>
      <c r="B2633" s="7" t="s">
        <v>412</v>
      </c>
      <c r="C2633" s="23"/>
      <c r="D2633" s="72" t="s">
        <v>4152</v>
      </c>
      <c r="E2633" s="71"/>
      <c r="F2633" s="67" t="s">
        <v>405</v>
      </c>
      <c r="G2633" s="311">
        <v>2</v>
      </c>
      <c r="H2633" s="76"/>
      <c r="I2633" s="46"/>
      <c r="J2633" s="112"/>
      <c r="K2633" s="46"/>
      <c r="L2633" s="46"/>
      <c r="M2633" s="46"/>
      <c r="N2633" s="112"/>
      <c r="O2633" s="46"/>
      <c r="P2633" s="46"/>
      <c r="Q2633" s="46"/>
      <c r="R2633" s="74"/>
      <c r="S2633" s="46"/>
      <c r="T2633" s="46"/>
      <c r="U2633" s="46"/>
      <c r="V2633" s="112"/>
      <c r="W2633" s="39"/>
      <c r="X2633" s="46"/>
      <c r="Y2633" s="163"/>
      <c r="Z2633" s="46"/>
      <c r="AA2633" s="46"/>
      <c r="AB2633" s="46"/>
      <c r="AC2633" s="46"/>
      <c r="AD2633" s="46"/>
      <c r="AE2633" s="46"/>
      <c r="AF2633" s="46"/>
      <c r="AG2633" s="46"/>
      <c r="AH2633" s="46"/>
      <c r="AI2633" s="46"/>
      <c r="AJ2633" s="46"/>
      <c r="AK2633" s="46"/>
      <c r="AL2633" s="46"/>
      <c r="AM2633" s="46"/>
      <c r="AN2633" s="46"/>
      <c r="AO2633" s="46"/>
      <c r="AP2633" s="46"/>
      <c r="AQ2633" s="46"/>
      <c r="AR2633" s="98"/>
      <c r="AS2633" s="46"/>
      <c r="AT2633" s="46"/>
      <c r="AU2633" s="46"/>
      <c r="AV2633" s="46"/>
      <c r="AW2633" s="39"/>
      <c r="AX2633" s="46"/>
      <c r="AY2633" s="46"/>
      <c r="AZ2633" s="46"/>
      <c r="BA2633" s="46"/>
      <c r="BB2633" s="46"/>
      <c r="BC2633" s="46"/>
      <c r="BD2633" s="112"/>
      <c r="BE2633" s="112"/>
      <c r="BF2633" s="46"/>
      <c r="BG2633" s="39"/>
      <c r="BH2633" s="46"/>
      <c r="BI2633" s="46"/>
      <c r="BJ2633" s="46"/>
      <c r="BK2633" s="46"/>
      <c r="BL2633" s="46"/>
      <c r="BM2633" s="46"/>
      <c r="BN2633" s="46"/>
      <c r="BO2633" s="46"/>
      <c r="BP2633" s="46"/>
      <c r="BQ2633" s="46"/>
      <c r="BR2633" s="250">
        <f t="shared" si="165"/>
        <v>2</v>
      </c>
      <c r="BS2633" s="172">
        <f t="shared" si="172"/>
        <v>0</v>
      </c>
      <c r="BT2633" s="128">
        <f t="shared" si="173"/>
        <v>0</v>
      </c>
      <c r="BU2633" s="36" t="b">
        <v>0</v>
      </c>
      <c r="BV2633" s="66"/>
      <c r="BW2633" s="72"/>
      <c r="BX2633" s="72"/>
    </row>
    <row r="2634" spans="1:76" s="69" customFormat="1" x14ac:dyDescent="0.25">
      <c r="A2634" s="40" t="s">
        <v>928</v>
      </c>
      <c r="B2634" s="7" t="s">
        <v>412</v>
      </c>
      <c r="C2634" s="23"/>
      <c r="D2634" s="72" t="s">
        <v>4145</v>
      </c>
      <c r="E2634" s="71"/>
      <c r="F2634" s="67" t="s">
        <v>21</v>
      </c>
      <c r="G2634" s="311">
        <v>4</v>
      </c>
      <c r="H2634" s="76"/>
      <c r="I2634" s="46"/>
      <c r="J2634" s="112"/>
      <c r="K2634" s="46"/>
      <c r="L2634" s="46"/>
      <c r="M2634" s="46"/>
      <c r="N2634" s="112"/>
      <c r="O2634" s="46"/>
      <c r="P2634" s="46"/>
      <c r="Q2634" s="46"/>
      <c r="R2634" s="74"/>
      <c r="S2634" s="46"/>
      <c r="T2634" s="46"/>
      <c r="U2634" s="46"/>
      <c r="V2634" s="112"/>
      <c r="W2634" s="39"/>
      <c r="X2634" s="46"/>
      <c r="Y2634" s="41"/>
      <c r="Z2634" s="46"/>
      <c r="AA2634" s="46"/>
      <c r="AB2634" s="46"/>
      <c r="AC2634" s="46"/>
      <c r="AD2634" s="46"/>
      <c r="AE2634" s="46"/>
      <c r="AF2634" s="46"/>
      <c r="AG2634" s="46"/>
      <c r="AH2634" s="46"/>
      <c r="AI2634" s="46"/>
      <c r="AJ2634" s="46"/>
      <c r="AK2634" s="46"/>
      <c r="AL2634" s="46"/>
      <c r="AM2634" s="46"/>
      <c r="AN2634" s="46"/>
      <c r="AO2634" s="46"/>
      <c r="AP2634" s="46"/>
      <c r="AQ2634" s="46"/>
      <c r="AR2634" s="98"/>
      <c r="AS2634" s="46"/>
      <c r="AT2634" s="46"/>
      <c r="AU2634" s="46"/>
      <c r="AV2634" s="46"/>
      <c r="AW2634" s="39"/>
      <c r="AX2634" s="46"/>
      <c r="AY2634" s="46"/>
      <c r="AZ2634" s="46"/>
      <c r="BA2634" s="46"/>
      <c r="BB2634" s="46"/>
      <c r="BC2634" s="46"/>
      <c r="BD2634" s="112"/>
      <c r="BE2634" s="112"/>
      <c r="BF2634" s="46"/>
      <c r="BG2634" s="39"/>
      <c r="BH2634" s="46"/>
      <c r="BI2634" s="46"/>
      <c r="BJ2634" s="46"/>
      <c r="BK2634" s="46"/>
      <c r="BL2634" s="46"/>
      <c r="BM2634" s="46"/>
      <c r="BN2634" s="46"/>
      <c r="BO2634" s="46"/>
      <c r="BP2634" s="46"/>
      <c r="BQ2634" s="46"/>
      <c r="BR2634" s="250">
        <f t="shared" si="165"/>
        <v>4</v>
      </c>
      <c r="BS2634" s="172">
        <f t="shared" si="172"/>
        <v>0</v>
      </c>
      <c r="BT2634" s="128">
        <f t="shared" si="173"/>
        <v>0</v>
      </c>
      <c r="BU2634" s="36" t="b">
        <v>0</v>
      </c>
      <c r="BV2634" s="66"/>
      <c r="BW2634" s="72"/>
      <c r="BX2634" s="72"/>
    </row>
    <row r="2635" spans="1:76" s="69" customFormat="1" x14ac:dyDescent="0.25">
      <c r="A2635" s="40" t="s">
        <v>928</v>
      </c>
      <c r="B2635" s="7" t="s">
        <v>412</v>
      </c>
      <c r="C2635" s="23"/>
      <c r="D2635" s="72" t="s">
        <v>4634</v>
      </c>
      <c r="E2635" s="71"/>
      <c r="F2635" s="67" t="s">
        <v>21</v>
      </c>
      <c r="G2635" s="311">
        <v>3</v>
      </c>
      <c r="H2635" s="76"/>
      <c r="I2635" s="46"/>
      <c r="J2635" s="112"/>
      <c r="K2635" s="46"/>
      <c r="L2635" s="46"/>
      <c r="M2635" s="46"/>
      <c r="N2635" s="112"/>
      <c r="O2635" s="46"/>
      <c r="P2635" s="46"/>
      <c r="Q2635" s="46"/>
      <c r="R2635" s="74"/>
      <c r="S2635" s="46"/>
      <c r="T2635" s="46"/>
      <c r="U2635" s="46"/>
      <c r="V2635" s="112"/>
      <c r="W2635" s="39"/>
      <c r="X2635" s="46"/>
      <c r="Y2635" s="284"/>
      <c r="Z2635" s="46"/>
      <c r="AA2635" s="46"/>
      <c r="AB2635" s="46"/>
      <c r="AC2635" s="46"/>
      <c r="AD2635" s="46"/>
      <c r="AE2635" s="46"/>
      <c r="AF2635" s="46"/>
      <c r="AG2635" s="46"/>
      <c r="AH2635" s="46"/>
      <c r="AI2635" s="46"/>
      <c r="AJ2635" s="46"/>
      <c r="AK2635" s="46"/>
      <c r="AL2635" s="46"/>
      <c r="AM2635" s="46"/>
      <c r="AN2635" s="46"/>
      <c r="AO2635" s="46"/>
      <c r="AP2635" s="46"/>
      <c r="AQ2635" s="46"/>
      <c r="AR2635" s="98"/>
      <c r="AS2635" s="46"/>
      <c r="AT2635" s="46"/>
      <c r="AU2635" s="46"/>
      <c r="AV2635" s="46"/>
      <c r="AW2635" s="39"/>
      <c r="AX2635" s="46"/>
      <c r="AY2635" s="46"/>
      <c r="AZ2635" s="46"/>
      <c r="BA2635" s="46"/>
      <c r="BB2635" s="46"/>
      <c r="BC2635" s="46"/>
      <c r="BD2635" s="112"/>
      <c r="BE2635" s="112"/>
      <c r="BF2635" s="46"/>
      <c r="BG2635" s="39"/>
      <c r="BH2635" s="46"/>
      <c r="BI2635" s="46"/>
      <c r="BJ2635" s="46"/>
      <c r="BK2635" s="46"/>
      <c r="BL2635" s="46"/>
      <c r="BM2635" s="46"/>
      <c r="BN2635" s="46"/>
      <c r="BO2635" s="46"/>
      <c r="BP2635" s="46"/>
      <c r="BQ2635" s="46"/>
      <c r="BR2635" s="280">
        <f t="shared" si="165"/>
        <v>3</v>
      </c>
      <c r="BS2635" s="172">
        <f>SUMIF(H2635:BQ2635,"&gt;0")</f>
        <v>0</v>
      </c>
      <c r="BT2635" s="128">
        <f>SUMIF(I2635:BR2635,"&lt;0")</f>
        <v>0</v>
      </c>
      <c r="BU2635" s="36" t="b">
        <v>0</v>
      </c>
      <c r="BV2635" s="66"/>
      <c r="BW2635" s="72"/>
      <c r="BX2635" s="72"/>
    </row>
    <row r="2636" spans="1:76" s="69" customFormat="1" x14ac:dyDescent="0.25">
      <c r="A2636" s="40" t="s">
        <v>928</v>
      </c>
      <c r="B2636" s="7" t="s">
        <v>412</v>
      </c>
      <c r="C2636" s="23"/>
      <c r="D2636" s="72" t="s">
        <v>4446</v>
      </c>
      <c r="E2636" s="71"/>
      <c r="F2636" s="67" t="s">
        <v>21</v>
      </c>
      <c r="G2636" s="311">
        <v>0</v>
      </c>
      <c r="H2636" s="75"/>
      <c r="I2636" s="46"/>
      <c r="J2636" s="112"/>
      <c r="K2636" s="46"/>
      <c r="L2636" s="46"/>
      <c r="M2636" s="46"/>
      <c r="N2636" s="112"/>
      <c r="O2636" s="46"/>
      <c r="P2636" s="46"/>
      <c r="Q2636" s="46"/>
      <c r="R2636" s="74"/>
      <c r="S2636" s="46"/>
      <c r="T2636" s="46"/>
      <c r="U2636" s="38"/>
      <c r="V2636" s="112"/>
      <c r="W2636" s="39"/>
      <c r="X2636" s="46"/>
      <c r="Y2636" s="163"/>
      <c r="Z2636" s="46"/>
      <c r="AA2636" s="38"/>
      <c r="AB2636" s="46"/>
      <c r="AC2636" s="46"/>
      <c r="AD2636" s="46"/>
      <c r="AE2636" s="46"/>
      <c r="AF2636" s="46"/>
      <c r="AG2636" s="46"/>
      <c r="AH2636" s="46"/>
      <c r="AI2636" s="46"/>
      <c r="AJ2636" s="46"/>
      <c r="AK2636" s="46"/>
      <c r="AL2636" s="46"/>
      <c r="AM2636" s="46"/>
      <c r="AN2636" s="46"/>
      <c r="AO2636" s="46"/>
      <c r="AP2636" s="46"/>
      <c r="AQ2636" s="46"/>
      <c r="AR2636" s="98"/>
      <c r="AS2636" s="38"/>
      <c r="AT2636" s="46"/>
      <c r="AU2636" s="46"/>
      <c r="AV2636" s="46"/>
      <c r="AW2636" s="39"/>
      <c r="AX2636" s="46"/>
      <c r="AY2636" s="46"/>
      <c r="AZ2636" s="46"/>
      <c r="BA2636" s="46"/>
      <c r="BB2636" s="46"/>
      <c r="BC2636" s="46"/>
      <c r="BD2636" s="46"/>
      <c r="BE2636" s="112"/>
      <c r="BF2636" s="46"/>
      <c r="BG2636" s="39"/>
      <c r="BH2636" s="46"/>
      <c r="BI2636" s="46"/>
      <c r="BJ2636" s="46"/>
      <c r="BK2636" s="46"/>
      <c r="BL2636" s="46"/>
      <c r="BM2636" s="46"/>
      <c r="BN2636" s="46"/>
      <c r="BO2636" s="46"/>
      <c r="BP2636" s="46"/>
      <c r="BQ2636" s="46"/>
      <c r="BR2636" s="264">
        <f t="shared" si="165"/>
        <v>0</v>
      </c>
      <c r="BS2636" s="172">
        <f t="shared" si="172"/>
        <v>0</v>
      </c>
      <c r="BT2636" s="128">
        <f t="shared" si="173"/>
        <v>0</v>
      </c>
      <c r="BU2636" s="36" t="b">
        <v>0</v>
      </c>
      <c r="BV2636" s="66"/>
      <c r="BW2636" s="72"/>
      <c r="BX2636" s="72"/>
    </row>
    <row r="2637" spans="1:76" s="69" customFormat="1" x14ac:dyDescent="0.25">
      <c r="A2637" s="6" t="s">
        <v>4840</v>
      </c>
      <c r="B2637" s="7" t="s">
        <v>412</v>
      </c>
      <c r="C2637" s="23"/>
      <c r="D2637" s="72" t="s">
        <v>4984</v>
      </c>
      <c r="E2637" s="71"/>
      <c r="F2637" s="72" t="s">
        <v>21</v>
      </c>
      <c r="G2637" s="311">
        <v>0</v>
      </c>
      <c r="H2637" s="268"/>
      <c r="I2637" s="38"/>
      <c r="J2637" s="112"/>
      <c r="K2637" s="46"/>
      <c r="L2637" s="46"/>
      <c r="M2637" s="46"/>
      <c r="N2637" s="112"/>
      <c r="O2637" s="46"/>
      <c r="P2637" s="46"/>
      <c r="Q2637" s="46"/>
      <c r="R2637" s="74"/>
      <c r="S2637" s="46"/>
      <c r="T2637" s="46"/>
      <c r="U2637" s="112"/>
      <c r="V2637" s="112"/>
      <c r="W2637" s="46"/>
      <c r="X2637" s="46"/>
      <c r="Y2637" s="163"/>
      <c r="Z2637" s="46"/>
      <c r="AA2637" s="46"/>
      <c r="AB2637" s="46"/>
      <c r="AC2637" s="46"/>
      <c r="AD2637" s="46"/>
      <c r="AE2637" s="46"/>
      <c r="AF2637" s="46"/>
      <c r="AG2637" s="46"/>
      <c r="AH2637" s="46"/>
      <c r="AI2637" s="46"/>
      <c r="AJ2637" s="46"/>
      <c r="AK2637" s="46"/>
      <c r="AL2637" s="46"/>
      <c r="AM2637" s="46"/>
      <c r="AN2637" s="46"/>
      <c r="AO2637" s="46"/>
      <c r="AP2637" s="46"/>
      <c r="AQ2637" s="46"/>
      <c r="AR2637" s="46"/>
      <c r="AS2637" s="46"/>
      <c r="AT2637" s="46"/>
      <c r="AU2637" s="74"/>
      <c r="AV2637" s="74"/>
      <c r="AW2637" s="46"/>
      <c r="AX2637" s="46"/>
      <c r="AY2637" s="46"/>
      <c r="AZ2637" s="46"/>
      <c r="BA2637" s="46"/>
      <c r="BB2637" s="46"/>
      <c r="BC2637" s="46"/>
      <c r="BD2637" s="46"/>
      <c r="BE2637" s="112"/>
      <c r="BF2637" s="46"/>
      <c r="BG2637" s="46"/>
      <c r="BH2637" s="46"/>
      <c r="BI2637" s="46"/>
      <c r="BJ2637" s="46"/>
      <c r="BK2637" s="46"/>
      <c r="BL2637" s="46"/>
      <c r="BM2637" s="46"/>
      <c r="BN2637" s="46"/>
      <c r="BO2637" s="46"/>
      <c r="BP2637" s="46"/>
      <c r="BQ2637" s="46"/>
      <c r="BR2637" s="295">
        <f t="shared" si="165"/>
        <v>0</v>
      </c>
      <c r="BS2637" s="172">
        <f t="shared" si="172"/>
        <v>0</v>
      </c>
      <c r="BT2637" s="128">
        <f t="shared" si="173"/>
        <v>0</v>
      </c>
      <c r="BU2637" s="36" t="b">
        <v>0</v>
      </c>
      <c r="BV2637" s="66"/>
      <c r="BW2637" s="72"/>
      <c r="BX2637" s="72"/>
    </row>
    <row r="2638" spans="1:76" s="69" customFormat="1" x14ac:dyDescent="0.25">
      <c r="A2638" s="40" t="s">
        <v>928</v>
      </c>
      <c r="B2638" s="7" t="s">
        <v>412</v>
      </c>
      <c r="C2638" s="23"/>
      <c r="D2638" s="72" t="s">
        <v>4943</v>
      </c>
      <c r="E2638" s="71"/>
      <c r="F2638" s="67" t="s">
        <v>21</v>
      </c>
      <c r="G2638" s="311">
        <v>0</v>
      </c>
      <c r="H2638" s="76"/>
      <c r="I2638" s="46"/>
      <c r="J2638" s="112"/>
      <c r="K2638" s="46"/>
      <c r="L2638" s="46"/>
      <c r="M2638" s="46"/>
      <c r="N2638" s="112"/>
      <c r="O2638" s="46"/>
      <c r="P2638" s="46"/>
      <c r="Q2638" s="46"/>
      <c r="R2638" s="74"/>
      <c r="S2638" s="46"/>
      <c r="T2638" s="46"/>
      <c r="U2638" s="38"/>
      <c r="V2638" s="112"/>
      <c r="W2638" s="39"/>
      <c r="X2638" s="46"/>
      <c r="Y2638" s="163"/>
      <c r="Z2638" s="46"/>
      <c r="AA2638" s="46"/>
      <c r="AB2638" s="46"/>
      <c r="AC2638" s="46"/>
      <c r="AD2638" s="46"/>
      <c r="AE2638" s="46"/>
      <c r="AF2638" s="46"/>
      <c r="AG2638" s="46"/>
      <c r="AH2638" s="46"/>
      <c r="AI2638" s="46"/>
      <c r="AJ2638" s="46"/>
      <c r="AK2638" s="46"/>
      <c r="AL2638" s="46"/>
      <c r="AM2638" s="46"/>
      <c r="AN2638" s="46"/>
      <c r="AO2638" s="46"/>
      <c r="AP2638" s="46"/>
      <c r="AQ2638" s="46"/>
      <c r="AR2638" s="98"/>
      <c r="AS2638" s="46"/>
      <c r="AT2638" s="46"/>
      <c r="AU2638" s="46"/>
      <c r="AV2638" s="46"/>
      <c r="AW2638" s="39"/>
      <c r="AX2638" s="46"/>
      <c r="AY2638" s="46"/>
      <c r="AZ2638" s="46"/>
      <c r="BA2638" s="46"/>
      <c r="BB2638" s="46"/>
      <c r="BC2638" s="46"/>
      <c r="BD2638" s="46"/>
      <c r="BE2638" s="112"/>
      <c r="BF2638" s="46"/>
      <c r="BG2638" s="39"/>
      <c r="BH2638" s="46"/>
      <c r="BI2638" s="46"/>
      <c r="BJ2638" s="46"/>
      <c r="BK2638" s="46"/>
      <c r="BL2638" s="46"/>
      <c r="BM2638" s="46"/>
      <c r="BN2638" s="46"/>
      <c r="BO2638" s="46"/>
      <c r="BP2638" s="46"/>
      <c r="BQ2638" s="46"/>
      <c r="BR2638" s="295">
        <f t="shared" si="165"/>
        <v>0</v>
      </c>
      <c r="BS2638" s="172">
        <f>SUMIF(H2638:BQ2638,"&gt;0")</f>
        <v>0</v>
      </c>
      <c r="BT2638" s="128">
        <f>SUMIF(I2638:BR2638,"&lt;0")</f>
        <v>0</v>
      </c>
      <c r="BU2638" s="36" t="b">
        <v>0</v>
      </c>
      <c r="BV2638" s="66"/>
      <c r="BW2638" s="72"/>
      <c r="BX2638" s="72"/>
    </row>
    <row r="2639" spans="1:76" s="69" customFormat="1" x14ac:dyDescent="0.25">
      <c r="A2639" s="40" t="s">
        <v>928</v>
      </c>
      <c r="B2639" s="7" t="s">
        <v>412</v>
      </c>
      <c r="C2639" s="23"/>
      <c r="D2639" s="72" t="s">
        <v>4944</v>
      </c>
      <c r="E2639" s="71"/>
      <c r="F2639" s="67" t="s">
        <v>21</v>
      </c>
      <c r="G2639" s="311">
        <v>-1</v>
      </c>
      <c r="H2639" s="76"/>
      <c r="I2639" s="46"/>
      <c r="J2639" s="112"/>
      <c r="K2639" s="46"/>
      <c r="L2639" s="46"/>
      <c r="M2639" s="46"/>
      <c r="N2639" s="112"/>
      <c r="O2639" s="46"/>
      <c r="P2639" s="46"/>
      <c r="Q2639" s="46"/>
      <c r="R2639" s="74"/>
      <c r="S2639" s="46"/>
      <c r="T2639" s="46"/>
      <c r="U2639" s="38"/>
      <c r="V2639" s="112"/>
      <c r="W2639" s="39"/>
      <c r="X2639" s="46"/>
      <c r="Y2639" s="163"/>
      <c r="Z2639" s="46"/>
      <c r="AA2639" s="46"/>
      <c r="AB2639" s="46"/>
      <c r="AC2639" s="46"/>
      <c r="AD2639" s="46"/>
      <c r="AE2639" s="46"/>
      <c r="AF2639" s="46"/>
      <c r="AG2639" s="46"/>
      <c r="AH2639" s="46"/>
      <c r="AI2639" s="46"/>
      <c r="AJ2639" s="46"/>
      <c r="AK2639" s="46"/>
      <c r="AL2639" s="46"/>
      <c r="AM2639" s="46"/>
      <c r="AN2639" s="46"/>
      <c r="AO2639" s="46"/>
      <c r="AP2639" s="46"/>
      <c r="AQ2639" s="46"/>
      <c r="AR2639" s="98"/>
      <c r="AS2639" s="46"/>
      <c r="AT2639" s="46"/>
      <c r="AU2639" s="46"/>
      <c r="AV2639" s="46"/>
      <c r="AW2639" s="39"/>
      <c r="AX2639" s="46"/>
      <c r="AY2639" s="46"/>
      <c r="AZ2639" s="46"/>
      <c r="BA2639" s="46"/>
      <c r="BB2639" s="46"/>
      <c r="BC2639" s="46"/>
      <c r="BD2639" s="46"/>
      <c r="BE2639" s="38"/>
      <c r="BF2639" s="46"/>
      <c r="BG2639" s="39"/>
      <c r="BH2639" s="46"/>
      <c r="BI2639" s="46"/>
      <c r="BJ2639" s="46"/>
      <c r="BK2639" s="46"/>
      <c r="BL2639" s="46"/>
      <c r="BM2639" s="46"/>
      <c r="BN2639" s="46"/>
      <c r="BO2639" s="46"/>
      <c r="BP2639" s="46"/>
      <c r="BQ2639" s="46"/>
      <c r="BR2639" s="295">
        <f t="shared" si="165"/>
        <v>-1</v>
      </c>
      <c r="BS2639" s="172">
        <f>SUMIF(H2639:BQ2639,"&gt;0")</f>
        <v>0</v>
      </c>
      <c r="BT2639" s="128">
        <f>SUMIF(I2639:BR2639,"&lt;0")</f>
        <v>-1</v>
      </c>
      <c r="BU2639" s="36" t="b">
        <v>0</v>
      </c>
      <c r="BV2639" s="66"/>
      <c r="BW2639" s="72"/>
      <c r="BX2639" s="72"/>
    </row>
    <row r="2640" spans="1:76" s="289" customFormat="1" x14ac:dyDescent="0.25">
      <c r="A2640" s="7" t="s">
        <v>703</v>
      </c>
      <c r="B2640" s="7" t="s">
        <v>14</v>
      </c>
      <c r="C2640" s="14"/>
      <c r="D2640" s="71" t="s">
        <v>4899</v>
      </c>
      <c r="E2640" s="19"/>
      <c r="F2640" s="53" t="s">
        <v>21</v>
      </c>
      <c r="G2640" s="311">
        <v>1</v>
      </c>
      <c r="H2640" s="76"/>
      <c r="I2640" s="38"/>
      <c r="J2640" s="111"/>
      <c r="K2640" s="38"/>
      <c r="L2640" s="38"/>
      <c r="M2640" s="38"/>
      <c r="N2640" s="38"/>
      <c r="O2640" s="46"/>
      <c r="P2640" s="38"/>
      <c r="Q2640" s="38"/>
      <c r="R2640" s="38"/>
      <c r="S2640" s="38"/>
      <c r="T2640" s="111"/>
      <c r="U2640" s="111"/>
      <c r="V2640" s="111"/>
      <c r="W2640" s="38"/>
      <c r="X2640" s="38"/>
      <c r="Y2640" s="46"/>
      <c r="Z2640" s="46"/>
      <c r="AA2640" s="46"/>
      <c r="AB2640" s="46"/>
      <c r="AC2640" s="38"/>
      <c r="AD2640" s="38"/>
      <c r="AE2640" s="38"/>
      <c r="AF2640" s="38"/>
      <c r="AG2640" s="46"/>
      <c r="AH2640" s="38"/>
      <c r="AI2640" s="38"/>
      <c r="AJ2640" s="38"/>
      <c r="AK2640" s="38"/>
      <c r="AL2640" s="38"/>
      <c r="AM2640" s="38"/>
      <c r="AN2640" s="38"/>
      <c r="AO2640" s="38"/>
      <c r="AP2640" s="38"/>
      <c r="AQ2640" s="42"/>
      <c r="AR2640" s="38"/>
      <c r="AS2640" s="38"/>
      <c r="AT2640" s="38"/>
      <c r="AU2640" s="38"/>
      <c r="AV2640" s="38"/>
      <c r="AW2640" s="38"/>
      <c r="AX2640" s="38"/>
      <c r="AY2640" s="38"/>
      <c r="AZ2640" s="38"/>
      <c r="BA2640" s="42"/>
      <c r="BB2640" s="38"/>
      <c r="BC2640" s="38"/>
      <c r="BD2640" s="38"/>
      <c r="BE2640" s="38"/>
      <c r="BF2640" s="38"/>
      <c r="BG2640" s="38"/>
      <c r="BH2640" s="38"/>
      <c r="BI2640" s="46"/>
      <c r="BJ2640" s="38"/>
      <c r="BK2640" s="38"/>
      <c r="BL2640" s="38"/>
      <c r="BM2640" s="38"/>
      <c r="BN2640" s="38"/>
      <c r="BO2640" s="38"/>
      <c r="BP2640" s="38"/>
      <c r="BQ2640" s="38"/>
      <c r="BR2640" s="295">
        <f t="shared" si="165"/>
        <v>1</v>
      </c>
      <c r="BS2640" s="172">
        <f>SUMIF(H2640:BQ2640,"&gt;0")</f>
        <v>0</v>
      </c>
      <c r="BT2640" s="128">
        <f>SUMIF(I2640:BR2640,"&lt;0")</f>
        <v>0</v>
      </c>
      <c r="BU2640" s="36" t="b">
        <v>0</v>
      </c>
      <c r="BV2640" s="37"/>
      <c r="BW2640" s="12"/>
      <c r="BX2640" s="12"/>
    </row>
    <row r="2641" spans="1:76" s="69" customFormat="1" x14ac:dyDescent="0.25">
      <c r="A2641" s="40" t="s">
        <v>703</v>
      </c>
      <c r="B2641" s="7" t="s">
        <v>3330</v>
      </c>
      <c r="C2641" s="23"/>
      <c r="D2641" s="72" t="s">
        <v>4466</v>
      </c>
      <c r="E2641" s="71"/>
      <c r="F2641" s="67" t="s">
        <v>642</v>
      </c>
      <c r="G2641" s="311">
        <v>0</v>
      </c>
      <c r="H2641" s="76"/>
      <c r="I2641" s="46"/>
      <c r="J2641" s="112"/>
      <c r="K2641" s="46"/>
      <c r="L2641" s="46"/>
      <c r="M2641" s="46"/>
      <c r="N2641" s="112"/>
      <c r="O2641" s="46"/>
      <c r="P2641" s="46"/>
      <c r="Q2641" s="46"/>
      <c r="R2641" s="74"/>
      <c r="S2641" s="46"/>
      <c r="T2641" s="46"/>
      <c r="U2641" s="46"/>
      <c r="V2641" s="112"/>
      <c r="W2641" s="39"/>
      <c r="X2641" s="46"/>
      <c r="Y2641" s="163"/>
      <c r="Z2641" s="46"/>
      <c r="AA2641" s="46"/>
      <c r="AB2641" s="46"/>
      <c r="AC2641" s="46"/>
      <c r="AD2641" s="46"/>
      <c r="AE2641" s="46"/>
      <c r="AF2641" s="46"/>
      <c r="AG2641" s="46"/>
      <c r="AH2641" s="46"/>
      <c r="AI2641" s="46"/>
      <c r="AJ2641" s="46"/>
      <c r="AK2641" s="46"/>
      <c r="AL2641" s="46"/>
      <c r="AM2641" s="46"/>
      <c r="AN2641" s="46"/>
      <c r="AO2641" s="46"/>
      <c r="AP2641" s="46"/>
      <c r="AQ2641" s="46"/>
      <c r="AR2641" s="98"/>
      <c r="AS2641" s="46"/>
      <c r="AT2641" s="46"/>
      <c r="AU2641" s="46"/>
      <c r="AV2641" s="46"/>
      <c r="AW2641" s="39"/>
      <c r="AX2641" s="46"/>
      <c r="AY2641" s="46"/>
      <c r="AZ2641" s="46"/>
      <c r="BA2641" s="46"/>
      <c r="BB2641" s="46"/>
      <c r="BC2641" s="46"/>
      <c r="BD2641" s="46"/>
      <c r="BE2641" s="112"/>
      <c r="BF2641" s="46"/>
      <c r="BG2641" s="39"/>
      <c r="BH2641" s="46"/>
      <c r="BI2641" s="46"/>
      <c r="BJ2641" s="46"/>
      <c r="BK2641" s="46"/>
      <c r="BL2641" s="46"/>
      <c r="BM2641" s="46"/>
      <c r="BN2641" s="46"/>
      <c r="BO2641" s="46"/>
      <c r="BP2641" s="46"/>
      <c r="BQ2641" s="46"/>
      <c r="BR2641" s="267">
        <f t="shared" si="165"/>
        <v>0</v>
      </c>
      <c r="BS2641" s="172">
        <f t="shared" si="172"/>
        <v>0</v>
      </c>
      <c r="BT2641" s="128">
        <f t="shared" si="173"/>
        <v>0</v>
      </c>
      <c r="BU2641" s="36" t="b">
        <v>0</v>
      </c>
      <c r="BV2641" s="66"/>
      <c r="BW2641" s="72"/>
      <c r="BX2641" s="72"/>
    </row>
    <row r="2642" spans="1:76" s="215" customFormat="1" x14ac:dyDescent="0.25">
      <c r="A2642" s="7" t="s">
        <v>683</v>
      </c>
      <c r="B2642" s="7" t="s">
        <v>412</v>
      </c>
      <c r="C2642" s="23" t="s">
        <v>4084</v>
      </c>
      <c r="D2642" s="50" t="s">
        <v>4157</v>
      </c>
      <c r="E2642" s="18"/>
      <c r="F2642" s="67" t="s">
        <v>21</v>
      </c>
      <c r="G2642" s="311">
        <v>4</v>
      </c>
      <c r="H2642" s="74"/>
      <c r="I2642" s="46"/>
      <c r="J2642" s="112"/>
      <c r="K2642" s="46"/>
      <c r="L2642" s="46"/>
      <c r="M2642" s="46"/>
      <c r="N2642" s="46"/>
      <c r="O2642" s="46"/>
      <c r="P2642" s="46"/>
      <c r="Q2642" s="46"/>
      <c r="R2642" s="46"/>
      <c r="S2642" s="46"/>
      <c r="T2642" s="46"/>
      <c r="U2642" s="112"/>
      <c r="V2642" s="112"/>
      <c r="W2642" s="46"/>
      <c r="X2642" s="46"/>
      <c r="Y2642" s="46"/>
      <c r="Z2642" s="46"/>
      <c r="AA2642" s="39"/>
      <c r="AB2642" s="46"/>
      <c r="AC2642" s="46"/>
      <c r="AD2642" s="46"/>
      <c r="AE2642" s="46"/>
      <c r="AF2642" s="46"/>
      <c r="AG2642" s="46"/>
      <c r="AH2642" s="46"/>
      <c r="AI2642" s="46"/>
      <c r="AJ2642" s="112"/>
      <c r="AK2642" s="46"/>
      <c r="AL2642" s="46"/>
      <c r="AM2642" s="46"/>
      <c r="AN2642" s="46"/>
      <c r="AO2642" s="46"/>
      <c r="AP2642" s="46"/>
      <c r="AQ2642" s="46"/>
      <c r="AR2642" s="46"/>
      <c r="AS2642" s="46"/>
      <c r="AT2642" s="46"/>
      <c r="AU2642" s="46"/>
      <c r="AV2642" s="46"/>
      <c r="AW2642" s="46"/>
      <c r="AX2642" s="46"/>
      <c r="AY2642" s="46"/>
      <c r="AZ2642" s="46"/>
      <c r="BA2642" s="39"/>
      <c r="BB2642" s="46"/>
      <c r="BC2642" s="46"/>
      <c r="BD2642" s="46"/>
      <c r="BE2642" s="39"/>
      <c r="BF2642" s="46"/>
      <c r="BG2642" s="46"/>
      <c r="BH2642" s="46"/>
      <c r="BI2642" s="46"/>
      <c r="BJ2642" s="46"/>
      <c r="BK2642" s="46"/>
      <c r="BL2642" s="46"/>
      <c r="BM2642" s="46"/>
      <c r="BN2642" s="46"/>
      <c r="BO2642" s="46"/>
      <c r="BP2642" s="46"/>
      <c r="BQ2642" s="46"/>
      <c r="BR2642" s="250">
        <f t="shared" si="165"/>
        <v>4</v>
      </c>
      <c r="BS2642" s="172">
        <f t="shared" si="172"/>
        <v>0</v>
      </c>
      <c r="BT2642" s="128">
        <f t="shared" si="173"/>
        <v>0</v>
      </c>
      <c r="BU2642" s="36" t="b">
        <v>0</v>
      </c>
      <c r="BV2642" s="66"/>
      <c r="BW2642" s="67"/>
      <c r="BX2642" s="18"/>
    </row>
    <row r="2643" spans="1:76" s="215" customFormat="1" x14ac:dyDescent="0.25">
      <c r="A2643" s="40" t="s">
        <v>928</v>
      </c>
      <c r="B2643" s="7" t="s">
        <v>412</v>
      </c>
      <c r="C2643" s="23" t="s">
        <v>4244</v>
      </c>
      <c r="D2643" s="50" t="s">
        <v>4236</v>
      </c>
      <c r="E2643" s="18"/>
      <c r="F2643" s="67" t="s">
        <v>21</v>
      </c>
      <c r="G2643" s="311">
        <v>0</v>
      </c>
      <c r="H2643" s="74"/>
      <c r="I2643" s="46"/>
      <c r="J2643" s="112"/>
      <c r="K2643" s="46"/>
      <c r="L2643" s="46"/>
      <c r="M2643" s="46"/>
      <c r="N2643" s="46"/>
      <c r="O2643" s="46"/>
      <c r="P2643" s="46"/>
      <c r="Q2643" s="46"/>
      <c r="R2643" s="46"/>
      <c r="S2643" s="46"/>
      <c r="T2643" s="46"/>
      <c r="U2643" s="112"/>
      <c r="V2643" s="112"/>
      <c r="W2643" s="46"/>
      <c r="X2643" s="46"/>
      <c r="Y2643" s="46"/>
      <c r="Z2643" s="46"/>
      <c r="AA2643" s="39"/>
      <c r="AB2643" s="46"/>
      <c r="AC2643" s="46"/>
      <c r="AD2643" s="46"/>
      <c r="AE2643" s="46"/>
      <c r="AF2643" s="46"/>
      <c r="AG2643" s="46"/>
      <c r="AH2643" s="46"/>
      <c r="AI2643" s="46"/>
      <c r="AJ2643" s="112"/>
      <c r="AK2643" s="46"/>
      <c r="AL2643" s="46"/>
      <c r="AM2643" s="46"/>
      <c r="AN2643" s="46"/>
      <c r="AO2643" s="46"/>
      <c r="AP2643" s="46"/>
      <c r="AQ2643" s="46"/>
      <c r="AR2643" s="46"/>
      <c r="AS2643" s="46"/>
      <c r="AT2643" s="46"/>
      <c r="AU2643" s="46"/>
      <c r="AV2643" s="46"/>
      <c r="AW2643" s="46"/>
      <c r="AX2643" s="46"/>
      <c r="AY2643" s="46"/>
      <c r="AZ2643" s="46"/>
      <c r="BA2643" s="39"/>
      <c r="BB2643" s="46"/>
      <c r="BC2643" s="46"/>
      <c r="BD2643" s="46"/>
      <c r="BE2643" s="39"/>
      <c r="BF2643" s="46"/>
      <c r="BG2643" s="46"/>
      <c r="BH2643" s="46"/>
      <c r="BI2643" s="46"/>
      <c r="BJ2643" s="46"/>
      <c r="BK2643" s="46"/>
      <c r="BL2643" s="46"/>
      <c r="BM2643" s="46"/>
      <c r="BN2643" s="46"/>
      <c r="BO2643" s="46"/>
      <c r="BP2643" s="46"/>
      <c r="BQ2643" s="46"/>
      <c r="BR2643" s="250">
        <f t="shared" ref="BR2643:BR2648" si="174">+SUM(G2643,H2643:BQ2643)</f>
        <v>0</v>
      </c>
      <c r="BS2643" s="172">
        <f t="shared" ref="BS2643:BS2648" si="175">SUMIF(H2643:BQ2643,"&gt;0")</f>
        <v>0</v>
      </c>
      <c r="BT2643" s="128">
        <f t="shared" ref="BT2643:BT2648" si="176">SUMIF(I2643:BR2643,"&lt;0")</f>
        <v>0</v>
      </c>
      <c r="BU2643" s="36" t="b">
        <v>0</v>
      </c>
      <c r="BV2643" s="66"/>
      <c r="BW2643" s="67"/>
      <c r="BX2643" s="18"/>
    </row>
    <row r="2644" spans="1:76" s="215" customFormat="1" x14ac:dyDescent="0.25">
      <c r="A2644" s="40" t="s">
        <v>928</v>
      </c>
      <c r="B2644" s="7" t="s">
        <v>412</v>
      </c>
      <c r="C2644" s="23" t="s">
        <v>4245</v>
      </c>
      <c r="D2644" s="50" t="s">
        <v>4237</v>
      </c>
      <c r="E2644" s="18"/>
      <c r="F2644" s="67" t="s">
        <v>21</v>
      </c>
      <c r="G2644" s="311">
        <v>0</v>
      </c>
      <c r="H2644" s="74"/>
      <c r="I2644" s="46"/>
      <c r="J2644" s="112"/>
      <c r="K2644" s="46"/>
      <c r="L2644" s="46"/>
      <c r="M2644" s="46"/>
      <c r="N2644" s="46"/>
      <c r="O2644" s="46"/>
      <c r="P2644" s="46"/>
      <c r="Q2644" s="46"/>
      <c r="R2644" s="46"/>
      <c r="S2644" s="46"/>
      <c r="T2644" s="46"/>
      <c r="U2644" s="112"/>
      <c r="V2644" s="112"/>
      <c r="W2644" s="46"/>
      <c r="X2644" s="46"/>
      <c r="Y2644" s="46"/>
      <c r="Z2644" s="46"/>
      <c r="AA2644" s="39"/>
      <c r="AB2644" s="46"/>
      <c r="AC2644" s="46"/>
      <c r="AD2644" s="46"/>
      <c r="AE2644" s="46"/>
      <c r="AF2644" s="46"/>
      <c r="AG2644" s="46"/>
      <c r="AH2644" s="46"/>
      <c r="AI2644" s="46"/>
      <c r="AJ2644" s="112"/>
      <c r="AK2644" s="46"/>
      <c r="AL2644" s="46"/>
      <c r="AM2644" s="46"/>
      <c r="AN2644" s="46"/>
      <c r="AO2644" s="46"/>
      <c r="AP2644" s="46"/>
      <c r="AQ2644" s="46"/>
      <c r="AR2644" s="46"/>
      <c r="AS2644" s="46"/>
      <c r="AT2644" s="46"/>
      <c r="AU2644" s="46"/>
      <c r="AV2644" s="46"/>
      <c r="AW2644" s="46"/>
      <c r="AX2644" s="46"/>
      <c r="AY2644" s="46"/>
      <c r="AZ2644" s="46"/>
      <c r="BA2644" s="39"/>
      <c r="BB2644" s="46"/>
      <c r="BC2644" s="46"/>
      <c r="BD2644" s="46"/>
      <c r="BE2644" s="39"/>
      <c r="BF2644" s="46"/>
      <c r="BG2644" s="46"/>
      <c r="BH2644" s="46"/>
      <c r="BI2644" s="46"/>
      <c r="BJ2644" s="46"/>
      <c r="BK2644" s="46"/>
      <c r="BL2644" s="46"/>
      <c r="BM2644" s="46"/>
      <c r="BN2644" s="46"/>
      <c r="BO2644" s="46"/>
      <c r="BP2644" s="46"/>
      <c r="BQ2644" s="46"/>
      <c r="BR2644" s="250">
        <f t="shared" si="174"/>
        <v>0</v>
      </c>
      <c r="BS2644" s="172">
        <f t="shared" si="175"/>
        <v>0</v>
      </c>
      <c r="BT2644" s="128">
        <f t="shared" si="176"/>
        <v>0</v>
      </c>
      <c r="BU2644" s="36" t="b">
        <v>0</v>
      </c>
      <c r="BV2644" s="66"/>
      <c r="BW2644" s="67"/>
      <c r="BX2644" s="18"/>
    </row>
    <row r="2645" spans="1:76" s="215" customFormat="1" x14ac:dyDescent="0.25">
      <c r="A2645" s="40" t="s">
        <v>928</v>
      </c>
      <c r="B2645" s="7" t="s">
        <v>412</v>
      </c>
      <c r="C2645" s="23" t="s">
        <v>4246</v>
      </c>
      <c r="D2645" s="50" t="s">
        <v>4238</v>
      </c>
      <c r="E2645" s="18"/>
      <c r="F2645" s="67" t="s">
        <v>21</v>
      </c>
      <c r="G2645" s="311">
        <v>0</v>
      </c>
      <c r="H2645" s="74"/>
      <c r="I2645" s="46"/>
      <c r="J2645" s="112"/>
      <c r="K2645" s="46"/>
      <c r="L2645" s="46"/>
      <c r="M2645" s="46"/>
      <c r="N2645" s="46"/>
      <c r="O2645" s="46"/>
      <c r="P2645" s="46"/>
      <c r="Q2645" s="46"/>
      <c r="R2645" s="46"/>
      <c r="S2645" s="46"/>
      <c r="T2645" s="46"/>
      <c r="U2645" s="112"/>
      <c r="V2645" s="112"/>
      <c r="W2645" s="46"/>
      <c r="X2645" s="46"/>
      <c r="Y2645" s="46"/>
      <c r="Z2645" s="46"/>
      <c r="AA2645" s="39"/>
      <c r="AB2645" s="46"/>
      <c r="AC2645" s="46"/>
      <c r="AD2645" s="46"/>
      <c r="AE2645" s="46"/>
      <c r="AF2645" s="46"/>
      <c r="AG2645" s="46"/>
      <c r="AH2645" s="46"/>
      <c r="AI2645" s="46"/>
      <c r="AJ2645" s="112"/>
      <c r="AK2645" s="46"/>
      <c r="AL2645" s="46"/>
      <c r="AM2645" s="46"/>
      <c r="AN2645" s="46"/>
      <c r="AO2645" s="46"/>
      <c r="AP2645" s="46"/>
      <c r="AQ2645" s="46"/>
      <c r="AR2645" s="46"/>
      <c r="AS2645" s="46"/>
      <c r="AT2645" s="46"/>
      <c r="AU2645" s="46"/>
      <c r="AV2645" s="46"/>
      <c r="AW2645" s="46"/>
      <c r="AX2645" s="46"/>
      <c r="AY2645" s="46"/>
      <c r="AZ2645" s="46"/>
      <c r="BA2645" s="39"/>
      <c r="BB2645" s="46"/>
      <c r="BC2645" s="46"/>
      <c r="BD2645" s="46"/>
      <c r="BE2645" s="39"/>
      <c r="BF2645" s="46"/>
      <c r="BG2645" s="46"/>
      <c r="BH2645" s="46"/>
      <c r="BI2645" s="46"/>
      <c r="BJ2645" s="46"/>
      <c r="BK2645" s="46"/>
      <c r="BL2645" s="46"/>
      <c r="BM2645" s="46"/>
      <c r="BN2645" s="46"/>
      <c r="BO2645" s="46"/>
      <c r="BP2645" s="46"/>
      <c r="BQ2645" s="46"/>
      <c r="BR2645" s="250">
        <f t="shared" si="174"/>
        <v>0</v>
      </c>
      <c r="BS2645" s="172">
        <f t="shared" si="175"/>
        <v>0</v>
      </c>
      <c r="BT2645" s="128">
        <f t="shared" si="176"/>
        <v>0</v>
      </c>
      <c r="BU2645" s="36" t="b">
        <v>0</v>
      </c>
      <c r="BV2645" s="66"/>
      <c r="BW2645" s="67"/>
      <c r="BX2645" s="18"/>
    </row>
    <row r="2646" spans="1:76" s="215" customFormat="1" x14ac:dyDescent="0.25">
      <c r="A2646" s="40" t="s">
        <v>928</v>
      </c>
      <c r="B2646" s="7" t="s">
        <v>412</v>
      </c>
      <c r="C2646" s="23" t="s">
        <v>4247</v>
      </c>
      <c r="D2646" s="50" t="s">
        <v>4239</v>
      </c>
      <c r="E2646" s="18"/>
      <c r="F2646" s="67" t="s">
        <v>21</v>
      </c>
      <c r="G2646" s="311">
        <v>0</v>
      </c>
      <c r="H2646" s="74"/>
      <c r="I2646" s="46"/>
      <c r="J2646" s="112"/>
      <c r="K2646" s="46"/>
      <c r="L2646" s="46"/>
      <c r="M2646" s="46"/>
      <c r="N2646" s="46"/>
      <c r="O2646" s="46"/>
      <c r="P2646" s="46"/>
      <c r="Q2646" s="46"/>
      <c r="R2646" s="46"/>
      <c r="S2646" s="46"/>
      <c r="T2646" s="46"/>
      <c r="U2646" s="112"/>
      <c r="V2646" s="112"/>
      <c r="W2646" s="46"/>
      <c r="X2646" s="46"/>
      <c r="Y2646" s="46"/>
      <c r="Z2646" s="46"/>
      <c r="AA2646" s="39"/>
      <c r="AB2646" s="46"/>
      <c r="AC2646" s="46"/>
      <c r="AD2646" s="46"/>
      <c r="AE2646" s="46"/>
      <c r="AF2646" s="46"/>
      <c r="AG2646" s="46"/>
      <c r="AH2646" s="46"/>
      <c r="AI2646" s="46"/>
      <c r="AJ2646" s="112"/>
      <c r="AK2646" s="46"/>
      <c r="AL2646" s="46"/>
      <c r="AM2646" s="46"/>
      <c r="AN2646" s="46"/>
      <c r="AO2646" s="46"/>
      <c r="AP2646" s="46"/>
      <c r="AQ2646" s="46"/>
      <c r="AR2646" s="46"/>
      <c r="AS2646" s="46"/>
      <c r="AT2646" s="46"/>
      <c r="AU2646" s="46"/>
      <c r="AV2646" s="46"/>
      <c r="AW2646" s="46"/>
      <c r="AX2646" s="46"/>
      <c r="AY2646" s="46"/>
      <c r="AZ2646" s="46"/>
      <c r="BA2646" s="39"/>
      <c r="BB2646" s="46"/>
      <c r="BC2646" s="46"/>
      <c r="BD2646" s="46"/>
      <c r="BE2646" s="39"/>
      <c r="BF2646" s="46"/>
      <c r="BG2646" s="46"/>
      <c r="BH2646" s="46"/>
      <c r="BI2646" s="46"/>
      <c r="BJ2646" s="46"/>
      <c r="BK2646" s="46"/>
      <c r="BL2646" s="46"/>
      <c r="BM2646" s="46"/>
      <c r="BN2646" s="46"/>
      <c r="BO2646" s="46"/>
      <c r="BP2646" s="46"/>
      <c r="BQ2646" s="46"/>
      <c r="BR2646" s="250">
        <f t="shared" si="174"/>
        <v>0</v>
      </c>
      <c r="BS2646" s="172">
        <f t="shared" si="175"/>
        <v>0</v>
      </c>
      <c r="BT2646" s="128">
        <f t="shared" si="176"/>
        <v>0</v>
      </c>
      <c r="BU2646" s="36" t="b">
        <v>0</v>
      </c>
      <c r="BV2646" s="66"/>
      <c r="BW2646" s="67"/>
      <c r="BX2646" s="18"/>
    </row>
    <row r="2647" spans="1:76" s="279" customFormat="1" x14ac:dyDescent="0.25">
      <c r="A2647" s="40" t="s">
        <v>928</v>
      </c>
      <c r="B2647" s="7" t="s">
        <v>412</v>
      </c>
      <c r="C2647" s="23"/>
      <c r="D2647" s="71" t="s">
        <v>4755</v>
      </c>
      <c r="E2647" s="18"/>
      <c r="F2647" s="67" t="s">
        <v>21</v>
      </c>
      <c r="G2647" s="311">
        <v>0</v>
      </c>
      <c r="H2647" s="74"/>
      <c r="I2647" s="46"/>
      <c r="J2647" s="112"/>
      <c r="K2647" s="46"/>
      <c r="L2647" s="46"/>
      <c r="M2647" s="46"/>
      <c r="N2647" s="46"/>
      <c r="O2647" s="46"/>
      <c r="P2647" s="46"/>
      <c r="Q2647" s="46"/>
      <c r="R2647" s="46"/>
      <c r="S2647" s="46"/>
      <c r="T2647" s="46"/>
      <c r="U2647" s="112"/>
      <c r="V2647" s="112"/>
      <c r="W2647" s="46"/>
      <c r="X2647" s="46"/>
      <c r="Y2647" s="46"/>
      <c r="Z2647" s="46"/>
      <c r="AA2647" s="39"/>
      <c r="AB2647" s="46"/>
      <c r="AC2647" s="46"/>
      <c r="AD2647" s="46"/>
      <c r="AE2647" s="46"/>
      <c r="AF2647" s="46"/>
      <c r="AG2647" s="46"/>
      <c r="AH2647" s="46"/>
      <c r="AI2647" s="46"/>
      <c r="AJ2647" s="112"/>
      <c r="AK2647" s="46"/>
      <c r="AL2647" s="46"/>
      <c r="AM2647" s="46"/>
      <c r="AN2647" s="46"/>
      <c r="AO2647" s="46"/>
      <c r="AP2647" s="46"/>
      <c r="AQ2647" s="46"/>
      <c r="AR2647" s="46"/>
      <c r="AS2647" s="46"/>
      <c r="AT2647" s="46"/>
      <c r="AU2647" s="46"/>
      <c r="AV2647" s="46"/>
      <c r="AW2647" s="46"/>
      <c r="AX2647" s="46"/>
      <c r="AY2647" s="46"/>
      <c r="AZ2647" s="46"/>
      <c r="BA2647" s="39"/>
      <c r="BB2647" s="46"/>
      <c r="BC2647" s="46"/>
      <c r="BD2647" s="46"/>
      <c r="BE2647" s="39"/>
      <c r="BF2647" s="46"/>
      <c r="BG2647" s="46"/>
      <c r="BH2647" s="46"/>
      <c r="BI2647" s="46"/>
      <c r="BJ2647" s="46"/>
      <c r="BK2647" s="46"/>
      <c r="BL2647" s="46"/>
      <c r="BM2647" s="46"/>
      <c r="BN2647" s="46"/>
      <c r="BO2647" s="46"/>
      <c r="BP2647" s="46"/>
      <c r="BQ2647" s="46"/>
      <c r="BR2647" s="287">
        <f t="shared" si="174"/>
        <v>0</v>
      </c>
      <c r="BS2647" s="172">
        <f t="shared" si="175"/>
        <v>0</v>
      </c>
      <c r="BT2647" s="128">
        <f t="shared" si="176"/>
        <v>0</v>
      </c>
      <c r="BU2647" s="36" t="b">
        <v>0</v>
      </c>
      <c r="BV2647" s="66"/>
      <c r="BW2647" s="67"/>
      <c r="BX2647" s="18"/>
    </row>
    <row r="2648" spans="1:76" s="279" customFormat="1" x14ac:dyDescent="0.25">
      <c r="A2648" s="40" t="s">
        <v>928</v>
      </c>
      <c r="B2648" s="7" t="s">
        <v>412</v>
      </c>
      <c r="C2648" s="23"/>
      <c r="D2648" s="71" t="s">
        <v>4754</v>
      </c>
      <c r="E2648" s="18"/>
      <c r="F2648" s="67" t="s">
        <v>21</v>
      </c>
      <c r="G2648" s="311">
        <v>0</v>
      </c>
      <c r="H2648" s="74"/>
      <c r="I2648" s="46"/>
      <c r="J2648" s="112"/>
      <c r="K2648" s="46"/>
      <c r="L2648" s="46"/>
      <c r="M2648" s="46"/>
      <c r="N2648" s="46"/>
      <c r="O2648" s="46"/>
      <c r="P2648" s="46"/>
      <c r="Q2648" s="46"/>
      <c r="R2648" s="46"/>
      <c r="S2648" s="46"/>
      <c r="T2648" s="46"/>
      <c r="U2648" s="112"/>
      <c r="V2648" s="112"/>
      <c r="W2648" s="46"/>
      <c r="X2648" s="46"/>
      <c r="Y2648" s="46"/>
      <c r="Z2648" s="46"/>
      <c r="AA2648" s="39"/>
      <c r="AB2648" s="46"/>
      <c r="AC2648" s="46"/>
      <c r="AD2648" s="46"/>
      <c r="AE2648" s="46"/>
      <c r="AF2648" s="46"/>
      <c r="AG2648" s="46"/>
      <c r="AH2648" s="46"/>
      <c r="AI2648" s="46"/>
      <c r="AJ2648" s="112"/>
      <c r="AK2648" s="46"/>
      <c r="AL2648" s="46"/>
      <c r="AM2648" s="46"/>
      <c r="AN2648" s="46"/>
      <c r="AO2648" s="46"/>
      <c r="AP2648" s="46"/>
      <c r="AQ2648" s="46"/>
      <c r="AR2648" s="46"/>
      <c r="AS2648" s="46"/>
      <c r="AT2648" s="46"/>
      <c r="AU2648" s="46"/>
      <c r="AV2648" s="46"/>
      <c r="AW2648" s="46"/>
      <c r="AX2648" s="46"/>
      <c r="AY2648" s="46"/>
      <c r="AZ2648" s="46"/>
      <c r="BA2648" s="39"/>
      <c r="BB2648" s="46"/>
      <c r="BC2648" s="46"/>
      <c r="BD2648" s="46"/>
      <c r="BE2648" s="39"/>
      <c r="BF2648" s="46"/>
      <c r="BG2648" s="46"/>
      <c r="BH2648" s="46"/>
      <c r="BI2648" s="46"/>
      <c r="BJ2648" s="46"/>
      <c r="BK2648" s="46"/>
      <c r="BL2648" s="46"/>
      <c r="BM2648" s="46"/>
      <c r="BN2648" s="46"/>
      <c r="BO2648" s="46"/>
      <c r="BP2648" s="46"/>
      <c r="BQ2648" s="46"/>
      <c r="BR2648" s="287">
        <f t="shared" si="174"/>
        <v>0</v>
      </c>
      <c r="BS2648" s="172">
        <f t="shared" si="175"/>
        <v>0</v>
      </c>
      <c r="BT2648" s="128">
        <f t="shared" si="176"/>
        <v>0</v>
      </c>
      <c r="BU2648" s="36" t="b">
        <v>0</v>
      </c>
      <c r="BV2648" s="66"/>
      <c r="BW2648" s="67"/>
      <c r="BX2648" s="18"/>
    </row>
    <row r="2649" spans="1:76" s="69" customFormat="1" x14ac:dyDescent="0.25">
      <c r="A2649" s="40" t="s">
        <v>928</v>
      </c>
      <c r="B2649" s="7" t="s">
        <v>412</v>
      </c>
      <c r="C2649" s="23"/>
      <c r="D2649" s="18" t="s">
        <v>4293</v>
      </c>
      <c r="E2649" s="71"/>
      <c r="F2649" s="67" t="s">
        <v>21</v>
      </c>
      <c r="G2649" s="311">
        <v>0</v>
      </c>
      <c r="H2649" s="74"/>
      <c r="I2649" s="46"/>
      <c r="J2649" s="112"/>
      <c r="K2649" s="46"/>
      <c r="L2649" s="46"/>
      <c r="M2649" s="46"/>
      <c r="N2649" s="46"/>
      <c r="O2649" s="46"/>
      <c r="P2649" s="46"/>
      <c r="Q2649" s="46"/>
      <c r="R2649" s="46"/>
      <c r="S2649" s="46"/>
      <c r="T2649" s="46"/>
      <c r="U2649" s="112"/>
      <c r="V2649" s="112"/>
      <c r="W2649" s="46"/>
      <c r="X2649" s="46"/>
      <c r="Y2649" s="46"/>
      <c r="Z2649" s="46"/>
      <c r="AA2649" s="46"/>
      <c r="AB2649" s="46"/>
      <c r="AC2649" s="46"/>
      <c r="AD2649" s="46"/>
      <c r="AE2649" s="46"/>
      <c r="AF2649" s="46"/>
      <c r="AG2649" s="46"/>
      <c r="AH2649" s="46"/>
      <c r="AI2649" s="46"/>
      <c r="AJ2649" s="112"/>
      <c r="AK2649" s="46"/>
      <c r="AL2649" s="46"/>
      <c r="AM2649" s="46"/>
      <c r="AN2649" s="46"/>
      <c r="AO2649" s="46"/>
      <c r="AP2649" s="46"/>
      <c r="AQ2649" s="112"/>
      <c r="AR2649" s="46"/>
      <c r="AS2649" s="46"/>
      <c r="AT2649" s="46"/>
      <c r="AU2649" s="46"/>
      <c r="AV2649" s="46"/>
      <c r="AW2649" s="46"/>
      <c r="AX2649" s="46"/>
      <c r="AY2649" s="46"/>
      <c r="AZ2649" s="46"/>
      <c r="BA2649" s="46"/>
      <c r="BB2649" s="46"/>
      <c r="BC2649" s="46"/>
      <c r="BD2649" s="46"/>
      <c r="BE2649" s="46"/>
      <c r="BF2649" s="46"/>
      <c r="BG2649" s="46"/>
      <c r="BH2649" s="46"/>
      <c r="BI2649" s="46"/>
      <c r="BJ2649" s="46"/>
      <c r="BK2649" s="46"/>
      <c r="BL2649" s="46"/>
      <c r="BM2649" s="46"/>
      <c r="BN2649" s="46"/>
      <c r="BO2649" s="46"/>
      <c r="BP2649" s="46"/>
      <c r="BQ2649" s="46"/>
      <c r="BR2649" s="250">
        <f t="shared" si="165"/>
        <v>0</v>
      </c>
      <c r="BS2649" s="172">
        <f t="shared" si="172"/>
        <v>0</v>
      </c>
      <c r="BT2649" s="128">
        <f t="shared" si="173"/>
        <v>0</v>
      </c>
      <c r="BU2649" s="36" t="b">
        <v>0</v>
      </c>
      <c r="BV2649" s="66"/>
      <c r="BW2649" s="72"/>
      <c r="BX2649" s="71"/>
    </row>
    <row r="2650" spans="1:76" s="69" customFormat="1" x14ac:dyDescent="0.25">
      <c r="A2650" s="40" t="s">
        <v>928</v>
      </c>
      <c r="B2650" s="7" t="s">
        <v>412</v>
      </c>
      <c r="C2650" s="23"/>
      <c r="D2650" s="18" t="s">
        <v>4166</v>
      </c>
      <c r="E2650" s="71"/>
      <c r="F2650" s="67" t="s">
        <v>21</v>
      </c>
      <c r="G2650" s="311">
        <v>0</v>
      </c>
      <c r="H2650" s="74"/>
      <c r="I2650" s="46"/>
      <c r="J2650" s="112"/>
      <c r="K2650" s="46"/>
      <c r="L2650" s="46"/>
      <c r="M2650" s="46"/>
      <c r="N2650" s="46"/>
      <c r="O2650" s="46"/>
      <c r="P2650" s="46"/>
      <c r="Q2650" s="46"/>
      <c r="R2650" s="46"/>
      <c r="S2650" s="46"/>
      <c r="T2650" s="46"/>
      <c r="U2650" s="112"/>
      <c r="V2650" s="112"/>
      <c r="W2650" s="46"/>
      <c r="X2650" s="46"/>
      <c r="Y2650" s="46"/>
      <c r="Z2650" s="46"/>
      <c r="AA2650" s="46"/>
      <c r="AB2650" s="46"/>
      <c r="AC2650" s="46"/>
      <c r="AD2650" s="46"/>
      <c r="AE2650" s="46"/>
      <c r="AF2650" s="46"/>
      <c r="AG2650" s="46"/>
      <c r="AH2650" s="46"/>
      <c r="AI2650" s="46"/>
      <c r="AJ2650" s="112"/>
      <c r="AK2650" s="46"/>
      <c r="AL2650" s="46"/>
      <c r="AM2650" s="46"/>
      <c r="AN2650" s="46"/>
      <c r="AO2650" s="46"/>
      <c r="AP2650" s="46"/>
      <c r="AQ2650" s="46"/>
      <c r="AR2650" s="46"/>
      <c r="AS2650" s="46"/>
      <c r="AT2650" s="46"/>
      <c r="AU2650" s="46"/>
      <c r="AV2650" s="46"/>
      <c r="AW2650" s="46"/>
      <c r="AX2650" s="46"/>
      <c r="AY2650" s="46"/>
      <c r="AZ2650" s="46"/>
      <c r="BA2650" s="46"/>
      <c r="BB2650" s="46"/>
      <c r="BC2650" s="46"/>
      <c r="BD2650" s="46"/>
      <c r="BE2650" s="46"/>
      <c r="BF2650" s="46"/>
      <c r="BG2650" s="46"/>
      <c r="BH2650" s="46"/>
      <c r="BI2650" s="46"/>
      <c r="BJ2650" s="46"/>
      <c r="BK2650" s="46"/>
      <c r="BL2650" s="46"/>
      <c r="BM2650" s="46"/>
      <c r="BN2650" s="46"/>
      <c r="BO2650" s="46"/>
      <c r="BP2650" s="46"/>
      <c r="BQ2650" s="46"/>
      <c r="BR2650" s="250">
        <f t="shared" si="165"/>
        <v>0</v>
      </c>
      <c r="BS2650" s="172">
        <f t="shared" si="172"/>
        <v>0</v>
      </c>
      <c r="BT2650" s="128">
        <f t="shared" si="173"/>
        <v>0</v>
      </c>
      <c r="BU2650" s="36" t="b">
        <v>0</v>
      </c>
      <c r="BV2650" s="66"/>
      <c r="BW2650" s="72"/>
      <c r="BX2650" s="71"/>
    </row>
    <row r="2651" spans="1:76" s="69" customFormat="1" x14ac:dyDescent="0.25">
      <c r="A2651" s="40" t="s">
        <v>928</v>
      </c>
      <c r="B2651" s="7" t="s">
        <v>412</v>
      </c>
      <c r="C2651" s="23"/>
      <c r="D2651" s="18" t="s">
        <v>4155</v>
      </c>
      <c r="E2651" s="71"/>
      <c r="F2651" s="67" t="s">
        <v>21</v>
      </c>
      <c r="G2651" s="311">
        <v>0</v>
      </c>
      <c r="H2651" s="74"/>
      <c r="I2651" s="46"/>
      <c r="J2651" s="112"/>
      <c r="K2651" s="46"/>
      <c r="L2651" s="46"/>
      <c r="M2651" s="46"/>
      <c r="N2651" s="46"/>
      <c r="O2651" s="46"/>
      <c r="P2651" s="46"/>
      <c r="Q2651" s="46"/>
      <c r="R2651" s="46"/>
      <c r="S2651" s="46"/>
      <c r="T2651" s="46"/>
      <c r="U2651" s="112"/>
      <c r="V2651" s="112"/>
      <c r="W2651" s="46"/>
      <c r="X2651" s="46"/>
      <c r="Y2651" s="46"/>
      <c r="Z2651" s="46"/>
      <c r="AA2651" s="46"/>
      <c r="AB2651" s="46"/>
      <c r="AC2651" s="46"/>
      <c r="AD2651" s="46"/>
      <c r="AE2651" s="46"/>
      <c r="AF2651" s="46"/>
      <c r="AG2651" s="46"/>
      <c r="AH2651" s="46"/>
      <c r="AI2651" s="46"/>
      <c r="AJ2651" s="112"/>
      <c r="AK2651" s="46"/>
      <c r="AL2651" s="46"/>
      <c r="AM2651" s="46"/>
      <c r="AN2651" s="46"/>
      <c r="AO2651" s="46"/>
      <c r="AP2651" s="46"/>
      <c r="AQ2651" s="46"/>
      <c r="AR2651" s="46"/>
      <c r="AS2651" s="46"/>
      <c r="AT2651" s="46"/>
      <c r="AU2651" s="46"/>
      <c r="AV2651" s="46"/>
      <c r="AW2651" s="46"/>
      <c r="AX2651" s="46"/>
      <c r="AY2651" s="46"/>
      <c r="AZ2651" s="46"/>
      <c r="BA2651" s="46"/>
      <c r="BB2651" s="46"/>
      <c r="BC2651" s="46"/>
      <c r="BD2651" s="46"/>
      <c r="BE2651" s="46"/>
      <c r="BF2651" s="46"/>
      <c r="BG2651" s="46"/>
      <c r="BH2651" s="46"/>
      <c r="BI2651" s="46"/>
      <c r="BJ2651" s="46"/>
      <c r="BK2651" s="46"/>
      <c r="BL2651" s="46"/>
      <c r="BM2651" s="46"/>
      <c r="BN2651" s="46"/>
      <c r="BO2651" s="46"/>
      <c r="BP2651" s="46"/>
      <c r="BQ2651" s="46"/>
      <c r="BR2651" s="250">
        <f t="shared" si="165"/>
        <v>0</v>
      </c>
      <c r="BS2651" s="172">
        <f t="shared" si="172"/>
        <v>0</v>
      </c>
      <c r="BT2651" s="128">
        <f t="shared" si="173"/>
        <v>0</v>
      </c>
      <c r="BU2651" s="36" t="b">
        <v>0</v>
      </c>
      <c r="BV2651" s="66"/>
      <c r="BW2651" s="72"/>
      <c r="BX2651" s="71"/>
    </row>
    <row r="2652" spans="1:76" s="69" customFormat="1" x14ac:dyDescent="0.25">
      <c r="A2652" s="40" t="s">
        <v>928</v>
      </c>
      <c r="B2652" s="7" t="s">
        <v>412</v>
      </c>
      <c r="C2652" s="23"/>
      <c r="D2652" s="18" t="s">
        <v>4156</v>
      </c>
      <c r="E2652" s="71"/>
      <c r="F2652" s="67" t="s">
        <v>21</v>
      </c>
      <c r="G2652" s="311">
        <v>0</v>
      </c>
      <c r="H2652" s="74"/>
      <c r="I2652" s="46"/>
      <c r="J2652" s="112"/>
      <c r="K2652" s="46"/>
      <c r="L2652" s="46"/>
      <c r="M2652" s="46"/>
      <c r="N2652" s="46"/>
      <c r="O2652" s="46"/>
      <c r="P2652" s="46"/>
      <c r="Q2652" s="46"/>
      <c r="R2652" s="46"/>
      <c r="S2652" s="46"/>
      <c r="T2652" s="46"/>
      <c r="U2652" s="112"/>
      <c r="V2652" s="112"/>
      <c r="W2652" s="46"/>
      <c r="X2652" s="46"/>
      <c r="Y2652" s="46"/>
      <c r="Z2652" s="46"/>
      <c r="AA2652" s="46"/>
      <c r="AB2652" s="46"/>
      <c r="AC2652" s="46"/>
      <c r="AD2652" s="46"/>
      <c r="AE2652" s="46"/>
      <c r="AF2652" s="46"/>
      <c r="AG2652" s="46"/>
      <c r="AH2652" s="46"/>
      <c r="AI2652" s="46"/>
      <c r="AJ2652" s="112"/>
      <c r="AK2652" s="46"/>
      <c r="AL2652" s="46"/>
      <c r="AM2652" s="46"/>
      <c r="AN2652" s="46"/>
      <c r="AO2652" s="46"/>
      <c r="AP2652" s="46"/>
      <c r="AQ2652" s="46"/>
      <c r="AR2652" s="46"/>
      <c r="AS2652" s="46"/>
      <c r="AT2652" s="46"/>
      <c r="AU2652" s="46"/>
      <c r="AV2652" s="46"/>
      <c r="AW2652" s="46"/>
      <c r="AX2652" s="46"/>
      <c r="AY2652" s="46"/>
      <c r="AZ2652" s="46"/>
      <c r="BA2652" s="46"/>
      <c r="BB2652" s="46"/>
      <c r="BC2652" s="46"/>
      <c r="BD2652" s="46"/>
      <c r="BE2652" s="46"/>
      <c r="BF2652" s="46"/>
      <c r="BG2652" s="46"/>
      <c r="BH2652" s="46"/>
      <c r="BI2652" s="46"/>
      <c r="BJ2652" s="46"/>
      <c r="BK2652" s="46"/>
      <c r="BL2652" s="46"/>
      <c r="BM2652" s="46"/>
      <c r="BN2652" s="46"/>
      <c r="BO2652" s="46"/>
      <c r="BP2652" s="46"/>
      <c r="BQ2652" s="46"/>
      <c r="BR2652" s="250">
        <f t="shared" si="165"/>
        <v>0</v>
      </c>
      <c r="BS2652" s="172">
        <f t="shared" si="172"/>
        <v>0</v>
      </c>
      <c r="BT2652" s="128">
        <f t="shared" si="173"/>
        <v>0</v>
      </c>
      <c r="BU2652" s="36" t="b">
        <v>0</v>
      </c>
      <c r="BV2652" s="66"/>
      <c r="BW2652" s="72"/>
      <c r="BX2652" s="71"/>
    </row>
    <row r="2653" spans="1:76" s="69" customFormat="1" x14ac:dyDescent="0.25">
      <c r="A2653" s="40" t="s">
        <v>928</v>
      </c>
      <c r="B2653" s="7" t="s">
        <v>412</v>
      </c>
      <c r="C2653" s="23"/>
      <c r="D2653" s="18" t="s">
        <v>4507</v>
      </c>
      <c r="E2653" s="71"/>
      <c r="F2653" s="67" t="s">
        <v>21</v>
      </c>
      <c r="G2653" s="311">
        <v>0</v>
      </c>
      <c r="H2653" s="74"/>
      <c r="I2653" s="46"/>
      <c r="J2653" s="112"/>
      <c r="K2653" s="46"/>
      <c r="L2653" s="46"/>
      <c r="M2653" s="46"/>
      <c r="N2653" s="46"/>
      <c r="O2653" s="46"/>
      <c r="P2653" s="46"/>
      <c r="Q2653" s="46"/>
      <c r="R2653" s="46"/>
      <c r="S2653" s="46"/>
      <c r="T2653" s="46"/>
      <c r="U2653" s="112"/>
      <c r="V2653" s="112"/>
      <c r="W2653" s="46"/>
      <c r="X2653" s="46"/>
      <c r="Y2653" s="46"/>
      <c r="Z2653" s="46"/>
      <c r="AA2653" s="46"/>
      <c r="AB2653" s="46"/>
      <c r="AC2653" s="46"/>
      <c r="AD2653" s="46"/>
      <c r="AE2653" s="46"/>
      <c r="AF2653" s="46"/>
      <c r="AG2653" s="46"/>
      <c r="AH2653" s="46"/>
      <c r="AI2653" s="46"/>
      <c r="AJ2653" s="112"/>
      <c r="AK2653" s="46"/>
      <c r="AL2653" s="46"/>
      <c r="AM2653" s="46"/>
      <c r="AN2653" s="46"/>
      <c r="AO2653" s="46"/>
      <c r="AP2653" s="46"/>
      <c r="AQ2653" s="46"/>
      <c r="AR2653" s="46"/>
      <c r="AS2653" s="46"/>
      <c r="AT2653" s="46"/>
      <c r="AU2653" s="46"/>
      <c r="AV2653" s="46"/>
      <c r="AW2653" s="46"/>
      <c r="AX2653" s="46"/>
      <c r="AY2653" s="46"/>
      <c r="AZ2653" s="46"/>
      <c r="BA2653" s="46"/>
      <c r="BB2653" s="46"/>
      <c r="BC2653" s="46"/>
      <c r="BD2653" s="46"/>
      <c r="BE2653" s="46"/>
      <c r="BF2653" s="46"/>
      <c r="BG2653" s="46"/>
      <c r="BH2653" s="46"/>
      <c r="BI2653" s="46"/>
      <c r="BJ2653" s="46"/>
      <c r="BK2653" s="46"/>
      <c r="BL2653" s="46"/>
      <c r="BM2653" s="46"/>
      <c r="BN2653" s="46"/>
      <c r="BO2653" s="46"/>
      <c r="BP2653" s="46"/>
      <c r="BQ2653" s="46"/>
      <c r="BR2653" s="267">
        <f t="shared" si="165"/>
        <v>0</v>
      </c>
      <c r="BS2653" s="172">
        <f t="shared" ref="BS2653:BS2684" si="177">SUMIF(H2653:BQ2653,"&gt;0")</f>
        <v>0</v>
      </c>
      <c r="BT2653" s="128">
        <f t="shared" ref="BT2653:BT2684" si="178">SUMIF(I2653:BR2653,"&lt;0")</f>
        <v>0</v>
      </c>
      <c r="BU2653" s="36" t="b">
        <v>0</v>
      </c>
      <c r="BV2653" s="66"/>
      <c r="BW2653" s="72"/>
      <c r="BX2653" s="71"/>
    </row>
    <row r="2654" spans="1:76" s="69" customFormat="1" x14ac:dyDescent="0.25">
      <c r="A2654" s="40" t="s">
        <v>928</v>
      </c>
      <c r="B2654" s="7" t="s">
        <v>412</v>
      </c>
      <c r="C2654" s="23"/>
      <c r="D2654" s="18" t="s">
        <v>4508</v>
      </c>
      <c r="E2654" s="71"/>
      <c r="F2654" s="67" t="s">
        <v>21</v>
      </c>
      <c r="G2654" s="311">
        <v>0</v>
      </c>
      <c r="H2654" s="74"/>
      <c r="I2654" s="46"/>
      <c r="J2654" s="112"/>
      <c r="K2654" s="46"/>
      <c r="L2654" s="46"/>
      <c r="M2654" s="46"/>
      <c r="N2654" s="46"/>
      <c r="O2654" s="46"/>
      <c r="P2654" s="46"/>
      <c r="Q2654" s="46"/>
      <c r="R2654" s="46"/>
      <c r="S2654" s="46"/>
      <c r="T2654" s="46"/>
      <c r="U2654" s="112"/>
      <c r="V2654" s="112"/>
      <c r="W2654" s="46"/>
      <c r="X2654" s="46"/>
      <c r="Y2654" s="46"/>
      <c r="Z2654" s="46"/>
      <c r="AA2654" s="46"/>
      <c r="AB2654" s="46"/>
      <c r="AC2654" s="46"/>
      <c r="AD2654" s="46"/>
      <c r="AE2654" s="46"/>
      <c r="AF2654" s="46"/>
      <c r="AG2654" s="46"/>
      <c r="AH2654" s="46"/>
      <c r="AI2654" s="46"/>
      <c r="AJ2654" s="112"/>
      <c r="AK2654" s="46"/>
      <c r="AL2654" s="46"/>
      <c r="AM2654" s="46"/>
      <c r="AN2654" s="46"/>
      <c r="AO2654" s="46"/>
      <c r="AP2654" s="46"/>
      <c r="AQ2654" s="46"/>
      <c r="AR2654" s="46"/>
      <c r="AS2654" s="46"/>
      <c r="AT2654" s="46"/>
      <c r="AU2654" s="46"/>
      <c r="AV2654" s="46"/>
      <c r="AW2654" s="46"/>
      <c r="AX2654" s="46"/>
      <c r="AY2654" s="46"/>
      <c r="AZ2654" s="46"/>
      <c r="BA2654" s="46"/>
      <c r="BB2654" s="46"/>
      <c r="BC2654" s="46"/>
      <c r="BD2654" s="46"/>
      <c r="BE2654" s="46"/>
      <c r="BF2654" s="46"/>
      <c r="BG2654" s="46"/>
      <c r="BH2654" s="46"/>
      <c r="BI2654" s="46"/>
      <c r="BJ2654" s="46"/>
      <c r="BK2654" s="46"/>
      <c r="BL2654" s="46"/>
      <c r="BM2654" s="46"/>
      <c r="BN2654" s="46"/>
      <c r="BO2654" s="46"/>
      <c r="BP2654" s="46"/>
      <c r="BQ2654" s="46"/>
      <c r="BR2654" s="267">
        <f t="shared" si="165"/>
        <v>0</v>
      </c>
      <c r="BS2654" s="172">
        <f t="shared" si="177"/>
        <v>0</v>
      </c>
      <c r="BT2654" s="128">
        <f t="shared" si="178"/>
        <v>0</v>
      </c>
      <c r="BU2654" s="36" t="b">
        <v>0</v>
      </c>
      <c r="BV2654" s="66"/>
      <c r="BW2654" s="72"/>
      <c r="BX2654" s="71"/>
    </row>
    <row r="2655" spans="1:76" s="69" customFormat="1" x14ac:dyDescent="0.25">
      <c r="A2655" s="40" t="s">
        <v>928</v>
      </c>
      <c r="B2655" s="7" t="s">
        <v>412</v>
      </c>
      <c r="C2655" s="23"/>
      <c r="D2655" s="72" t="s">
        <v>5045</v>
      </c>
      <c r="E2655" s="71"/>
      <c r="F2655" s="67" t="s">
        <v>21</v>
      </c>
      <c r="G2655" s="311">
        <v>0</v>
      </c>
      <c r="H2655" s="75"/>
      <c r="I2655" s="112"/>
      <c r="J2655" s="112"/>
      <c r="K2655" s="46"/>
      <c r="L2655" s="46"/>
      <c r="M2655" s="46"/>
      <c r="N2655" s="112"/>
      <c r="O2655" s="46"/>
      <c r="P2655" s="46"/>
      <c r="Q2655" s="46"/>
      <c r="R2655" s="74"/>
      <c r="S2655" s="46"/>
      <c r="T2655" s="46"/>
      <c r="U2655" s="112"/>
      <c r="V2655" s="112"/>
      <c r="W2655" s="39"/>
      <c r="X2655" s="46"/>
      <c r="Y2655" s="163"/>
      <c r="Z2655" s="46"/>
      <c r="AA2655" s="38"/>
      <c r="AB2655" s="46"/>
      <c r="AC2655" s="46"/>
      <c r="AD2655" s="46"/>
      <c r="AE2655" s="46"/>
      <c r="AF2655" s="46"/>
      <c r="AG2655" s="46"/>
      <c r="AH2655" s="46"/>
      <c r="AI2655" s="46"/>
      <c r="AJ2655" s="46"/>
      <c r="AK2655" s="46"/>
      <c r="AL2655" s="46"/>
      <c r="AM2655" s="46"/>
      <c r="AN2655" s="46"/>
      <c r="AO2655" s="46"/>
      <c r="AP2655" s="46"/>
      <c r="AQ2655" s="46"/>
      <c r="AR2655" s="46"/>
      <c r="AS2655" s="38"/>
      <c r="AT2655" s="46"/>
      <c r="AU2655" s="46"/>
      <c r="AV2655" s="46"/>
      <c r="AW2655" s="39"/>
      <c r="AX2655" s="46"/>
      <c r="AY2655" s="46"/>
      <c r="AZ2655" s="46"/>
      <c r="BA2655" s="46"/>
      <c r="BB2655" s="46"/>
      <c r="BC2655" s="46"/>
      <c r="BD2655" s="46"/>
      <c r="BE2655" s="112"/>
      <c r="BF2655" s="46"/>
      <c r="BG2655" s="39"/>
      <c r="BH2655" s="46"/>
      <c r="BI2655" s="46"/>
      <c r="BJ2655" s="46"/>
      <c r="BK2655" s="46"/>
      <c r="BL2655" s="46"/>
      <c r="BM2655" s="46"/>
      <c r="BN2655" s="46"/>
      <c r="BO2655" s="46"/>
      <c r="BP2655" s="46"/>
      <c r="BQ2655" s="46"/>
      <c r="BR2655" s="305">
        <f>+SUM(G2655,H2655:BQ2655)</f>
        <v>0</v>
      </c>
      <c r="BS2655" s="172">
        <f t="shared" si="177"/>
        <v>0</v>
      </c>
      <c r="BT2655" s="128">
        <f t="shared" si="178"/>
        <v>0</v>
      </c>
      <c r="BU2655" s="36" t="b">
        <v>0</v>
      </c>
      <c r="BV2655" s="66"/>
      <c r="BW2655" s="72"/>
      <c r="BX2655" s="72"/>
    </row>
    <row r="2656" spans="1:76" s="69" customFormat="1" x14ac:dyDescent="0.25">
      <c r="A2656" s="40" t="s">
        <v>683</v>
      </c>
      <c r="B2656" s="7" t="s">
        <v>412</v>
      </c>
      <c r="C2656" s="23"/>
      <c r="D2656" s="18" t="s">
        <v>4232</v>
      </c>
      <c r="E2656" s="71"/>
      <c r="F2656" s="67" t="s">
        <v>21</v>
      </c>
      <c r="G2656" s="311">
        <v>5</v>
      </c>
      <c r="H2656" s="74"/>
      <c r="I2656" s="46"/>
      <c r="J2656" s="112"/>
      <c r="K2656" s="46"/>
      <c r="L2656" s="46"/>
      <c r="M2656" s="46"/>
      <c r="N2656" s="46"/>
      <c r="O2656" s="46"/>
      <c r="P2656" s="46"/>
      <c r="Q2656" s="46"/>
      <c r="R2656" s="46"/>
      <c r="S2656" s="46"/>
      <c r="T2656" s="46"/>
      <c r="U2656" s="112"/>
      <c r="V2656" s="112"/>
      <c r="W2656" s="46"/>
      <c r="X2656" s="46"/>
      <c r="Y2656" s="46"/>
      <c r="Z2656" s="46"/>
      <c r="AA2656" s="46"/>
      <c r="AB2656" s="46"/>
      <c r="AC2656" s="46"/>
      <c r="AD2656" s="46"/>
      <c r="AE2656" s="46"/>
      <c r="AF2656" s="46"/>
      <c r="AG2656" s="46"/>
      <c r="AH2656" s="46"/>
      <c r="AI2656" s="46"/>
      <c r="AJ2656" s="112"/>
      <c r="AK2656" s="46"/>
      <c r="AL2656" s="46"/>
      <c r="AM2656" s="46"/>
      <c r="AN2656" s="46"/>
      <c r="AO2656" s="46"/>
      <c r="AP2656" s="46"/>
      <c r="AQ2656" s="46"/>
      <c r="AR2656" s="46"/>
      <c r="AS2656" s="46"/>
      <c r="AT2656" s="46"/>
      <c r="AU2656" s="46"/>
      <c r="AV2656" s="46"/>
      <c r="AW2656" s="46"/>
      <c r="AX2656" s="46"/>
      <c r="AY2656" s="46"/>
      <c r="AZ2656" s="46"/>
      <c r="BA2656" s="46"/>
      <c r="BB2656" s="46"/>
      <c r="BC2656" s="46"/>
      <c r="BD2656" s="46"/>
      <c r="BE2656" s="46"/>
      <c r="BF2656" s="46"/>
      <c r="BG2656" s="46"/>
      <c r="BH2656" s="46"/>
      <c r="BI2656" s="46"/>
      <c r="BJ2656" s="46"/>
      <c r="BK2656" s="46"/>
      <c r="BL2656" s="46"/>
      <c r="BM2656" s="46"/>
      <c r="BN2656" s="46"/>
      <c r="BO2656" s="46"/>
      <c r="BP2656" s="46"/>
      <c r="BQ2656" s="46"/>
      <c r="BR2656" s="250">
        <f>+SUM(G2656,H2656:BQ2656)</f>
        <v>5</v>
      </c>
      <c r="BS2656" s="172">
        <f t="shared" si="177"/>
        <v>0</v>
      </c>
      <c r="BT2656" s="128">
        <f t="shared" si="178"/>
        <v>0</v>
      </c>
      <c r="BU2656" s="36" t="b">
        <v>0</v>
      </c>
      <c r="BV2656" s="66"/>
      <c r="BW2656" s="72"/>
      <c r="BX2656" s="71"/>
    </row>
    <row r="2657" spans="1:76" s="215" customFormat="1" x14ac:dyDescent="0.25">
      <c r="A2657" s="6" t="s">
        <v>928</v>
      </c>
      <c r="B2657" s="7" t="s">
        <v>702</v>
      </c>
      <c r="C2657" s="12"/>
      <c r="D2657" s="12" t="s">
        <v>5084</v>
      </c>
      <c r="E2657" s="12"/>
      <c r="F2657" s="53" t="s">
        <v>21</v>
      </c>
      <c r="G2657" s="311">
        <v>14</v>
      </c>
      <c r="H2657" s="43"/>
      <c r="I2657" s="38"/>
      <c r="J2657" s="111"/>
      <c r="K2657" s="41"/>
      <c r="L2657" s="38"/>
      <c r="M2657" s="38"/>
      <c r="N2657" s="48"/>
      <c r="O2657" s="38"/>
      <c r="P2657" s="38"/>
      <c r="Q2657" s="38"/>
      <c r="R2657" s="38"/>
      <c r="S2657" s="41"/>
      <c r="T2657" s="38"/>
      <c r="U2657" s="112"/>
      <c r="V2657" s="111"/>
      <c r="W2657" s="41"/>
      <c r="X2657" s="38"/>
      <c r="Y2657" s="38"/>
      <c r="Z2657" s="38"/>
      <c r="AA2657" s="38"/>
      <c r="AB2657" s="46"/>
      <c r="AC2657" s="38"/>
      <c r="AD2657" s="38"/>
      <c r="AE2657" s="38"/>
      <c r="AF2657" s="38"/>
      <c r="AG2657" s="39"/>
      <c r="AH2657" s="38"/>
      <c r="AI2657" s="38"/>
      <c r="AJ2657" s="38"/>
      <c r="AK2657" s="46"/>
      <c r="AL2657" s="38"/>
      <c r="AM2657" s="38"/>
      <c r="AN2657" s="48"/>
      <c r="AO2657" s="38"/>
      <c r="AP2657" s="38"/>
      <c r="AQ2657" s="38"/>
      <c r="AR2657" s="38"/>
      <c r="AS2657" s="38"/>
      <c r="AT2657" s="38"/>
      <c r="AU2657" s="38"/>
      <c r="AV2657" s="38"/>
      <c r="AW2657" s="38"/>
      <c r="AX2657" s="38"/>
      <c r="AY2657" s="44"/>
      <c r="AZ2657" s="38"/>
      <c r="BA2657" s="38"/>
      <c r="BB2657" s="38"/>
      <c r="BC2657" s="38"/>
      <c r="BD2657" s="38"/>
      <c r="BE2657" s="46"/>
      <c r="BF2657" s="38"/>
      <c r="BG2657" s="38"/>
      <c r="BH2657" s="38"/>
      <c r="BI2657" s="38"/>
      <c r="BJ2657" s="46"/>
      <c r="BK2657" s="38"/>
      <c r="BL2657" s="38"/>
      <c r="BM2657" s="38"/>
      <c r="BN2657" s="43"/>
      <c r="BO2657" s="38"/>
      <c r="BP2657" s="38"/>
      <c r="BQ2657" s="38"/>
      <c r="BR2657" s="250">
        <f t="shared" si="165"/>
        <v>14</v>
      </c>
      <c r="BS2657" s="172">
        <f t="shared" si="177"/>
        <v>0</v>
      </c>
      <c r="BT2657" s="128">
        <f t="shared" si="178"/>
        <v>0</v>
      </c>
      <c r="BU2657" s="36" t="b">
        <v>0</v>
      </c>
      <c r="BV2657" s="37"/>
      <c r="BW2657" s="12"/>
      <c r="BX2657" s="12"/>
    </row>
    <row r="2658" spans="1:76" s="215" customFormat="1" x14ac:dyDescent="0.25">
      <c r="A2658" s="7" t="s">
        <v>928</v>
      </c>
      <c r="B2658" s="7" t="s">
        <v>702</v>
      </c>
      <c r="C2658" s="12"/>
      <c r="D2658" s="12" t="s">
        <v>3126</v>
      </c>
      <c r="E2658" s="12"/>
      <c r="F2658" s="53" t="s">
        <v>21</v>
      </c>
      <c r="G2658" s="311">
        <v>10</v>
      </c>
      <c r="H2658" s="116"/>
      <c r="I2658" s="38"/>
      <c r="J2658" s="117"/>
      <c r="K2658" s="46">
        <v>-1</v>
      </c>
      <c r="L2658" s="36"/>
      <c r="M2658" s="36"/>
      <c r="N2658" s="38"/>
      <c r="O2658" s="38"/>
      <c r="P2658" s="36"/>
      <c r="Q2658" s="38"/>
      <c r="R2658" s="36"/>
      <c r="S2658" s="46"/>
      <c r="T2658" s="43"/>
      <c r="U2658" s="117"/>
      <c r="V2658" s="117"/>
      <c r="W2658" s="38"/>
      <c r="X2658" s="36"/>
      <c r="Y2658" s="36"/>
      <c r="Z2658" s="36"/>
      <c r="AA2658" s="44"/>
      <c r="AB2658" s="46"/>
      <c r="AC2658" s="41"/>
      <c r="AD2658" s="36"/>
      <c r="AE2658" s="46"/>
      <c r="AF2658" s="36"/>
      <c r="AG2658" s="38"/>
      <c r="AH2658" s="36"/>
      <c r="AI2658" s="38"/>
      <c r="AJ2658" s="36"/>
      <c r="AK2658" s="41"/>
      <c r="AL2658" s="36"/>
      <c r="AM2658" s="38"/>
      <c r="AN2658" s="48"/>
      <c r="AO2658" s="46"/>
      <c r="AP2658" s="36"/>
      <c r="AQ2658" s="185"/>
      <c r="AR2658" s="48"/>
      <c r="AS2658" s="38"/>
      <c r="AT2658" s="36"/>
      <c r="AU2658" s="46"/>
      <c r="AV2658" s="36"/>
      <c r="AW2658" s="38"/>
      <c r="AX2658" s="36"/>
      <c r="AY2658" s="38"/>
      <c r="AZ2658" s="36"/>
      <c r="BA2658" s="36"/>
      <c r="BB2658" s="36"/>
      <c r="BC2658" s="36"/>
      <c r="BD2658" s="36"/>
      <c r="BE2658" s="38"/>
      <c r="BF2658" s="36"/>
      <c r="BG2658" s="38"/>
      <c r="BH2658" s="36"/>
      <c r="BI2658" s="46"/>
      <c r="BJ2658" s="36"/>
      <c r="BK2658" s="38"/>
      <c r="BL2658" s="38"/>
      <c r="BM2658" s="38"/>
      <c r="BN2658" s="36"/>
      <c r="BO2658" s="38"/>
      <c r="BP2658" s="36"/>
      <c r="BQ2658" s="36"/>
      <c r="BR2658" s="250">
        <f t="shared" si="165"/>
        <v>9</v>
      </c>
      <c r="BS2658" s="172">
        <f t="shared" si="177"/>
        <v>0</v>
      </c>
      <c r="BT2658" s="128">
        <f t="shared" si="178"/>
        <v>-1</v>
      </c>
      <c r="BU2658" s="36" t="b">
        <v>0</v>
      </c>
      <c r="BV2658" s="37"/>
      <c r="BW2658" s="12"/>
      <c r="BX2658" s="12"/>
    </row>
    <row r="2659" spans="1:76" s="215" customFormat="1" x14ac:dyDescent="0.25">
      <c r="A2659" s="7" t="s">
        <v>928</v>
      </c>
      <c r="B2659" s="7" t="s">
        <v>702</v>
      </c>
      <c r="C2659" s="12"/>
      <c r="D2659" s="12" t="s">
        <v>4083</v>
      </c>
      <c r="E2659" s="12"/>
      <c r="F2659" s="53" t="s">
        <v>21</v>
      </c>
      <c r="G2659" s="311">
        <v>0</v>
      </c>
      <c r="H2659" s="113"/>
      <c r="I2659" s="38"/>
      <c r="J2659" s="111"/>
      <c r="K2659" s="38"/>
      <c r="L2659" s="38"/>
      <c r="M2659" s="41"/>
      <c r="N2659" s="38"/>
      <c r="O2659" s="38"/>
      <c r="P2659" s="38"/>
      <c r="Q2659" s="38"/>
      <c r="R2659" s="46"/>
      <c r="S2659" s="38"/>
      <c r="T2659" s="38"/>
      <c r="U2659" s="112"/>
      <c r="V2659" s="111"/>
      <c r="W2659" s="41"/>
      <c r="X2659" s="38"/>
      <c r="Y2659" s="38"/>
      <c r="Z2659" s="38"/>
      <c r="AA2659" s="38"/>
      <c r="AB2659" s="38"/>
      <c r="AC2659" s="38"/>
      <c r="AD2659" s="38"/>
      <c r="AE2659" s="46"/>
      <c r="AF2659" s="38"/>
      <c r="AG2659" s="46"/>
      <c r="AH2659" s="38"/>
      <c r="AI2659" s="38"/>
      <c r="AJ2659" s="38"/>
      <c r="AK2659" s="39"/>
      <c r="AL2659" s="38"/>
      <c r="AM2659" s="38"/>
      <c r="AN2659" s="38"/>
      <c r="AO2659" s="38"/>
      <c r="AP2659" s="46"/>
      <c r="AQ2659" s="38"/>
      <c r="AR2659" s="38"/>
      <c r="AS2659" s="38"/>
      <c r="AT2659" s="38"/>
      <c r="AU2659" s="41"/>
      <c r="AV2659" s="38"/>
      <c r="AW2659" s="115"/>
      <c r="AX2659" s="38"/>
      <c r="AY2659" s="46"/>
      <c r="AZ2659" s="38"/>
      <c r="BA2659" s="46"/>
      <c r="BB2659" s="59"/>
      <c r="BC2659" s="38"/>
      <c r="BD2659" s="38"/>
      <c r="BE2659" s="38"/>
      <c r="BF2659" s="38"/>
      <c r="BG2659" s="38"/>
      <c r="BH2659" s="38"/>
      <c r="BI2659" s="46"/>
      <c r="BJ2659" s="38"/>
      <c r="BK2659" s="39"/>
      <c r="BL2659" s="38"/>
      <c r="BM2659" s="38"/>
      <c r="BN2659" s="38"/>
      <c r="BO2659" s="41"/>
      <c r="BP2659" s="38"/>
      <c r="BQ2659" s="38"/>
      <c r="BR2659" s="250">
        <f t="shared" si="165"/>
        <v>0</v>
      </c>
      <c r="BS2659" s="172">
        <f t="shared" si="177"/>
        <v>0</v>
      </c>
      <c r="BT2659" s="128">
        <f t="shared" si="178"/>
        <v>0</v>
      </c>
      <c r="BU2659" s="36" t="b">
        <v>0</v>
      </c>
      <c r="BV2659" s="37"/>
      <c r="BW2659" s="12"/>
      <c r="BX2659" s="12"/>
    </row>
    <row r="2660" spans="1:76" s="215" customFormat="1" x14ac:dyDescent="0.25">
      <c r="A2660" s="7" t="s">
        <v>928</v>
      </c>
      <c r="B2660" s="7" t="s">
        <v>702</v>
      </c>
      <c r="C2660" s="12"/>
      <c r="D2660" s="12" t="s">
        <v>4588</v>
      </c>
      <c r="E2660" s="12"/>
      <c r="F2660" s="53" t="s">
        <v>21</v>
      </c>
      <c r="G2660" s="311">
        <v>2</v>
      </c>
      <c r="H2660" s="113"/>
      <c r="I2660" s="38"/>
      <c r="J2660" s="111"/>
      <c r="K2660" s="38"/>
      <c r="L2660" s="38"/>
      <c r="M2660" s="38"/>
      <c r="N2660" s="38"/>
      <c r="O2660" s="38"/>
      <c r="P2660" s="38"/>
      <c r="Q2660" s="38"/>
      <c r="R2660" s="46"/>
      <c r="S2660" s="38"/>
      <c r="T2660" s="38"/>
      <c r="U2660" s="46"/>
      <c r="V2660" s="111"/>
      <c r="W2660" s="41"/>
      <c r="X2660" s="38"/>
      <c r="Y2660" s="38"/>
      <c r="Z2660" s="38"/>
      <c r="AA2660" s="39"/>
      <c r="AB2660" s="38"/>
      <c r="AC2660" s="38"/>
      <c r="AD2660" s="38"/>
      <c r="AE2660" s="46"/>
      <c r="AF2660" s="38"/>
      <c r="AG2660" s="46"/>
      <c r="AH2660" s="38"/>
      <c r="AI2660" s="38"/>
      <c r="AJ2660" s="38"/>
      <c r="AK2660" s="39"/>
      <c r="AL2660" s="38"/>
      <c r="AM2660" s="46"/>
      <c r="AN2660" s="38"/>
      <c r="AO2660" s="38"/>
      <c r="AP2660" s="46"/>
      <c r="AQ2660" s="38"/>
      <c r="AR2660" s="38"/>
      <c r="AS2660" s="38"/>
      <c r="AT2660" s="38"/>
      <c r="AU2660" s="41"/>
      <c r="AV2660" s="38"/>
      <c r="AW2660" s="115"/>
      <c r="AX2660" s="46"/>
      <c r="AY2660" s="46"/>
      <c r="AZ2660" s="38"/>
      <c r="BA2660" s="46"/>
      <c r="BB2660" s="59"/>
      <c r="BC2660" s="38"/>
      <c r="BD2660" s="38"/>
      <c r="BE2660" s="38"/>
      <c r="BF2660" s="38"/>
      <c r="BG2660" s="46"/>
      <c r="BH2660" s="38"/>
      <c r="BI2660" s="46"/>
      <c r="BJ2660" s="38"/>
      <c r="BK2660" s="46"/>
      <c r="BL2660" s="38"/>
      <c r="BM2660" s="38"/>
      <c r="BN2660" s="38"/>
      <c r="BO2660" s="44"/>
      <c r="BP2660" s="38"/>
      <c r="BQ2660" s="46"/>
      <c r="BR2660" s="250">
        <f t="shared" si="165"/>
        <v>2</v>
      </c>
      <c r="BS2660" s="172">
        <f t="shared" si="177"/>
        <v>0</v>
      </c>
      <c r="BT2660" s="128">
        <f t="shared" si="178"/>
        <v>0</v>
      </c>
      <c r="BU2660" s="36" t="b">
        <v>0</v>
      </c>
      <c r="BV2660" s="37"/>
      <c r="BW2660" s="12"/>
      <c r="BX2660" s="12"/>
    </row>
    <row r="2661" spans="1:76" s="215" customFormat="1" x14ac:dyDescent="0.25">
      <c r="A2661" s="7" t="s">
        <v>928</v>
      </c>
      <c r="B2661" s="7" t="s">
        <v>702</v>
      </c>
      <c r="C2661" s="12"/>
      <c r="D2661" s="12" t="s">
        <v>3238</v>
      </c>
      <c r="E2661" s="12"/>
      <c r="F2661" s="53" t="s">
        <v>21</v>
      </c>
      <c r="G2661" s="311">
        <v>0</v>
      </c>
      <c r="H2661" s="113"/>
      <c r="I2661" s="38"/>
      <c r="J2661" s="111"/>
      <c r="K2661" s="38"/>
      <c r="L2661" s="38"/>
      <c r="M2661" s="41"/>
      <c r="N2661" s="38"/>
      <c r="O2661" s="38"/>
      <c r="P2661" s="38"/>
      <c r="Q2661" s="38"/>
      <c r="R2661" s="38"/>
      <c r="S2661" s="46"/>
      <c r="T2661" s="38"/>
      <c r="U2661" s="112"/>
      <c r="V2661" s="111"/>
      <c r="W2661" s="38"/>
      <c r="X2661" s="38"/>
      <c r="Y2661" s="38"/>
      <c r="Z2661" s="38"/>
      <c r="AA2661" s="38"/>
      <c r="AB2661" s="59"/>
      <c r="AC2661" s="46"/>
      <c r="AD2661" s="38"/>
      <c r="AE2661" s="46"/>
      <c r="AF2661" s="38"/>
      <c r="AG2661" s="46"/>
      <c r="AH2661" s="38"/>
      <c r="AI2661" s="38"/>
      <c r="AJ2661" s="48"/>
      <c r="AK2661" s="41"/>
      <c r="AL2661" s="38"/>
      <c r="AM2661" s="44"/>
      <c r="AN2661" s="38"/>
      <c r="AO2661" s="38"/>
      <c r="AP2661" s="48"/>
      <c r="AQ2661" s="38"/>
      <c r="AR2661" s="38"/>
      <c r="AS2661" s="38"/>
      <c r="AT2661" s="38"/>
      <c r="AU2661" s="38"/>
      <c r="AV2661" s="38"/>
      <c r="AW2661" s="38"/>
      <c r="AX2661" s="117"/>
      <c r="AY2661" s="38"/>
      <c r="AZ2661" s="38"/>
      <c r="BA2661" s="46"/>
      <c r="BB2661" s="38"/>
      <c r="BC2661" s="38"/>
      <c r="BD2661" s="38"/>
      <c r="BE2661" s="38"/>
      <c r="BF2661" s="38"/>
      <c r="BG2661" s="38"/>
      <c r="BH2661" s="38"/>
      <c r="BI2661" s="46"/>
      <c r="BJ2661" s="38"/>
      <c r="BK2661" s="38"/>
      <c r="BL2661" s="38"/>
      <c r="BM2661" s="38"/>
      <c r="BN2661" s="38"/>
      <c r="BO2661" s="41"/>
      <c r="BP2661" s="38"/>
      <c r="BQ2661" s="38"/>
      <c r="BR2661" s="250">
        <f t="shared" si="165"/>
        <v>0</v>
      </c>
      <c r="BS2661" s="172">
        <f t="shared" si="177"/>
        <v>0</v>
      </c>
      <c r="BT2661" s="128">
        <f t="shared" si="178"/>
        <v>0</v>
      </c>
      <c r="BU2661" s="36" t="b">
        <v>0</v>
      </c>
      <c r="BV2661" s="37"/>
      <c r="BW2661" s="12"/>
      <c r="BX2661" s="12"/>
    </row>
    <row r="2662" spans="1:76" s="215" customFormat="1" x14ac:dyDescent="0.25">
      <c r="A2662" s="7" t="s">
        <v>928</v>
      </c>
      <c r="B2662" s="7" t="s">
        <v>702</v>
      </c>
      <c r="C2662" s="12"/>
      <c r="D2662" s="12" t="s">
        <v>5085</v>
      </c>
      <c r="E2662" s="12"/>
      <c r="F2662" s="53" t="s">
        <v>21</v>
      </c>
      <c r="G2662" s="311">
        <v>4</v>
      </c>
      <c r="H2662" s="130"/>
      <c r="I2662" s="38"/>
      <c r="J2662" s="111"/>
      <c r="K2662" s="46">
        <v>-4</v>
      </c>
      <c r="L2662" s="38"/>
      <c r="M2662" s="38"/>
      <c r="N2662" s="46"/>
      <c r="O2662" s="38"/>
      <c r="P2662" s="38"/>
      <c r="Q2662" s="38"/>
      <c r="R2662" s="38"/>
      <c r="S2662" s="38"/>
      <c r="T2662" s="38"/>
      <c r="U2662" s="112"/>
      <c r="V2662" s="111"/>
      <c r="W2662" s="38"/>
      <c r="X2662" s="38"/>
      <c r="Y2662" s="38"/>
      <c r="Z2662" s="38"/>
      <c r="AA2662" s="38"/>
      <c r="AB2662" s="59"/>
      <c r="AC2662" s="46"/>
      <c r="AD2662" s="38"/>
      <c r="AE2662" s="46"/>
      <c r="AF2662" s="38"/>
      <c r="AG2662" s="46"/>
      <c r="AH2662" s="46"/>
      <c r="AI2662" s="46"/>
      <c r="AJ2662" s="48"/>
      <c r="AK2662" s="41"/>
      <c r="AL2662" s="38"/>
      <c r="AM2662" s="38"/>
      <c r="AN2662" s="48"/>
      <c r="AO2662" s="38"/>
      <c r="AP2662" s="48">
        <v>20</v>
      </c>
      <c r="AQ2662" s="38"/>
      <c r="AR2662" s="38"/>
      <c r="AS2662" s="38"/>
      <c r="AT2662" s="38"/>
      <c r="AU2662" s="38"/>
      <c r="AV2662" s="38"/>
      <c r="AW2662" s="39"/>
      <c r="AX2662" s="117"/>
      <c r="AY2662" s="38">
        <v>-1</v>
      </c>
      <c r="AZ2662" s="38"/>
      <c r="BA2662" s="46"/>
      <c r="BB2662" s="38"/>
      <c r="BC2662" s="38"/>
      <c r="BD2662" s="38"/>
      <c r="BE2662" s="39"/>
      <c r="BF2662" s="38"/>
      <c r="BG2662" s="46"/>
      <c r="BH2662" s="116"/>
      <c r="BI2662" s="46"/>
      <c r="BJ2662" s="38"/>
      <c r="BK2662" s="115"/>
      <c r="BL2662" s="38"/>
      <c r="BM2662" s="38"/>
      <c r="BN2662" s="38"/>
      <c r="BO2662" s="38"/>
      <c r="BP2662" s="38"/>
      <c r="BQ2662" s="46"/>
      <c r="BR2662" s="250">
        <f t="shared" si="165"/>
        <v>19</v>
      </c>
      <c r="BS2662" s="172">
        <f t="shared" si="177"/>
        <v>20</v>
      </c>
      <c r="BT2662" s="128">
        <f t="shared" si="178"/>
        <v>-5</v>
      </c>
      <c r="BU2662" s="36" t="b">
        <v>0</v>
      </c>
      <c r="BV2662" s="37"/>
      <c r="BW2662" s="12"/>
      <c r="BX2662" s="12"/>
    </row>
    <row r="2663" spans="1:76" s="215" customFormat="1" x14ac:dyDescent="0.25">
      <c r="A2663" s="7" t="s">
        <v>928</v>
      </c>
      <c r="B2663" s="7" t="s">
        <v>702</v>
      </c>
      <c r="C2663" s="12"/>
      <c r="D2663" s="12" t="s">
        <v>1026</v>
      </c>
      <c r="E2663" s="12"/>
      <c r="F2663" s="53" t="s">
        <v>21</v>
      </c>
      <c r="G2663" s="311">
        <v>0</v>
      </c>
      <c r="H2663" s="126"/>
      <c r="I2663" s="38"/>
      <c r="J2663" s="111"/>
      <c r="K2663" s="38"/>
      <c r="L2663" s="38"/>
      <c r="M2663" s="38"/>
      <c r="N2663" s="38"/>
      <c r="O2663" s="38"/>
      <c r="P2663" s="38"/>
      <c r="Q2663" s="38"/>
      <c r="R2663" s="38"/>
      <c r="S2663" s="38"/>
      <c r="T2663" s="38"/>
      <c r="U2663" s="111"/>
      <c r="V2663" s="111"/>
      <c r="W2663" s="46"/>
      <c r="X2663" s="38"/>
      <c r="Y2663" s="38"/>
      <c r="Z2663" s="38"/>
      <c r="AA2663" s="41"/>
      <c r="AB2663" s="38"/>
      <c r="AC2663" s="38"/>
      <c r="AD2663" s="38"/>
      <c r="AE2663" s="38"/>
      <c r="AF2663" s="38"/>
      <c r="AG2663" s="38"/>
      <c r="AH2663" s="38"/>
      <c r="AI2663" s="38"/>
      <c r="AJ2663" s="38"/>
      <c r="AK2663" s="38"/>
      <c r="AL2663" s="38"/>
      <c r="AM2663" s="38"/>
      <c r="AN2663" s="38"/>
      <c r="AO2663" s="38"/>
      <c r="AP2663" s="38"/>
      <c r="AQ2663" s="38"/>
      <c r="AR2663" s="38"/>
      <c r="AS2663" s="38"/>
      <c r="AT2663" s="38"/>
      <c r="AU2663" s="38"/>
      <c r="AV2663" s="38"/>
      <c r="AW2663" s="38"/>
      <c r="AX2663" s="38"/>
      <c r="AY2663" s="38"/>
      <c r="AZ2663" s="38"/>
      <c r="BA2663" s="38"/>
      <c r="BB2663" s="38"/>
      <c r="BC2663" s="38"/>
      <c r="BD2663" s="38"/>
      <c r="BE2663" s="38"/>
      <c r="BF2663" s="38"/>
      <c r="BG2663" s="38"/>
      <c r="BH2663" s="38"/>
      <c r="BI2663" s="38"/>
      <c r="BJ2663" s="38"/>
      <c r="BK2663" s="38"/>
      <c r="BL2663" s="38"/>
      <c r="BM2663" s="38"/>
      <c r="BN2663" s="38"/>
      <c r="BO2663" s="38"/>
      <c r="BP2663" s="38"/>
      <c r="BQ2663" s="38"/>
      <c r="BR2663" s="250">
        <f t="shared" si="165"/>
        <v>0</v>
      </c>
      <c r="BS2663" s="172">
        <f t="shared" si="177"/>
        <v>0</v>
      </c>
      <c r="BT2663" s="128">
        <f t="shared" si="178"/>
        <v>0</v>
      </c>
      <c r="BU2663" s="36" t="b">
        <v>0</v>
      </c>
      <c r="BV2663" s="37"/>
      <c r="BW2663" s="12"/>
      <c r="BX2663" s="12"/>
    </row>
    <row r="2664" spans="1:76" s="69" customFormat="1" ht="15.75" customHeight="1" x14ac:dyDescent="0.25">
      <c r="A2664" s="40" t="s">
        <v>928</v>
      </c>
      <c r="B2664" s="7" t="s">
        <v>702</v>
      </c>
      <c r="C2664" s="23"/>
      <c r="D2664" s="72" t="s">
        <v>3858</v>
      </c>
      <c r="E2664" s="71"/>
      <c r="F2664" s="67" t="s">
        <v>21</v>
      </c>
      <c r="G2664" s="311">
        <v>0</v>
      </c>
      <c r="H2664" s="75"/>
      <c r="I2664" s="46"/>
      <c r="J2664" s="112"/>
      <c r="K2664" s="46"/>
      <c r="L2664" s="46"/>
      <c r="M2664" s="46"/>
      <c r="N2664" s="112"/>
      <c r="O2664" s="46"/>
      <c r="P2664" s="46"/>
      <c r="Q2664" s="46"/>
      <c r="R2664" s="74"/>
      <c r="S2664" s="46"/>
      <c r="T2664" s="46"/>
      <c r="U2664" s="38"/>
      <c r="V2664" s="112"/>
      <c r="W2664" s="39"/>
      <c r="X2664" s="46"/>
      <c r="Y2664" s="163"/>
      <c r="Z2664" s="46"/>
      <c r="AA2664" s="38"/>
      <c r="AB2664" s="46"/>
      <c r="AC2664" s="46"/>
      <c r="AD2664" s="46"/>
      <c r="AE2664" s="46"/>
      <c r="AF2664" s="46"/>
      <c r="AG2664" s="46"/>
      <c r="AH2664" s="46"/>
      <c r="AI2664" s="38"/>
      <c r="AJ2664" s="46"/>
      <c r="AK2664" s="46"/>
      <c r="AL2664" s="46"/>
      <c r="AM2664" s="46"/>
      <c r="AN2664" s="46"/>
      <c r="AO2664" s="46"/>
      <c r="AP2664" s="46"/>
      <c r="AQ2664" s="46"/>
      <c r="AR2664" s="46"/>
      <c r="AS2664" s="38"/>
      <c r="AT2664" s="46"/>
      <c r="AU2664" s="46"/>
      <c r="AV2664" s="46"/>
      <c r="AW2664" s="39"/>
      <c r="AX2664" s="46"/>
      <c r="AY2664" s="46"/>
      <c r="AZ2664" s="46"/>
      <c r="BA2664" s="41"/>
      <c r="BB2664" s="46"/>
      <c r="BC2664" s="46"/>
      <c r="BD2664" s="46"/>
      <c r="BE2664" s="112"/>
      <c r="BF2664" s="46"/>
      <c r="BG2664" s="46"/>
      <c r="BH2664" s="46"/>
      <c r="BI2664" s="46"/>
      <c r="BJ2664" s="46"/>
      <c r="BK2664" s="46"/>
      <c r="BL2664" s="38"/>
      <c r="BM2664" s="46"/>
      <c r="BN2664" s="46"/>
      <c r="BO2664" s="46"/>
      <c r="BP2664" s="46"/>
      <c r="BQ2664" s="46"/>
      <c r="BR2664" s="250">
        <f t="shared" si="165"/>
        <v>0</v>
      </c>
      <c r="BS2664" s="172">
        <f t="shared" si="177"/>
        <v>0</v>
      </c>
      <c r="BT2664" s="128">
        <f t="shared" si="178"/>
        <v>0</v>
      </c>
      <c r="BU2664" s="36" t="b">
        <v>0</v>
      </c>
      <c r="BV2664" s="66"/>
      <c r="BW2664" s="72"/>
      <c r="BX2664" s="72"/>
    </row>
    <row r="2665" spans="1:76" s="69" customFormat="1" ht="15.75" customHeight="1" x14ac:dyDescent="0.25">
      <c r="A2665" s="40" t="s">
        <v>928</v>
      </c>
      <c r="B2665" s="7" t="s">
        <v>702</v>
      </c>
      <c r="C2665" s="23"/>
      <c r="D2665" s="72" t="s">
        <v>4790</v>
      </c>
      <c r="E2665" s="71"/>
      <c r="F2665" s="67" t="s">
        <v>21</v>
      </c>
      <c r="G2665" s="311">
        <v>17</v>
      </c>
      <c r="H2665" s="76"/>
      <c r="I2665" s="46"/>
      <c r="J2665" s="112"/>
      <c r="K2665" s="46"/>
      <c r="L2665" s="46"/>
      <c r="M2665" s="46"/>
      <c r="N2665" s="112"/>
      <c r="O2665" s="46"/>
      <c r="P2665" s="46"/>
      <c r="Q2665" s="46"/>
      <c r="R2665" s="74"/>
      <c r="S2665" s="46"/>
      <c r="T2665" s="46"/>
      <c r="U2665" s="38"/>
      <c r="V2665" s="112"/>
      <c r="W2665" s="39"/>
      <c r="X2665" s="46"/>
      <c r="Y2665" s="163"/>
      <c r="Z2665" s="46"/>
      <c r="AA2665" s="38"/>
      <c r="AB2665" s="46"/>
      <c r="AC2665" s="46"/>
      <c r="AD2665" s="46"/>
      <c r="AE2665" s="46"/>
      <c r="AF2665" s="46"/>
      <c r="AG2665" s="46"/>
      <c r="AH2665" s="46"/>
      <c r="AI2665" s="46"/>
      <c r="AJ2665" s="46"/>
      <c r="AK2665" s="46"/>
      <c r="AL2665" s="46"/>
      <c r="AM2665" s="46"/>
      <c r="AN2665" s="46"/>
      <c r="AO2665" s="46"/>
      <c r="AP2665" s="46"/>
      <c r="AQ2665" s="46"/>
      <c r="AR2665" s="46"/>
      <c r="AS2665" s="38"/>
      <c r="AT2665" s="46"/>
      <c r="AU2665" s="46"/>
      <c r="AV2665" s="46"/>
      <c r="AW2665" s="39"/>
      <c r="AX2665" s="46"/>
      <c r="AY2665" s="46"/>
      <c r="AZ2665" s="46"/>
      <c r="BA2665" s="39"/>
      <c r="BB2665" s="46"/>
      <c r="BC2665" s="46"/>
      <c r="BD2665" s="46"/>
      <c r="BE2665" s="112"/>
      <c r="BF2665" s="46"/>
      <c r="BG2665" s="46"/>
      <c r="BH2665" s="46"/>
      <c r="BI2665" s="46"/>
      <c r="BJ2665" s="46"/>
      <c r="BK2665" s="46"/>
      <c r="BL2665" s="46"/>
      <c r="BM2665" s="46"/>
      <c r="BN2665" s="46"/>
      <c r="BO2665" s="46"/>
      <c r="BP2665" s="46"/>
      <c r="BQ2665" s="46"/>
      <c r="BR2665" s="290">
        <f t="shared" si="165"/>
        <v>17</v>
      </c>
      <c r="BS2665" s="172">
        <f t="shared" si="177"/>
        <v>0</v>
      </c>
      <c r="BT2665" s="128">
        <f t="shared" si="178"/>
        <v>0</v>
      </c>
      <c r="BU2665" s="36" t="b">
        <v>0</v>
      </c>
      <c r="BV2665" s="66"/>
      <c r="BW2665" s="72"/>
      <c r="BX2665" s="72"/>
    </row>
    <row r="2666" spans="1:76" s="69" customFormat="1" ht="15.75" customHeight="1" x14ac:dyDescent="0.25">
      <c r="A2666" s="40" t="s">
        <v>928</v>
      </c>
      <c r="B2666" s="7" t="s">
        <v>702</v>
      </c>
      <c r="C2666" s="23"/>
      <c r="D2666" s="72" t="s">
        <v>4983</v>
      </c>
      <c r="E2666" s="71"/>
      <c r="F2666" s="67" t="s">
        <v>21</v>
      </c>
      <c r="G2666" s="311">
        <v>10</v>
      </c>
      <c r="H2666" s="76"/>
      <c r="I2666" s="46"/>
      <c r="J2666" s="112"/>
      <c r="K2666" s="46"/>
      <c r="L2666" s="46"/>
      <c r="M2666" s="46"/>
      <c r="N2666" s="112"/>
      <c r="O2666" s="46"/>
      <c r="P2666" s="46"/>
      <c r="Q2666" s="46"/>
      <c r="R2666" s="74"/>
      <c r="S2666" s="46"/>
      <c r="T2666" s="46"/>
      <c r="U2666" s="38"/>
      <c r="V2666" s="112"/>
      <c r="W2666" s="39"/>
      <c r="X2666" s="46"/>
      <c r="Y2666" s="163"/>
      <c r="Z2666" s="46"/>
      <c r="AA2666" s="38"/>
      <c r="AB2666" s="46"/>
      <c r="AC2666" s="46"/>
      <c r="AD2666" s="46"/>
      <c r="AE2666" s="46"/>
      <c r="AF2666" s="46">
        <v>20</v>
      </c>
      <c r="AG2666" s="46"/>
      <c r="AH2666" s="46"/>
      <c r="AI2666" s="46"/>
      <c r="AJ2666" s="46"/>
      <c r="AK2666" s="46"/>
      <c r="AL2666" s="46"/>
      <c r="AM2666" s="106">
        <v>-20</v>
      </c>
      <c r="AN2666" s="46"/>
      <c r="AO2666" s="46"/>
      <c r="AP2666" s="46"/>
      <c r="AQ2666" s="46"/>
      <c r="AR2666" s="46"/>
      <c r="AS2666" s="38"/>
      <c r="AT2666" s="46"/>
      <c r="AU2666" s="46"/>
      <c r="AV2666" s="46"/>
      <c r="AW2666" s="39"/>
      <c r="AX2666" s="46"/>
      <c r="AY2666" s="46"/>
      <c r="AZ2666" s="46"/>
      <c r="BA2666" s="39"/>
      <c r="BB2666" s="46"/>
      <c r="BC2666" s="46"/>
      <c r="BD2666" s="46"/>
      <c r="BE2666" s="112"/>
      <c r="BF2666" s="46"/>
      <c r="BG2666" s="46"/>
      <c r="BH2666" s="46"/>
      <c r="BI2666" s="46"/>
      <c r="BJ2666" s="46"/>
      <c r="BK2666" s="46"/>
      <c r="BL2666" s="46"/>
      <c r="BM2666" s="46"/>
      <c r="BN2666" s="46"/>
      <c r="BO2666" s="46"/>
      <c r="BP2666" s="46"/>
      <c r="BQ2666" s="46"/>
      <c r="BR2666" s="295">
        <f>+SUM(G2666,H2666:BQ2666)</f>
        <v>10</v>
      </c>
      <c r="BS2666" s="172">
        <f t="shared" si="177"/>
        <v>20</v>
      </c>
      <c r="BT2666" s="128">
        <f t="shared" si="178"/>
        <v>-20</v>
      </c>
      <c r="BU2666" s="36" t="b">
        <v>0</v>
      </c>
      <c r="BV2666" s="66"/>
      <c r="BW2666" s="72"/>
      <c r="BX2666" s="72"/>
    </row>
    <row r="2667" spans="1:76" s="69" customFormat="1" ht="15.75" customHeight="1" x14ac:dyDescent="0.25">
      <c r="A2667" s="40" t="s">
        <v>928</v>
      </c>
      <c r="B2667" s="7" t="s">
        <v>702</v>
      </c>
      <c r="C2667" s="23"/>
      <c r="D2667" s="72" t="s">
        <v>5133</v>
      </c>
      <c r="E2667" s="71"/>
      <c r="F2667" s="67" t="s">
        <v>21</v>
      </c>
      <c r="G2667" s="311">
        <v>30</v>
      </c>
      <c r="H2667" s="46"/>
      <c r="I2667" s="46"/>
      <c r="J2667" s="112"/>
      <c r="K2667" s="46"/>
      <c r="L2667" s="46"/>
      <c r="M2667" s="46"/>
      <c r="N2667" s="112"/>
      <c r="O2667" s="46"/>
      <c r="P2667" s="46"/>
      <c r="Q2667" s="46"/>
      <c r="R2667" s="74"/>
      <c r="S2667" s="46"/>
      <c r="T2667" s="46"/>
      <c r="U2667" s="38"/>
      <c r="V2667" s="112"/>
      <c r="W2667" s="39"/>
      <c r="X2667" s="46"/>
      <c r="Y2667" s="163"/>
      <c r="Z2667" s="46"/>
      <c r="AA2667" s="38"/>
      <c r="AB2667" s="46"/>
      <c r="AC2667" s="46"/>
      <c r="AD2667" s="46"/>
      <c r="AE2667" s="46"/>
      <c r="AF2667" s="46"/>
      <c r="AG2667" s="46"/>
      <c r="AH2667" s="46"/>
      <c r="AI2667" s="46"/>
      <c r="AJ2667" s="46"/>
      <c r="AK2667" s="46"/>
      <c r="AL2667" s="46"/>
      <c r="AM2667" s="106">
        <v>-30</v>
      </c>
      <c r="AN2667" s="46"/>
      <c r="AO2667" s="46"/>
      <c r="AP2667" s="46"/>
      <c r="AQ2667" s="46"/>
      <c r="AR2667" s="46"/>
      <c r="AS2667" s="38"/>
      <c r="AT2667" s="46"/>
      <c r="AU2667" s="46"/>
      <c r="AV2667" s="46"/>
      <c r="AW2667" s="39"/>
      <c r="AX2667" s="46"/>
      <c r="AY2667" s="46"/>
      <c r="AZ2667" s="46"/>
      <c r="BA2667" s="39"/>
      <c r="BB2667" s="46"/>
      <c r="BC2667" s="46"/>
      <c r="BD2667" s="46"/>
      <c r="BE2667" s="112"/>
      <c r="BF2667" s="46"/>
      <c r="BG2667" s="46"/>
      <c r="BH2667" s="46"/>
      <c r="BI2667" s="46"/>
      <c r="BJ2667" s="46"/>
      <c r="BK2667" s="46"/>
      <c r="BL2667" s="46"/>
      <c r="BM2667" s="46"/>
      <c r="BN2667" s="46"/>
      <c r="BO2667" s="46"/>
      <c r="BP2667" s="46"/>
      <c r="BQ2667" s="46"/>
      <c r="BR2667" s="311">
        <f>+SUM(G2667,H2667:BQ2667)</f>
        <v>0</v>
      </c>
      <c r="BS2667" s="172">
        <f>SUMIF(H2667:BQ2667,"&gt;0")</f>
        <v>0</v>
      </c>
      <c r="BT2667" s="128">
        <f>SUMIF(I2667:BR2667,"&lt;0")</f>
        <v>-30</v>
      </c>
      <c r="BU2667" s="36" t="b">
        <v>0</v>
      </c>
      <c r="BV2667" s="66"/>
      <c r="BW2667" s="72"/>
      <c r="BX2667" s="72"/>
    </row>
    <row r="2668" spans="1:76" s="69" customFormat="1" ht="15.75" customHeight="1" x14ac:dyDescent="0.25">
      <c r="A2668" s="40" t="s">
        <v>928</v>
      </c>
      <c r="B2668" s="7" t="s">
        <v>702</v>
      </c>
      <c r="C2668" s="23"/>
      <c r="D2668" s="72" t="s">
        <v>4791</v>
      </c>
      <c r="E2668" s="71"/>
      <c r="F2668" s="67" t="s">
        <v>3565</v>
      </c>
      <c r="G2668" s="311">
        <v>1</v>
      </c>
      <c r="H2668" s="76"/>
      <c r="I2668" s="46"/>
      <c r="J2668" s="112"/>
      <c r="K2668" s="46"/>
      <c r="L2668" s="46"/>
      <c r="M2668" s="46"/>
      <c r="N2668" s="112"/>
      <c r="O2668" s="46"/>
      <c r="P2668" s="46"/>
      <c r="Q2668" s="46"/>
      <c r="R2668" s="74"/>
      <c r="S2668" s="46"/>
      <c r="T2668" s="46"/>
      <c r="U2668" s="38"/>
      <c r="V2668" s="112"/>
      <c r="W2668" s="39"/>
      <c r="X2668" s="46"/>
      <c r="Y2668" s="163"/>
      <c r="Z2668" s="46"/>
      <c r="AA2668" s="38"/>
      <c r="AB2668" s="46"/>
      <c r="AC2668" s="46"/>
      <c r="AD2668" s="46"/>
      <c r="AE2668" s="46"/>
      <c r="AF2668" s="46"/>
      <c r="AG2668" s="46"/>
      <c r="AH2668" s="46"/>
      <c r="AI2668" s="38"/>
      <c r="AJ2668" s="46"/>
      <c r="AK2668" s="46"/>
      <c r="AL2668" s="46"/>
      <c r="AM2668" s="46"/>
      <c r="AN2668" s="46"/>
      <c r="AO2668" s="46"/>
      <c r="AP2668" s="46"/>
      <c r="AQ2668" s="46"/>
      <c r="AR2668" s="46"/>
      <c r="AS2668" s="38"/>
      <c r="AT2668" s="46"/>
      <c r="AU2668" s="46"/>
      <c r="AV2668" s="46"/>
      <c r="AW2668" s="39"/>
      <c r="AX2668" s="46"/>
      <c r="AY2668" s="46"/>
      <c r="AZ2668" s="46"/>
      <c r="BA2668" s="39"/>
      <c r="BB2668" s="46"/>
      <c r="BC2668" s="46"/>
      <c r="BD2668" s="46"/>
      <c r="BE2668" s="112"/>
      <c r="BF2668" s="46"/>
      <c r="BG2668" s="46"/>
      <c r="BH2668" s="46"/>
      <c r="BI2668" s="46"/>
      <c r="BJ2668" s="46"/>
      <c r="BK2668" s="46"/>
      <c r="BL2668" s="46"/>
      <c r="BM2668" s="46"/>
      <c r="BN2668" s="46"/>
      <c r="BO2668" s="46"/>
      <c r="BP2668" s="46"/>
      <c r="BQ2668" s="46"/>
      <c r="BR2668" s="290">
        <f>+SUM(G2668,H2668:BQ2668)</f>
        <v>1</v>
      </c>
      <c r="BS2668" s="172">
        <f t="shared" si="177"/>
        <v>0</v>
      </c>
      <c r="BT2668" s="128">
        <f t="shared" si="178"/>
        <v>0</v>
      </c>
      <c r="BU2668" s="36" t="b">
        <v>0</v>
      </c>
      <c r="BV2668" s="66"/>
      <c r="BW2668" s="72"/>
      <c r="BX2668" s="72"/>
    </row>
    <row r="2669" spans="1:76" s="69" customFormat="1" ht="15.75" customHeight="1" x14ac:dyDescent="0.25">
      <c r="A2669" s="40" t="s">
        <v>928</v>
      </c>
      <c r="B2669" s="7" t="s">
        <v>702</v>
      </c>
      <c r="C2669" s="23"/>
      <c r="D2669" s="72" t="s">
        <v>4799</v>
      </c>
      <c r="E2669" s="71"/>
      <c r="F2669" s="67" t="s">
        <v>919</v>
      </c>
      <c r="G2669" s="311">
        <v>0</v>
      </c>
      <c r="H2669" s="76"/>
      <c r="I2669" s="46"/>
      <c r="J2669" s="112"/>
      <c r="K2669" s="46"/>
      <c r="L2669" s="46"/>
      <c r="M2669" s="46"/>
      <c r="N2669" s="112"/>
      <c r="O2669" s="46"/>
      <c r="P2669" s="46"/>
      <c r="Q2669" s="46"/>
      <c r="R2669" s="74"/>
      <c r="S2669" s="46"/>
      <c r="T2669" s="46"/>
      <c r="U2669" s="38"/>
      <c r="V2669" s="112"/>
      <c r="W2669" s="39"/>
      <c r="X2669" s="46"/>
      <c r="Y2669" s="163"/>
      <c r="Z2669" s="46"/>
      <c r="AA2669" s="38"/>
      <c r="AB2669" s="46"/>
      <c r="AC2669" s="46"/>
      <c r="AD2669" s="46"/>
      <c r="AE2669" s="46"/>
      <c r="AF2669" s="46"/>
      <c r="AG2669" s="46"/>
      <c r="AH2669" s="46"/>
      <c r="AI2669" s="46"/>
      <c r="AJ2669" s="46"/>
      <c r="AK2669" s="46"/>
      <c r="AL2669" s="46"/>
      <c r="AM2669" s="46"/>
      <c r="AN2669" s="46"/>
      <c r="AO2669" s="46"/>
      <c r="AP2669" s="46"/>
      <c r="AQ2669" s="46"/>
      <c r="AR2669" s="46"/>
      <c r="AS2669" s="38"/>
      <c r="AT2669" s="46"/>
      <c r="AU2669" s="46"/>
      <c r="AV2669" s="46"/>
      <c r="AW2669" s="39"/>
      <c r="AX2669" s="46"/>
      <c r="AY2669" s="46"/>
      <c r="AZ2669" s="46"/>
      <c r="BA2669" s="39"/>
      <c r="BB2669" s="46"/>
      <c r="BC2669" s="46"/>
      <c r="BD2669" s="46"/>
      <c r="BE2669" s="112"/>
      <c r="BF2669" s="46"/>
      <c r="BG2669" s="46"/>
      <c r="BH2669" s="46"/>
      <c r="BI2669" s="46"/>
      <c r="BJ2669" s="46"/>
      <c r="BK2669" s="46"/>
      <c r="BL2669" s="46"/>
      <c r="BM2669" s="46"/>
      <c r="BN2669" s="46"/>
      <c r="BO2669" s="46"/>
      <c r="BP2669" s="46"/>
      <c r="BQ2669" s="46"/>
      <c r="BR2669" s="290">
        <f>+SUM(G2669,H2669:BQ2669)</f>
        <v>0</v>
      </c>
      <c r="BS2669" s="172">
        <f t="shared" si="177"/>
        <v>0</v>
      </c>
      <c r="BT2669" s="128">
        <f t="shared" si="178"/>
        <v>0</v>
      </c>
      <c r="BU2669" s="36" t="b">
        <v>0</v>
      </c>
      <c r="BV2669" s="66"/>
      <c r="BW2669" s="72"/>
      <c r="BX2669" s="72"/>
    </row>
    <row r="2670" spans="1:76" s="69" customFormat="1" x14ac:dyDescent="0.25">
      <c r="A2670" s="40" t="s">
        <v>928</v>
      </c>
      <c r="B2670" s="7" t="s">
        <v>702</v>
      </c>
      <c r="C2670" s="23"/>
      <c r="D2670" s="72" t="s">
        <v>3859</v>
      </c>
      <c r="E2670" s="71"/>
      <c r="F2670" s="67" t="s">
        <v>21</v>
      </c>
      <c r="G2670" s="311">
        <v>0</v>
      </c>
      <c r="H2670" s="76"/>
      <c r="I2670" s="46"/>
      <c r="J2670" s="112"/>
      <c r="K2670" s="46"/>
      <c r="L2670" s="46"/>
      <c r="M2670" s="46"/>
      <c r="N2670" s="112"/>
      <c r="O2670" s="46"/>
      <c r="P2670" s="46"/>
      <c r="Q2670" s="46"/>
      <c r="R2670" s="74"/>
      <c r="S2670" s="46"/>
      <c r="T2670" s="46"/>
      <c r="U2670" s="38"/>
      <c r="V2670" s="112"/>
      <c r="W2670" s="39"/>
      <c r="X2670" s="46"/>
      <c r="Y2670" s="163"/>
      <c r="Z2670" s="46"/>
      <c r="AA2670" s="38"/>
      <c r="AB2670" s="46"/>
      <c r="AC2670" s="46"/>
      <c r="AD2670" s="46"/>
      <c r="AE2670" s="46"/>
      <c r="AF2670" s="46"/>
      <c r="AG2670" s="46"/>
      <c r="AH2670" s="46"/>
      <c r="AI2670" s="46"/>
      <c r="AJ2670" s="46"/>
      <c r="AK2670" s="46"/>
      <c r="AL2670" s="46"/>
      <c r="AM2670" s="46"/>
      <c r="AN2670" s="46"/>
      <c r="AO2670" s="46"/>
      <c r="AP2670" s="46"/>
      <c r="AQ2670" s="46"/>
      <c r="AR2670" s="46"/>
      <c r="AS2670" s="38"/>
      <c r="AT2670" s="46"/>
      <c r="AU2670" s="46"/>
      <c r="AV2670" s="46"/>
      <c r="AW2670" s="39"/>
      <c r="AX2670" s="46"/>
      <c r="AY2670" s="46"/>
      <c r="AZ2670" s="46"/>
      <c r="BA2670" s="46"/>
      <c r="BB2670" s="46"/>
      <c r="BC2670" s="46"/>
      <c r="BD2670" s="46"/>
      <c r="BE2670" s="112"/>
      <c r="BF2670" s="46"/>
      <c r="BG2670" s="39"/>
      <c r="BH2670" s="46"/>
      <c r="BI2670" s="46"/>
      <c r="BJ2670" s="46"/>
      <c r="BK2670" s="46"/>
      <c r="BL2670" s="46"/>
      <c r="BM2670" s="46"/>
      <c r="BN2670" s="46"/>
      <c r="BO2670" s="46"/>
      <c r="BP2670" s="46"/>
      <c r="BQ2670" s="46"/>
      <c r="BR2670" s="250">
        <f t="shared" si="165"/>
        <v>0</v>
      </c>
      <c r="BS2670" s="172">
        <f t="shared" si="177"/>
        <v>0</v>
      </c>
      <c r="BT2670" s="128">
        <f t="shared" si="178"/>
        <v>0</v>
      </c>
      <c r="BU2670" s="36" t="b">
        <v>0</v>
      </c>
      <c r="BV2670" s="66"/>
      <c r="BW2670" s="72"/>
      <c r="BX2670" s="72"/>
    </row>
    <row r="2671" spans="1:76" s="215" customFormat="1" x14ac:dyDescent="0.25">
      <c r="A2671" s="7" t="s">
        <v>928</v>
      </c>
      <c r="B2671" s="7" t="s">
        <v>702</v>
      </c>
      <c r="C2671" s="12"/>
      <c r="D2671" s="12" t="s">
        <v>1095</v>
      </c>
      <c r="E2671" s="12"/>
      <c r="F2671" s="53" t="s">
        <v>21</v>
      </c>
      <c r="G2671" s="311">
        <v>4</v>
      </c>
      <c r="H2671" s="126"/>
      <c r="I2671" s="38"/>
      <c r="J2671" s="111"/>
      <c r="K2671" s="38"/>
      <c r="L2671" s="38"/>
      <c r="M2671" s="38"/>
      <c r="N2671" s="38"/>
      <c r="O2671" s="38"/>
      <c r="P2671" s="38"/>
      <c r="Q2671" s="38"/>
      <c r="R2671" s="38"/>
      <c r="S2671" s="38"/>
      <c r="T2671" s="38"/>
      <c r="U2671" s="111"/>
      <c r="V2671" s="111"/>
      <c r="W2671" s="38"/>
      <c r="X2671" s="38"/>
      <c r="Y2671" s="38"/>
      <c r="Z2671" s="38"/>
      <c r="AA2671" s="41"/>
      <c r="AB2671" s="38"/>
      <c r="AC2671" s="38"/>
      <c r="AD2671" s="38"/>
      <c r="AE2671" s="38"/>
      <c r="AF2671" s="38"/>
      <c r="AG2671" s="38"/>
      <c r="AH2671" s="38"/>
      <c r="AI2671" s="38"/>
      <c r="AJ2671" s="38"/>
      <c r="AK2671" s="38"/>
      <c r="AL2671" s="38"/>
      <c r="AM2671" s="38"/>
      <c r="AN2671" s="38"/>
      <c r="AO2671" s="38"/>
      <c r="AP2671" s="38"/>
      <c r="AQ2671" s="38"/>
      <c r="AR2671" s="38"/>
      <c r="AS2671" s="38"/>
      <c r="AT2671" s="38"/>
      <c r="AU2671" s="38"/>
      <c r="AV2671" s="38"/>
      <c r="AW2671" s="38"/>
      <c r="AX2671" s="38"/>
      <c r="AY2671" s="38"/>
      <c r="AZ2671" s="38"/>
      <c r="BA2671" s="41"/>
      <c r="BB2671" s="38"/>
      <c r="BC2671" s="38"/>
      <c r="BD2671" s="38"/>
      <c r="BE2671" s="38"/>
      <c r="BF2671" s="38"/>
      <c r="BG2671" s="38"/>
      <c r="BH2671" s="38"/>
      <c r="BI2671" s="38"/>
      <c r="BJ2671" s="38"/>
      <c r="BK2671" s="38"/>
      <c r="BL2671" s="38"/>
      <c r="BM2671" s="38"/>
      <c r="BN2671" s="38"/>
      <c r="BO2671" s="38"/>
      <c r="BP2671" s="38"/>
      <c r="BQ2671" s="41"/>
      <c r="BR2671" s="250">
        <f t="shared" si="165"/>
        <v>4</v>
      </c>
      <c r="BS2671" s="172">
        <f t="shared" si="177"/>
        <v>0</v>
      </c>
      <c r="BT2671" s="128">
        <f t="shared" si="178"/>
        <v>0</v>
      </c>
      <c r="BU2671" s="36" t="b">
        <v>0</v>
      </c>
      <c r="BV2671" s="37"/>
      <c r="BW2671" s="12"/>
      <c r="BX2671" s="12"/>
    </row>
    <row r="2672" spans="1:76" s="215" customFormat="1" x14ac:dyDescent="0.25">
      <c r="A2672" s="7" t="s">
        <v>928</v>
      </c>
      <c r="B2672" s="7" t="s">
        <v>702</v>
      </c>
      <c r="C2672" s="12"/>
      <c r="D2672" s="12" t="s">
        <v>2603</v>
      </c>
      <c r="E2672" s="12"/>
      <c r="F2672" s="53" t="s">
        <v>21</v>
      </c>
      <c r="G2672" s="311">
        <v>0</v>
      </c>
      <c r="H2672" s="126"/>
      <c r="I2672" s="38"/>
      <c r="J2672" s="111"/>
      <c r="K2672" s="38"/>
      <c r="L2672" s="38"/>
      <c r="M2672" s="38"/>
      <c r="N2672" s="38"/>
      <c r="O2672" s="38"/>
      <c r="P2672" s="38"/>
      <c r="Q2672" s="38"/>
      <c r="R2672" s="38"/>
      <c r="S2672" s="38"/>
      <c r="T2672" s="38"/>
      <c r="U2672" s="111"/>
      <c r="V2672" s="111"/>
      <c r="W2672" s="38"/>
      <c r="X2672" s="38"/>
      <c r="Y2672" s="38"/>
      <c r="Z2672" s="38"/>
      <c r="AA2672" s="41"/>
      <c r="AB2672" s="38"/>
      <c r="AC2672" s="38"/>
      <c r="AD2672" s="38"/>
      <c r="AE2672" s="38"/>
      <c r="AF2672" s="38"/>
      <c r="AG2672" s="38"/>
      <c r="AH2672" s="38"/>
      <c r="AI2672" s="38"/>
      <c r="AJ2672" s="38"/>
      <c r="AK2672" s="38"/>
      <c r="AL2672" s="38"/>
      <c r="AM2672" s="38"/>
      <c r="AN2672" s="38"/>
      <c r="AO2672" s="38"/>
      <c r="AP2672" s="38"/>
      <c r="AQ2672" s="38"/>
      <c r="AR2672" s="38"/>
      <c r="AS2672" s="38"/>
      <c r="AT2672" s="38"/>
      <c r="AU2672" s="38"/>
      <c r="AV2672" s="38"/>
      <c r="AW2672" s="38"/>
      <c r="AX2672" s="38"/>
      <c r="AY2672" s="38"/>
      <c r="AZ2672" s="38"/>
      <c r="BA2672" s="41"/>
      <c r="BB2672" s="38"/>
      <c r="BC2672" s="38"/>
      <c r="BD2672" s="38"/>
      <c r="BE2672" s="41"/>
      <c r="BF2672" s="38"/>
      <c r="BG2672" s="38"/>
      <c r="BH2672" s="38"/>
      <c r="BI2672" s="38"/>
      <c r="BJ2672" s="38"/>
      <c r="BK2672" s="38"/>
      <c r="BL2672" s="38"/>
      <c r="BM2672" s="38"/>
      <c r="BN2672" s="38"/>
      <c r="BO2672" s="38"/>
      <c r="BP2672" s="38"/>
      <c r="BQ2672" s="38"/>
      <c r="BR2672" s="250">
        <f t="shared" si="165"/>
        <v>0</v>
      </c>
      <c r="BS2672" s="172">
        <f t="shared" si="177"/>
        <v>0</v>
      </c>
      <c r="BT2672" s="128">
        <f t="shared" si="178"/>
        <v>0</v>
      </c>
      <c r="BU2672" s="36" t="b">
        <v>0</v>
      </c>
      <c r="BV2672" s="37"/>
      <c r="BW2672" s="12"/>
      <c r="BX2672" s="12"/>
    </row>
    <row r="2673" spans="1:76" s="215" customFormat="1" x14ac:dyDescent="0.25">
      <c r="A2673" s="7" t="s">
        <v>928</v>
      </c>
      <c r="B2673" s="7" t="s">
        <v>702</v>
      </c>
      <c r="C2673" s="12"/>
      <c r="D2673" s="12" t="s">
        <v>2604</v>
      </c>
      <c r="E2673" s="12"/>
      <c r="F2673" s="53" t="s">
        <v>21</v>
      </c>
      <c r="G2673" s="311">
        <v>0</v>
      </c>
      <c r="H2673" s="126"/>
      <c r="I2673" s="38"/>
      <c r="J2673" s="111"/>
      <c r="K2673" s="38"/>
      <c r="L2673" s="38"/>
      <c r="M2673" s="38"/>
      <c r="N2673" s="38"/>
      <c r="O2673" s="38"/>
      <c r="P2673" s="38"/>
      <c r="Q2673" s="38"/>
      <c r="R2673" s="38"/>
      <c r="S2673" s="38"/>
      <c r="T2673" s="38"/>
      <c r="U2673" s="111"/>
      <c r="V2673" s="111"/>
      <c r="W2673" s="38"/>
      <c r="X2673" s="38"/>
      <c r="Y2673" s="38"/>
      <c r="Z2673" s="38"/>
      <c r="AA2673" s="41"/>
      <c r="AB2673" s="38"/>
      <c r="AC2673" s="38"/>
      <c r="AD2673" s="38"/>
      <c r="AE2673" s="38"/>
      <c r="AF2673" s="38"/>
      <c r="AG2673" s="38"/>
      <c r="AH2673" s="38"/>
      <c r="AI2673" s="38"/>
      <c r="AJ2673" s="38"/>
      <c r="AK2673" s="38"/>
      <c r="AL2673" s="38"/>
      <c r="AM2673" s="38"/>
      <c r="AN2673" s="38"/>
      <c r="AO2673" s="38"/>
      <c r="AP2673" s="38"/>
      <c r="AQ2673" s="38"/>
      <c r="AR2673" s="38"/>
      <c r="AS2673" s="38"/>
      <c r="AT2673" s="38"/>
      <c r="AU2673" s="38"/>
      <c r="AV2673" s="38"/>
      <c r="AW2673" s="38"/>
      <c r="AX2673" s="38"/>
      <c r="AY2673" s="38"/>
      <c r="AZ2673" s="38"/>
      <c r="BA2673" s="41"/>
      <c r="BB2673" s="38"/>
      <c r="BC2673" s="38"/>
      <c r="BD2673" s="38"/>
      <c r="BE2673" s="115"/>
      <c r="BF2673" s="38"/>
      <c r="BG2673" s="38"/>
      <c r="BH2673" s="38"/>
      <c r="BI2673" s="38"/>
      <c r="BJ2673" s="38"/>
      <c r="BK2673" s="38"/>
      <c r="BL2673" s="38"/>
      <c r="BM2673" s="38"/>
      <c r="BN2673" s="38"/>
      <c r="BO2673" s="38"/>
      <c r="BP2673" s="38"/>
      <c r="BQ2673" s="38"/>
      <c r="BR2673" s="250">
        <f t="shared" si="165"/>
        <v>0</v>
      </c>
      <c r="BS2673" s="172">
        <f t="shared" si="177"/>
        <v>0</v>
      </c>
      <c r="BT2673" s="128">
        <f t="shared" si="178"/>
        <v>0</v>
      </c>
      <c r="BU2673" s="36" t="b">
        <v>0</v>
      </c>
      <c r="BV2673" s="37"/>
      <c r="BW2673" s="12"/>
      <c r="BX2673" s="12"/>
    </row>
    <row r="2674" spans="1:76" s="215" customFormat="1" x14ac:dyDescent="0.25">
      <c r="A2674" s="7" t="s">
        <v>928</v>
      </c>
      <c r="B2674" s="7" t="s">
        <v>702</v>
      </c>
      <c r="C2674" s="12"/>
      <c r="D2674" s="12" t="s">
        <v>1835</v>
      </c>
      <c r="E2674" s="12"/>
      <c r="F2674" s="53" t="s">
        <v>21</v>
      </c>
      <c r="G2674" s="311">
        <v>0</v>
      </c>
      <c r="H2674" s="126"/>
      <c r="I2674" s="38"/>
      <c r="J2674" s="111"/>
      <c r="K2674" s="38"/>
      <c r="L2674" s="38"/>
      <c r="M2674" s="38"/>
      <c r="N2674" s="38"/>
      <c r="O2674" s="38"/>
      <c r="P2674" s="38"/>
      <c r="Q2674" s="38"/>
      <c r="R2674" s="38"/>
      <c r="S2674" s="38"/>
      <c r="T2674" s="38"/>
      <c r="U2674" s="111"/>
      <c r="V2674" s="111"/>
      <c r="W2674" s="38"/>
      <c r="X2674" s="38"/>
      <c r="Y2674" s="38"/>
      <c r="Z2674" s="38"/>
      <c r="AA2674" s="41"/>
      <c r="AB2674" s="38"/>
      <c r="AC2674" s="38"/>
      <c r="AD2674" s="38"/>
      <c r="AE2674" s="38"/>
      <c r="AF2674" s="38"/>
      <c r="AG2674" s="46"/>
      <c r="AH2674" s="38"/>
      <c r="AI2674" s="38"/>
      <c r="AJ2674" s="38"/>
      <c r="AK2674" s="38"/>
      <c r="AL2674" s="38"/>
      <c r="AM2674" s="38"/>
      <c r="AN2674" s="46"/>
      <c r="AO2674" s="46"/>
      <c r="AP2674" s="38"/>
      <c r="AQ2674" s="38"/>
      <c r="AR2674" s="46"/>
      <c r="AS2674" s="46"/>
      <c r="AT2674" s="38"/>
      <c r="AU2674" s="38"/>
      <c r="AV2674" s="38"/>
      <c r="AW2674" s="38"/>
      <c r="AX2674" s="38"/>
      <c r="AY2674" s="38"/>
      <c r="AZ2674" s="38"/>
      <c r="BA2674" s="41"/>
      <c r="BB2674" s="38"/>
      <c r="BC2674" s="38"/>
      <c r="BD2674" s="38"/>
      <c r="BE2674" s="41"/>
      <c r="BF2674" s="38"/>
      <c r="BG2674" s="38"/>
      <c r="BH2674" s="38"/>
      <c r="BI2674" s="38"/>
      <c r="BJ2674" s="38"/>
      <c r="BK2674" s="38"/>
      <c r="BL2674" s="38"/>
      <c r="BM2674" s="38"/>
      <c r="BN2674" s="38"/>
      <c r="BO2674" s="38"/>
      <c r="BP2674" s="38"/>
      <c r="BQ2674" s="38"/>
      <c r="BR2674" s="250">
        <f t="shared" si="165"/>
        <v>0</v>
      </c>
      <c r="BS2674" s="172">
        <f t="shared" si="177"/>
        <v>0</v>
      </c>
      <c r="BT2674" s="128">
        <f t="shared" si="178"/>
        <v>0</v>
      </c>
      <c r="BU2674" s="36" t="b">
        <v>0</v>
      </c>
      <c r="BV2674" s="37"/>
      <c r="BW2674" s="12"/>
      <c r="BX2674" s="12"/>
    </row>
    <row r="2675" spans="1:76" s="289" customFormat="1" x14ac:dyDescent="0.25">
      <c r="A2675" s="7" t="s">
        <v>928</v>
      </c>
      <c r="B2675" s="7" t="s">
        <v>702</v>
      </c>
      <c r="C2675" s="12"/>
      <c r="D2675" s="12" t="s">
        <v>5144</v>
      </c>
      <c r="E2675" s="12"/>
      <c r="F2675" s="53" t="s">
        <v>21</v>
      </c>
      <c r="G2675" s="311">
        <v>1</v>
      </c>
      <c r="H2675" s="38"/>
      <c r="I2675" s="38"/>
      <c r="J2675" s="111"/>
      <c r="K2675" s="38"/>
      <c r="L2675" s="38"/>
      <c r="M2675" s="38"/>
      <c r="N2675" s="38"/>
      <c r="O2675" s="38"/>
      <c r="P2675" s="38"/>
      <c r="Q2675" s="38"/>
      <c r="R2675" s="38"/>
      <c r="S2675" s="38"/>
      <c r="T2675" s="38"/>
      <c r="U2675" s="111"/>
      <c r="V2675" s="111"/>
      <c r="W2675" s="38"/>
      <c r="X2675" s="46"/>
      <c r="Y2675" s="38"/>
      <c r="Z2675" s="38"/>
      <c r="AA2675" s="41"/>
      <c r="AB2675" s="38"/>
      <c r="AC2675" s="38"/>
      <c r="AD2675" s="74"/>
      <c r="AE2675" s="38"/>
      <c r="AF2675" s="38"/>
      <c r="AG2675" s="46"/>
      <c r="AH2675" s="38"/>
      <c r="AI2675" s="38"/>
      <c r="AJ2675" s="38"/>
      <c r="AK2675" s="38"/>
      <c r="AL2675" s="38"/>
      <c r="AM2675" s="38"/>
      <c r="AN2675" s="46"/>
      <c r="AO2675" s="46"/>
      <c r="AP2675" s="38"/>
      <c r="AQ2675" s="38"/>
      <c r="AR2675" s="46"/>
      <c r="AS2675" s="46"/>
      <c r="AT2675" s="38"/>
      <c r="AU2675" s="38"/>
      <c r="AV2675" s="38"/>
      <c r="AW2675" s="38"/>
      <c r="AX2675" s="38"/>
      <c r="AY2675" s="38">
        <v>-1</v>
      </c>
      <c r="AZ2675" s="38"/>
      <c r="BA2675" s="41"/>
      <c r="BB2675" s="38"/>
      <c r="BC2675" s="38"/>
      <c r="BD2675" s="38"/>
      <c r="BE2675" s="41"/>
      <c r="BF2675" s="38"/>
      <c r="BG2675" s="38"/>
      <c r="BH2675" s="38"/>
      <c r="BI2675" s="38"/>
      <c r="BJ2675" s="38"/>
      <c r="BK2675" s="38"/>
      <c r="BL2675" s="38"/>
      <c r="BM2675" s="38"/>
      <c r="BN2675" s="38"/>
      <c r="BO2675" s="38"/>
      <c r="BP2675" s="38"/>
      <c r="BQ2675" s="38"/>
      <c r="BR2675" s="311">
        <f t="shared" si="165"/>
        <v>0</v>
      </c>
      <c r="BS2675" s="172">
        <f t="shared" ref="BS2675" si="179">SUMIF(H2675:BQ2675,"&gt;0")</f>
        <v>0</v>
      </c>
      <c r="BT2675" s="128">
        <f t="shared" ref="BT2675" si="180">SUMIF(I2675:BR2675,"&lt;0")</f>
        <v>-1</v>
      </c>
      <c r="BU2675" s="36" t="b">
        <v>0</v>
      </c>
      <c r="BV2675" s="37"/>
      <c r="BW2675" s="12"/>
      <c r="BX2675" s="12"/>
    </row>
    <row r="2676" spans="1:76" s="215" customFormat="1" x14ac:dyDescent="0.25">
      <c r="A2676" s="7" t="s">
        <v>928</v>
      </c>
      <c r="B2676" s="7" t="s">
        <v>702</v>
      </c>
      <c r="C2676" s="12"/>
      <c r="D2676" s="12" t="s">
        <v>2605</v>
      </c>
      <c r="E2676" s="12"/>
      <c r="F2676" s="53" t="s">
        <v>21</v>
      </c>
      <c r="G2676" s="311">
        <v>0</v>
      </c>
      <c r="H2676" s="126"/>
      <c r="I2676" s="38"/>
      <c r="J2676" s="111">
        <v>1</v>
      </c>
      <c r="K2676" s="38">
        <v>-1</v>
      </c>
      <c r="L2676" s="38"/>
      <c r="M2676" s="38"/>
      <c r="N2676" s="38"/>
      <c r="O2676" s="41"/>
      <c r="P2676" s="115"/>
      <c r="Q2676" s="38"/>
      <c r="R2676" s="38"/>
      <c r="S2676" s="38"/>
      <c r="T2676" s="38"/>
      <c r="U2676" s="111"/>
      <c r="V2676" s="111"/>
      <c r="W2676" s="38"/>
      <c r="X2676" s="112">
        <v>1</v>
      </c>
      <c r="Y2676" s="41">
        <v>-1</v>
      </c>
      <c r="Z2676" s="41"/>
      <c r="AA2676" s="41"/>
      <c r="AB2676" s="38"/>
      <c r="AC2676" s="38"/>
      <c r="AD2676" s="126"/>
      <c r="AE2676" s="38"/>
      <c r="AF2676" s="38"/>
      <c r="AG2676" s="38"/>
      <c r="AH2676" s="38"/>
      <c r="AI2676" s="38"/>
      <c r="AJ2676" s="38"/>
      <c r="AK2676" s="38"/>
      <c r="AL2676" s="38"/>
      <c r="AM2676" s="38"/>
      <c r="AN2676" s="46"/>
      <c r="AO2676" s="46"/>
      <c r="AP2676" s="38"/>
      <c r="AQ2676" s="38"/>
      <c r="AR2676" s="38"/>
      <c r="AS2676" s="38"/>
      <c r="AT2676" s="38"/>
      <c r="AU2676" s="38"/>
      <c r="AV2676" s="38"/>
      <c r="AW2676" s="38"/>
      <c r="AX2676" s="38">
        <v>1</v>
      </c>
      <c r="AY2676" s="38">
        <v>-1</v>
      </c>
      <c r="AZ2676" s="38"/>
      <c r="BA2676" s="41"/>
      <c r="BB2676" s="38"/>
      <c r="BC2676" s="38"/>
      <c r="BD2676" s="38"/>
      <c r="BE2676" s="115"/>
      <c r="BF2676" s="38"/>
      <c r="BG2676" s="38"/>
      <c r="BH2676" s="38"/>
      <c r="BI2676" s="38"/>
      <c r="BJ2676" s="38"/>
      <c r="BK2676" s="38"/>
      <c r="BL2676" s="38"/>
      <c r="BM2676" s="38"/>
      <c r="BN2676" s="38"/>
      <c r="BO2676" s="38"/>
      <c r="BP2676" s="38"/>
      <c r="BQ2676" s="38"/>
      <c r="BR2676" s="250">
        <f t="shared" si="165"/>
        <v>0</v>
      </c>
      <c r="BS2676" s="172">
        <f t="shared" si="177"/>
        <v>3</v>
      </c>
      <c r="BT2676" s="128">
        <f t="shared" si="178"/>
        <v>-3</v>
      </c>
      <c r="BU2676" s="36" t="b">
        <v>0</v>
      </c>
      <c r="BV2676" s="37"/>
      <c r="BW2676" s="12"/>
      <c r="BX2676" s="12"/>
    </row>
    <row r="2677" spans="1:76" s="215" customFormat="1" ht="15.75" customHeight="1" x14ac:dyDescent="0.25">
      <c r="A2677" s="7" t="s">
        <v>928</v>
      </c>
      <c r="B2677" s="7" t="s">
        <v>702</v>
      </c>
      <c r="C2677" s="12"/>
      <c r="D2677" s="12" t="s">
        <v>1121</v>
      </c>
      <c r="E2677" s="12"/>
      <c r="F2677" s="53" t="s">
        <v>21</v>
      </c>
      <c r="G2677" s="311">
        <v>0</v>
      </c>
      <c r="H2677" s="126"/>
      <c r="I2677" s="38"/>
      <c r="J2677" s="111"/>
      <c r="K2677" s="46"/>
      <c r="L2677" s="38"/>
      <c r="M2677" s="38"/>
      <c r="N2677" s="41">
        <v>4</v>
      </c>
      <c r="O2677" s="41"/>
      <c r="P2677" s="41"/>
      <c r="Q2677" s="41"/>
      <c r="R2677" s="38"/>
      <c r="S2677" s="38"/>
      <c r="T2677" s="38"/>
      <c r="U2677" s="111"/>
      <c r="V2677" s="111"/>
      <c r="W2677" s="41">
        <v>-4</v>
      </c>
      <c r="X2677" s="38"/>
      <c r="Y2677" s="38"/>
      <c r="Z2677" s="38"/>
      <c r="AA2677" s="41"/>
      <c r="AB2677" s="38"/>
      <c r="AC2677" s="38"/>
      <c r="AD2677" s="126"/>
      <c r="AE2677" s="38"/>
      <c r="AF2677" s="38"/>
      <c r="AG2677" s="38"/>
      <c r="AH2677" s="38"/>
      <c r="AI2677" s="38"/>
      <c r="AJ2677" s="38"/>
      <c r="AK2677" s="38"/>
      <c r="AL2677" s="38"/>
      <c r="AM2677" s="38"/>
      <c r="AN2677" s="46"/>
      <c r="AO2677" s="38"/>
      <c r="AP2677" s="38"/>
      <c r="AQ2677" s="38"/>
      <c r="AR2677" s="38"/>
      <c r="AS2677" s="38"/>
      <c r="AT2677" s="38">
        <v>3</v>
      </c>
      <c r="AU2677" s="38"/>
      <c r="AV2677" s="38"/>
      <c r="AW2677" s="38"/>
      <c r="AX2677" s="38"/>
      <c r="AY2677" s="38">
        <v>-3</v>
      </c>
      <c r="AZ2677" s="38"/>
      <c r="BA2677" s="41"/>
      <c r="BB2677" s="38"/>
      <c r="BC2677" s="38"/>
      <c r="BD2677" s="38"/>
      <c r="BE2677" s="115"/>
      <c r="BF2677" s="38"/>
      <c r="BG2677" s="38"/>
      <c r="BH2677" s="38"/>
      <c r="BI2677" s="38"/>
      <c r="BJ2677" s="75"/>
      <c r="BK2677" s="38"/>
      <c r="BL2677" s="38"/>
      <c r="BM2677" s="38"/>
      <c r="BN2677" s="38"/>
      <c r="BO2677" s="38"/>
      <c r="BP2677" s="38"/>
      <c r="BQ2677" s="38"/>
      <c r="BR2677" s="250">
        <f t="shared" si="165"/>
        <v>0</v>
      </c>
      <c r="BS2677" s="172">
        <f t="shared" si="177"/>
        <v>7</v>
      </c>
      <c r="BT2677" s="128">
        <f t="shared" si="178"/>
        <v>-7</v>
      </c>
      <c r="BU2677" s="36" t="b">
        <v>0</v>
      </c>
      <c r="BV2677" s="37"/>
      <c r="BW2677" s="12"/>
      <c r="BX2677" s="12"/>
    </row>
    <row r="2678" spans="1:76" s="215" customFormat="1" x14ac:dyDescent="0.25">
      <c r="A2678" s="7" t="s">
        <v>928</v>
      </c>
      <c r="B2678" s="7" t="s">
        <v>702</v>
      </c>
      <c r="C2678" s="12"/>
      <c r="D2678" s="12" t="s">
        <v>1122</v>
      </c>
      <c r="E2678" s="12"/>
      <c r="F2678" s="53" t="s">
        <v>21</v>
      </c>
      <c r="G2678" s="311">
        <v>0</v>
      </c>
      <c r="H2678" s="126"/>
      <c r="I2678" s="38"/>
      <c r="J2678" s="111"/>
      <c r="K2678" s="38"/>
      <c r="L2678" s="38"/>
      <c r="M2678" s="38"/>
      <c r="N2678" s="111"/>
      <c r="O2678" s="46"/>
      <c r="P2678" s="115"/>
      <c r="Q2678" s="38"/>
      <c r="R2678" s="38"/>
      <c r="S2678" s="38"/>
      <c r="T2678" s="38"/>
      <c r="U2678" s="111"/>
      <c r="V2678" s="111"/>
      <c r="W2678" s="38"/>
      <c r="X2678" s="38"/>
      <c r="Y2678" s="38"/>
      <c r="Z2678" s="38"/>
      <c r="AA2678" s="41"/>
      <c r="AB2678" s="38"/>
      <c r="AC2678" s="38"/>
      <c r="AD2678" s="38"/>
      <c r="AE2678" s="38"/>
      <c r="AF2678" s="38"/>
      <c r="AG2678" s="38"/>
      <c r="AH2678" s="38"/>
      <c r="AI2678" s="38"/>
      <c r="AJ2678" s="38"/>
      <c r="AK2678" s="38"/>
      <c r="AL2678" s="38"/>
      <c r="AM2678" s="38"/>
      <c r="AN2678" s="38"/>
      <c r="AO2678" s="38"/>
      <c r="AP2678" s="38"/>
      <c r="AQ2678" s="38"/>
      <c r="AR2678" s="38"/>
      <c r="AS2678" s="38"/>
      <c r="AT2678" s="38"/>
      <c r="AU2678" s="38"/>
      <c r="AV2678" s="38"/>
      <c r="AW2678" s="38"/>
      <c r="AX2678" s="38"/>
      <c r="AY2678" s="38"/>
      <c r="AZ2678" s="38"/>
      <c r="BA2678" s="41"/>
      <c r="BB2678" s="38"/>
      <c r="BC2678" s="38"/>
      <c r="BD2678" s="38"/>
      <c r="BE2678" s="41"/>
      <c r="BF2678" s="38"/>
      <c r="BG2678" s="38"/>
      <c r="BH2678" s="38"/>
      <c r="BI2678" s="38"/>
      <c r="BJ2678" s="38"/>
      <c r="BK2678" s="38"/>
      <c r="BL2678" s="38"/>
      <c r="BM2678" s="38"/>
      <c r="BN2678" s="38"/>
      <c r="BO2678" s="38"/>
      <c r="BP2678" s="38"/>
      <c r="BQ2678" s="38"/>
      <c r="BR2678" s="250">
        <f t="shared" si="165"/>
        <v>0</v>
      </c>
      <c r="BS2678" s="172">
        <f t="shared" si="177"/>
        <v>0</v>
      </c>
      <c r="BT2678" s="128">
        <f t="shared" si="178"/>
        <v>0</v>
      </c>
      <c r="BU2678" s="36" t="b">
        <v>0</v>
      </c>
      <c r="BV2678" s="37"/>
      <c r="BW2678" s="12"/>
      <c r="BX2678" s="12"/>
    </row>
    <row r="2679" spans="1:76" s="215" customFormat="1" x14ac:dyDescent="0.25">
      <c r="A2679" s="7" t="s">
        <v>928</v>
      </c>
      <c r="B2679" s="7" t="s">
        <v>702</v>
      </c>
      <c r="C2679" s="12"/>
      <c r="D2679" s="12" t="s">
        <v>1123</v>
      </c>
      <c r="E2679" s="12"/>
      <c r="F2679" s="53" t="s">
        <v>21</v>
      </c>
      <c r="G2679" s="311">
        <v>0</v>
      </c>
      <c r="H2679" s="126"/>
      <c r="I2679" s="38"/>
      <c r="J2679" s="111"/>
      <c r="K2679" s="38"/>
      <c r="L2679" s="38"/>
      <c r="M2679" s="38"/>
      <c r="N2679" s="41">
        <v>1</v>
      </c>
      <c r="O2679" s="41"/>
      <c r="P2679" s="115"/>
      <c r="Q2679" s="38"/>
      <c r="R2679" s="38"/>
      <c r="S2679" s="38"/>
      <c r="T2679" s="38"/>
      <c r="U2679" s="111"/>
      <c r="V2679" s="111"/>
      <c r="W2679" s="41">
        <v>-1</v>
      </c>
      <c r="X2679" s="112">
        <v>2</v>
      </c>
      <c r="Y2679" s="41">
        <v>-2</v>
      </c>
      <c r="Z2679" s="38"/>
      <c r="AA2679" s="41"/>
      <c r="AB2679" s="38"/>
      <c r="AC2679" s="38"/>
      <c r="AD2679" s="74"/>
      <c r="AE2679" s="38"/>
      <c r="AF2679" s="38"/>
      <c r="AG2679" s="46"/>
      <c r="AH2679" s="38"/>
      <c r="AI2679" s="38"/>
      <c r="AJ2679" s="38"/>
      <c r="AK2679" s="38"/>
      <c r="AM2679" s="38"/>
      <c r="AN2679" s="38"/>
      <c r="AO2679" s="38"/>
      <c r="AP2679" s="38"/>
      <c r="AQ2679" s="38"/>
      <c r="AR2679" s="38"/>
      <c r="AS2679" s="38"/>
      <c r="AT2679" s="38"/>
      <c r="AU2679" s="38"/>
      <c r="AV2679" s="38"/>
      <c r="AW2679" s="38"/>
      <c r="AX2679" s="38"/>
      <c r="AY2679" s="38"/>
      <c r="AZ2679" s="38"/>
      <c r="BA2679" s="41"/>
      <c r="BB2679" s="38"/>
      <c r="BC2679" s="38"/>
      <c r="BD2679" s="38"/>
      <c r="BE2679" s="115"/>
      <c r="BF2679" s="38"/>
      <c r="BG2679" s="38"/>
      <c r="BH2679" s="38"/>
      <c r="BI2679" s="38"/>
      <c r="BJ2679" s="38"/>
      <c r="BK2679" s="38"/>
      <c r="BL2679" s="38"/>
      <c r="BM2679" s="38"/>
      <c r="BN2679" s="38"/>
      <c r="BO2679" s="38"/>
      <c r="BP2679" s="38"/>
      <c r="BQ2679" s="38"/>
      <c r="BR2679" s="250">
        <f t="shared" si="165"/>
        <v>0</v>
      </c>
      <c r="BS2679" s="172">
        <f t="shared" si="177"/>
        <v>3</v>
      </c>
      <c r="BT2679" s="128">
        <f t="shared" si="178"/>
        <v>-3</v>
      </c>
      <c r="BU2679" s="36" t="b">
        <v>0</v>
      </c>
      <c r="BV2679" s="37"/>
      <c r="BW2679" s="12"/>
      <c r="BX2679" s="12"/>
    </row>
    <row r="2680" spans="1:76" s="215" customFormat="1" x14ac:dyDescent="0.25">
      <c r="A2680" s="7" t="s">
        <v>928</v>
      </c>
      <c r="B2680" s="7" t="s">
        <v>702</v>
      </c>
      <c r="C2680" s="12"/>
      <c r="D2680" s="12" t="s">
        <v>2645</v>
      </c>
      <c r="E2680" s="12"/>
      <c r="F2680" s="53" t="s">
        <v>21</v>
      </c>
      <c r="G2680" s="311">
        <v>0</v>
      </c>
      <c r="H2680" s="126"/>
      <c r="I2680" s="38"/>
      <c r="J2680" s="111"/>
      <c r="K2680" s="38"/>
      <c r="L2680" s="38"/>
      <c r="M2680" s="38"/>
      <c r="N2680" s="38"/>
      <c r="O2680" s="38"/>
      <c r="P2680" s="115"/>
      <c r="Q2680" s="38"/>
      <c r="R2680" s="38"/>
      <c r="S2680" s="38"/>
      <c r="T2680" s="38"/>
      <c r="U2680" s="111"/>
      <c r="V2680" s="111"/>
      <c r="W2680" s="38"/>
      <c r="X2680" s="112">
        <v>2</v>
      </c>
      <c r="Y2680" s="41">
        <v>-2</v>
      </c>
      <c r="Z2680" s="38"/>
      <c r="AA2680" s="41"/>
      <c r="AB2680" s="38"/>
      <c r="AC2680" s="46"/>
      <c r="AD2680" s="74"/>
      <c r="AE2680" s="38"/>
      <c r="AF2680" s="38"/>
      <c r="AG2680" s="46"/>
      <c r="AH2680" s="38"/>
      <c r="AI2680" s="38"/>
      <c r="AJ2680" s="38"/>
      <c r="AK2680" s="38"/>
      <c r="AL2680" s="38"/>
      <c r="AM2680" s="38"/>
      <c r="AN2680" s="38"/>
      <c r="AO2680" s="38"/>
      <c r="AP2680" s="38"/>
      <c r="AQ2680" s="38"/>
      <c r="AR2680" s="38"/>
      <c r="AS2680" s="38"/>
      <c r="AT2680" s="38"/>
      <c r="AU2680" s="38"/>
      <c r="AV2680" s="38"/>
      <c r="AW2680" s="38"/>
      <c r="AX2680" s="38"/>
      <c r="AY2680" s="38"/>
      <c r="AZ2680" s="38"/>
      <c r="BA2680" s="41"/>
      <c r="BB2680" s="38"/>
      <c r="BC2680" s="38"/>
      <c r="BD2680" s="38"/>
      <c r="BE2680" s="115"/>
      <c r="BF2680" s="38"/>
      <c r="BG2680" s="38"/>
      <c r="BH2680" s="38"/>
      <c r="BI2680" s="38"/>
      <c r="BJ2680" s="38"/>
      <c r="BK2680" s="38"/>
      <c r="BL2680" s="38"/>
      <c r="BM2680" s="38"/>
      <c r="BN2680" s="38"/>
      <c r="BO2680" s="38"/>
      <c r="BP2680" s="38"/>
      <c r="BQ2680" s="38"/>
      <c r="BR2680" s="250">
        <f t="shared" si="165"/>
        <v>0</v>
      </c>
      <c r="BS2680" s="172">
        <f t="shared" si="177"/>
        <v>2</v>
      </c>
      <c r="BT2680" s="128">
        <f t="shared" si="178"/>
        <v>-2</v>
      </c>
      <c r="BU2680" s="36" t="b">
        <v>0</v>
      </c>
      <c r="BV2680" s="37"/>
      <c r="BW2680" s="12"/>
      <c r="BX2680" s="12"/>
    </row>
    <row r="2681" spans="1:76" s="215" customFormat="1" x14ac:dyDescent="0.25">
      <c r="A2681" s="7" t="s">
        <v>928</v>
      </c>
      <c r="B2681" s="7" t="s">
        <v>702</v>
      </c>
      <c r="C2681" s="12"/>
      <c r="D2681" s="12" t="s">
        <v>1920</v>
      </c>
      <c r="E2681" s="12"/>
      <c r="F2681" s="53" t="s">
        <v>21</v>
      </c>
      <c r="G2681" s="311">
        <v>1</v>
      </c>
      <c r="H2681" s="126"/>
      <c r="I2681" s="38"/>
      <c r="J2681" s="111"/>
      <c r="K2681" s="38"/>
      <c r="L2681" s="38"/>
      <c r="M2681" s="38"/>
      <c r="N2681" s="38"/>
      <c r="O2681" s="38"/>
      <c r="P2681" s="115"/>
      <c r="Q2681" s="38"/>
      <c r="R2681" s="38"/>
      <c r="S2681" s="38"/>
      <c r="T2681" s="38"/>
      <c r="U2681" s="111"/>
      <c r="V2681" s="111"/>
      <c r="W2681" s="38"/>
      <c r="X2681" s="112"/>
      <c r="Y2681" s="46"/>
      <c r="Z2681" s="38"/>
      <c r="AA2681" s="41"/>
      <c r="AB2681" s="38"/>
      <c r="AC2681" s="46"/>
      <c r="AD2681" s="38"/>
      <c r="AE2681" s="38"/>
      <c r="AF2681" s="38"/>
      <c r="AG2681" s="46"/>
      <c r="AH2681" s="38"/>
      <c r="AI2681" s="38"/>
      <c r="AJ2681" s="38">
        <v>1</v>
      </c>
      <c r="AK2681" s="38"/>
      <c r="AL2681" s="38"/>
      <c r="AM2681" s="42">
        <v>-1</v>
      </c>
      <c r="AN2681" s="46"/>
      <c r="AO2681" s="38"/>
      <c r="AP2681" s="38"/>
      <c r="AQ2681" s="38"/>
      <c r="AR2681" s="38"/>
      <c r="AS2681" s="38"/>
      <c r="AT2681" s="38"/>
      <c r="AU2681" s="38"/>
      <c r="AV2681" s="38"/>
      <c r="AW2681" s="38"/>
      <c r="AX2681" s="38"/>
      <c r="AY2681" s="38"/>
      <c r="AZ2681" s="38"/>
      <c r="BA2681" s="41"/>
      <c r="BB2681" s="38"/>
      <c r="BC2681" s="38"/>
      <c r="BD2681" s="38"/>
      <c r="BE2681" s="41"/>
      <c r="BF2681" s="38"/>
      <c r="BG2681" s="38"/>
      <c r="BH2681" s="38"/>
      <c r="BI2681" s="38"/>
      <c r="BJ2681" s="38"/>
      <c r="BK2681" s="38"/>
      <c r="BL2681" s="38"/>
      <c r="BM2681" s="38"/>
      <c r="BN2681" s="38"/>
      <c r="BO2681" s="38"/>
      <c r="BP2681" s="38"/>
      <c r="BQ2681" s="38"/>
      <c r="BR2681" s="250">
        <f t="shared" si="165"/>
        <v>1</v>
      </c>
      <c r="BS2681" s="172">
        <f t="shared" si="177"/>
        <v>1</v>
      </c>
      <c r="BT2681" s="128">
        <f t="shared" si="178"/>
        <v>-1</v>
      </c>
      <c r="BU2681" s="36" t="b">
        <v>0</v>
      </c>
      <c r="BV2681" s="37"/>
      <c r="BW2681" s="12"/>
      <c r="BX2681" s="12"/>
    </row>
    <row r="2682" spans="1:76" s="215" customFormat="1" x14ac:dyDescent="0.25">
      <c r="A2682" s="7" t="s">
        <v>928</v>
      </c>
      <c r="B2682" s="7" t="s">
        <v>702</v>
      </c>
      <c r="C2682" s="12"/>
      <c r="D2682" s="12" t="s">
        <v>1710</v>
      </c>
      <c r="E2682" s="12"/>
      <c r="F2682" s="53" t="s">
        <v>21</v>
      </c>
      <c r="G2682" s="311">
        <v>0</v>
      </c>
      <c r="H2682" s="126"/>
      <c r="I2682" s="38"/>
      <c r="J2682" s="111"/>
      <c r="K2682" s="38"/>
      <c r="L2682" s="38"/>
      <c r="M2682" s="38"/>
      <c r="N2682" s="111"/>
      <c r="O2682" s="46"/>
      <c r="P2682" s="115"/>
      <c r="Q2682" s="38"/>
      <c r="R2682" s="38"/>
      <c r="S2682" s="38"/>
      <c r="T2682" s="38"/>
      <c r="U2682" s="111"/>
      <c r="V2682" s="111"/>
      <c r="W2682" s="38"/>
      <c r="X2682" s="38"/>
      <c r="Y2682" s="38"/>
      <c r="Z2682" s="38"/>
      <c r="AA2682" s="41"/>
      <c r="AB2682" s="38"/>
      <c r="AC2682" s="38"/>
      <c r="AD2682" s="38"/>
      <c r="AE2682" s="38"/>
      <c r="AF2682" s="38"/>
      <c r="AG2682" s="38"/>
      <c r="AH2682" s="38"/>
      <c r="AI2682" s="38"/>
      <c r="AJ2682" s="38"/>
      <c r="AK2682" s="38"/>
      <c r="AL2682" s="38"/>
      <c r="AM2682" s="38"/>
      <c r="AN2682" s="46"/>
      <c r="AO2682" s="38"/>
      <c r="AP2682" s="38"/>
      <c r="AQ2682" s="38"/>
      <c r="AR2682" s="38"/>
      <c r="AS2682" s="38"/>
      <c r="AT2682" s="38"/>
      <c r="AU2682" s="38"/>
      <c r="AV2682" s="38"/>
      <c r="AW2682" s="38"/>
      <c r="AX2682" s="38"/>
      <c r="AY2682" s="38"/>
      <c r="AZ2682" s="38"/>
      <c r="BA2682" s="41"/>
      <c r="BB2682" s="38"/>
      <c r="BC2682" s="38"/>
      <c r="BD2682" s="38"/>
      <c r="BE2682" s="41"/>
      <c r="BF2682" s="38"/>
      <c r="BG2682" s="38"/>
      <c r="BH2682" s="38"/>
      <c r="BI2682" s="38"/>
      <c r="BJ2682" s="38"/>
      <c r="BK2682" s="38"/>
      <c r="BL2682" s="38"/>
      <c r="BM2682" s="38"/>
      <c r="BN2682" s="38"/>
      <c r="BO2682" s="38"/>
      <c r="BP2682" s="38"/>
      <c r="BQ2682" s="38"/>
      <c r="BR2682" s="250">
        <f t="shared" si="165"/>
        <v>0</v>
      </c>
      <c r="BS2682" s="172">
        <f t="shared" si="177"/>
        <v>0</v>
      </c>
      <c r="BT2682" s="128">
        <f t="shared" si="178"/>
        <v>0</v>
      </c>
      <c r="BU2682" s="36" t="b">
        <v>0</v>
      </c>
      <c r="BV2682" s="37"/>
      <c r="BW2682" s="12"/>
      <c r="BX2682" s="12"/>
    </row>
    <row r="2683" spans="1:76" s="215" customFormat="1" x14ac:dyDescent="0.25">
      <c r="A2683" s="7" t="s">
        <v>928</v>
      </c>
      <c r="B2683" s="7" t="s">
        <v>702</v>
      </c>
      <c r="C2683" s="12"/>
      <c r="D2683" s="12" t="s">
        <v>2005</v>
      </c>
      <c r="E2683" s="12"/>
      <c r="F2683" s="53" t="s">
        <v>21</v>
      </c>
      <c r="G2683" s="311">
        <v>0</v>
      </c>
      <c r="H2683" s="126"/>
      <c r="I2683" s="38"/>
      <c r="J2683" s="111"/>
      <c r="K2683" s="38"/>
      <c r="L2683" s="38"/>
      <c r="M2683" s="38"/>
      <c r="N2683" s="38"/>
      <c r="O2683" s="38"/>
      <c r="P2683" s="115"/>
      <c r="Q2683" s="38"/>
      <c r="R2683" s="38"/>
      <c r="S2683" s="38"/>
      <c r="T2683" s="38"/>
      <c r="U2683" s="111"/>
      <c r="V2683" s="111"/>
      <c r="W2683" s="38"/>
      <c r="X2683" s="38"/>
      <c r="Y2683" s="38"/>
      <c r="Z2683" s="38"/>
      <c r="AA2683" s="41"/>
      <c r="AB2683" s="38"/>
      <c r="AC2683" s="46"/>
      <c r="AD2683" s="38"/>
      <c r="AE2683" s="38"/>
      <c r="AF2683" s="38"/>
      <c r="AG2683" s="38"/>
      <c r="AH2683" s="38"/>
      <c r="AI2683" s="38"/>
      <c r="AJ2683" s="38"/>
      <c r="AK2683" s="38"/>
      <c r="AL2683" s="38"/>
      <c r="AM2683" s="38"/>
      <c r="AN2683" s="38"/>
      <c r="AO2683" s="38"/>
      <c r="AP2683" s="38"/>
      <c r="AQ2683" s="38"/>
      <c r="AR2683" s="38"/>
      <c r="AS2683" s="38"/>
      <c r="AT2683" s="38"/>
      <c r="AU2683" s="38"/>
      <c r="AV2683" s="38"/>
      <c r="AW2683" s="38"/>
      <c r="AX2683" s="38"/>
      <c r="AY2683" s="38"/>
      <c r="AZ2683" s="38"/>
      <c r="BA2683" s="41"/>
      <c r="BB2683" s="38"/>
      <c r="BC2683" s="38"/>
      <c r="BD2683" s="38"/>
      <c r="BE2683" s="41"/>
      <c r="BF2683" s="38"/>
      <c r="BG2683" s="38"/>
      <c r="BH2683" s="38"/>
      <c r="BI2683" s="38"/>
      <c r="BJ2683" s="38"/>
      <c r="BK2683" s="38"/>
      <c r="BL2683" s="38"/>
      <c r="BM2683" s="38"/>
      <c r="BN2683" s="38"/>
      <c r="BO2683" s="38"/>
      <c r="BP2683" s="38"/>
      <c r="BQ2683" s="38"/>
      <c r="BR2683" s="250">
        <f t="shared" si="165"/>
        <v>0</v>
      </c>
      <c r="BS2683" s="172">
        <f t="shared" si="177"/>
        <v>0</v>
      </c>
      <c r="BT2683" s="128">
        <f t="shared" si="178"/>
        <v>0</v>
      </c>
      <c r="BU2683" s="36" t="b">
        <v>0</v>
      </c>
      <c r="BV2683" s="37"/>
      <c r="BW2683" s="12"/>
      <c r="BX2683" s="12"/>
    </row>
    <row r="2684" spans="1:76" s="215" customFormat="1" x14ac:dyDescent="0.25">
      <c r="A2684" s="7" t="s">
        <v>928</v>
      </c>
      <c r="B2684" s="7" t="s">
        <v>702</v>
      </c>
      <c r="C2684" s="12"/>
      <c r="D2684" s="12" t="s">
        <v>1711</v>
      </c>
      <c r="E2684" s="12"/>
      <c r="F2684" s="53" t="s">
        <v>21</v>
      </c>
      <c r="G2684" s="311">
        <v>0</v>
      </c>
      <c r="H2684" s="126"/>
      <c r="I2684" s="38"/>
      <c r="J2684" s="111"/>
      <c r="K2684" s="38"/>
      <c r="L2684" s="38"/>
      <c r="M2684" s="38"/>
      <c r="N2684" s="38"/>
      <c r="O2684" s="38"/>
      <c r="P2684" s="115"/>
      <c r="Q2684" s="38"/>
      <c r="R2684" s="38"/>
      <c r="S2684" s="38"/>
      <c r="T2684" s="38"/>
      <c r="U2684" s="111"/>
      <c r="V2684" s="111"/>
      <c r="W2684" s="38"/>
      <c r="X2684" s="38"/>
      <c r="Y2684" s="38"/>
      <c r="Z2684" s="38"/>
      <c r="AA2684" s="41"/>
      <c r="AB2684" s="38"/>
      <c r="AC2684" s="38"/>
      <c r="AD2684" s="38"/>
      <c r="AE2684" s="38"/>
      <c r="AF2684" s="38"/>
      <c r="AG2684" s="38"/>
      <c r="AH2684" s="38"/>
      <c r="AI2684" s="38"/>
      <c r="AJ2684" s="38"/>
      <c r="AK2684" s="38"/>
      <c r="AL2684" s="38"/>
      <c r="AM2684" s="38"/>
      <c r="AN2684" s="38"/>
      <c r="AO2684" s="38"/>
      <c r="AP2684" s="38"/>
      <c r="AQ2684" s="38"/>
      <c r="AR2684" s="38"/>
      <c r="AS2684" s="38"/>
      <c r="AT2684" s="38"/>
      <c r="AU2684" s="38"/>
      <c r="AV2684" s="38"/>
      <c r="AW2684" s="38"/>
      <c r="AX2684" s="38"/>
      <c r="AY2684" s="38"/>
      <c r="AZ2684" s="38"/>
      <c r="BA2684" s="41"/>
      <c r="BB2684" s="38"/>
      <c r="BC2684" s="38"/>
      <c r="BD2684" s="38"/>
      <c r="BE2684" s="41"/>
      <c r="BF2684" s="38"/>
      <c r="BG2684" s="38"/>
      <c r="BH2684" s="38"/>
      <c r="BI2684" s="38"/>
      <c r="BJ2684" s="38"/>
      <c r="BK2684" s="38"/>
      <c r="BL2684" s="38"/>
      <c r="BM2684" s="38"/>
      <c r="BN2684" s="38"/>
      <c r="BO2684" s="38"/>
      <c r="BP2684" s="38"/>
      <c r="BQ2684" s="38"/>
      <c r="BR2684" s="250">
        <f t="shared" si="165"/>
        <v>0</v>
      </c>
      <c r="BS2684" s="172">
        <f t="shared" si="177"/>
        <v>0</v>
      </c>
      <c r="BT2684" s="128">
        <f t="shared" si="178"/>
        <v>0</v>
      </c>
      <c r="BU2684" s="36" t="b">
        <v>0</v>
      </c>
      <c r="BV2684" s="37"/>
      <c r="BW2684" s="12"/>
      <c r="BX2684" s="12"/>
    </row>
    <row r="2685" spans="1:76" s="215" customFormat="1" x14ac:dyDescent="0.25">
      <c r="A2685" s="7" t="s">
        <v>928</v>
      </c>
      <c r="B2685" s="7" t="s">
        <v>702</v>
      </c>
      <c r="C2685" s="12"/>
      <c r="D2685" s="12" t="s">
        <v>1124</v>
      </c>
      <c r="E2685" s="12"/>
      <c r="F2685" s="53" t="s">
        <v>21</v>
      </c>
      <c r="G2685" s="311">
        <v>0</v>
      </c>
      <c r="H2685" s="126"/>
      <c r="I2685" s="38"/>
      <c r="J2685" s="111"/>
      <c r="K2685" s="38"/>
      <c r="L2685" s="38"/>
      <c r="M2685" s="38"/>
      <c r="N2685" s="41">
        <v>2</v>
      </c>
      <c r="O2685" s="41"/>
      <c r="P2685" s="41"/>
      <c r="Q2685" s="41"/>
      <c r="R2685" s="38"/>
      <c r="S2685" s="38"/>
      <c r="T2685" s="38"/>
      <c r="U2685" s="111"/>
      <c r="V2685" s="41"/>
      <c r="W2685" s="41">
        <v>-2</v>
      </c>
      <c r="X2685" s="112"/>
      <c r="Y2685" s="46"/>
      <c r="Z2685" s="38"/>
      <c r="AA2685" s="41"/>
      <c r="AB2685" s="38"/>
      <c r="AC2685" s="38"/>
      <c r="AD2685" s="38"/>
      <c r="AE2685" s="38"/>
      <c r="AF2685" s="38"/>
      <c r="AG2685" s="38"/>
      <c r="AH2685" s="38"/>
      <c r="AI2685" s="38"/>
      <c r="AJ2685" s="38"/>
      <c r="AK2685" s="38"/>
      <c r="AL2685" s="38"/>
      <c r="AM2685" s="38"/>
      <c r="AN2685" s="38"/>
      <c r="AO2685" s="38"/>
      <c r="AP2685" s="38"/>
      <c r="AQ2685" s="38"/>
      <c r="AR2685" s="38"/>
      <c r="AS2685" s="38"/>
      <c r="AT2685" s="38">
        <v>1</v>
      </c>
      <c r="AU2685" s="38"/>
      <c r="AV2685" s="38"/>
      <c r="AW2685" s="38"/>
      <c r="AX2685" s="38"/>
      <c r="AY2685" s="38">
        <v>-1</v>
      </c>
      <c r="AZ2685" s="38"/>
      <c r="BA2685" s="41"/>
      <c r="BB2685" s="38"/>
      <c r="BC2685" s="38"/>
      <c r="BD2685" s="38"/>
      <c r="BE2685" s="41"/>
      <c r="BF2685" s="38"/>
      <c r="BG2685" s="38"/>
      <c r="BH2685" s="38"/>
      <c r="BI2685" s="38"/>
      <c r="BJ2685" s="38"/>
      <c r="BK2685" s="38"/>
      <c r="BL2685" s="38"/>
      <c r="BM2685" s="38"/>
      <c r="BN2685" s="38"/>
      <c r="BO2685" s="38"/>
      <c r="BP2685" s="38"/>
      <c r="BQ2685" s="38"/>
      <c r="BR2685" s="250">
        <f t="shared" si="165"/>
        <v>0</v>
      </c>
      <c r="BS2685" s="172">
        <f t="shared" ref="BS2685:BS2780" si="181">SUMIF(H2685:BQ2685,"&gt;0")</f>
        <v>3</v>
      </c>
      <c r="BT2685" s="128">
        <f t="shared" ref="BT2685:BT2780" si="182">SUMIF(I2685:BR2685,"&lt;0")</f>
        <v>-3</v>
      </c>
      <c r="BU2685" s="36" t="b">
        <v>0</v>
      </c>
      <c r="BV2685" s="37"/>
      <c r="BW2685" s="12"/>
      <c r="BX2685" s="12"/>
    </row>
    <row r="2686" spans="1:76" s="215" customFormat="1" x14ac:dyDescent="0.25">
      <c r="A2686" s="7" t="s">
        <v>928</v>
      </c>
      <c r="B2686" s="7" t="s">
        <v>702</v>
      </c>
      <c r="C2686" s="12"/>
      <c r="D2686" s="12" t="s">
        <v>3116</v>
      </c>
      <c r="E2686" s="12"/>
      <c r="F2686" s="53" t="s">
        <v>21</v>
      </c>
      <c r="G2686" s="311">
        <v>2</v>
      </c>
      <c r="H2686" s="126"/>
      <c r="I2686" s="38"/>
      <c r="J2686" s="111"/>
      <c r="K2686" s="38"/>
      <c r="L2686" s="38"/>
      <c r="M2686" s="38"/>
      <c r="N2686" s="38"/>
      <c r="O2686" s="41"/>
      <c r="P2686" s="41"/>
      <c r="Q2686" s="41"/>
      <c r="R2686" s="38"/>
      <c r="S2686" s="38"/>
      <c r="T2686" s="38"/>
      <c r="U2686" s="111"/>
      <c r="V2686" s="111"/>
      <c r="W2686" s="38"/>
      <c r="X2686" s="112"/>
      <c r="Y2686" s="46"/>
      <c r="Z2686" s="38"/>
      <c r="AA2686" s="41"/>
      <c r="AB2686" s="38"/>
      <c r="AC2686" s="38"/>
      <c r="AD2686" s="38"/>
      <c r="AE2686" s="38"/>
      <c r="AF2686" s="38"/>
      <c r="AG2686" s="38"/>
      <c r="AH2686" s="38"/>
      <c r="AI2686" s="38"/>
      <c r="AJ2686" s="38"/>
      <c r="AK2686" s="38"/>
      <c r="AL2686" s="38"/>
      <c r="AM2686" s="38"/>
      <c r="AN2686" s="38"/>
      <c r="AO2686" s="38"/>
      <c r="AP2686" s="38"/>
      <c r="AQ2686" s="38"/>
      <c r="AR2686" s="38"/>
      <c r="AS2686" s="38"/>
      <c r="AT2686" s="38"/>
      <c r="AU2686" s="38"/>
      <c r="AV2686" s="38"/>
      <c r="AW2686" s="38"/>
      <c r="AX2686" s="38"/>
      <c r="AY2686" s="38"/>
      <c r="AZ2686" s="38"/>
      <c r="BA2686" s="41"/>
      <c r="BB2686" s="38"/>
      <c r="BC2686" s="38"/>
      <c r="BD2686" s="38"/>
      <c r="BE2686" s="41"/>
      <c r="BF2686" s="38"/>
      <c r="BG2686" s="38"/>
      <c r="BH2686" s="38"/>
      <c r="BI2686" s="38"/>
      <c r="BJ2686" s="38"/>
      <c r="BK2686" s="38"/>
      <c r="BL2686" s="38"/>
      <c r="BM2686" s="38"/>
      <c r="BN2686" s="38"/>
      <c r="BO2686" s="38"/>
      <c r="BP2686" s="38"/>
      <c r="BQ2686" s="38"/>
      <c r="BR2686" s="250">
        <f t="shared" si="165"/>
        <v>2</v>
      </c>
      <c r="BS2686" s="172">
        <f t="shared" si="181"/>
        <v>0</v>
      </c>
      <c r="BT2686" s="128">
        <f t="shared" si="182"/>
        <v>0</v>
      </c>
      <c r="BU2686" s="36" t="b">
        <v>0</v>
      </c>
      <c r="BV2686" s="37"/>
      <c r="BW2686" s="12"/>
      <c r="BX2686" s="12"/>
    </row>
    <row r="2687" spans="1:76" s="215" customFormat="1" x14ac:dyDescent="0.25">
      <c r="A2687" s="7" t="s">
        <v>928</v>
      </c>
      <c r="B2687" s="7" t="s">
        <v>702</v>
      </c>
      <c r="C2687" s="12"/>
      <c r="D2687" s="12" t="s">
        <v>3117</v>
      </c>
      <c r="E2687" s="12"/>
      <c r="F2687" s="53" t="s">
        <v>21</v>
      </c>
      <c r="G2687" s="311">
        <v>0</v>
      </c>
      <c r="H2687" s="126"/>
      <c r="I2687" s="38"/>
      <c r="J2687" s="111"/>
      <c r="K2687" s="38"/>
      <c r="L2687" s="38"/>
      <c r="M2687" s="38"/>
      <c r="N2687" s="38"/>
      <c r="O2687" s="41"/>
      <c r="P2687" s="41"/>
      <c r="Q2687" s="41"/>
      <c r="R2687" s="38"/>
      <c r="S2687" s="38"/>
      <c r="T2687" s="38"/>
      <c r="U2687" s="111"/>
      <c r="V2687" s="111"/>
      <c r="W2687" s="38"/>
      <c r="X2687" s="112"/>
      <c r="Y2687" s="46"/>
      <c r="Z2687" s="38"/>
      <c r="AA2687" s="41"/>
      <c r="AB2687" s="38"/>
      <c r="AC2687" s="38"/>
      <c r="AD2687" s="38"/>
      <c r="AE2687" s="38"/>
      <c r="AF2687" s="38"/>
      <c r="AG2687" s="38"/>
      <c r="AH2687" s="46"/>
      <c r="AI2687" s="38"/>
      <c r="AJ2687" s="38"/>
      <c r="AK2687" s="38"/>
      <c r="AL2687" s="38"/>
      <c r="AM2687" s="38"/>
      <c r="AN2687" s="38"/>
      <c r="AO2687" s="38"/>
      <c r="AP2687" s="38"/>
      <c r="AQ2687" s="38"/>
      <c r="AR2687" s="38"/>
      <c r="AS2687" s="38"/>
      <c r="AT2687" s="38"/>
      <c r="AU2687" s="38"/>
      <c r="AV2687" s="38"/>
      <c r="AW2687" s="38"/>
      <c r="AX2687" s="38"/>
      <c r="AY2687" s="38"/>
      <c r="AZ2687" s="38"/>
      <c r="BA2687" s="46"/>
      <c r="BB2687" s="38"/>
      <c r="BC2687" s="38"/>
      <c r="BD2687" s="38"/>
      <c r="BE2687" s="41"/>
      <c r="BF2687" s="38"/>
      <c r="BG2687" s="38"/>
      <c r="BH2687" s="38"/>
      <c r="BI2687" s="38"/>
      <c r="BJ2687" s="38"/>
      <c r="BK2687" s="38"/>
      <c r="BL2687" s="38"/>
      <c r="BM2687" s="38"/>
      <c r="BN2687" s="38"/>
      <c r="BO2687" s="38"/>
      <c r="BP2687" s="38"/>
      <c r="BQ2687" s="38"/>
      <c r="BR2687" s="250">
        <f t="shared" si="165"/>
        <v>0</v>
      </c>
      <c r="BS2687" s="172">
        <f t="shared" si="181"/>
        <v>0</v>
      </c>
      <c r="BT2687" s="128">
        <f t="shared" si="182"/>
        <v>0</v>
      </c>
      <c r="BU2687" s="36" t="b">
        <v>0</v>
      </c>
      <c r="BV2687" s="37"/>
      <c r="BW2687" s="12"/>
      <c r="BX2687" s="12"/>
    </row>
    <row r="2688" spans="1:76" s="215" customFormat="1" x14ac:dyDescent="0.25">
      <c r="A2688" s="7" t="s">
        <v>928</v>
      </c>
      <c r="B2688" s="7" t="s">
        <v>702</v>
      </c>
      <c r="C2688" s="12"/>
      <c r="D2688" s="12" t="s">
        <v>4328</v>
      </c>
      <c r="E2688" s="12"/>
      <c r="F2688" s="53" t="s">
        <v>21</v>
      </c>
      <c r="G2688" s="311">
        <v>0</v>
      </c>
      <c r="H2688" s="126"/>
      <c r="I2688" s="38"/>
      <c r="J2688" s="111"/>
      <c r="K2688" s="38"/>
      <c r="L2688" s="38"/>
      <c r="M2688" s="38"/>
      <c r="N2688" s="38"/>
      <c r="O2688" s="41"/>
      <c r="P2688" s="41"/>
      <c r="Q2688" s="41"/>
      <c r="R2688" s="38"/>
      <c r="S2688" s="38"/>
      <c r="T2688" s="38"/>
      <c r="U2688" s="111"/>
      <c r="V2688" s="111"/>
      <c r="W2688" s="38"/>
      <c r="X2688" s="43"/>
      <c r="Y2688" s="41"/>
      <c r="Z2688" s="38"/>
      <c r="AA2688" s="41"/>
      <c r="AB2688" s="38"/>
      <c r="AC2688" s="38"/>
      <c r="AD2688" s="38"/>
      <c r="AE2688" s="38"/>
      <c r="AF2688" s="38"/>
      <c r="AG2688" s="38"/>
      <c r="AH2688" s="46"/>
      <c r="AI2688" s="38"/>
      <c r="AJ2688" s="38"/>
      <c r="AK2688" s="38"/>
      <c r="AL2688" s="38"/>
      <c r="AM2688" s="38"/>
      <c r="AN2688" s="38"/>
      <c r="AO2688" s="38"/>
      <c r="AP2688" s="38"/>
      <c r="AQ2688" s="38"/>
      <c r="AR2688" s="38"/>
      <c r="AS2688" s="38"/>
      <c r="AT2688" s="38"/>
      <c r="AU2688" s="38"/>
      <c r="AV2688" s="38"/>
      <c r="AW2688" s="38"/>
      <c r="AX2688" s="38"/>
      <c r="AY2688" s="38"/>
      <c r="AZ2688" s="38"/>
      <c r="BA2688" s="46"/>
      <c r="BB2688" s="38"/>
      <c r="BC2688" s="46"/>
      <c r="BD2688" s="38"/>
      <c r="BE2688" s="41"/>
      <c r="BF2688" s="38"/>
      <c r="BG2688" s="38"/>
      <c r="BH2688" s="38"/>
      <c r="BI2688" s="38"/>
      <c r="BJ2688" s="38"/>
      <c r="BK2688" s="38"/>
      <c r="BL2688" s="38"/>
      <c r="BM2688" s="38"/>
      <c r="BN2688" s="38"/>
      <c r="BO2688" s="38"/>
      <c r="BP2688" s="38"/>
      <c r="BQ2688" s="38"/>
      <c r="BR2688" s="263">
        <f t="shared" si="165"/>
        <v>0</v>
      </c>
      <c r="BS2688" s="172">
        <f>SUMIF(H2688:BQ2688,"&gt;0")</f>
        <v>0</v>
      </c>
      <c r="BT2688" s="128">
        <f>SUMIF(I2688:BR2688,"&lt;0")</f>
        <v>0</v>
      </c>
      <c r="BU2688" s="36" t="b">
        <v>0</v>
      </c>
      <c r="BV2688" s="37"/>
      <c r="BW2688" s="12"/>
      <c r="BX2688" s="12"/>
    </row>
    <row r="2689" spans="1:76" s="215" customFormat="1" x14ac:dyDescent="0.25">
      <c r="A2689" s="7" t="s">
        <v>928</v>
      </c>
      <c r="B2689" s="7" t="s">
        <v>702</v>
      </c>
      <c r="C2689" s="12"/>
      <c r="D2689" s="12" t="s">
        <v>3118</v>
      </c>
      <c r="E2689" s="12"/>
      <c r="F2689" s="53" t="s">
        <v>405</v>
      </c>
      <c r="G2689" s="311">
        <v>0</v>
      </c>
      <c r="H2689" s="126"/>
      <c r="I2689" s="38"/>
      <c r="J2689" s="111"/>
      <c r="K2689" s="38"/>
      <c r="L2689" s="38"/>
      <c r="M2689" s="38"/>
      <c r="N2689" s="38"/>
      <c r="O2689" s="41"/>
      <c r="P2689" s="41"/>
      <c r="Q2689" s="41"/>
      <c r="R2689" s="38"/>
      <c r="S2689" s="38"/>
      <c r="T2689" s="38"/>
      <c r="U2689" s="111"/>
      <c r="V2689" s="111"/>
      <c r="W2689" s="38"/>
      <c r="X2689" s="112"/>
      <c r="Y2689" s="46"/>
      <c r="Z2689" s="38"/>
      <c r="AA2689" s="41"/>
      <c r="AB2689" s="38"/>
      <c r="AC2689" s="38"/>
      <c r="AD2689" s="38"/>
      <c r="AE2689" s="38"/>
      <c r="AF2689" s="38"/>
      <c r="AG2689" s="38"/>
      <c r="AH2689" s="38"/>
      <c r="AI2689" s="38"/>
      <c r="AJ2689" s="38"/>
      <c r="AK2689" s="38"/>
      <c r="AL2689" s="38"/>
      <c r="AM2689" s="38"/>
      <c r="AN2689" s="38"/>
      <c r="AO2689" s="38"/>
      <c r="AP2689" s="38"/>
      <c r="AQ2689" s="38"/>
      <c r="AR2689" s="38"/>
      <c r="AS2689" s="38"/>
      <c r="AT2689" s="38"/>
      <c r="AU2689" s="38"/>
      <c r="AV2689" s="38"/>
      <c r="AW2689" s="38"/>
      <c r="AX2689" s="38"/>
      <c r="AY2689" s="38"/>
      <c r="AZ2689" s="38"/>
      <c r="BA2689" s="46"/>
      <c r="BB2689" s="38"/>
      <c r="BC2689" s="46"/>
      <c r="BD2689" s="38"/>
      <c r="BE2689" s="41"/>
      <c r="BF2689" s="38"/>
      <c r="BG2689" s="38"/>
      <c r="BH2689" s="38"/>
      <c r="BI2689" s="38"/>
      <c r="BJ2689" s="38"/>
      <c r="BK2689" s="38"/>
      <c r="BL2689" s="38"/>
      <c r="BM2689" s="38"/>
      <c r="BN2689" s="38"/>
      <c r="BO2689" s="38"/>
      <c r="BP2689" s="38"/>
      <c r="BQ2689" s="38"/>
      <c r="BR2689" s="250">
        <f t="shared" si="165"/>
        <v>0</v>
      </c>
      <c r="BS2689" s="172">
        <f t="shared" si="181"/>
        <v>0</v>
      </c>
      <c r="BT2689" s="128">
        <f t="shared" si="182"/>
        <v>0</v>
      </c>
      <c r="BU2689" s="36" t="b">
        <v>0</v>
      </c>
      <c r="BV2689" s="37"/>
      <c r="BW2689" s="12"/>
      <c r="BX2689" s="12"/>
    </row>
    <row r="2690" spans="1:76" s="215" customFormat="1" x14ac:dyDescent="0.25">
      <c r="A2690" s="7" t="s">
        <v>928</v>
      </c>
      <c r="B2690" s="7" t="s">
        <v>702</v>
      </c>
      <c r="C2690" s="12"/>
      <c r="D2690" s="12" t="s">
        <v>1867</v>
      </c>
      <c r="E2690" s="12"/>
      <c r="F2690" s="53" t="s">
        <v>405</v>
      </c>
      <c r="G2690" s="311">
        <v>0</v>
      </c>
      <c r="H2690" s="111"/>
      <c r="I2690" s="38"/>
      <c r="J2690" s="111"/>
      <c r="K2690" s="38"/>
      <c r="L2690" s="38"/>
      <c r="M2690" s="38"/>
      <c r="N2690" s="38"/>
      <c r="O2690" s="41"/>
      <c r="P2690" s="38"/>
      <c r="Q2690" s="38"/>
      <c r="R2690" s="38"/>
      <c r="S2690" s="38"/>
      <c r="T2690" s="38"/>
      <c r="U2690" s="111"/>
      <c r="V2690" s="111"/>
      <c r="W2690" s="38"/>
      <c r="X2690" s="38"/>
      <c r="Y2690" s="38"/>
      <c r="Z2690" s="38"/>
      <c r="AA2690" s="41"/>
      <c r="AB2690" s="38"/>
      <c r="AC2690" s="38"/>
      <c r="AD2690" s="38"/>
      <c r="AE2690" s="38"/>
      <c r="AF2690" s="38"/>
      <c r="AG2690" s="41"/>
      <c r="AH2690" s="38"/>
      <c r="AI2690" s="38"/>
      <c r="AJ2690" s="38"/>
      <c r="AK2690" s="38"/>
      <c r="AL2690" s="38"/>
      <c r="AM2690" s="38"/>
      <c r="AN2690" s="38"/>
      <c r="AO2690" s="38"/>
      <c r="AP2690" s="38"/>
      <c r="AQ2690" s="38"/>
      <c r="AR2690" s="38"/>
      <c r="AS2690" s="38"/>
      <c r="AT2690" s="38"/>
      <c r="AU2690" s="38"/>
      <c r="AV2690" s="38"/>
      <c r="AW2690" s="38"/>
      <c r="AX2690" s="38"/>
      <c r="AY2690" s="38"/>
      <c r="AZ2690" s="38"/>
      <c r="BA2690" s="41"/>
      <c r="BB2690" s="38"/>
      <c r="BC2690" s="38"/>
      <c r="BD2690" s="38"/>
      <c r="BE2690" s="41"/>
      <c r="BF2690" s="38"/>
      <c r="BG2690" s="38"/>
      <c r="BH2690" s="38"/>
      <c r="BI2690" s="38"/>
      <c r="BJ2690" s="38"/>
      <c r="BK2690" s="38"/>
      <c r="BL2690" s="38"/>
      <c r="BM2690" s="38"/>
      <c r="BN2690" s="38"/>
      <c r="BO2690" s="38"/>
      <c r="BP2690" s="38"/>
      <c r="BQ2690" s="38"/>
      <c r="BR2690" s="250">
        <f t="shared" si="165"/>
        <v>0</v>
      </c>
      <c r="BS2690" s="172">
        <f t="shared" si="181"/>
        <v>0</v>
      </c>
      <c r="BT2690" s="128">
        <f t="shared" si="182"/>
        <v>0</v>
      </c>
      <c r="BU2690" s="36" t="b">
        <v>0</v>
      </c>
      <c r="BV2690" s="37"/>
      <c r="BW2690" s="12"/>
      <c r="BX2690" s="12"/>
    </row>
    <row r="2691" spans="1:76" s="215" customFormat="1" x14ac:dyDescent="0.25">
      <c r="A2691" s="7" t="s">
        <v>928</v>
      </c>
      <c r="B2691" s="7" t="s">
        <v>702</v>
      </c>
      <c r="C2691" s="12"/>
      <c r="D2691" s="12" t="s">
        <v>1868</v>
      </c>
      <c r="E2691" s="12"/>
      <c r="F2691" s="53" t="s">
        <v>405</v>
      </c>
      <c r="G2691" s="311">
        <v>0</v>
      </c>
      <c r="H2691" s="126"/>
      <c r="I2691" s="38"/>
      <c r="J2691" s="111"/>
      <c r="K2691" s="38"/>
      <c r="L2691" s="38"/>
      <c r="M2691" s="38"/>
      <c r="N2691" s="38"/>
      <c r="O2691" s="41"/>
      <c r="P2691" s="38"/>
      <c r="Q2691" s="38"/>
      <c r="R2691" s="38"/>
      <c r="S2691" s="38"/>
      <c r="T2691" s="38"/>
      <c r="U2691" s="111"/>
      <c r="V2691" s="111"/>
      <c r="W2691" s="38"/>
      <c r="X2691" s="38"/>
      <c r="Y2691" s="38"/>
      <c r="Z2691" s="38"/>
      <c r="AA2691" s="41"/>
      <c r="AB2691" s="38"/>
      <c r="AC2691" s="38"/>
      <c r="AD2691" s="38"/>
      <c r="AE2691" s="38"/>
      <c r="AF2691" s="38"/>
      <c r="AG2691" s="41"/>
      <c r="AH2691" s="38"/>
      <c r="AI2691" s="38"/>
      <c r="AJ2691" s="38"/>
      <c r="AK2691" s="38"/>
      <c r="AL2691" s="38"/>
      <c r="AM2691" s="38"/>
      <c r="AN2691" s="38"/>
      <c r="AO2691" s="38"/>
      <c r="AP2691" s="38"/>
      <c r="AQ2691" s="38"/>
      <c r="AR2691" s="38"/>
      <c r="AS2691" s="38"/>
      <c r="AT2691" s="38"/>
      <c r="AU2691" s="38"/>
      <c r="AV2691" s="38"/>
      <c r="AW2691" s="38"/>
      <c r="AX2691" s="38"/>
      <c r="AY2691" s="38"/>
      <c r="AZ2691" s="38"/>
      <c r="BA2691" s="41"/>
      <c r="BB2691" s="38"/>
      <c r="BC2691" s="38"/>
      <c r="BD2691" s="38"/>
      <c r="BE2691" s="41"/>
      <c r="BF2691" s="38"/>
      <c r="BG2691" s="38"/>
      <c r="BH2691" s="38"/>
      <c r="BI2691" s="38"/>
      <c r="BJ2691" s="38"/>
      <c r="BK2691" s="38"/>
      <c r="BL2691" s="38"/>
      <c r="BM2691" s="38"/>
      <c r="BN2691" s="38"/>
      <c r="BO2691" s="38"/>
      <c r="BP2691" s="38"/>
      <c r="BQ2691" s="38"/>
      <c r="BR2691" s="250">
        <f t="shared" ref="BR2691:BR2759" si="183">+SUM(G2691,H2691:BQ2691)</f>
        <v>0</v>
      </c>
      <c r="BS2691" s="172">
        <f t="shared" si="181"/>
        <v>0</v>
      </c>
      <c r="BT2691" s="128">
        <f t="shared" si="182"/>
        <v>0</v>
      </c>
      <c r="BU2691" s="36" t="b">
        <v>0</v>
      </c>
      <c r="BV2691" s="37"/>
      <c r="BW2691" s="12"/>
      <c r="BX2691" s="12"/>
    </row>
    <row r="2692" spans="1:76" s="215" customFormat="1" x14ac:dyDescent="0.25">
      <c r="A2692" s="7" t="s">
        <v>928</v>
      </c>
      <c r="B2692" s="7" t="s">
        <v>702</v>
      </c>
      <c r="C2692" s="12"/>
      <c r="D2692" s="12" t="s">
        <v>1918</v>
      </c>
      <c r="E2692" s="12"/>
      <c r="F2692" s="53" t="s">
        <v>1248</v>
      </c>
      <c r="G2692" s="311">
        <v>0</v>
      </c>
      <c r="H2692" s="126"/>
      <c r="I2692" s="38"/>
      <c r="J2692" s="111"/>
      <c r="K2692" s="38"/>
      <c r="L2692" s="38"/>
      <c r="M2692" s="38"/>
      <c r="N2692" s="38"/>
      <c r="O2692" s="41"/>
      <c r="P2692" s="38"/>
      <c r="Q2692" s="38"/>
      <c r="R2692" s="38"/>
      <c r="S2692" s="38"/>
      <c r="T2692" s="38"/>
      <c r="U2692" s="111"/>
      <c r="V2692" s="111"/>
      <c r="W2692" s="38"/>
      <c r="X2692" s="38"/>
      <c r="Y2692" s="38"/>
      <c r="Z2692" s="38"/>
      <c r="AA2692" s="41"/>
      <c r="AB2692" s="38"/>
      <c r="AC2692" s="38"/>
      <c r="AD2692" s="38"/>
      <c r="AE2692" s="38"/>
      <c r="AF2692" s="38"/>
      <c r="AG2692" s="41"/>
      <c r="AH2692" s="38"/>
      <c r="AI2692" s="38"/>
      <c r="AJ2692" s="38"/>
      <c r="AK2692" s="38"/>
      <c r="AL2692" s="38"/>
      <c r="AM2692" s="38"/>
      <c r="AN2692" s="38"/>
      <c r="AO2692" s="38"/>
      <c r="AP2692" s="38"/>
      <c r="AQ2692" s="38"/>
      <c r="AR2692" s="38"/>
      <c r="AS2692" s="38"/>
      <c r="AT2692" s="38"/>
      <c r="AU2692" s="38"/>
      <c r="AV2692" s="38"/>
      <c r="AW2692" s="38"/>
      <c r="AX2692" s="38"/>
      <c r="AY2692" s="38"/>
      <c r="AZ2692" s="38"/>
      <c r="BA2692" s="41"/>
      <c r="BB2692" s="38"/>
      <c r="BC2692" s="38"/>
      <c r="BD2692" s="38"/>
      <c r="BE2692" s="41"/>
      <c r="BF2692" s="38"/>
      <c r="BG2692" s="38"/>
      <c r="BH2692" s="38"/>
      <c r="BI2692" s="38"/>
      <c r="BJ2692" s="38"/>
      <c r="BK2692" s="38"/>
      <c r="BL2692" s="38"/>
      <c r="BM2692" s="38"/>
      <c r="BN2692" s="38"/>
      <c r="BO2692" s="38"/>
      <c r="BP2692" s="38"/>
      <c r="BQ2692" s="38"/>
      <c r="BR2692" s="250">
        <f t="shared" si="183"/>
        <v>0</v>
      </c>
      <c r="BS2692" s="172">
        <f t="shared" si="181"/>
        <v>0</v>
      </c>
      <c r="BT2692" s="128">
        <f t="shared" si="182"/>
        <v>0</v>
      </c>
      <c r="BU2692" s="36" t="b">
        <v>0</v>
      </c>
      <c r="BV2692" s="37"/>
      <c r="BW2692" s="12"/>
      <c r="BX2692" s="12"/>
    </row>
    <row r="2693" spans="1:76" s="215" customFormat="1" x14ac:dyDescent="0.25">
      <c r="A2693" s="7" t="s">
        <v>928</v>
      </c>
      <c r="B2693" s="7" t="s">
        <v>702</v>
      </c>
      <c r="C2693" s="12"/>
      <c r="D2693" s="12" t="s">
        <v>1919</v>
      </c>
      <c r="E2693" s="12"/>
      <c r="F2693" s="53" t="s">
        <v>1248</v>
      </c>
      <c r="G2693" s="311">
        <v>0</v>
      </c>
      <c r="H2693" s="126"/>
      <c r="I2693" s="38"/>
      <c r="J2693" s="111"/>
      <c r="K2693" s="38"/>
      <c r="L2693" s="38"/>
      <c r="M2693" s="38"/>
      <c r="N2693" s="38"/>
      <c r="O2693" s="41"/>
      <c r="P2693" s="38"/>
      <c r="Q2693" s="38"/>
      <c r="R2693" s="38"/>
      <c r="S2693" s="38"/>
      <c r="T2693" s="38"/>
      <c r="U2693" s="111"/>
      <c r="V2693" s="111"/>
      <c r="W2693" s="38"/>
      <c r="X2693" s="38"/>
      <c r="Y2693" s="38"/>
      <c r="Z2693" s="38"/>
      <c r="AA2693" s="41"/>
      <c r="AB2693" s="38"/>
      <c r="AC2693" s="38"/>
      <c r="AD2693" s="38"/>
      <c r="AE2693" s="38"/>
      <c r="AF2693" s="38"/>
      <c r="AG2693" s="41"/>
      <c r="AH2693" s="38"/>
      <c r="AI2693" s="38"/>
      <c r="AJ2693" s="38"/>
      <c r="AK2693" s="38"/>
      <c r="AL2693" s="38"/>
      <c r="AM2693" s="38"/>
      <c r="AN2693" s="38"/>
      <c r="AO2693" s="38"/>
      <c r="AP2693" s="38"/>
      <c r="AQ2693" s="38"/>
      <c r="AR2693" s="38"/>
      <c r="AS2693" s="38"/>
      <c r="AT2693" s="38"/>
      <c r="AU2693" s="38"/>
      <c r="AV2693" s="38"/>
      <c r="AW2693" s="38"/>
      <c r="AX2693" s="38"/>
      <c r="AY2693" s="38"/>
      <c r="AZ2693" s="38"/>
      <c r="BA2693" s="41"/>
      <c r="BB2693" s="38"/>
      <c r="BC2693" s="38"/>
      <c r="BD2693" s="38"/>
      <c r="BE2693" s="41"/>
      <c r="BF2693" s="38"/>
      <c r="BG2693" s="38"/>
      <c r="BH2693" s="38"/>
      <c r="BI2693" s="38"/>
      <c r="BJ2693" s="38"/>
      <c r="BK2693" s="38"/>
      <c r="BL2693" s="38"/>
      <c r="BM2693" s="38"/>
      <c r="BN2693" s="38"/>
      <c r="BO2693" s="38"/>
      <c r="BP2693" s="38"/>
      <c r="BQ2693" s="38"/>
      <c r="BR2693" s="250">
        <f t="shared" si="183"/>
        <v>0</v>
      </c>
      <c r="BS2693" s="172">
        <f t="shared" si="181"/>
        <v>0</v>
      </c>
      <c r="BT2693" s="128">
        <f t="shared" si="182"/>
        <v>0</v>
      </c>
      <c r="BU2693" s="36" t="b">
        <v>0</v>
      </c>
      <c r="BV2693" s="37"/>
      <c r="BW2693" s="12"/>
      <c r="BX2693" s="12"/>
    </row>
    <row r="2694" spans="1:76" s="215" customFormat="1" x14ac:dyDescent="0.25">
      <c r="A2694" s="7" t="s">
        <v>928</v>
      </c>
      <c r="B2694" s="7" t="s">
        <v>702</v>
      </c>
      <c r="C2694" s="18"/>
      <c r="D2694" s="18" t="s">
        <v>1153</v>
      </c>
      <c r="E2694" s="12"/>
      <c r="F2694" s="53" t="s">
        <v>21</v>
      </c>
      <c r="G2694" s="311">
        <v>0</v>
      </c>
      <c r="H2694" s="126"/>
      <c r="I2694" s="38"/>
      <c r="J2694" s="111"/>
      <c r="K2694" s="38"/>
      <c r="L2694" s="38"/>
      <c r="M2694" s="38"/>
      <c r="N2694" s="38"/>
      <c r="O2694" s="38"/>
      <c r="P2694" s="38"/>
      <c r="Q2694" s="38"/>
      <c r="R2694" s="38"/>
      <c r="S2694" s="38"/>
      <c r="T2694" s="38"/>
      <c r="U2694" s="111"/>
      <c r="V2694" s="111"/>
      <c r="W2694" s="38"/>
      <c r="X2694" s="38"/>
      <c r="Y2694" s="38"/>
      <c r="Z2694" s="38"/>
      <c r="AA2694" s="41"/>
      <c r="AB2694" s="38"/>
      <c r="AC2694" s="38"/>
      <c r="AD2694" s="38"/>
      <c r="AE2694" s="38"/>
      <c r="AF2694" s="38"/>
      <c r="AG2694" s="38"/>
      <c r="AH2694" s="38"/>
      <c r="AI2694" s="38"/>
      <c r="AJ2694" s="38"/>
      <c r="AK2694" s="38"/>
      <c r="AL2694" s="38"/>
      <c r="AM2694" s="38"/>
      <c r="AN2694" s="38"/>
      <c r="AO2694" s="38"/>
      <c r="AP2694" s="38"/>
      <c r="AQ2694" s="38"/>
      <c r="AR2694" s="38"/>
      <c r="AS2694" s="38"/>
      <c r="AT2694" s="38"/>
      <c r="AU2694" s="38"/>
      <c r="AV2694" s="38"/>
      <c r="AW2694" s="38"/>
      <c r="AX2694" s="38"/>
      <c r="AY2694" s="38"/>
      <c r="AZ2694" s="38"/>
      <c r="BA2694" s="41"/>
      <c r="BB2694" s="38"/>
      <c r="BC2694" s="38"/>
      <c r="BD2694" s="38"/>
      <c r="BE2694" s="41"/>
      <c r="BF2694" s="38"/>
      <c r="BG2694" s="38"/>
      <c r="BH2694" s="38"/>
      <c r="BI2694" s="38"/>
      <c r="BJ2694" s="38"/>
      <c r="BK2694" s="38"/>
      <c r="BL2694" s="38"/>
      <c r="BM2694" s="38"/>
      <c r="BN2694" s="38"/>
      <c r="BO2694" s="38"/>
      <c r="BP2694" s="38"/>
      <c r="BQ2694" s="38"/>
      <c r="BR2694" s="250">
        <f t="shared" si="183"/>
        <v>0</v>
      </c>
      <c r="BS2694" s="172">
        <f t="shared" si="181"/>
        <v>0</v>
      </c>
      <c r="BT2694" s="128">
        <f t="shared" si="182"/>
        <v>0</v>
      </c>
      <c r="BU2694" s="36" t="b">
        <v>0</v>
      </c>
      <c r="BV2694" s="37"/>
      <c r="BW2694" s="12"/>
      <c r="BX2694" s="12"/>
    </row>
    <row r="2695" spans="1:76" s="215" customFormat="1" x14ac:dyDescent="0.25">
      <c r="A2695" s="7" t="s">
        <v>928</v>
      </c>
      <c r="B2695" s="7" t="s">
        <v>702</v>
      </c>
      <c r="C2695" s="18"/>
      <c r="D2695" s="18" t="s">
        <v>1157</v>
      </c>
      <c r="E2695" s="12"/>
      <c r="F2695" s="53" t="s">
        <v>21</v>
      </c>
      <c r="G2695" s="311">
        <v>0</v>
      </c>
      <c r="H2695" s="38"/>
      <c r="I2695" s="38"/>
      <c r="J2695" s="111"/>
      <c r="K2695" s="46"/>
      <c r="L2695" s="38"/>
      <c r="M2695" s="38"/>
      <c r="N2695" s="38"/>
      <c r="O2695" s="38"/>
      <c r="P2695" s="38"/>
      <c r="Q2695" s="38"/>
      <c r="R2695" s="38"/>
      <c r="S2695" s="38"/>
      <c r="T2695" s="38"/>
      <c r="U2695" s="111"/>
      <c r="V2695" s="111"/>
      <c r="W2695" s="38"/>
      <c r="X2695" s="112"/>
      <c r="Y2695" s="46"/>
      <c r="Z2695" s="38"/>
      <c r="AA2695" s="41"/>
      <c r="AB2695" s="38"/>
      <c r="AC2695" s="38"/>
      <c r="AD2695" s="38"/>
      <c r="AE2695" s="38"/>
      <c r="AF2695" s="38"/>
      <c r="AG2695" s="38"/>
      <c r="AH2695" s="38"/>
      <c r="AI2695" s="38"/>
      <c r="AJ2695" s="38">
        <v>6</v>
      </c>
      <c r="AK2695" s="42">
        <v>-6</v>
      </c>
      <c r="AL2695" s="38"/>
      <c r="AM2695" s="38"/>
      <c r="AN2695" s="38"/>
      <c r="AO2695" s="38"/>
      <c r="AP2695" s="38"/>
      <c r="AQ2695" s="38"/>
      <c r="AR2695" s="38"/>
      <c r="AS2695" s="38"/>
      <c r="AT2695" s="38"/>
      <c r="AU2695" s="38"/>
      <c r="AV2695" s="38"/>
      <c r="AW2695" s="38"/>
      <c r="AX2695" s="38"/>
      <c r="AY2695" s="38"/>
      <c r="AZ2695" s="38"/>
      <c r="BA2695" s="41"/>
      <c r="BB2695" s="38"/>
      <c r="BC2695" s="38"/>
      <c r="BD2695" s="38"/>
      <c r="BE2695" s="41"/>
      <c r="BF2695" s="38"/>
      <c r="BG2695" s="38"/>
      <c r="BH2695" s="38"/>
      <c r="BI2695" s="38"/>
      <c r="BJ2695" s="46"/>
      <c r="BK2695" s="38"/>
      <c r="BL2695" s="38"/>
      <c r="BM2695" s="38"/>
      <c r="BN2695" s="38"/>
      <c r="BO2695" s="38"/>
      <c r="BP2695" s="38"/>
      <c r="BQ2695" s="38"/>
      <c r="BR2695" s="250">
        <f t="shared" si="183"/>
        <v>0</v>
      </c>
      <c r="BS2695" s="172">
        <f t="shared" si="181"/>
        <v>6</v>
      </c>
      <c r="BT2695" s="128">
        <f t="shared" si="182"/>
        <v>-6</v>
      </c>
      <c r="BU2695" s="36" t="b">
        <v>0</v>
      </c>
      <c r="BV2695" s="37"/>
      <c r="BW2695" s="12"/>
      <c r="BX2695" s="12"/>
    </row>
    <row r="2696" spans="1:76" s="215" customFormat="1" x14ac:dyDescent="0.25">
      <c r="A2696" s="7" t="s">
        <v>928</v>
      </c>
      <c r="B2696" s="7" t="s">
        <v>702</v>
      </c>
      <c r="C2696" s="18"/>
      <c r="D2696" s="18" t="s">
        <v>1158</v>
      </c>
      <c r="E2696" s="12"/>
      <c r="F2696" s="53" t="s">
        <v>21</v>
      </c>
      <c r="G2696" s="311">
        <v>0</v>
      </c>
      <c r="H2696" s="126"/>
      <c r="I2696" s="38"/>
      <c r="J2696" s="111"/>
      <c r="K2696" s="38"/>
      <c r="L2696" s="38"/>
      <c r="M2696" s="38"/>
      <c r="N2696" s="38"/>
      <c r="O2696" s="38"/>
      <c r="P2696" s="38"/>
      <c r="Q2696" s="38"/>
      <c r="R2696" s="38"/>
      <c r="S2696" s="38"/>
      <c r="T2696" s="38"/>
      <c r="U2696" s="111"/>
      <c r="V2696" s="111"/>
      <c r="W2696" s="38"/>
      <c r="X2696" s="38"/>
      <c r="Y2696" s="38"/>
      <c r="Z2696" s="38"/>
      <c r="AA2696" s="41"/>
      <c r="AB2696" s="38"/>
      <c r="AC2696" s="38"/>
      <c r="AD2696" s="38"/>
      <c r="AE2696" s="38"/>
      <c r="AF2696" s="38"/>
      <c r="AG2696" s="38"/>
      <c r="AH2696" s="38"/>
      <c r="AI2696" s="38"/>
      <c r="AJ2696" s="38"/>
      <c r="AK2696" s="38"/>
      <c r="AL2696" s="38"/>
      <c r="AM2696" s="38"/>
      <c r="AN2696" s="38"/>
      <c r="AO2696" s="38"/>
      <c r="AP2696" s="38"/>
      <c r="AQ2696" s="38"/>
      <c r="AR2696" s="38"/>
      <c r="AS2696" s="38"/>
      <c r="AT2696" s="38"/>
      <c r="AU2696" s="38"/>
      <c r="AV2696" s="38"/>
      <c r="AW2696" s="38"/>
      <c r="AX2696" s="38"/>
      <c r="AY2696" s="38"/>
      <c r="AZ2696" s="38"/>
      <c r="BA2696" s="41"/>
      <c r="BB2696" s="38"/>
      <c r="BC2696" s="38"/>
      <c r="BD2696" s="38"/>
      <c r="BE2696" s="41"/>
      <c r="BF2696" s="38"/>
      <c r="BG2696" s="38"/>
      <c r="BH2696" s="38"/>
      <c r="BI2696" s="38"/>
      <c r="BJ2696" s="38"/>
      <c r="BK2696" s="38"/>
      <c r="BL2696" s="38"/>
      <c r="BM2696" s="38"/>
      <c r="BN2696" s="38"/>
      <c r="BO2696" s="38"/>
      <c r="BP2696" s="38"/>
      <c r="BQ2696" s="38"/>
      <c r="BR2696" s="250">
        <f t="shared" si="183"/>
        <v>0</v>
      </c>
      <c r="BS2696" s="172">
        <f t="shared" si="181"/>
        <v>0</v>
      </c>
      <c r="BT2696" s="128">
        <f t="shared" si="182"/>
        <v>0</v>
      </c>
      <c r="BU2696" s="36" t="b">
        <v>0</v>
      </c>
      <c r="BV2696" s="37"/>
      <c r="BW2696" s="12"/>
      <c r="BX2696" s="12"/>
    </row>
    <row r="2697" spans="1:76" s="215" customFormat="1" x14ac:dyDescent="0.25">
      <c r="A2697" s="7" t="s">
        <v>928</v>
      </c>
      <c r="B2697" s="7" t="s">
        <v>702</v>
      </c>
      <c r="C2697" s="18"/>
      <c r="D2697" s="18" t="s">
        <v>2349</v>
      </c>
      <c r="E2697" s="12"/>
      <c r="F2697" s="53" t="s">
        <v>21</v>
      </c>
      <c r="G2697" s="311">
        <v>0</v>
      </c>
      <c r="H2697" s="126"/>
      <c r="I2697" s="38"/>
      <c r="J2697" s="111"/>
      <c r="K2697" s="38"/>
      <c r="L2697" s="38"/>
      <c r="M2697" s="38"/>
      <c r="N2697" s="38"/>
      <c r="O2697" s="38"/>
      <c r="P2697" s="38"/>
      <c r="Q2697" s="38"/>
      <c r="R2697" s="38"/>
      <c r="S2697" s="38"/>
      <c r="T2697" s="38"/>
      <c r="U2697" s="111"/>
      <c r="V2697" s="111"/>
      <c r="W2697" s="38"/>
      <c r="X2697" s="38"/>
      <c r="Y2697" s="38"/>
      <c r="Z2697" s="38"/>
      <c r="AA2697" s="41"/>
      <c r="AB2697" s="38"/>
      <c r="AC2697" s="46"/>
      <c r="AD2697" s="38"/>
      <c r="AE2697" s="38"/>
      <c r="AF2697" s="38"/>
      <c r="AG2697" s="38"/>
      <c r="AH2697" s="38"/>
      <c r="AI2697" s="38"/>
      <c r="AJ2697" s="38"/>
      <c r="AK2697" s="38"/>
      <c r="AL2697" s="38"/>
      <c r="AM2697" s="38"/>
      <c r="AN2697" s="38"/>
      <c r="AO2697" s="38"/>
      <c r="AP2697" s="38"/>
      <c r="AQ2697" s="38"/>
      <c r="AR2697" s="38"/>
      <c r="AS2697" s="38"/>
      <c r="AT2697" s="38"/>
      <c r="AU2697" s="38"/>
      <c r="AV2697" s="38"/>
      <c r="AW2697" s="38"/>
      <c r="AX2697" s="38"/>
      <c r="AY2697" s="38"/>
      <c r="AZ2697" s="38"/>
      <c r="BA2697" s="41"/>
      <c r="BB2697" s="38"/>
      <c r="BC2697" s="38"/>
      <c r="BD2697" s="38"/>
      <c r="BE2697" s="41"/>
      <c r="BF2697" s="38"/>
      <c r="BG2697" s="38"/>
      <c r="BH2697" s="38"/>
      <c r="BI2697" s="38"/>
      <c r="BJ2697" s="38"/>
      <c r="BK2697" s="38"/>
      <c r="BL2697" s="38"/>
      <c r="BM2697" s="38"/>
      <c r="BN2697" s="38"/>
      <c r="BO2697" s="38"/>
      <c r="BP2697" s="38"/>
      <c r="BQ2697" s="38"/>
      <c r="BR2697" s="250">
        <f t="shared" si="183"/>
        <v>0</v>
      </c>
      <c r="BS2697" s="172">
        <f t="shared" si="181"/>
        <v>0</v>
      </c>
      <c r="BT2697" s="128">
        <f t="shared" si="182"/>
        <v>0</v>
      </c>
      <c r="BU2697" s="36" t="b">
        <v>0</v>
      </c>
      <c r="BV2697" s="37"/>
      <c r="BW2697" s="12"/>
      <c r="BX2697" s="12"/>
    </row>
    <row r="2698" spans="1:76" s="215" customFormat="1" x14ac:dyDescent="0.25">
      <c r="A2698" s="7" t="s">
        <v>928</v>
      </c>
      <c r="B2698" s="7" t="s">
        <v>702</v>
      </c>
      <c r="C2698" s="18"/>
      <c r="D2698" s="18" t="s">
        <v>1159</v>
      </c>
      <c r="E2698" s="12"/>
      <c r="F2698" s="53" t="s">
        <v>21</v>
      </c>
      <c r="G2698" s="311">
        <v>0</v>
      </c>
      <c r="H2698" s="126"/>
      <c r="I2698" s="38"/>
      <c r="J2698" s="111"/>
      <c r="K2698" s="38"/>
      <c r="L2698" s="38"/>
      <c r="M2698" s="38"/>
      <c r="N2698" s="38"/>
      <c r="O2698" s="38"/>
      <c r="P2698" s="38"/>
      <c r="Q2698" s="38"/>
      <c r="R2698" s="38"/>
      <c r="S2698" s="38"/>
      <c r="T2698" s="38"/>
      <c r="U2698" s="111"/>
      <c r="V2698" s="111"/>
      <c r="W2698" s="38"/>
      <c r="X2698" s="38"/>
      <c r="Y2698" s="38"/>
      <c r="Z2698" s="38"/>
      <c r="AA2698" s="41"/>
      <c r="AB2698" s="38"/>
      <c r="AC2698" s="38"/>
      <c r="AD2698" s="38"/>
      <c r="AE2698" s="38"/>
      <c r="AF2698" s="38"/>
      <c r="AG2698" s="38"/>
      <c r="AH2698" s="38"/>
      <c r="AI2698" s="38"/>
      <c r="AJ2698" s="38"/>
      <c r="AK2698" s="38"/>
      <c r="AL2698" s="38"/>
      <c r="AM2698" s="38"/>
      <c r="AN2698" s="38"/>
      <c r="AO2698" s="38"/>
      <c r="AP2698" s="38"/>
      <c r="AQ2698" s="38"/>
      <c r="AR2698" s="38"/>
      <c r="AS2698" s="38"/>
      <c r="AT2698" s="38"/>
      <c r="AU2698" s="38"/>
      <c r="AV2698" s="38"/>
      <c r="AW2698" s="38"/>
      <c r="AX2698" s="38"/>
      <c r="AY2698" s="38"/>
      <c r="AZ2698" s="38"/>
      <c r="BA2698" s="41"/>
      <c r="BB2698" s="38"/>
      <c r="BC2698" s="38"/>
      <c r="BD2698" s="38"/>
      <c r="BE2698" s="41"/>
      <c r="BF2698" s="38"/>
      <c r="BG2698" s="38"/>
      <c r="BH2698" s="38"/>
      <c r="BI2698" s="38"/>
      <c r="BJ2698" s="38"/>
      <c r="BK2698" s="38"/>
      <c r="BL2698" s="38"/>
      <c r="BM2698" s="38"/>
      <c r="BN2698" s="38"/>
      <c r="BO2698" s="38"/>
      <c r="BP2698" s="38"/>
      <c r="BQ2698" s="38"/>
      <c r="BR2698" s="250">
        <f t="shared" si="183"/>
        <v>0</v>
      </c>
      <c r="BS2698" s="172">
        <f t="shared" si="181"/>
        <v>0</v>
      </c>
      <c r="BT2698" s="128">
        <f t="shared" si="182"/>
        <v>0</v>
      </c>
      <c r="BU2698" s="36" t="b">
        <v>0</v>
      </c>
      <c r="BV2698" s="37"/>
      <c r="BW2698" s="12"/>
      <c r="BX2698" s="12"/>
    </row>
    <row r="2699" spans="1:76" s="215" customFormat="1" x14ac:dyDescent="0.25">
      <c r="A2699" s="7" t="s">
        <v>928</v>
      </c>
      <c r="B2699" s="7" t="s">
        <v>702</v>
      </c>
      <c r="C2699" s="18"/>
      <c r="D2699" s="18" t="s">
        <v>1160</v>
      </c>
      <c r="E2699" s="12"/>
      <c r="F2699" s="53" t="s">
        <v>21</v>
      </c>
      <c r="G2699" s="311">
        <v>0</v>
      </c>
      <c r="H2699" s="126"/>
      <c r="I2699" s="38"/>
      <c r="J2699" s="111"/>
      <c r="K2699" s="38"/>
      <c r="L2699" s="38"/>
      <c r="M2699" s="38"/>
      <c r="N2699" s="38"/>
      <c r="O2699" s="38"/>
      <c r="P2699" s="38"/>
      <c r="Q2699" s="38"/>
      <c r="R2699" s="38"/>
      <c r="S2699" s="38"/>
      <c r="T2699" s="38"/>
      <c r="U2699" s="111"/>
      <c r="V2699" s="111"/>
      <c r="W2699" s="38"/>
      <c r="X2699" s="38"/>
      <c r="Y2699" s="38"/>
      <c r="Z2699" s="38"/>
      <c r="AA2699" s="41"/>
      <c r="AB2699" s="38"/>
      <c r="AC2699" s="38"/>
      <c r="AD2699" s="38"/>
      <c r="AE2699" s="38"/>
      <c r="AF2699" s="38"/>
      <c r="AG2699" s="38"/>
      <c r="AH2699" s="38"/>
      <c r="AI2699" s="38"/>
      <c r="AJ2699" s="38"/>
      <c r="AK2699" s="38"/>
      <c r="AL2699" s="38"/>
      <c r="AM2699" s="38"/>
      <c r="AN2699" s="38"/>
      <c r="AO2699" s="38"/>
      <c r="AP2699" s="38"/>
      <c r="AQ2699" s="38"/>
      <c r="AR2699" s="38"/>
      <c r="AS2699" s="38"/>
      <c r="AT2699" s="38"/>
      <c r="AU2699" s="38"/>
      <c r="AV2699" s="38"/>
      <c r="AW2699" s="38"/>
      <c r="AX2699" s="38"/>
      <c r="AY2699" s="38"/>
      <c r="AZ2699" s="38"/>
      <c r="BA2699" s="41"/>
      <c r="BB2699" s="38"/>
      <c r="BC2699" s="38"/>
      <c r="BD2699" s="38"/>
      <c r="BE2699" s="41"/>
      <c r="BF2699" s="38"/>
      <c r="BG2699" s="38"/>
      <c r="BH2699" s="38"/>
      <c r="BI2699" s="38"/>
      <c r="BJ2699" s="38"/>
      <c r="BK2699" s="38"/>
      <c r="BL2699" s="38"/>
      <c r="BM2699" s="38"/>
      <c r="BN2699" s="38"/>
      <c r="BO2699" s="38"/>
      <c r="BP2699" s="38"/>
      <c r="BQ2699" s="38"/>
      <c r="BR2699" s="250">
        <f t="shared" si="183"/>
        <v>0</v>
      </c>
      <c r="BS2699" s="172">
        <f t="shared" si="181"/>
        <v>0</v>
      </c>
      <c r="BT2699" s="128">
        <f t="shared" si="182"/>
        <v>0</v>
      </c>
      <c r="BU2699" s="36" t="b">
        <v>0</v>
      </c>
      <c r="BV2699" s="37"/>
      <c r="BW2699" s="12"/>
      <c r="BX2699" s="12"/>
    </row>
    <row r="2700" spans="1:76" s="215" customFormat="1" x14ac:dyDescent="0.25">
      <c r="A2700" s="7" t="s">
        <v>928</v>
      </c>
      <c r="B2700" s="7" t="s">
        <v>702</v>
      </c>
      <c r="C2700" s="18"/>
      <c r="D2700" s="18" t="s">
        <v>1161</v>
      </c>
      <c r="E2700" s="12"/>
      <c r="F2700" s="53" t="s">
        <v>21</v>
      </c>
      <c r="G2700" s="311">
        <v>0</v>
      </c>
      <c r="H2700" s="126"/>
      <c r="I2700" s="38"/>
      <c r="J2700" s="111"/>
      <c r="K2700" s="38"/>
      <c r="L2700" s="38"/>
      <c r="M2700" s="38"/>
      <c r="N2700" s="38"/>
      <c r="O2700" s="38"/>
      <c r="P2700" s="38"/>
      <c r="Q2700" s="38"/>
      <c r="R2700" s="38"/>
      <c r="S2700" s="38"/>
      <c r="T2700" s="38"/>
      <c r="U2700" s="111"/>
      <c r="V2700" s="111"/>
      <c r="W2700" s="38"/>
      <c r="X2700" s="38"/>
      <c r="Y2700" s="38"/>
      <c r="Z2700" s="38"/>
      <c r="AA2700" s="41"/>
      <c r="AB2700" s="38"/>
      <c r="AC2700" s="38"/>
      <c r="AD2700" s="38"/>
      <c r="AE2700" s="38"/>
      <c r="AF2700" s="38"/>
      <c r="AG2700" s="38"/>
      <c r="AH2700" s="38"/>
      <c r="AI2700" s="38"/>
      <c r="AJ2700" s="38"/>
      <c r="AK2700" s="38"/>
      <c r="AL2700" s="38"/>
      <c r="AM2700" s="38"/>
      <c r="AN2700" s="38"/>
      <c r="AO2700" s="38"/>
      <c r="AP2700" s="38"/>
      <c r="AQ2700" s="38"/>
      <c r="AR2700" s="38"/>
      <c r="AS2700" s="38"/>
      <c r="AT2700" s="38"/>
      <c r="AU2700" s="38"/>
      <c r="AV2700" s="38"/>
      <c r="AW2700" s="38"/>
      <c r="AX2700" s="76"/>
      <c r="AY2700" s="46"/>
      <c r="AZ2700" s="38"/>
      <c r="BA2700" s="41"/>
      <c r="BB2700" s="38"/>
      <c r="BC2700" s="38"/>
      <c r="BD2700" s="38"/>
      <c r="BE2700" s="41"/>
      <c r="BF2700" s="38"/>
      <c r="BG2700" s="38"/>
      <c r="BH2700" s="38"/>
      <c r="BI2700" s="38"/>
      <c r="BJ2700" s="38"/>
      <c r="BK2700" s="38"/>
      <c r="BL2700" s="38"/>
      <c r="BM2700" s="38"/>
      <c r="BN2700" s="38"/>
      <c r="BO2700" s="38"/>
      <c r="BP2700" s="38"/>
      <c r="BQ2700" s="38"/>
      <c r="BR2700" s="250">
        <f t="shared" si="183"/>
        <v>0</v>
      </c>
      <c r="BS2700" s="172">
        <f t="shared" si="181"/>
        <v>0</v>
      </c>
      <c r="BT2700" s="128">
        <f t="shared" si="182"/>
        <v>0</v>
      </c>
      <c r="BU2700" s="36" t="b">
        <v>0</v>
      </c>
      <c r="BV2700" s="37"/>
      <c r="BW2700" s="12"/>
      <c r="BX2700" s="12"/>
    </row>
    <row r="2701" spans="1:76" s="215" customFormat="1" x14ac:dyDescent="0.25">
      <c r="A2701" s="7" t="s">
        <v>928</v>
      </c>
      <c r="B2701" s="7" t="s">
        <v>702</v>
      </c>
      <c r="C2701" s="18"/>
      <c r="D2701" s="18" t="s">
        <v>2993</v>
      </c>
      <c r="E2701" s="12"/>
      <c r="F2701" s="53" t="s">
        <v>21</v>
      </c>
      <c r="G2701" s="311">
        <v>0</v>
      </c>
      <c r="H2701" s="126"/>
      <c r="I2701" s="38"/>
      <c r="J2701" s="111"/>
      <c r="K2701" s="38"/>
      <c r="L2701" s="38"/>
      <c r="M2701" s="38"/>
      <c r="N2701" s="38"/>
      <c r="O2701" s="38"/>
      <c r="P2701" s="38"/>
      <c r="Q2701" s="38"/>
      <c r="R2701" s="38"/>
      <c r="S2701" s="38"/>
      <c r="T2701" s="38"/>
      <c r="U2701" s="111"/>
      <c r="V2701" s="111"/>
      <c r="W2701" s="38"/>
      <c r="X2701" s="38"/>
      <c r="Y2701" s="38"/>
      <c r="Z2701" s="38"/>
      <c r="AA2701" s="41"/>
      <c r="AB2701" s="38"/>
      <c r="AC2701" s="38"/>
      <c r="AD2701" s="38"/>
      <c r="AE2701" s="38"/>
      <c r="AF2701" s="38"/>
      <c r="AG2701" s="38"/>
      <c r="AH2701" s="38"/>
      <c r="AI2701" s="38"/>
      <c r="AJ2701" s="38"/>
      <c r="AK2701" s="38"/>
      <c r="AL2701" s="38"/>
      <c r="AM2701" s="38"/>
      <c r="AN2701" s="46"/>
      <c r="AO2701" s="38"/>
      <c r="AP2701" s="38"/>
      <c r="AQ2701" s="38"/>
      <c r="AR2701" s="38"/>
      <c r="AS2701" s="38"/>
      <c r="AT2701" s="38"/>
      <c r="AU2701" s="38"/>
      <c r="AV2701" s="38"/>
      <c r="AW2701" s="38"/>
      <c r="AX2701" s="38"/>
      <c r="AY2701" s="38"/>
      <c r="AZ2701" s="38"/>
      <c r="BA2701" s="41"/>
      <c r="BB2701" s="38"/>
      <c r="BC2701" s="38"/>
      <c r="BD2701" s="38"/>
      <c r="BE2701" s="41"/>
      <c r="BF2701" s="38"/>
      <c r="BG2701" s="38"/>
      <c r="BH2701" s="38"/>
      <c r="BI2701" s="38"/>
      <c r="BJ2701" s="38"/>
      <c r="BK2701" s="38"/>
      <c r="BL2701" s="38"/>
      <c r="BM2701" s="38"/>
      <c r="BN2701" s="38"/>
      <c r="BO2701" s="38"/>
      <c r="BP2701" s="38"/>
      <c r="BQ2701" s="38"/>
      <c r="BR2701" s="250">
        <f t="shared" si="183"/>
        <v>0</v>
      </c>
      <c r="BS2701" s="172">
        <f t="shared" si="181"/>
        <v>0</v>
      </c>
      <c r="BT2701" s="128">
        <f t="shared" si="182"/>
        <v>0</v>
      </c>
      <c r="BU2701" s="36" t="b">
        <v>0</v>
      </c>
      <c r="BV2701" s="37"/>
      <c r="BW2701" s="12"/>
      <c r="BX2701" s="12"/>
    </row>
    <row r="2702" spans="1:76" s="215" customFormat="1" x14ac:dyDescent="0.25">
      <c r="A2702" s="7" t="s">
        <v>928</v>
      </c>
      <c r="B2702" s="7" t="s">
        <v>702</v>
      </c>
      <c r="C2702" s="18"/>
      <c r="D2702" s="18" t="s">
        <v>3747</v>
      </c>
      <c r="E2702" s="12"/>
      <c r="F2702" s="53" t="s">
        <v>21</v>
      </c>
      <c r="G2702" s="311">
        <v>0</v>
      </c>
      <c r="H2702" s="112"/>
      <c r="I2702" s="38"/>
      <c r="J2702" s="111"/>
      <c r="K2702" s="38"/>
      <c r="L2702" s="38"/>
      <c r="M2702" s="38"/>
      <c r="N2702" s="38"/>
      <c r="O2702" s="38"/>
      <c r="P2702" s="38"/>
      <c r="Q2702" s="38"/>
      <c r="R2702" s="38"/>
      <c r="S2702" s="38"/>
      <c r="T2702" s="38"/>
      <c r="U2702" s="111"/>
      <c r="V2702" s="111"/>
      <c r="W2702" s="38"/>
      <c r="X2702" s="38"/>
      <c r="Y2702" s="38"/>
      <c r="Z2702" s="38"/>
      <c r="AA2702" s="41"/>
      <c r="AB2702" s="38"/>
      <c r="AC2702" s="38"/>
      <c r="AD2702" s="38"/>
      <c r="AE2702" s="38"/>
      <c r="AF2702" s="38"/>
      <c r="AG2702" s="38"/>
      <c r="AH2702" s="38"/>
      <c r="AI2702" s="38"/>
      <c r="AJ2702" s="38"/>
      <c r="AK2702" s="46"/>
      <c r="AL2702" s="38"/>
      <c r="AM2702" s="38"/>
      <c r="AN2702" s="46"/>
      <c r="AO2702" s="38"/>
      <c r="AP2702" s="38"/>
      <c r="AQ2702" s="38"/>
      <c r="AR2702" s="38"/>
      <c r="AS2702" s="38"/>
      <c r="AT2702" s="38"/>
      <c r="AU2702" s="38"/>
      <c r="AV2702" s="38"/>
      <c r="AW2702" s="38"/>
      <c r="AX2702" s="38"/>
      <c r="AY2702" s="38"/>
      <c r="AZ2702" s="111"/>
      <c r="BA2702" s="41"/>
      <c r="BB2702" s="38"/>
      <c r="BC2702" s="38"/>
      <c r="BD2702" s="38"/>
      <c r="BE2702" s="41"/>
      <c r="BF2702" s="38"/>
      <c r="BG2702" s="38"/>
      <c r="BH2702" s="38"/>
      <c r="BI2702" s="38"/>
      <c r="BJ2702" s="38"/>
      <c r="BK2702" s="38"/>
      <c r="BL2702" s="38"/>
      <c r="BM2702" s="46"/>
      <c r="BN2702" s="38"/>
      <c r="BO2702" s="38"/>
      <c r="BP2702" s="38"/>
      <c r="BQ2702" s="38"/>
      <c r="BR2702" s="250">
        <f t="shared" si="183"/>
        <v>0</v>
      </c>
      <c r="BS2702" s="172">
        <f>SUMIF(H2702:BQ2702,"&gt;0")</f>
        <v>0</v>
      </c>
      <c r="BT2702" s="128">
        <f>SUMIF(I2702:BR2702,"&lt;0")</f>
        <v>0</v>
      </c>
      <c r="BU2702" s="36" t="b">
        <v>0</v>
      </c>
      <c r="BV2702" s="37"/>
      <c r="BW2702" s="12"/>
      <c r="BX2702" s="12"/>
    </row>
    <row r="2703" spans="1:76" s="215" customFormat="1" x14ac:dyDescent="0.25">
      <c r="A2703" s="7" t="s">
        <v>928</v>
      </c>
      <c r="B2703" s="7" t="s">
        <v>702</v>
      </c>
      <c r="C2703" s="18"/>
      <c r="D2703" s="18" t="s">
        <v>3748</v>
      </c>
      <c r="E2703" s="12"/>
      <c r="F2703" s="53" t="s">
        <v>21</v>
      </c>
      <c r="G2703" s="311">
        <v>0</v>
      </c>
      <c r="H2703" s="112"/>
      <c r="I2703" s="38"/>
      <c r="J2703" s="111"/>
      <c r="K2703" s="38"/>
      <c r="L2703" s="38"/>
      <c r="M2703" s="38"/>
      <c r="N2703" s="38"/>
      <c r="O2703" s="38"/>
      <c r="P2703" s="38"/>
      <c r="Q2703" s="38"/>
      <c r="R2703" s="38"/>
      <c r="S2703" s="38"/>
      <c r="T2703" s="38"/>
      <c r="U2703" s="111"/>
      <c r="V2703" s="111"/>
      <c r="W2703" s="38"/>
      <c r="X2703" s="38"/>
      <c r="Y2703" s="38"/>
      <c r="Z2703" s="38"/>
      <c r="AA2703" s="41"/>
      <c r="AB2703" s="38"/>
      <c r="AC2703" s="38"/>
      <c r="AD2703" s="38"/>
      <c r="AE2703" s="38"/>
      <c r="AF2703" s="38"/>
      <c r="AG2703" s="38"/>
      <c r="AH2703" s="38"/>
      <c r="AI2703" s="38"/>
      <c r="AJ2703" s="38"/>
      <c r="AK2703" s="38"/>
      <c r="AL2703" s="38"/>
      <c r="AM2703" s="38"/>
      <c r="AN2703" s="46"/>
      <c r="AO2703" s="38"/>
      <c r="AP2703" s="38"/>
      <c r="AQ2703" s="38"/>
      <c r="AR2703" s="38"/>
      <c r="AS2703" s="38"/>
      <c r="AT2703" s="38"/>
      <c r="AU2703" s="38"/>
      <c r="AV2703" s="38"/>
      <c r="AW2703" s="38"/>
      <c r="AX2703" s="38"/>
      <c r="AY2703" s="38"/>
      <c r="AZ2703" s="38"/>
      <c r="BA2703" s="41"/>
      <c r="BB2703" s="38"/>
      <c r="BC2703" s="38"/>
      <c r="BD2703" s="38"/>
      <c r="BE2703" s="41"/>
      <c r="BF2703" s="38"/>
      <c r="BG2703" s="38"/>
      <c r="BH2703" s="38"/>
      <c r="BI2703" s="38"/>
      <c r="BJ2703" s="38"/>
      <c r="BK2703" s="38"/>
      <c r="BL2703" s="38"/>
      <c r="BM2703" s="38"/>
      <c r="BN2703" s="38"/>
      <c r="BO2703" s="38"/>
      <c r="BP2703" s="38"/>
      <c r="BQ2703" s="38"/>
      <c r="BR2703" s="250">
        <f t="shared" si="183"/>
        <v>0</v>
      </c>
      <c r="BS2703" s="172">
        <f>SUMIF(H2703:BQ2703,"&gt;0")</f>
        <v>0</v>
      </c>
      <c r="BT2703" s="128">
        <f>SUMIF(I2703:BR2703,"&lt;0")</f>
        <v>0</v>
      </c>
      <c r="BU2703" s="36" t="b">
        <v>0</v>
      </c>
      <c r="BV2703" s="37"/>
      <c r="BW2703" s="12"/>
      <c r="BX2703" s="12"/>
    </row>
    <row r="2704" spans="1:76" s="215" customFormat="1" x14ac:dyDescent="0.25">
      <c r="A2704" s="7" t="s">
        <v>928</v>
      </c>
      <c r="B2704" s="7" t="s">
        <v>702</v>
      </c>
      <c r="C2704" s="18"/>
      <c r="D2704" s="18" t="s">
        <v>1162</v>
      </c>
      <c r="E2704" s="12"/>
      <c r="F2704" s="53" t="s">
        <v>21</v>
      </c>
      <c r="G2704" s="311">
        <v>0</v>
      </c>
      <c r="H2704" s="126"/>
      <c r="I2704" s="38"/>
      <c r="J2704" s="111"/>
      <c r="K2704" s="38"/>
      <c r="L2704" s="38"/>
      <c r="M2704" s="38"/>
      <c r="N2704" s="38"/>
      <c r="O2704" s="38"/>
      <c r="P2704" s="38"/>
      <c r="Q2704" s="38"/>
      <c r="R2704" s="38"/>
      <c r="S2704" s="38"/>
      <c r="T2704" s="38"/>
      <c r="U2704" s="111"/>
      <c r="V2704" s="111"/>
      <c r="W2704" s="38"/>
      <c r="X2704" s="38"/>
      <c r="Y2704" s="38"/>
      <c r="Z2704" s="38"/>
      <c r="AA2704" s="41"/>
      <c r="AB2704" s="38"/>
      <c r="AC2704" s="38"/>
      <c r="AD2704" s="38"/>
      <c r="AE2704" s="38"/>
      <c r="AF2704" s="38"/>
      <c r="AG2704" s="38"/>
      <c r="AH2704" s="38"/>
      <c r="AI2704" s="38"/>
      <c r="AJ2704" s="38"/>
      <c r="AK2704" s="38"/>
      <c r="AL2704" s="38"/>
      <c r="AM2704" s="38"/>
      <c r="AN2704" s="38"/>
      <c r="AO2704" s="38"/>
      <c r="AP2704" s="38"/>
      <c r="AQ2704" s="38"/>
      <c r="AR2704" s="38"/>
      <c r="AS2704" s="38"/>
      <c r="AT2704" s="38"/>
      <c r="AU2704" s="38"/>
      <c r="AV2704" s="38"/>
      <c r="AW2704" s="38"/>
      <c r="AX2704" s="38"/>
      <c r="AY2704" s="38"/>
      <c r="AZ2704" s="38"/>
      <c r="BA2704" s="41"/>
      <c r="BB2704" s="38"/>
      <c r="BC2704" s="38"/>
      <c r="BD2704" s="38"/>
      <c r="BE2704" s="41"/>
      <c r="BF2704" s="38"/>
      <c r="BG2704" s="38"/>
      <c r="BH2704" s="38"/>
      <c r="BI2704" s="38"/>
      <c r="BJ2704" s="38"/>
      <c r="BK2704" s="38"/>
      <c r="BL2704" s="38"/>
      <c r="BM2704" s="38"/>
      <c r="BN2704" s="38"/>
      <c r="BO2704" s="38"/>
      <c r="BP2704" s="38"/>
      <c r="BQ2704" s="38"/>
      <c r="BR2704" s="250">
        <f t="shared" si="183"/>
        <v>0</v>
      </c>
      <c r="BS2704" s="172">
        <f t="shared" si="181"/>
        <v>0</v>
      </c>
      <c r="BT2704" s="128">
        <f t="shared" si="182"/>
        <v>0</v>
      </c>
      <c r="BU2704" s="36" t="b">
        <v>0</v>
      </c>
      <c r="BV2704" s="37"/>
      <c r="BW2704" s="12"/>
      <c r="BX2704" s="12"/>
    </row>
    <row r="2705" spans="1:76" s="215" customFormat="1" x14ac:dyDescent="0.25">
      <c r="A2705" s="11" t="s">
        <v>928</v>
      </c>
      <c r="B2705" s="11" t="s">
        <v>702</v>
      </c>
      <c r="C2705" s="18"/>
      <c r="D2705" s="18" t="s">
        <v>1373</v>
      </c>
      <c r="E2705" s="12"/>
      <c r="F2705" s="53" t="s">
        <v>405</v>
      </c>
      <c r="G2705" s="311">
        <v>0</v>
      </c>
      <c r="H2705" s="76"/>
      <c r="I2705" s="38"/>
      <c r="J2705" s="111"/>
      <c r="K2705" s="38"/>
      <c r="L2705" s="38"/>
      <c r="M2705" s="38"/>
      <c r="N2705" s="38"/>
      <c r="O2705" s="38"/>
      <c r="P2705" s="38"/>
      <c r="Q2705" s="38"/>
      <c r="R2705" s="38"/>
      <c r="S2705" s="46"/>
      <c r="T2705" s="38"/>
      <c r="U2705" s="111"/>
      <c r="V2705" s="111"/>
      <c r="W2705" s="38"/>
      <c r="X2705" s="38"/>
      <c r="Y2705" s="38"/>
      <c r="Z2705" s="38"/>
      <c r="AA2705" s="41"/>
      <c r="AB2705" s="38"/>
      <c r="AC2705" s="38"/>
      <c r="AD2705" s="38"/>
      <c r="AE2705" s="38"/>
      <c r="AF2705" s="38"/>
      <c r="AG2705" s="38"/>
      <c r="AH2705" s="38"/>
      <c r="AI2705" s="38"/>
      <c r="AJ2705" s="111"/>
      <c r="AK2705" s="38"/>
      <c r="AL2705" s="38"/>
      <c r="AM2705" s="38"/>
      <c r="AN2705" s="38"/>
      <c r="AO2705" s="38"/>
      <c r="AP2705" s="38"/>
      <c r="AQ2705" s="38"/>
      <c r="AR2705" s="38"/>
      <c r="AS2705" s="38"/>
      <c r="AT2705" s="38"/>
      <c r="AU2705" s="38"/>
      <c r="AV2705" s="38"/>
      <c r="AW2705" s="38"/>
      <c r="AX2705" s="38"/>
      <c r="AY2705" s="38"/>
      <c r="AZ2705" s="38"/>
      <c r="BA2705" s="41"/>
      <c r="BB2705" s="38"/>
      <c r="BC2705" s="38"/>
      <c r="BD2705" s="38"/>
      <c r="BE2705" s="41"/>
      <c r="BF2705" s="38"/>
      <c r="BG2705" s="38"/>
      <c r="BH2705" s="38"/>
      <c r="BI2705" s="38"/>
      <c r="BJ2705" s="38"/>
      <c r="BK2705" s="38"/>
      <c r="BL2705" s="38"/>
      <c r="BM2705" s="38"/>
      <c r="BN2705" s="38"/>
      <c r="BO2705" s="38"/>
      <c r="BP2705" s="38"/>
      <c r="BQ2705" s="38"/>
      <c r="BR2705" s="250">
        <f t="shared" si="183"/>
        <v>0</v>
      </c>
      <c r="BS2705" s="172">
        <f t="shared" si="181"/>
        <v>0</v>
      </c>
      <c r="BT2705" s="128">
        <f t="shared" si="182"/>
        <v>0</v>
      </c>
      <c r="BU2705" s="36" t="b">
        <v>0</v>
      </c>
      <c r="BV2705" s="37"/>
      <c r="BW2705" s="12"/>
      <c r="BX2705" s="12"/>
    </row>
    <row r="2706" spans="1:76" s="215" customFormat="1" x14ac:dyDescent="0.25">
      <c r="A2706" s="86" t="s">
        <v>928</v>
      </c>
      <c r="B2706" s="11" t="s">
        <v>702</v>
      </c>
      <c r="C2706" s="18"/>
      <c r="D2706" s="18" t="s">
        <v>1425</v>
      </c>
      <c r="E2706" s="12"/>
      <c r="F2706" s="53" t="s">
        <v>21</v>
      </c>
      <c r="G2706" s="311">
        <v>0</v>
      </c>
      <c r="H2706" s="76"/>
      <c r="I2706" s="38"/>
      <c r="J2706" s="111"/>
      <c r="K2706" s="38"/>
      <c r="L2706" s="38"/>
      <c r="M2706" s="38"/>
      <c r="N2706" s="38"/>
      <c r="O2706" s="38"/>
      <c r="P2706" s="38"/>
      <c r="Q2706" s="38"/>
      <c r="R2706" s="38"/>
      <c r="S2706" s="38"/>
      <c r="T2706" s="38"/>
      <c r="U2706" s="111"/>
      <c r="V2706" s="111"/>
      <c r="W2706" s="38"/>
      <c r="X2706" s="38"/>
      <c r="Y2706" s="38"/>
      <c r="Z2706" s="38"/>
      <c r="AA2706" s="41"/>
      <c r="AB2706" s="38"/>
      <c r="AC2706" s="38"/>
      <c r="AD2706" s="38"/>
      <c r="AE2706" s="38"/>
      <c r="AF2706" s="38"/>
      <c r="AG2706" s="38"/>
      <c r="AH2706" s="38"/>
      <c r="AI2706" s="38"/>
      <c r="AJ2706" s="111"/>
      <c r="AK2706" s="38"/>
      <c r="AL2706" s="38"/>
      <c r="AM2706" s="38"/>
      <c r="AN2706" s="38"/>
      <c r="AO2706" s="38"/>
      <c r="AP2706" s="38"/>
      <c r="AQ2706" s="38"/>
      <c r="AR2706" s="38"/>
      <c r="AS2706" s="38"/>
      <c r="AT2706" s="38"/>
      <c r="AU2706" s="38"/>
      <c r="AV2706" s="38"/>
      <c r="AW2706" s="38"/>
      <c r="AX2706" s="38"/>
      <c r="AY2706" s="38"/>
      <c r="AZ2706" s="38"/>
      <c r="BA2706" s="41"/>
      <c r="BB2706" s="38"/>
      <c r="BC2706" s="38"/>
      <c r="BD2706" s="38"/>
      <c r="BE2706" s="41"/>
      <c r="BF2706" s="38"/>
      <c r="BG2706" s="38"/>
      <c r="BH2706" s="38"/>
      <c r="BI2706" s="38"/>
      <c r="BJ2706" s="38"/>
      <c r="BK2706" s="38"/>
      <c r="BL2706" s="38"/>
      <c r="BM2706" s="38"/>
      <c r="BN2706" s="38"/>
      <c r="BO2706" s="38"/>
      <c r="BP2706" s="38"/>
      <c r="BQ2706" s="38"/>
      <c r="BR2706" s="250">
        <f t="shared" si="183"/>
        <v>0</v>
      </c>
      <c r="BS2706" s="172">
        <f t="shared" si="181"/>
        <v>0</v>
      </c>
      <c r="BT2706" s="128">
        <f t="shared" si="182"/>
        <v>0</v>
      </c>
      <c r="BU2706" s="36" t="b">
        <v>0</v>
      </c>
      <c r="BV2706" s="37"/>
      <c r="BW2706" s="12"/>
      <c r="BX2706" s="12"/>
    </row>
    <row r="2707" spans="1:76" s="215" customFormat="1" x14ac:dyDescent="0.25">
      <c r="A2707" s="7" t="s">
        <v>928</v>
      </c>
      <c r="B2707" s="7" t="s">
        <v>702</v>
      </c>
      <c r="C2707" s="12"/>
      <c r="D2707" s="18" t="s">
        <v>1650</v>
      </c>
      <c r="E2707" s="18"/>
      <c r="F2707" s="67" t="s">
        <v>21</v>
      </c>
      <c r="G2707" s="311">
        <v>0</v>
      </c>
      <c r="H2707" s="74"/>
      <c r="I2707" s="46"/>
      <c r="J2707" s="112"/>
      <c r="K2707" s="46"/>
      <c r="L2707" s="46"/>
      <c r="M2707" s="46"/>
      <c r="N2707" s="46"/>
      <c r="O2707" s="46"/>
      <c r="P2707" s="46"/>
      <c r="Q2707" s="46"/>
      <c r="R2707" s="46"/>
      <c r="S2707" s="46"/>
      <c r="T2707" s="46"/>
      <c r="U2707" s="112"/>
      <c r="V2707" s="112"/>
      <c r="W2707" s="46"/>
      <c r="X2707" s="46"/>
      <c r="Y2707" s="46"/>
      <c r="Z2707" s="46"/>
      <c r="AA2707" s="39"/>
      <c r="AB2707" s="46"/>
      <c r="AC2707" s="46"/>
      <c r="AD2707" s="46"/>
      <c r="AE2707" s="46"/>
      <c r="AF2707" s="46"/>
      <c r="AG2707" s="46"/>
      <c r="AH2707" s="46"/>
      <c r="AI2707" s="46"/>
      <c r="AJ2707" s="112"/>
      <c r="AK2707" s="46"/>
      <c r="AL2707" s="46"/>
      <c r="AM2707" s="46"/>
      <c r="AN2707" s="46"/>
      <c r="AO2707" s="46"/>
      <c r="AP2707" s="46"/>
      <c r="AQ2707" s="46"/>
      <c r="AR2707" s="46"/>
      <c r="AS2707" s="46"/>
      <c r="AT2707" s="46"/>
      <c r="AU2707" s="38"/>
      <c r="AV2707" s="46"/>
      <c r="AW2707" s="46"/>
      <c r="AX2707" s="46"/>
      <c r="AY2707" s="46"/>
      <c r="AZ2707" s="46"/>
      <c r="BA2707" s="39"/>
      <c r="BB2707" s="46"/>
      <c r="BC2707" s="46"/>
      <c r="BD2707" s="46"/>
      <c r="BE2707" s="39"/>
      <c r="BF2707" s="46"/>
      <c r="BG2707" s="46"/>
      <c r="BH2707" s="46"/>
      <c r="BI2707" s="46"/>
      <c r="BJ2707" s="46"/>
      <c r="BK2707" s="46"/>
      <c r="BL2707" s="46"/>
      <c r="BM2707" s="46"/>
      <c r="BN2707" s="46"/>
      <c r="BO2707" s="46"/>
      <c r="BP2707" s="46"/>
      <c r="BQ2707" s="46"/>
      <c r="BR2707" s="250">
        <f t="shared" si="183"/>
        <v>0</v>
      </c>
      <c r="BS2707" s="172">
        <f t="shared" si="181"/>
        <v>0</v>
      </c>
      <c r="BT2707" s="128">
        <f t="shared" si="182"/>
        <v>0</v>
      </c>
      <c r="BU2707" s="36" t="b">
        <v>0</v>
      </c>
      <c r="BV2707" s="66"/>
      <c r="BW2707" s="18"/>
      <c r="BX2707" s="18"/>
    </row>
    <row r="2708" spans="1:76" s="215" customFormat="1" x14ac:dyDescent="0.25">
      <c r="A2708" s="7" t="s">
        <v>928</v>
      </c>
      <c r="B2708" s="7" t="s">
        <v>702</v>
      </c>
      <c r="C2708" s="12"/>
      <c r="D2708" s="18" t="s">
        <v>1649</v>
      </c>
      <c r="E2708" s="18"/>
      <c r="F2708" s="67" t="s">
        <v>21</v>
      </c>
      <c r="G2708" s="311">
        <v>0</v>
      </c>
      <c r="H2708" s="74"/>
      <c r="I2708" s="46"/>
      <c r="J2708" s="112"/>
      <c r="K2708" s="46"/>
      <c r="L2708" s="46"/>
      <c r="M2708" s="46"/>
      <c r="N2708" s="46"/>
      <c r="O2708" s="46"/>
      <c r="P2708" s="46"/>
      <c r="Q2708" s="46"/>
      <c r="R2708" s="46"/>
      <c r="S2708" s="46"/>
      <c r="T2708" s="46"/>
      <c r="U2708" s="112"/>
      <c r="V2708" s="112"/>
      <c r="W2708" s="46"/>
      <c r="X2708" s="46"/>
      <c r="Y2708" s="46"/>
      <c r="Z2708" s="46"/>
      <c r="AA2708" s="39"/>
      <c r="AB2708" s="46"/>
      <c r="AC2708" s="46"/>
      <c r="AD2708" s="46"/>
      <c r="AE2708" s="46"/>
      <c r="AF2708" s="46"/>
      <c r="AG2708" s="46"/>
      <c r="AH2708" s="46"/>
      <c r="AI2708" s="46"/>
      <c r="AJ2708" s="112"/>
      <c r="AK2708" s="46"/>
      <c r="AL2708" s="46"/>
      <c r="AM2708" s="46"/>
      <c r="AN2708" s="46"/>
      <c r="AO2708" s="46"/>
      <c r="AP2708" s="46"/>
      <c r="AQ2708" s="46"/>
      <c r="AR2708" s="46"/>
      <c r="AS2708" s="46"/>
      <c r="AT2708" s="46"/>
      <c r="AU2708" s="46"/>
      <c r="AV2708" s="46"/>
      <c r="AW2708" s="46"/>
      <c r="AX2708" s="46"/>
      <c r="AY2708" s="46"/>
      <c r="AZ2708" s="46"/>
      <c r="BA2708" s="39"/>
      <c r="BB2708" s="46"/>
      <c r="BC2708" s="46"/>
      <c r="BD2708" s="46"/>
      <c r="BE2708" s="39"/>
      <c r="BF2708" s="46"/>
      <c r="BG2708" s="46"/>
      <c r="BH2708" s="46"/>
      <c r="BI2708" s="46"/>
      <c r="BJ2708" s="46"/>
      <c r="BK2708" s="46"/>
      <c r="BL2708" s="38"/>
      <c r="BM2708" s="38"/>
      <c r="BN2708" s="46"/>
      <c r="BO2708" s="46"/>
      <c r="BP2708" s="46"/>
      <c r="BQ2708" s="46"/>
      <c r="BR2708" s="250">
        <f t="shared" si="183"/>
        <v>0</v>
      </c>
      <c r="BS2708" s="172">
        <f t="shared" si="181"/>
        <v>0</v>
      </c>
      <c r="BT2708" s="128">
        <f t="shared" si="182"/>
        <v>0</v>
      </c>
      <c r="BU2708" s="36" t="b">
        <v>0</v>
      </c>
      <c r="BV2708" s="66"/>
      <c r="BW2708" s="18"/>
      <c r="BX2708" s="18"/>
    </row>
    <row r="2709" spans="1:76" s="215" customFormat="1" x14ac:dyDescent="0.25">
      <c r="A2709" s="7" t="s">
        <v>928</v>
      </c>
      <c r="B2709" s="7" t="s">
        <v>702</v>
      </c>
      <c r="C2709" s="12"/>
      <c r="D2709" s="18" t="s">
        <v>2019</v>
      </c>
      <c r="E2709" s="18"/>
      <c r="F2709" s="67" t="s">
        <v>21</v>
      </c>
      <c r="G2709" s="311">
        <v>0</v>
      </c>
      <c r="H2709" s="74"/>
      <c r="I2709" s="46"/>
      <c r="J2709" s="112"/>
      <c r="K2709" s="46"/>
      <c r="L2709" s="46"/>
      <c r="M2709" s="46"/>
      <c r="N2709" s="38"/>
      <c r="O2709" s="41"/>
      <c r="P2709" s="48"/>
      <c r="Q2709" s="46"/>
      <c r="R2709" s="46"/>
      <c r="S2709" s="46"/>
      <c r="T2709" s="46"/>
      <c r="U2709" s="111"/>
      <c r="V2709" s="112"/>
      <c r="W2709" s="46"/>
      <c r="X2709" s="46"/>
      <c r="Y2709" s="46"/>
      <c r="Z2709" s="46"/>
      <c r="AA2709" s="39"/>
      <c r="AB2709" s="46"/>
      <c r="AC2709" s="46"/>
      <c r="AD2709" s="46"/>
      <c r="AE2709" s="46"/>
      <c r="AF2709" s="46"/>
      <c r="AG2709" s="46"/>
      <c r="AH2709" s="46"/>
      <c r="AI2709" s="46"/>
      <c r="AJ2709" s="112"/>
      <c r="AK2709" s="46"/>
      <c r="AL2709" s="46"/>
      <c r="AM2709" s="46"/>
      <c r="AN2709" s="46"/>
      <c r="AO2709" s="46"/>
      <c r="AP2709" s="46"/>
      <c r="AQ2709" s="46"/>
      <c r="AR2709" s="46"/>
      <c r="AS2709" s="46"/>
      <c r="AT2709" s="46"/>
      <c r="AU2709" s="46"/>
      <c r="AV2709" s="46"/>
      <c r="AW2709" s="46"/>
      <c r="AX2709" s="46"/>
      <c r="AY2709" s="46"/>
      <c r="AZ2709" s="46"/>
      <c r="BA2709" s="39"/>
      <c r="BB2709" s="46"/>
      <c r="BC2709" s="46"/>
      <c r="BD2709" s="46"/>
      <c r="BE2709" s="39"/>
      <c r="BF2709" s="46"/>
      <c r="BG2709" s="46"/>
      <c r="BH2709" s="46"/>
      <c r="BI2709" s="46"/>
      <c r="BJ2709" s="46"/>
      <c r="BK2709" s="46"/>
      <c r="BL2709" s="46"/>
      <c r="BM2709" s="46"/>
      <c r="BN2709" s="46"/>
      <c r="BO2709" s="46"/>
      <c r="BP2709" s="46"/>
      <c r="BQ2709" s="46"/>
      <c r="BR2709" s="250">
        <f t="shared" si="183"/>
        <v>0</v>
      </c>
      <c r="BS2709" s="172">
        <f t="shared" si="181"/>
        <v>0</v>
      </c>
      <c r="BT2709" s="128">
        <f t="shared" si="182"/>
        <v>0</v>
      </c>
      <c r="BU2709" s="36" t="b">
        <v>0</v>
      </c>
      <c r="BV2709" s="66"/>
      <c r="BW2709" s="18"/>
      <c r="BX2709" s="18"/>
    </row>
    <row r="2710" spans="1:76" s="215" customFormat="1" x14ac:dyDescent="0.25">
      <c r="A2710" s="7" t="s">
        <v>928</v>
      </c>
      <c r="B2710" s="7" t="s">
        <v>702</v>
      </c>
      <c r="C2710" s="12"/>
      <c r="D2710" s="18" t="s">
        <v>1648</v>
      </c>
      <c r="E2710" s="18"/>
      <c r="F2710" s="67" t="s">
        <v>21</v>
      </c>
      <c r="G2710" s="311">
        <v>0</v>
      </c>
      <c r="H2710" s="74"/>
      <c r="I2710" s="46"/>
      <c r="J2710" s="112"/>
      <c r="K2710" s="46"/>
      <c r="L2710" s="46"/>
      <c r="M2710" s="46"/>
      <c r="N2710" s="46"/>
      <c r="O2710" s="46"/>
      <c r="P2710" s="46"/>
      <c r="Q2710" s="46"/>
      <c r="R2710" s="46"/>
      <c r="S2710" s="46"/>
      <c r="T2710" s="46"/>
      <c r="U2710" s="112"/>
      <c r="V2710" s="112"/>
      <c r="W2710" s="46"/>
      <c r="X2710" s="46"/>
      <c r="Y2710" s="46"/>
      <c r="Z2710" s="46"/>
      <c r="AA2710" s="39"/>
      <c r="AB2710" s="46"/>
      <c r="AC2710" s="46"/>
      <c r="AD2710" s="46"/>
      <c r="AE2710" s="46"/>
      <c r="AF2710" s="46"/>
      <c r="AG2710" s="46"/>
      <c r="AH2710" s="46"/>
      <c r="AI2710" s="46"/>
      <c r="AJ2710" s="112"/>
      <c r="AK2710" s="46"/>
      <c r="AL2710" s="46"/>
      <c r="AM2710" s="46"/>
      <c r="AN2710" s="46"/>
      <c r="AO2710" s="46"/>
      <c r="AP2710" s="46"/>
      <c r="AQ2710" s="46"/>
      <c r="AR2710" s="46"/>
      <c r="AS2710" s="46"/>
      <c r="AT2710" s="46"/>
      <c r="AU2710" s="46"/>
      <c r="AV2710" s="46"/>
      <c r="AW2710" s="46"/>
      <c r="AX2710" s="46"/>
      <c r="AY2710" s="46"/>
      <c r="AZ2710" s="46"/>
      <c r="BA2710" s="39"/>
      <c r="BB2710" s="46"/>
      <c r="BC2710" s="46"/>
      <c r="BD2710" s="46"/>
      <c r="BE2710" s="39"/>
      <c r="BF2710" s="46"/>
      <c r="BG2710" s="46"/>
      <c r="BH2710" s="46"/>
      <c r="BI2710" s="46"/>
      <c r="BJ2710" s="46"/>
      <c r="BK2710" s="46"/>
      <c r="BL2710" s="46"/>
      <c r="BM2710" s="46"/>
      <c r="BN2710" s="46"/>
      <c r="BO2710" s="46"/>
      <c r="BP2710" s="46"/>
      <c r="BQ2710" s="46"/>
      <c r="BR2710" s="250">
        <f t="shared" si="183"/>
        <v>0</v>
      </c>
      <c r="BS2710" s="172">
        <f t="shared" si="181"/>
        <v>0</v>
      </c>
      <c r="BT2710" s="128">
        <f t="shared" si="182"/>
        <v>0</v>
      </c>
      <c r="BU2710" s="36" t="b">
        <v>0</v>
      </c>
      <c r="BV2710" s="66"/>
      <c r="BW2710" s="18"/>
      <c r="BX2710" s="18"/>
    </row>
    <row r="2711" spans="1:76" s="215" customFormat="1" x14ac:dyDescent="0.25">
      <c r="A2711" s="7" t="s">
        <v>928</v>
      </c>
      <c r="B2711" s="7" t="s">
        <v>702</v>
      </c>
      <c r="C2711" s="12"/>
      <c r="D2711" s="18" t="s">
        <v>1717</v>
      </c>
      <c r="E2711" s="18"/>
      <c r="F2711" s="67" t="s">
        <v>21</v>
      </c>
      <c r="G2711" s="311">
        <v>2</v>
      </c>
      <c r="H2711" s="74"/>
      <c r="I2711" s="46"/>
      <c r="J2711" s="75"/>
      <c r="K2711" s="46"/>
      <c r="L2711" s="46"/>
      <c r="M2711" s="46"/>
      <c r="N2711" s="46"/>
      <c r="O2711" s="46"/>
      <c r="P2711" s="46"/>
      <c r="Q2711" s="46"/>
      <c r="R2711" s="46"/>
      <c r="S2711" s="46"/>
      <c r="T2711" s="46"/>
      <c r="U2711" s="112"/>
      <c r="V2711" s="112"/>
      <c r="W2711" s="38"/>
      <c r="X2711" s="46"/>
      <c r="Y2711" s="46"/>
      <c r="Z2711" s="46"/>
      <c r="AA2711" s="39"/>
      <c r="AB2711" s="46"/>
      <c r="AC2711" s="46"/>
      <c r="AD2711" s="46"/>
      <c r="AE2711" s="46"/>
      <c r="AF2711" s="46"/>
      <c r="AG2711" s="46"/>
      <c r="AH2711" s="46"/>
      <c r="AI2711" s="46"/>
      <c r="AJ2711" s="74"/>
      <c r="AK2711" s="46"/>
      <c r="AL2711" s="38"/>
      <c r="AM2711" s="38"/>
      <c r="AN2711" s="46"/>
      <c r="AO2711" s="46"/>
      <c r="AP2711" s="46"/>
      <c r="AQ2711" s="46"/>
      <c r="AR2711" s="38"/>
      <c r="AS2711" s="46">
        <v>-1</v>
      </c>
      <c r="AT2711" s="46"/>
      <c r="AU2711" s="46"/>
      <c r="AV2711" s="46"/>
      <c r="AW2711" s="46"/>
      <c r="AX2711" s="46"/>
      <c r="AY2711" s="46"/>
      <c r="AZ2711" s="46"/>
      <c r="BA2711" s="39"/>
      <c r="BB2711" s="46"/>
      <c r="BC2711" s="46"/>
      <c r="BD2711" s="46"/>
      <c r="BE2711" s="39"/>
      <c r="BF2711" s="46"/>
      <c r="BG2711" s="46"/>
      <c r="BH2711" s="46"/>
      <c r="BI2711" s="46"/>
      <c r="BJ2711" s="46"/>
      <c r="BK2711" s="46"/>
      <c r="BL2711" s="46"/>
      <c r="BM2711" s="46"/>
      <c r="BN2711" s="46"/>
      <c r="BO2711" s="46"/>
      <c r="BP2711" s="46"/>
      <c r="BQ2711" s="46"/>
      <c r="BR2711" s="250">
        <f t="shared" si="183"/>
        <v>1</v>
      </c>
      <c r="BS2711" s="172">
        <f t="shared" si="181"/>
        <v>0</v>
      </c>
      <c r="BT2711" s="128">
        <f t="shared" si="182"/>
        <v>-1</v>
      </c>
      <c r="BU2711" s="36" t="b">
        <v>0</v>
      </c>
      <c r="BV2711" s="66"/>
      <c r="BW2711" s="18"/>
      <c r="BX2711" s="18"/>
    </row>
    <row r="2712" spans="1:76" s="279" customFormat="1" x14ac:dyDescent="0.25">
      <c r="A2712" s="7" t="s">
        <v>928</v>
      </c>
      <c r="B2712" s="7" t="s">
        <v>702</v>
      </c>
      <c r="C2712" s="12"/>
      <c r="D2712" s="18" t="s">
        <v>4705</v>
      </c>
      <c r="E2712" s="18"/>
      <c r="F2712" s="67" t="s">
        <v>21</v>
      </c>
      <c r="G2712" s="311">
        <v>0</v>
      </c>
      <c r="H2712" s="74"/>
      <c r="I2712" s="46"/>
      <c r="J2712" s="76"/>
      <c r="K2712" s="46"/>
      <c r="L2712" s="46"/>
      <c r="M2712" s="46"/>
      <c r="N2712" s="46"/>
      <c r="O2712" s="46"/>
      <c r="P2712" s="46"/>
      <c r="Q2712" s="46"/>
      <c r="R2712" s="46"/>
      <c r="S2712" s="46"/>
      <c r="T2712" s="46"/>
      <c r="U2712" s="112"/>
      <c r="V2712" s="112"/>
      <c r="W2712" s="46"/>
      <c r="X2712" s="46"/>
      <c r="Y2712" s="46"/>
      <c r="Z2712" s="46"/>
      <c r="AA2712" s="39"/>
      <c r="AB2712" s="46"/>
      <c r="AC2712" s="46"/>
      <c r="AD2712" s="46"/>
      <c r="AE2712" s="46"/>
      <c r="AF2712" s="46"/>
      <c r="AG2712" s="46"/>
      <c r="AH2712" s="46"/>
      <c r="AI2712" s="46"/>
      <c r="AJ2712" s="74"/>
      <c r="AK2712" s="46"/>
      <c r="AL2712" s="46"/>
      <c r="AM2712" s="46"/>
      <c r="AN2712" s="46"/>
      <c r="AO2712" s="46"/>
      <c r="AP2712" s="46"/>
      <c r="AQ2712" s="46"/>
      <c r="AR2712" s="46"/>
      <c r="AS2712" s="46"/>
      <c r="AT2712" s="46"/>
      <c r="AU2712" s="46"/>
      <c r="AV2712" s="46"/>
      <c r="AW2712" s="46"/>
      <c r="AX2712" s="46"/>
      <c r="AY2712" s="46"/>
      <c r="AZ2712" s="46"/>
      <c r="BA2712" s="39"/>
      <c r="BB2712" s="46"/>
      <c r="BC2712" s="41"/>
      <c r="BD2712" s="46"/>
      <c r="BE2712" s="39"/>
      <c r="BF2712" s="46"/>
      <c r="BG2712" s="46"/>
      <c r="BH2712" s="46"/>
      <c r="BI2712" s="46"/>
      <c r="BJ2712" s="46"/>
      <c r="BK2712" s="46"/>
      <c r="BL2712" s="46"/>
      <c r="BM2712" s="46"/>
      <c r="BN2712" s="46"/>
      <c r="BO2712" s="46"/>
      <c r="BP2712" s="46"/>
      <c r="BQ2712" s="46"/>
      <c r="BR2712" s="286">
        <f>+SUM(G2712,H2712:BQ2712)</f>
        <v>0</v>
      </c>
      <c r="BS2712" s="172">
        <f>SUMIF(H2712:BQ2712,"&gt;0")</f>
        <v>0</v>
      </c>
      <c r="BT2712" s="128">
        <f>SUMIF(I2712:BR2712,"&lt;0")</f>
        <v>0</v>
      </c>
      <c r="BU2712" s="36" t="b">
        <v>0</v>
      </c>
      <c r="BV2712" s="66"/>
      <c r="BW2712" s="18"/>
      <c r="BX2712" s="18"/>
    </row>
    <row r="2713" spans="1:76" s="215" customFormat="1" x14ac:dyDescent="0.25">
      <c r="A2713" s="7" t="s">
        <v>928</v>
      </c>
      <c r="B2713" s="7" t="s">
        <v>702</v>
      </c>
      <c r="C2713" s="12"/>
      <c r="D2713" s="18" t="s">
        <v>4213</v>
      </c>
      <c r="E2713" s="18"/>
      <c r="F2713" s="67" t="s">
        <v>21</v>
      </c>
      <c r="G2713" s="311">
        <v>1</v>
      </c>
      <c r="H2713" s="38"/>
      <c r="I2713" s="46"/>
      <c r="J2713" s="76"/>
      <c r="K2713" s="46"/>
      <c r="L2713" s="46"/>
      <c r="M2713" s="46"/>
      <c r="N2713" s="46"/>
      <c r="O2713" s="46"/>
      <c r="P2713" s="46"/>
      <c r="Q2713" s="46"/>
      <c r="R2713" s="46"/>
      <c r="S2713" s="46"/>
      <c r="T2713" s="46"/>
      <c r="U2713" s="112"/>
      <c r="V2713" s="112"/>
      <c r="W2713" s="46"/>
      <c r="X2713" s="46"/>
      <c r="Y2713" s="46"/>
      <c r="Z2713" s="46"/>
      <c r="AA2713" s="39"/>
      <c r="AB2713" s="46"/>
      <c r="AC2713" s="46"/>
      <c r="AD2713" s="46"/>
      <c r="AE2713" s="46"/>
      <c r="AF2713" s="46"/>
      <c r="AG2713" s="46"/>
      <c r="AH2713" s="46"/>
      <c r="AI2713" s="46"/>
      <c r="AJ2713" s="112"/>
      <c r="AK2713" s="46"/>
      <c r="AL2713" s="46"/>
      <c r="AM2713" s="46"/>
      <c r="AN2713" s="46"/>
      <c r="AO2713" s="46"/>
      <c r="AP2713" s="46"/>
      <c r="AQ2713" s="46"/>
      <c r="AR2713" s="46"/>
      <c r="AS2713" s="46"/>
      <c r="AT2713" s="46"/>
      <c r="AU2713" s="46"/>
      <c r="AV2713" s="46"/>
      <c r="AW2713" s="46"/>
      <c r="AX2713" s="46"/>
      <c r="AY2713" s="46"/>
      <c r="AZ2713" s="46"/>
      <c r="BA2713" s="39"/>
      <c r="BB2713" s="46"/>
      <c r="BC2713" s="46"/>
      <c r="BD2713" s="46"/>
      <c r="BE2713" s="39"/>
      <c r="BF2713" s="46"/>
      <c r="BG2713" s="46"/>
      <c r="BH2713" s="46"/>
      <c r="BI2713" s="46"/>
      <c r="BJ2713" s="46"/>
      <c r="BK2713" s="46"/>
      <c r="BL2713" s="46"/>
      <c r="BM2713" s="46"/>
      <c r="BN2713" s="46"/>
      <c r="BO2713" s="46"/>
      <c r="BP2713" s="46"/>
      <c r="BQ2713" s="46"/>
      <c r="BR2713" s="250">
        <f t="shared" si="183"/>
        <v>1</v>
      </c>
      <c r="BS2713" s="172">
        <f t="shared" si="181"/>
        <v>0</v>
      </c>
      <c r="BT2713" s="128">
        <f t="shared" si="182"/>
        <v>0</v>
      </c>
      <c r="BU2713" s="36" t="b">
        <v>0</v>
      </c>
      <c r="BV2713" s="66"/>
      <c r="BW2713" s="18"/>
      <c r="BX2713" s="18"/>
    </row>
    <row r="2714" spans="1:76" s="215" customFormat="1" x14ac:dyDescent="0.25">
      <c r="A2714" s="7" t="s">
        <v>928</v>
      </c>
      <c r="B2714" s="7" t="s">
        <v>702</v>
      </c>
      <c r="C2714" s="12"/>
      <c r="D2714" s="18" t="s">
        <v>3854</v>
      </c>
      <c r="E2714" s="18"/>
      <c r="F2714" s="67" t="s">
        <v>21</v>
      </c>
      <c r="G2714" s="311">
        <v>0</v>
      </c>
      <c r="H2714" s="43"/>
      <c r="I2714" s="46"/>
      <c r="J2714" s="76"/>
      <c r="K2714" s="46"/>
      <c r="L2714" s="46"/>
      <c r="M2714" s="46"/>
      <c r="N2714" s="46"/>
      <c r="O2714" s="46"/>
      <c r="P2714" s="46"/>
      <c r="Q2714" s="46"/>
      <c r="R2714" s="46"/>
      <c r="S2714" s="46"/>
      <c r="T2714" s="46"/>
      <c r="U2714" s="112"/>
      <c r="V2714" s="112"/>
      <c r="W2714" s="46"/>
      <c r="X2714" s="46"/>
      <c r="Y2714" s="46"/>
      <c r="Z2714" s="46"/>
      <c r="AA2714" s="39"/>
      <c r="AB2714" s="46"/>
      <c r="AC2714" s="46"/>
      <c r="AD2714" s="46"/>
      <c r="AE2714" s="46"/>
      <c r="AF2714" s="46"/>
      <c r="AG2714" s="46"/>
      <c r="AH2714" s="46"/>
      <c r="AI2714" s="46"/>
      <c r="AJ2714" s="112"/>
      <c r="AK2714" s="46"/>
      <c r="AL2714" s="46"/>
      <c r="AM2714" s="46"/>
      <c r="AN2714" s="46"/>
      <c r="AO2714" s="46"/>
      <c r="AP2714" s="46"/>
      <c r="AQ2714" s="46"/>
      <c r="AR2714" s="46"/>
      <c r="AS2714" s="46"/>
      <c r="AT2714" s="46"/>
      <c r="AU2714" s="46"/>
      <c r="AV2714" s="46"/>
      <c r="AW2714" s="46"/>
      <c r="AX2714" s="46"/>
      <c r="AY2714" s="46"/>
      <c r="AZ2714" s="46"/>
      <c r="BA2714" s="39"/>
      <c r="BB2714" s="46"/>
      <c r="BC2714" s="46"/>
      <c r="BD2714" s="46"/>
      <c r="BE2714" s="39"/>
      <c r="BF2714" s="46"/>
      <c r="BG2714" s="46"/>
      <c r="BH2714" s="46"/>
      <c r="BI2714" s="46"/>
      <c r="BJ2714" s="46"/>
      <c r="BK2714" s="46"/>
      <c r="BL2714" s="46"/>
      <c r="BM2714" s="46"/>
      <c r="BN2714" s="46"/>
      <c r="BO2714" s="46"/>
      <c r="BP2714" s="46"/>
      <c r="BQ2714" s="46"/>
      <c r="BR2714" s="250">
        <f t="shared" si="183"/>
        <v>0</v>
      </c>
      <c r="BS2714" s="172">
        <f>SUMIF(H2714:BQ2714,"&gt;0")</f>
        <v>0</v>
      </c>
      <c r="BT2714" s="128">
        <f>SUMIF(I2714:BR2714,"&lt;0")</f>
        <v>0</v>
      </c>
      <c r="BU2714" s="36" t="b">
        <v>0</v>
      </c>
      <c r="BV2714" s="66"/>
      <c r="BW2714" s="18"/>
      <c r="BX2714" s="18"/>
    </row>
    <row r="2715" spans="1:76" s="215" customFormat="1" x14ac:dyDescent="0.25">
      <c r="A2715" s="7" t="s">
        <v>928</v>
      </c>
      <c r="B2715" s="7" t="s">
        <v>702</v>
      </c>
      <c r="C2715" s="12"/>
      <c r="D2715" s="18" t="s">
        <v>1719</v>
      </c>
      <c r="E2715" s="18"/>
      <c r="F2715" s="67" t="s">
        <v>21</v>
      </c>
      <c r="G2715" s="311">
        <v>0</v>
      </c>
      <c r="H2715" s="74"/>
      <c r="I2715" s="46"/>
      <c r="J2715" s="112"/>
      <c r="K2715" s="46"/>
      <c r="L2715" s="46"/>
      <c r="M2715" s="46"/>
      <c r="N2715" s="46"/>
      <c r="O2715" s="46"/>
      <c r="P2715" s="46"/>
      <c r="Q2715" s="46"/>
      <c r="R2715" s="46"/>
      <c r="S2715" s="46"/>
      <c r="T2715" s="46"/>
      <c r="U2715" s="112"/>
      <c r="V2715" s="112"/>
      <c r="W2715" s="46"/>
      <c r="X2715" s="46"/>
      <c r="Y2715" s="46"/>
      <c r="Z2715" s="46"/>
      <c r="AA2715" s="39"/>
      <c r="AB2715" s="46"/>
      <c r="AC2715" s="46"/>
      <c r="AD2715" s="46"/>
      <c r="AE2715" s="46"/>
      <c r="AF2715" s="46"/>
      <c r="AG2715" s="46"/>
      <c r="AH2715" s="46"/>
      <c r="AI2715" s="46"/>
      <c r="AJ2715" s="112"/>
      <c r="AK2715" s="46"/>
      <c r="AL2715" s="46"/>
      <c r="AM2715" s="46"/>
      <c r="AN2715" s="46"/>
      <c r="AO2715" s="46"/>
      <c r="AP2715" s="46"/>
      <c r="AQ2715" s="46"/>
      <c r="AR2715" s="46"/>
      <c r="AS2715" s="46"/>
      <c r="AT2715" s="46"/>
      <c r="AU2715" s="46"/>
      <c r="AV2715" s="46"/>
      <c r="AW2715" s="46"/>
      <c r="AX2715" s="46"/>
      <c r="AY2715" s="46"/>
      <c r="AZ2715" s="46"/>
      <c r="BA2715" s="39"/>
      <c r="BB2715" s="46"/>
      <c r="BC2715" s="46"/>
      <c r="BD2715" s="46"/>
      <c r="BE2715" s="39"/>
      <c r="BF2715" s="46"/>
      <c r="BG2715" s="46"/>
      <c r="BH2715" s="46"/>
      <c r="BI2715" s="46"/>
      <c r="BJ2715" s="46"/>
      <c r="BK2715" s="46"/>
      <c r="BL2715" s="46"/>
      <c r="BM2715" s="46"/>
      <c r="BN2715" s="46"/>
      <c r="BO2715" s="46"/>
      <c r="BP2715" s="46"/>
      <c r="BQ2715" s="46"/>
      <c r="BR2715" s="250">
        <f t="shared" si="183"/>
        <v>0</v>
      </c>
      <c r="BS2715" s="172">
        <f t="shared" si="181"/>
        <v>0</v>
      </c>
      <c r="BT2715" s="128">
        <f t="shared" si="182"/>
        <v>0</v>
      </c>
      <c r="BU2715" s="36" t="b">
        <v>0</v>
      </c>
      <c r="BV2715" s="66"/>
      <c r="BW2715" s="18"/>
      <c r="BX2715" s="18"/>
    </row>
    <row r="2716" spans="1:76" s="215" customFormat="1" x14ac:dyDescent="0.25">
      <c r="A2716" s="7" t="s">
        <v>928</v>
      </c>
      <c r="B2716" s="7" t="s">
        <v>702</v>
      </c>
      <c r="C2716" s="12"/>
      <c r="D2716" s="18" t="s">
        <v>1720</v>
      </c>
      <c r="E2716" s="18"/>
      <c r="F2716" s="67" t="s">
        <v>21</v>
      </c>
      <c r="G2716" s="311">
        <v>0</v>
      </c>
      <c r="H2716" s="74"/>
      <c r="I2716" s="46"/>
      <c r="J2716" s="112"/>
      <c r="K2716" s="46"/>
      <c r="L2716" s="46"/>
      <c r="M2716" s="46"/>
      <c r="N2716" s="46"/>
      <c r="O2716" s="46"/>
      <c r="P2716" s="46"/>
      <c r="Q2716" s="46"/>
      <c r="R2716" s="46"/>
      <c r="S2716" s="46"/>
      <c r="T2716" s="46"/>
      <c r="U2716" s="112"/>
      <c r="V2716" s="112"/>
      <c r="W2716" s="46"/>
      <c r="X2716" s="46"/>
      <c r="Y2716" s="46"/>
      <c r="Z2716" s="46"/>
      <c r="AA2716" s="39"/>
      <c r="AB2716" s="46"/>
      <c r="AC2716" s="46"/>
      <c r="AD2716" s="46"/>
      <c r="AE2716" s="46"/>
      <c r="AF2716" s="46"/>
      <c r="AG2716" s="46"/>
      <c r="AH2716" s="46"/>
      <c r="AI2716" s="46"/>
      <c r="AJ2716" s="112"/>
      <c r="AK2716" s="46"/>
      <c r="AL2716" s="46"/>
      <c r="AM2716" s="46"/>
      <c r="AN2716" s="46"/>
      <c r="AO2716" s="46"/>
      <c r="AP2716" s="46"/>
      <c r="AQ2716" s="46"/>
      <c r="AR2716" s="46"/>
      <c r="AS2716" s="46"/>
      <c r="AT2716" s="46"/>
      <c r="AU2716" s="46"/>
      <c r="AV2716" s="46"/>
      <c r="AW2716" s="46"/>
      <c r="AX2716" s="46"/>
      <c r="AY2716" s="46"/>
      <c r="AZ2716" s="46"/>
      <c r="BA2716" s="39"/>
      <c r="BB2716" s="46"/>
      <c r="BC2716" s="46"/>
      <c r="BD2716" s="46"/>
      <c r="BE2716" s="39"/>
      <c r="BF2716" s="46"/>
      <c r="BG2716" s="46"/>
      <c r="BH2716" s="46"/>
      <c r="BI2716" s="46"/>
      <c r="BJ2716" s="46"/>
      <c r="BK2716" s="46"/>
      <c r="BL2716" s="46"/>
      <c r="BM2716" s="46"/>
      <c r="BN2716" s="46"/>
      <c r="BO2716" s="46"/>
      <c r="BP2716" s="46"/>
      <c r="BQ2716" s="46"/>
      <c r="BR2716" s="250">
        <f t="shared" si="183"/>
        <v>0</v>
      </c>
      <c r="BS2716" s="172">
        <f t="shared" si="181"/>
        <v>0</v>
      </c>
      <c r="BT2716" s="128">
        <f t="shared" si="182"/>
        <v>0</v>
      </c>
      <c r="BU2716" s="36" t="b">
        <v>0</v>
      </c>
      <c r="BV2716" s="66"/>
      <c r="BW2716" s="18"/>
      <c r="BX2716" s="18"/>
    </row>
    <row r="2717" spans="1:76" s="215" customFormat="1" x14ac:dyDescent="0.25">
      <c r="A2717" s="7" t="s">
        <v>928</v>
      </c>
      <c r="B2717" s="7" t="s">
        <v>702</v>
      </c>
      <c r="C2717" s="12"/>
      <c r="D2717" s="18" t="s">
        <v>1726</v>
      </c>
      <c r="E2717" s="18"/>
      <c r="F2717" s="67" t="s">
        <v>21</v>
      </c>
      <c r="G2717" s="311">
        <v>1</v>
      </c>
      <c r="H2717" s="74"/>
      <c r="I2717" s="46"/>
      <c r="J2717" s="112"/>
      <c r="K2717" s="46"/>
      <c r="L2717" s="46"/>
      <c r="M2717" s="46"/>
      <c r="N2717" s="46"/>
      <c r="O2717" s="46"/>
      <c r="P2717" s="46"/>
      <c r="Q2717" s="46"/>
      <c r="R2717" s="46"/>
      <c r="S2717" s="46"/>
      <c r="T2717" s="46"/>
      <c r="U2717" s="112"/>
      <c r="V2717" s="112"/>
      <c r="W2717" s="46"/>
      <c r="X2717" s="46"/>
      <c r="Y2717" s="46"/>
      <c r="Z2717" s="46"/>
      <c r="AA2717" s="39"/>
      <c r="AB2717" s="46"/>
      <c r="AC2717" s="46"/>
      <c r="AD2717" s="46"/>
      <c r="AE2717" s="46"/>
      <c r="AF2717" s="46"/>
      <c r="AG2717" s="46"/>
      <c r="AH2717" s="46"/>
      <c r="AI2717" s="46"/>
      <c r="AJ2717" s="112"/>
      <c r="AK2717" s="46"/>
      <c r="AL2717" s="46"/>
      <c r="AM2717" s="46"/>
      <c r="AN2717" s="46"/>
      <c r="AO2717" s="46"/>
      <c r="AP2717" s="46"/>
      <c r="AQ2717" s="46"/>
      <c r="AR2717" s="46"/>
      <c r="AS2717" s="46"/>
      <c r="AT2717" s="46"/>
      <c r="AU2717" s="46"/>
      <c r="AV2717" s="46"/>
      <c r="AW2717" s="46"/>
      <c r="AX2717" s="181"/>
      <c r="AY2717" s="46"/>
      <c r="AZ2717" s="46"/>
      <c r="BA2717" s="39"/>
      <c r="BB2717" s="46"/>
      <c r="BC2717" s="46"/>
      <c r="BD2717" s="46"/>
      <c r="BE2717" s="39"/>
      <c r="BF2717" s="46"/>
      <c r="BG2717" s="46"/>
      <c r="BH2717" s="46"/>
      <c r="BI2717" s="46"/>
      <c r="BJ2717" s="46"/>
      <c r="BK2717" s="46"/>
      <c r="BL2717" s="46"/>
      <c r="BM2717" s="46"/>
      <c r="BN2717" s="46"/>
      <c r="BO2717" s="46"/>
      <c r="BP2717" s="46"/>
      <c r="BQ2717" s="46"/>
      <c r="BR2717" s="250">
        <f t="shared" si="183"/>
        <v>1</v>
      </c>
      <c r="BS2717" s="172">
        <f t="shared" si="181"/>
        <v>0</v>
      </c>
      <c r="BT2717" s="128">
        <f t="shared" si="182"/>
        <v>0</v>
      </c>
      <c r="BU2717" s="36" t="b">
        <v>0</v>
      </c>
      <c r="BV2717" s="66"/>
      <c r="BW2717" s="18"/>
      <c r="BX2717" s="18"/>
    </row>
    <row r="2718" spans="1:76" s="215" customFormat="1" x14ac:dyDescent="0.25">
      <c r="A2718" s="7" t="s">
        <v>928</v>
      </c>
      <c r="B2718" s="7" t="s">
        <v>702</v>
      </c>
      <c r="C2718" s="12"/>
      <c r="D2718" s="18" t="s">
        <v>1721</v>
      </c>
      <c r="E2718" s="18"/>
      <c r="F2718" s="67" t="s">
        <v>21</v>
      </c>
      <c r="G2718" s="311">
        <v>0</v>
      </c>
      <c r="H2718" s="74"/>
      <c r="I2718" s="46"/>
      <c r="J2718" s="112"/>
      <c r="K2718" s="46"/>
      <c r="L2718" s="46"/>
      <c r="M2718" s="46"/>
      <c r="N2718" s="46"/>
      <c r="O2718" s="46"/>
      <c r="P2718" s="46"/>
      <c r="Q2718" s="46"/>
      <c r="R2718" s="46"/>
      <c r="S2718" s="46"/>
      <c r="T2718" s="46"/>
      <c r="U2718" s="112"/>
      <c r="V2718" s="112"/>
      <c r="W2718" s="46"/>
      <c r="X2718" s="46"/>
      <c r="Y2718" s="46"/>
      <c r="Z2718" s="46"/>
      <c r="AA2718" s="39"/>
      <c r="AB2718" s="46"/>
      <c r="AC2718" s="46"/>
      <c r="AD2718" s="46"/>
      <c r="AE2718" s="46"/>
      <c r="AF2718" s="46"/>
      <c r="AG2718" s="46"/>
      <c r="AH2718" s="46"/>
      <c r="AI2718" s="46"/>
      <c r="AJ2718" s="112"/>
      <c r="AK2718" s="46"/>
      <c r="AL2718" s="46"/>
      <c r="AM2718" s="46"/>
      <c r="AN2718" s="46"/>
      <c r="AO2718" s="46"/>
      <c r="AP2718" s="46"/>
      <c r="AQ2718" s="46"/>
      <c r="AR2718" s="46"/>
      <c r="AS2718" s="46"/>
      <c r="AT2718" s="46"/>
      <c r="AU2718" s="46"/>
      <c r="AV2718" s="46"/>
      <c r="AW2718" s="46"/>
      <c r="AX2718" s="46"/>
      <c r="AY2718" s="46"/>
      <c r="AZ2718" s="46"/>
      <c r="BA2718" s="39"/>
      <c r="BB2718" s="46"/>
      <c r="BC2718" s="46"/>
      <c r="BD2718" s="46"/>
      <c r="BE2718" s="39"/>
      <c r="BF2718" s="46"/>
      <c r="BG2718" s="46"/>
      <c r="BH2718" s="46"/>
      <c r="BI2718" s="46"/>
      <c r="BJ2718" s="46"/>
      <c r="BK2718" s="46"/>
      <c r="BL2718" s="46"/>
      <c r="BM2718" s="46"/>
      <c r="BN2718" s="46"/>
      <c r="BO2718" s="46"/>
      <c r="BP2718" s="46"/>
      <c r="BQ2718" s="46"/>
      <c r="BR2718" s="250">
        <f t="shared" si="183"/>
        <v>0</v>
      </c>
      <c r="BS2718" s="172">
        <f t="shared" si="181"/>
        <v>0</v>
      </c>
      <c r="BT2718" s="128">
        <f t="shared" si="182"/>
        <v>0</v>
      </c>
      <c r="BU2718" s="36" t="b">
        <v>0</v>
      </c>
      <c r="BV2718" s="66"/>
      <c r="BW2718" s="18"/>
      <c r="BX2718" s="18"/>
    </row>
    <row r="2719" spans="1:76" s="215" customFormat="1" x14ac:dyDescent="0.25">
      <c r="A2719" s="7" t="s">
        <v>928</v>
      </c>
      <c r="B2719" s="7" t="s">
        <v>702</v>
      </c>
      <c r="C2719" s="18"/>
      <c r="D2719" s="18" t="s">
        <v>1773</v>
      </c>
      <c r="E2719" s="18"/>
      <c r="F2719" s="67" t="s">
        <v>21</v>
      </c>
      <c r="G2719" s="311">
        <v>0</v>
      </c>
      <c r="H2719" s="74"/>
      <c r="I2719" s="46"/>
      <c r="J2719" s="112"/>
      <c r="K2719" s="46"/>
      <c r="L2719" s="46"/>
      <c r="M2719" s="46"/>
      <c r="N2719" s="46"/>
      <c r="O2719" s="46"/>
      <c r="P2719" s="46"/>
      <c r="Q2719" s="46"/>
      <c r="R2719" s="46"/>
      <c r="S2719" s="46"/>
      <c r="T2719" s="46"/>
      <c r="U2719" s="112"/>
      <c r="V2719" s="112"/>
      <c r="W2719" s="46"/>
      <c r="X2719" s="46"/>
      <c r="Y2719" s="46"/>
      <c r="Z2719" s="46"/>
      <c r="AA2719" s="39"/>
      <c r="AB2719" s="46"/>
      <c r="AC2719" s="46"/>
      <c r="AD2719" s="46"/>
      <c r="AE2719" s="46"/>
      <c r="AF2719" s="46"/>
      <c r="AG2719" s="46"/>
      <c r="AH2719" s="46"/>
      <c r="AI2719" s="46"/>
      <c r="AJ2719" s="112"/>
      <c r="AK2719" s="46"/>
      <c r="AL2719" s="46"/>
      <c r="AM2719" s="46"/>
      <c r="AN2719" s="46"/>
      <c r="AO2719" s="46"/>
      <c r="AP2719" s="46"/>
      <c r="AQ2719" s="46"/>
      <c r="AR2719" s="46"/>
      <c r="AS2719" s="46"/>
      <c r="AT2719" s="46"/>
      <c r="AU2719" s="46"/>
      <c r="AV2719" s="46"/>
      <c r="AW2719" s="46"/>
      <c r="AX2719" s="46"/>
      <c r="AY2719" s="46"/>
      <c r="AZ2719" s="46"/>
      <c r="BA2719" s="39"/>
      <c r="BB2719" s="46"/>
      <c r="BC2719" s="46"/>
      <c r="BD2719" s="46"/>
      <c r="BE2719" s="39"/>
      <c r="BF2719" s="46"/>
      <c r="BG2719" s="46"/>
      <c r="BH2719" s="46"/>
      <c r="BI2719" s="46"/>
      <c r="BJ2719" s="46"/>
      <c r="BK2719" s="46"/>
      <c r="BL2719" s="46"/>
      <c r="BM2719" s="46"/>
      <c r="BN2719" s="46"/>
      <c r="BO2719" s="46"/>
      <c r="BP2719" s="46"/>
      <c r="BQ2719" s="46"/>
      <c r="BR2719" s="250">
        <f t="shared" si="183"/>
        <v>0</v>
      </c>
      <c r="BS2719" s="172">
        <f t="shared" si="181"/>
        <v>0</v>
      </c>
      <c r="BT2719" s="128">
        <f t="shared" si="182"/>
        <v>0</v>
      </c>
      <c r="BU2719" s="36" t="b">
        <v>0</v>
      </c>
      <c r="BV2719" s="66"/>
      <c r="BW2719" s="18"/>
      <c r="BX2719" s="18"/>
    </row>
    <row r="2720" spans="1:76" s="215" customFormat="1" x14ac:dyDescent="0.25">
      <c r="A2720" s="7" t="s">
        <v>928</v>
      </c>
      <c r="B2720" s="7" t="s">
        <v>702</v>
      </c>
      <c r="C2720" s="18"/>
      <c r="D2720" s="18" t="s">
        <v>2602</v>
      </c>
      <c r="E2720" s="18"/>
      <c r="F2720" s="67" t="s">
        <v>21</v>
      </c>
      <c r="G2720" s="311">
        <v>0</v>
      </c>
      <c r="H2720" s="74"/>
      <c r="I2720" s="46"/>
      <c r="J2720" s="112"/>
      <c r="K2720" s="46"/>
      <c r="L2720" s="46"/>
      <c r="M2720" s="46"/>
      <c r="N2720" s="46"/>
      <c r="O2720" s="46"/>
      <c r="P2720" s="46"/>
      <c r="Q2720" s="41"/>
      <c r="R2720" s="46"/>
      <c r="S2720" s="46"/>
      <c r="T2720" s="46"/>
      <c r="U2720" s="112"/>
      <c r="V2720" s="112"/>
      <c r="W2720" s="46"/>
      <c r="X2720" s="46"/>
      <c r="Y2720" s="46"/>
      <c r="Z2720" s="46"/>
      <c r="AA2720" s="39"/>
      <c r="AB2720" s="46"/>
      <c r="AC2720" s="46"/>
      <c r="AD2720" s="46"/>
      <c r="AE2720" s="46"/>
      <c r="AF2720" s="46"/>
      <c r="AG2720" s="46"/>
      <c r="AH2720" s="46"/>
      <c r="AI2720" s="46"/>
      <c r="AJ2720" s="38"/>
      <c r="AK2720" s="46"/>
      <c r="AL2720" s="46"/>
      <c r="AM2720" s="38"/>
      <c r="AN2720" s="46"/>
      <c r="AO2720" s="46"/>
      <c r="AP2720" s="46"/>
      <c r="AQ2720" s="46"/>
      <c r="AR2720" s="46"/>
      <c r="AS2720" s="46"/>
      <c r="AT2720" s="46"/>
      <c r="AU2720" s="46"/>
      <c r="AV2720" s="46"/>
      <c r="AW2720" s="46"/>
      <c r="AX2720" s="46"/>
      <c r="AY2720" s="46"/>
      <c r="AZ2720" s="46"/>
      <c r="BA2720" s="39"/>
      <c r="BB2720" s="46"/>
      <c r="BC2720" s="46"/>
      <c r="BD2720" s="46"/>
      <c r="BE2720" s="115"/>
      <c r="BF2720" s="46"/>
      <c r="BG2720" s="46"/>
      <c r="BH2720" s="46"/>
      <c r="BI2720" s="46"/>
      <c r="BJ2720" s="46"/>
      <c r="BK2720" s="46"/>
      <c r="BL2720" s="46"/>
      <c r="BM2720" s="46"/>
      <c r="BN2720" s="46"/>
      <c r="BO2720" s="46"/>
      <c r="BP2720" s="46"/>
      <c r="BQ2720" s="46"/>
      <c r="BR2720" s="250">
        <f t="shared" si="183"/>
        <v>0</v>
      </c>
      <c r="BS2720" s="172">
        <f t="shared" si="181"/>
        <v>0</v>
      </c>
      <c r="BT2720" s="128">
        <f t="shared" si="182"/>
        <v>0</v>
      </c>
      <c r="BU2720" s="36" t="b">
        <v>0</v>
      </c>
      <c r="BV2720" s="66"/>
      <c r="BW2720" s="18"/>
      <c r="BX2720" s="18"/>
    </row>
    <row r="2721" spans="1:76" s="215" customFormat="1" x14ac:dyDescent="0.25">
      <c r="A2721" s="7" t="s">
        <v>928</v>
      </c>
      <c r="B2721" s="7" t="s">
        <v>702</v>
      </c>
      <c r="C2721" s="18"/>
      <c r="D2721" s="18" t="s">
        <v>1782</v>
      </c>
      <c r="E2721" s="18"/>
      <c r="F2721" s="67" t="s">
        <v>21</v>
      </c>
      <c r="G2721" s="311">
        <v>2</v>
      </c>
      <c r="H2721" s="74"/>
      <c r="I2721" s="46"/>
      <c r="J2721" s="112"/>
      <c r="K2721" s="46"/>
      <c r="L2721" s="46"/>
      <c r="M2721" s="46"/>
      <c r="N2721" s="46"/>
      <c r="O2721" s="46"/>
      <c r="P2721" s="46"/>
      <c r="Q2721" s="39"/>
      <c r="R2721" s="46"/>
      <c r="S2721" s="46"/>
      <c r="T2721" s="46"/>
      <c r="U2721" s="112"/>
      <c r="V2721" s="112"/>
      <c r="W2721" s="46"/>
      <c r="X2721" s="46"/>
      <c r="Y2721" s="46"/>
      <c r="Z2721" s="46"/>
      <c r="AA2721" s="39"/>
      <c r="AB2721" s="46"/>
      <c r="AC2721" s="46"/>
      <c r="AD2721" s="46"/>
      <c r="AE2721" s="46"/>
      <c r="AF2721" s="46"/>
      <c r="AG2721" s="46"/>
      <c r="AH2721" s="46"/>
      <c r="AI2721" s="46"/>
      <c r="AJ2721" s="112"/>
      <c r="AK2721" s="46"/>
      <c r="AL2721" s="46"/>
      <c r="AM2721" s="46"/>
      <c r="AN2721" s="46"/>
      <c r="AO2721" s="46"/>
      <c r="AP2721" s="46"/>
      <c r="AQ2721" s="46"/>
      <c r="AR2721" s="46"/>
      <c r="AS2721" s="46"/>
      <c r="AT2721" s="46"/>
      <c r="AU2721" s="46"/>
      <c r="AV2721" s="46"/>
      <c r="AW2721" s="46"/>
      <c r="AX2721" s="46"/>
      <c r="AY2721" s="46"/>
      <c r="AZ2721" s="46"/>
      <c r="BA2721" s="39"/>
      <c r="BB2721" s="46"/>
      <c r="BC2721" s="46"/>
      <c r="BD2721" s="46"/>
      <c r="BE2721" s="39"/>
      <c r="BF2721" s="46"/>
      <c r="BG2721" s="46"/>
      <c r="BH2721" s="46"/>
      <c r="BI2721" s="46"/>
      <c r="BJ2721" s="46"/>
      <c r="BK2721" s="46"/>
      <c r="BL2721" s="46"/>
      <c r="BM2721" s="46"/>
      <c r="BN2721" s="46"/>
      <c r="BO2721" s="46"/>
      <c r="BP2721" s="46"/>
      <c r="BQ2721" s="46"/>
      <c r="BR2721" s="250">
        <f t="shared" si="183"/>
        <v>2</v>
      </c>
      <c r="BS2721" s="172">
        <f t="shared" si="181"/>
        <v>0</v>
      </c>
      <c r="BT2721" s="128">
        <f t="shared" si="182"/>
        <v>0</v>
      </c>
      <c r="BU2721" s="36" t="b">
        <v>0</v>
      </c>
      <c r="BV2721" s="66"/>
      <c r="BW2721" s="18"/>
      <c r="BX2721" s="18"/>
    </row>
    <row r="2722" spans="1:76" s="215" customFormat="1" x14ac:dyDescent="0.25">
      <c r="A2722" s="7" t="s">
        <v>928</v>
      </c>
      <c r="B2722" s="7" t="s">
        <v>702</v>
      </c>
      <c r="C2722" s="18"/>
      <c r="D2722" s="18" t="s">
        <v>2646</v>
      </c>
      <c r="E2722" s="18"/>
      <c r="F2722" s="67" t="s">
        <v>21</v>
      </c>
      <c r="G2722" s="311">
        <v>0</v>
      </c>
      <c r="H2722" s="74"/>
      <c r="I2722" s="46"/>
      <c r="J2722" s="112"/>
      <c r="K2722" s="46"/>
      <c r="L2722" s="46"/>
      <c r="M2722" s="46"/>
      <c r="N2722" s="46"/>
      <c r="O2722" s="46"/>
      <c r="P2722" s="46"/>
      <c r="Q2722" s="39"/>
      <c r="R2722" s="46"/>
      <c r="S2722" s="46"/>
      <c r="T2722" s="46"/>
      <c r="U2722" s="39"/>
      <c r="V2722" s="112"/>
      <c r="W2722" s="46"/>
      <c r="X2722" s="46"/>
      <c r="Y2722" s="46"/>
      <c r="Z2722" s="46"/>
      <c r="AA2722" s="39"/>
      <c r="AB2722" s="46"/>
      <c r="AC2722" s="46"/>
      <c r="AD2722" s="46"/>
      <c r="AE2722" s="38"/>
      <c r="AF2722" s="46"/>
      <c r="AG2722" s="46"/>
      <c r="AH2722" s="46"/>
      <c r="AI2722" s="46"/>
      <c r="AJ2722" s="112"/>
      <c r="AK2722" s="46"/>
      <c r="AL2722" s="46"/>
      <c r="AM2722" s="46"/>
      <c r="AN2722" s="46"/>
      <c r="AO2722" s="38"/>
      <c r="AP2722" s="46"/>
      <c r="AQ2722" s="46"/>
      <c r="AR2722" s="46"/>
      <c r="AS2722" s="46"/>
      <c r="AT2722" s="46"/>
      <c r="AU2722" s="46"/>
      <c r="AV2722" s="46"/>
      <c r="AW2722" s="38"/>
      <c r="AX2722" s="46"/>
      <c r="AY2722" s="106"/>
      <c r="AZ2722" s="46"/>
      <c r="BA2722" s="39"/>
      <c r="BB2722" s="46"/>
      <c r="BC2722" s="44"/>
      <c r="BD2722" s="46"/>
      <c r="BE2722" s="39"/>
      <c r="BF2722" s="46"/>
      <c r="BG2722" s="46"/>
      <c r="BH2722" s="46"/>
      <c r="BI2722" s="46"/>
      <c r="BJ2722" s="46"/>
      <c r="BK2722" s="46"/>
      <c r="BL2722" s="48"/>
      <c r="BM2722" s="46"/>
      <c r="BN2722" s="46"/>
      <c r="BO2722" s="46"/>
      <c r="BP2722" s="46"/>
      <c r="BQ2722" s="46"/>
      <c r="BR2722" s="250">
        <f t="shared" si="183"/>
        <v>0</v>
      </c>
      <c r="BS2722" s="172">
        <f t="shared" si="181"/>
        <v>0</v>
      </c>
      <c r="BT2722" s="128">
        <f t="shared" si="182"/>
        <v>0</v>
      </c>
      <c r="BU2722" s="36" t="b">
        <v>0</v>
      </c>
      <c r="BV2722" s="66"/>
      <c r="BW2722" s="18"/>
      <c r="BX2722" s="18"/>
    </row>
    <row r="2723" spans="1:76" s="215" customFormat="1" x14ac:dyDescent="0.25">
      <c r="A2723" s="7" t="s">
        <v>928</v>
      </c>
      <c r="B2723" s="7" t="s">
        <v>702</v>
      </c>
      <c r="C2723" s="18"/>
      <c r="D2723" s="18" t="s">
        <v>2001</v>
      </c>
      <c r="E2723" s="18"/>
      <c r="F2723" s="67" t="s">
        <v>21</v>
      </c>
      <c r="G2723" s="311">
        <v>1</v>
      </c>
      <c r="H2723" s="74"/>
      <c r="I2723" s="46"/>
      <c r="J2723" s="85"/>
      <c r="K2723" s="46"/>
      <c r="L2723" s="46"/>
      <c r="M2723" s="46"/>
      <c r="N2723" s="46"/>
      <c r="O2723" s="46"/>
      <c r="P2723" s="48"/>
      <c r="Q2723" s="39"/>
      <c r="R2723" s="46"/>
      <c r="S2723" s="46"/>
      <c r="T2723" s="46"/>
      <c r="U2723" s="39"/>
      <c r="V2723" s="112"/>
      <c r="W2723" s="46"/>
      <c r="X2723" s="46"/>
      <c r="Y2723" s="46"/>
      <c r="Z2723" s="46"/>
      <c r="AA2723" s="39"/>
      <c r="AB2723" s="46"/>
      <c r="AC2723" s="46"/>
      <c r="AD2723" s="46"/>
      <c r="AE2723" s="46"/>
      <c r="AF2723" s="46"/>
      <c r="AG2723" s="46"/>
      <c r="AH2723" s="46"/>
      <c r="AI2723" s="46"/>
      <c r="AJ2723" s="112"/>
      <c r="AK2723" s="46"/>
      <c r="AL2723" s="46"/>
      <c r="AM2723" s="46"/>
      <c r="AN2723" s="46"/>
      <c r="AO2723" s="46"/>
      <c r="AP2723" s="46"/>
      <c r="AQ2723" s="46"/>
      <c r="AR2723" s="46"/>
      <c r="AS2723" s="46"/>
      <c r="AT2723" s="46"/>
      <c r="AU2723" s="46"/>
      <c r="AV2723" s="46"/>
      <c r="AW2723" s="46"/>
      <c r="AX2723" s="46"/>
      <c r="AY2723" s="46"/>
      <c r="AZ2723" s="46"/>
      <c r="BA2723" s="39"/>
      <c r="BB2723" s="46"/>
      <c r="BC2723" s="46"/>
      <c r="BD2723" s="46"/>
      <c r="BE2723" s="39"/>
      <c r="BF2723" s="46"/>
      <c r="BG2723" s="46"/>
      <c r="BH2723" s="38"/>
      <c r="BI2723" s="46"/>
      <c r="BJ2723" s="46"/>
      <c r="BK2723" s="46"/>
      <c r="BL2723" s="46"/>
      <c r="BM2723" s="38"/>
      <c r="BN2723" s="46"/>
      <c r="BO2723" s="46"/>
      <c r="BP2723" s="46"/>
      <c r="BQ2723" s="46"/>
      <c r="BR2723" s="250">
        <f t="shared" si="183"/>
        <v>1</v>
      </c>
      <c r="BS2723" s="172">
        <f t="shared" si="181"/>
        <v>0</v>
      </c>
      <c r="BT2723" s="128">
        <f t="shared" si="182"/>
        <v>0</v>
      </c>
      <c r="BU2723" s="36" t="b">
        <v>0</v>
      </c>
      <c r="BV2723" s="66"/>
      <c r="BW2723" s="18"/>
      <c r="BX2723" s="18"/>
    </row>
    <row r="2724" spans="1:76" s="215" customFormat="1" x14ac:dyDescent="0.25">
      <c r="A2724" s="7" t="s">
        <v>928</v>
      </c>
      <c r="B2724" s="7" t="s">
        <v>702</v>
      </c>
      <c r="C2724" s="18"/>
      <c r="D2724" s="18" t="s">
        <v>2004</v>
      </c>
      <c r="E2724" s="18"/>
      <c r="F2724" s="67" t="s">
        <v>21</v>
      </c>
      <c r="G2724" s="311">
        <v>0</v>
      </c>
      <c r="H2724" s="38"/>
      <c r="I2724" s="46"/>
      <c r="J2724" s="112"/>
      <c r="K2724" s="46"/>
      <c r="L2724" s="46"/>
      <c r="M2724" s="46"/>
      <c r="N2724" s="38"/>
      <c r="O2724" s="41"/>
      <c r="P2724" s="46"/>
      <c r="Q2724" s="39"/>
      <c r="R2724" s="46"/>
      <c r="S2724" s="46"/>
      <c r="T2724" s="46"/>
      <c r="U2724" s="111"/>
      <c r="V2724" s="112"/>
      <c r="W2724" s="46"/>
      <c r="X2724" s="113"/>
      <c r="Y2724" s="38"/>
      <c r="Z2724" s="46"/>
      <c r="AA2724" s="39"/>
      <c r="AB2724" s="38"/>
      <c r="AC2724" s="46"/>
      <c r="AD2724" s="46"/>
      <c r="AE2724" s="46"/>
      <c r="AF2724" s="46"/>
      <c r="AG2724" s="46"/>
      <c r="AH2724" s="46"/>
      <c r="AI2724" s="46"/>
      <c r="AJ2724" s="112"/>
      <c r="AK2724" s="46"/>
      <c r="AL2724" s="46"/>
      <c r="AM2724" s="46"/>
      <c r="AN2724" s="46"/>
      <c r="AO2724" s="46"/>
      <c r="AP2724" s="46"/>
      <c r="AQ2724" s="46"/>
      <c r="AR2724" s="46"/>
      <c r="AS2724" s="46"/>
      <c r="AT2724" s="46"/>
      <c r="AU2724" s="46"/>
      <c r="AV2724" s="46"/>
      <c r="AW2724" s="46"/>
      <c r="AX2724" s="46"/>
      <c r="AY2724" s="46"/>
      <c r="AZ2724" s="46"/>
      <c r="BA2724" s="39"/>
      <c r="BB2724" s="46"/>
      <c r="BC2724" s="46"/>
      <c r="BD2724" s="46"/>
      <c r="BE2724" s="39"/>
      <c r="BF2724" s="46"/>
      <c r="BG2724" s="46"/>
      <c r="BH2724" s="46"/>
      <c r="BI2724" s="46"/>
      <c r="BJ2724" s="46"/>
      <c r="BK2724" s="46"/>
      <c r="BL2724" s="46"/>
      <c r="BM2724" s="38"/>
      <c r="BN2724" s="46"/>
      <c r="BO2724" s="46"/>
      <c r="BP2724" s="46"/>
      <c r="BQ2724" s="46"/>
      <c r="BR2724" s="250">
        <f t="shared" si="183"/>
        <v>0</v>
      </c>
      <c r="BS2724" s="172">
        <f t="shared" si="181"/>
        <v>0</v>
      </c>
      <c r="BT2724" s="128">
        <f t="shared" si="182"/>
        <v>0</v>
      </c>
      <c r="BU2724" s="36" t="b">
        <v>0</v>
      </c>
      <c r="BV2724" s="66"/>
      <c r="BW2724" s="18"/>
      <c r="BX2724" s="18"/>
    </row>
    <row r="2725" spans="1:76" s="279" customFormat="1" x14ac:dyDescent="0.25">
      <c r="A2725" s="7" t="s">
        <v>928</v>
      </c>
      <c r="B2725" s="7" t="s">
        <v>702</v>
      </c>
      <c r="C2725" s="18"/>
      <c r="D2725" s="18" t="s">
        <v>4636</v>
      </c>
      <c r="E2725" s="18"/>
      <c r="F2725" s="67" t="s">
        <v>21</v>
      </c>
      <c r="G2725" s="311">
        <v>0</v>
      </c>
      <c r="H2725" s="38"/>
      <c r="I2725" s="46"/>
      <c r="J2725" s="112"/>
      <c r="K2725" s="46"/>
      <c r="L2725" s="46"/>
      <c r="M2725" s="46"/>
      <c r="N2725" s="46"/>
      <c r="O2725" s="39"/>
      <c r="P2725" s="46"/>
      <c r="Q2725" s="39"/>
      <c r="R2725" s="46"/>
      <c r="S2725" s="46"/>
      <c r="T2725" s="46"/>
      <c r="U2725" s="112"/>
      <c r="V2725" s="112"/>
      <c r="W2725" s="46"/>
      <c r="X2725" s="46"/>
      <c r="Y2725" s="46"/>
      <c r="Z2725" s="46"/>
      <c r="AA2725" s="39"/>
      <c r="AB2725" s="46"/>
      <c r="AC2725" s="46"/>
      <c r="AD2725" s="46"/>
      <c r="AE2725" s="46"/>
      <c r="AF2725" s="46"/>
      <c r="AG2725" s="46"/>
      <c r="AH2725" s="46"/>
      <c r="AI2725" s="46"/>
      <c r="AJ2725" s="112"/>
      <c r="AK2725" s="46"/>
      <c r="AL2725" s="46"/>
      <c r="AM2725" s="46"/>
      <c r="AN2725" s="46"/>
      <c r="AO2725" s="46"/>
      <c r="AP2725" s="46"/>
      <c r="AQ2725" s="46"/>
      <c r="AR2725" s="46"/>
      <c r="AS2725" s="46"/>
      <c r="AT2725" s="46"/>
      <c r="AU2725" s="46"/>
      <c r="AV2725" s="46"/>
      <c r="AW2725" s="46"/>
      <c r="AX2725" s="46"/>
      <c r="AY2725" s="46"/>
      <c r="AZ2725" s="46"/>
      <c r="BA2725" s="39"/>
      <c r="BB2725" s="46"/>
      <c r="BC2725" s="46"/>
      <c r="BD2725" s="46"/>
      <c r="BE2725" s="39"/>
      <c r="BF2725" s="46"/>
      <c r="BG2725" s="46"/>
      <c r="BH2725" s="46"/>
      <c r="BI2725" s="46"/>
      <c r="BJ2725" s="46"/>
      <c r="BK2725" s="46"/>
      <c r="BL2725" s="46"/>
      <c r="BM2725" s="46"/>
      <c r="BN2725" s="46"/>
      <c r="BO2725" s="46"/>
      <c r="BP2725" s="46"/>
      <c r="BQ2725" s="46"/>
      <c r="BR2725" s="280">
        <f>+SUM(G2725,H2725:BQ2725)</f>
        <v>0</v>
      </c>
      <c r="BS2725" s="172">
        <f>SUMIF(H2725:BQ2725,"&gt;0")</f>
        <v>0</v>
      </c>
      <c r="BT2725" s="128">
        <f>SUMIF(I2725:BR2725,"&lt;0")</f>
        <v>0</v>
      </c>
      <c r="BU2725" s="36" t="b">
        <v>0</v>
      </c>
      <c r="BV2725" s="66"/>
      <c r="BW2725" s="18"/>
      <c r="BX2725" s="18"/>
    </row>
    <row r="2726" spans="1:76" s="215" customFormat="1" x14ac:dyDescent="0.25">
      <c r="A2726" s="7" t="s">
        <v>928</v>
      </c>
      <c r="B2726" s="7" t="s">
        <v>702</v>
      </c>
      <c r="C2726" s="18"/>
      <c r="D2726" s="18" t="s">
        <v>1836</v>
      </c>
      <c r="E2726" s="18"/>
      <c r="F2726" s="67" t="s">
        <v>21</v>
      </c>
      <c r="G2726" s="311">
        <v>0</v>
      </c>
      <c r="H2726" s="74"/>
      <c r="I2726" s="46"/>
      <c r="J2726" s="112"/>
      <c r="K2726" s="46"/>
      <c r="L2726" s="46"/>
      <c r="M2726" s="46"/>
      <c r="N2726" s="46"/>
      <c r="O2726" s="46"/>
      <c r="P2726" s="46"/>
      <c r="Q2726" s="39"/>
      <c r="R2726" s="46"/>
      <c r="S2726" s="46"/>
      <c r="T2726" s="46"/>
      <c r="U2726" s="111"/>
      <c r="V2726" s="112"/>
      <c r="W2726" s="46"/>
      <c r="X2726" s="113"/>
      <c r="Y2726" s="38"/>
      <c r="Z2726" s="46"/>
      <c r="AA2726" s="39"/>
      <c r="AB2726" s="46"/>
      <c r="AC2726" s="46"/>
      <c r="AD2726" s="46"/>
      <c r="AE2726" s="46"/>
      <c r="AF2726" s="46"/>
      <c r="AG2726" s="46"/>
      <c r="AH2726" s="46"/>
      <c r="AI2726" s="46"/>
      <c r="AJ2726" s="112"/>
      <c r="AK2726" s="46"/>
      <c r="AL2726" s="46"/>
      <c r="AM2726" s="46"/>
      <c r="AN2726" s="46"/>
      <c r="AO2726" s="46"/>
      <c r="AP2726" s="46"/>
      <c r="AQ2726" s="46"/>
      <c r="AR2726" s="46"/>
      <c r="AS2726" s="46"/>
      <c r="AT2726" s="46"/>
      <c r="AU2726" s="46"/>
      <c r="AV2726" s="46"/>
      <c r="AW2726" s="46"/>
      <c r="AX2726" s="46"/>
      <c r="AY2726" s="46"/>
      <c r="AZ2726" s="46"/>
      <c r="BA2726" s="39"/>
      <c r="BB2726" s="46"/>
      <c r="BC2726" s="46"/>
      <c r="BD2726" s="46"/>
      <c r="BE2726" s="39"/>
      <c r="BF2726" s="46"/>
      <c r="BG2726" s="46"/>
      <c r="BH2726" s="46"/>
      <c r="BI2726" s="46"/>
      <c r="BJ2726" s="46"/>
      <c r="BK2726" s="46"/>
      <c r="BL2726" s="46"/>
      <c r="BM2726" s="46"/>
      <c r="BN2726" s="46"/>
      <c r="BO2726" s="46"/>
      <c r="BP2726" s="46"/>
      <c r="BQ2726" s="46"/>
      <c r="BR2726" s="250">
        <f t="shared" si="183"/>
        <v>0</v>
      </c>
      <c r="BS2726" s="172">
        <f t="shared" si="181"/>
        <v>0</v>
      </c>
      <c r="BT2726" s="128">
        <f t="shared" si="182"/>
        <v>0</v>
      </c>
      <c r="BU2726" s="36" t="b">
        <v>0</v>
      </c>
      <c r="BV2726" s="66"/>
      <c r="BW2726" s="18"/>
      <c r="BX2726" s="18"/>
    </row>
    <row r="2727" spans="1:76" s="279" customFormat="1" x14ac:dyDescent="0.25">
      <c r="A2727" s="7" t="s">
        <v>928</v>
      </c>
      <c r="B2727" s="7" t="s">
        <v>702</v>
      </c>
      <c r="C2727" s="18"/>
      <c r="D2727" s="18" t="s">
        <v>4644</v>
      </c>
      <c r="E2727" s="18"/>
      <c r="F2727" s="67" t="s">
        <v>21</v>
      </c>
      <c r="G2727" s="311">
        <v>0</v>
      </c>
      <c r="H2727" s="46"/>
      <c r="I2727" s="46"/>
      <c r="J2727" s="112"/>
      <c r="K2727" s="46"/>
      <c r="L2727" s="46"/>
      <c r="M2727" s="46"/>
      <c r="N2727" s="46"/>
      <c r="O2727" s="46"/>
      <c r="P2727" s="46"/>
      <c r="Q2727" s="39"/>
      <c r="R2727" s="46"/>
      <c r="S2727" s="46"/>
      <c r="T2727" s="46"/>
      <c r="U2727" s="111"/>
      <c r="V2727" s="112"/>
      <c r="W2727" s="46"/>
      <c r="X2727" s="113"/>
      <c r="Y2727" s="38"/>
      <c r="Z2727" s="46"/>
      <c r="AA2727" s="39"/>
      <c r="AB2727" s="46"/>
      <c r="AC2727" s="46"/>
      <c r="AD2727" s="46"/>
      <c r="AE2727" s="46"/>
      <c r="AF2727" s="46"/>
      <c r="AG2727" s="46"/>
      <c r="AH2727" s="46"/>
      <c r="AI2727" s="46"/>
      <c r="AJ2727" s="112"/>
      <c r="AK2727" s="46"/>
      <c r="AL2727" s="46"/>
      <c r="AM2727" s="46"/>
      <c r="AN2727" s="46"/>
      <c r="AO2727" s="46"/>
      <c r="AP2727" s="46"/>
      <c r="AQ2727" s="46"/>
      <c r="AR2727" s="46"/>
      <c r="AS2727" s="46"/>
      <c r="AT2727" s="46"/>
      <c r="AU2727" s="46"/>
      <c r="AV2727" s="46"/>
      <c r="AW2727" s="46"/>
      <c r="AX2727" s="46"/>
      <c r="AY2727" s="46"/>
      <c r="AZ2727" s="46"/>
      <c r="BA2727" s="39"/>
      <c r="BB2727" s="46"/>
      <c r="BC2727" s="46"/>
      <c r="BD2727" s="46"/>
      <c r="BE2727" s="39"/>
      <c r="BF2727" s="46"/>
      <c r="BG2727" s="46"/>
      <c r="BH2727" s="46"/>
      <c r="BI2727" s="46"/>
      <c r="BJ2727" s="46"/>
      <c r="BK2727" s="46"/>
      <c r="BL2727" s="46"/>
      <c r="BM2727" s="46"/>
      <c r="BN2727" s="46"/>
      <c r="BO2727" s="46"/>
      <c r="BP2727" s="46"/>
      <c r="BQ2727" s="46"/>
      <c r="BR2727" s="280">
        <f>+SUM(G2727,H2727:BQ2727)</f>
        <v>0</v>
      </c>
      <c r="BS2727" s="172">
        <f>SUMIF(H2727:BQ2727,"&gt;0")</f>
        <v>0</v>
      </c>
      <c r="BT2727" s="128">
        <f>SUMIF(I2727:BR2727,"&lt;0")</f>
        <v>0</v>
      </c>
      <c r="BU2727" s="36" t="b">
        <v>0</v>
      </c>
      <c r="BV2727" s="66"/>
      <c r="BW2727" s="18"/>
      <c r="BX2727" s="18"/>
    </row>
    <row r="2728" spans="1:76" s="289" customFormat="1" x14ac:dyDescent="0.25">
      <c r="A2728" s="7" t="s">
        <v>928</v>
      </c>
      <c r="B2728" s="7" t="s">
        <v>702</v>
      </c>
      <c r="C2728" s="18"/>
      <c r="D2728" s="18" t="s">
        <v>4933</v>
      </c>
      <c r="E2728" s="18"/>
      <c r="F2728" s="67" t="s">
        <v>21</v>
      </c>
      <c r="G2728" s="311"/>
      <c r="H2728" s="46"/>
      <c r="I2728" s="46"/>
      <c r="J2728" s="112"/>
      <c r="K2728" s="46"/>
      <c r="L2728" s="46"/>
      <c r="M2728" s="46"/>
      <c r="N2728" s="46"/>
      <c r="O2728" s="46"/>
      <c r="P2728" s="46"/>
      <c r="Q2728" s="39"/>
      <c r="R2728" s="46"/>
      <c r="S2728" s="46"/>
      <c r="T2728" s="46"/>
      <c r="U2728" s="112"/>
      <c r="V2728" s="112"/>
      <c r="W2728" s="46"/>
      <c r="X2728" s="130"/>
      <c r="Y2728" s="46"/>
      <c r="Z2728" s="46"/>
      <c r="AA2728" s="39"/>
      <c r="AB2728" s="46"/>
      <c r="AC2728" s="46"/>
      <c r="AD2728" s="46"/>
      <c r="AE2728" s="46"/>
      <c r="AF2728" s="46"/>
      <c r="AG2728" s="46"/>
      <c r="AH2728" s="46"/>
      <c r="AI2728" s="46"/>
      <c r="AJ2728" s="112"/>
      <c r="AK2728" s="46"/>
      <c r="AL2728" s="46"/>
      <c r="AM2728" s="46"/>
      <c r="AN2728" s="46"/>
      <c r="AO2728" s="46"/>
      <c r="AP2728" s="46"/>
      <c r="AQ2728" s="46"/>
      <c r="AR2728" s="46"/>
      <c r="AS2728" s="46"/>
      <c r="AT2728" s="46"/>
      <c r="AU2728" s="46"/>
      <c r="AV2728" s="46"/>
      <c r="AW2728" s="46"/>
      <c r="AX2728" s="46"/>
      <c r="AY2728" s="46"/>
      <c r="AZ2728" s="46"/>
      <c r="BA2728" s="39"/>
      <c r="BB2728" s="46"/>
      <c r="BC2728" s="46"/>
      <c r="BD2728" s="46"/>
      <c r="BE2728" s="39"/>
      <c r="BF2728" s="46"/>
      <c r="BG2728" s="46"/>
      <c r="BH2728" s="46"/>
      <c r="BI2728" s="46"/>
      <c r="BJ2728" s="46"/>
      <c r="BK2728" s="46"/>
      <c r="BL2728" s="46"/>
      <c r="BM2728" s="46"/>
      <c r="BN2728" s="46"/>
      <c r="BO2728" s="46"/>
      <c r="BP2728" s="46"/>
      <c r="BQ2728" s="46"/>
      <c r="BR2728" s="295"/>
      <c r="BS2728" s="172"/>
      <c r="BT2728" s="128"/>
      <c r="BU2728" s="36"/>
      <c r="BV2728" s="66"/>
      <c r="BW2728" s="18"/>
      <c r="BX2728" s="18"/>
    </row>
    <row r="2729" spans="1:76" s="215" customFormat="1" x14ac:dyDescent="0.25">
      <c r="A2729" s="7" t="s">
        <v>928</v>
      </c>
      <c r="B2729" s="7" t="s">
        <v>702</v>
      </c>
      <c r="C2729" s="18"/>
      <c r="D2729" s="18" t="s">
        <v>1837</v>
      </c>
      <c r="E2729" s="18"/>
      <c r="F2729" s="67" t="s">
        <v>21</v>
      </c>
      <c r="G2729" s="311">
        <v>0</v>
      </c>
      <c r="H2729" s="74"/>
      <c r="I2729" s="46"/>
      <c r="J2729" s="112"/>
      <c r="K2729" s="46"/>
      <c r="L2729" s="46"/>
      <c r="M2729" s="46"/>
      <c r="N2729" s="46"/>
      <c r="O2729" s="46"/>
      <c r="P2729" s="46"/>
      <c r="Q2729" s="39"/>
      <c r="R2729" s="46"/>
      <c r="S2729" s="46"/>
      <c r="T2729" s="46"/>
      <c r="U2729" s="112"/>
      <c r="V2729" s="112"/>
      <c r="W2729" s="46"/>
      <c r="X2729" s="46"/>
      <c r="Y2729" s="46"/>
      <c r="Z2729" s="46"/>
      <c r="AA2729" s="39"/>
      <c r="AB2729" s="46"/>
      <c r="AC2729" s="46"/>
      <c r="AD2729" s="46"/>
      <c r="AE2729" s="46"/>
      <c r="AF2729" s="46"/>
      <c r="AG2729" s="46"/>
      <c r="AH2729" s="46"/>
      <c r="AI2729" s="46"/>
      <c r="AJ2729" s="112"/>
      <c r="AK2729" s="46"/>
      <c r="AL2729" s="46"/>
      <c r="AM2729" s="46"/>
      <c r="AN2729" s="46"/>
      <c r="AO2729" s="46"/>
      <c r="AP2729" s="46"/>
      <c r="AQ2729" s="46"/>
      <c r="AR2729" s="46"/>
      <c r="AS2729" s="46"/>
      <c r="AT2729" s="46"/>
      <c r="AU2729" s="46"/>
      <c r="AV2729" s="46"/>
      <c r="AW2729" s="46"/>
      <c r="AX2729" s="46"/>
      <c r="AY2729" s="46"/>
      <c r="AZ2729" s="46"/>
      <c r="BA2729" s="39"/>
      <c r="BB2729" s="46"/>
      <c r="BC2729" s="46"/>
      <c r="BD2729" s="46"/>
      <c r="BE2729" s="39"/>
      <c r="BF2729" s="46"/>
      <c r="BG2729" s="46"/>
      <c r="BH2729" s="46"/>
      <c r="BI2729" s="46"/>
      <c r="BJ2729" s="46"/>
      <c r="BK2729" s="46"/>
      <c r="BL2729" s="46"/>
      <c r="BM2729" s="46"/>
      <c r="BN2729" s="46"/>
      <c r="BO2729" s="46"/>
      <c r="BP2729" s="46"/>
      <c r="BQ2729" s="46"/>
      <c r="BR2729" s="280">
        <f>+SUM(G2729,H2729:BQ2729)</f>
        <v>0</v>
      </c>
      <c r="BS2729" s="172">
        <f>SUMIF(H2729:BQ2729,"&gt;0")</f>
        <v>0</v>
      </c>
      <c r="BT2729" s="128">
        <f>SUMIF(I2729:BR2729,"&lt;0")</f>
        <v>0</v>
      </c>
      <c r="BU2729" s="36" t="b">
        <v>0</v>
      </c>
      <c r="BV2729" s="66"/>
      <c r="BW2729" s="18"/>
      <c r="BX2729" s="18"/>
    </row>
    <row r="2730" spans="1:76" s="215" customFormat="1" x14ac:dyDescent="0.25">
      <c r="A2730" s="7" t="s">
        <v>928</v>
      </c>
      <c r="B2730" s="7" t="s">
        <v>702</v>
      </c>
      <c r="C2730" s="18"/>
      <c r="D2730" s="18" t="s">
        <v>1838</v>
      </c>
      <c r="E2730" s="18"/>
      <c r="F2730" s="67" t="s">
        <v>21</v>
      </c>
      <c r="G2730" s="311">
        <v>0</v>
      </c>
      <c r="H2730" s="74"/>
      <c r="I2730" s="46"/>
      <c r="J2730" s="112"/>
      <c r="K2730" s="46"/>
      <c r="L2730" s="46"/>
      <c r="M2730" s="46"/>
      <c r="N2730" s="46"/>
      <c r="O2730" s="46"/>
      <c r="P2730" s="46"/>
      <c r="Q2730" s="39"/>
      <c r="R2730" s="46"/>
      <c r="S2730" s="46"/>
      <c r="T2730" s="46"/>
      <c r="U2730" s="112"/>
      <c r="V2730" s="112"/>
      <c r="W2730" s="46"/>
      <c r="X2730" s="46"/>
      <c r="Y2730" s="46"/>
      <c r="Z2730" s="46"/>
      <c r="AA2730" s="39"/>
      <c r="AB2730" s="46"/>
      <c r="AC2730" s="46"/>
      <c r="AD2730" s="46"/>
      <c r="AE2730" s="46"/>
      <c r="AF2730" s="46"/>
      <c r="AG2730" s="46"/>
      <c r="AH2730" s="46"/>
      <c r="AI2730" s="46"/>
      <c r="AJ2730" s="112"/>
      <c r="AK2730" s="46"/>
      <c r="AL2730" s="46"/>
      <c r="AM2730" s="46"/>
      <c r="AN2730" s="46"/>
      <c r="AO2730" s="46"/>
      <c r="AP2730" s="46"/>
      <c r="AQ2730" s="46"/>
      <c r="AR2730" s="46"/>
      <c r="AS2730" s="46"/>
      <c r="AT2730" s="46"/>
      <c r="AU2730" s="46"/>
      <c r="AV2730" s="46"/>
      <c r="AW2730" s="46"/>
      <c r="AX2730" s="46"/>
      <c r="AY2730" s="46"/>
      <c r="AZ2730" s="46"/>
      <c r="BA2730" s="39"/>
      <c r="BB2730" s="46"/>
      <c r="BC2730" s="46"/>
      <c r="BD2730" s="46"/>
      <c r="BE2730" s="39"/>
      <c r="BF2730" s="46"/>
      <c r="BG2730" s="46"/>
      <c r="BH2730" s="46"/>
      <c r="BI2730" s="46"/>
      <c r="BJ2730" s="46"/>
      <c r="BK2730" s="46"/>
      <c r="BL2730" s="46"/>
      <c r="BM2730" s="46"/>
      <c r="BN2730" s="46"/>
      <c r="BO2730" s="46"/>
      <c r="BP2730" s="46"/>
      <c r="BQ2730" s="46"/>
      <c r="BR2730" s="250">
        <f t="shared" si="183"/>
        <v>0</v>
      </c>
      <c r="BS2730" s="172">
        <f t="shared" si="181"/>
        <v>0</v>
      </c>
      <c r="BT2730" s="128">
        <f t="shared" si="182"/>
        <v>0</v>
      </c>
      <c r="BU2730" s="36" t="b">
        <v>0</v>
      </c>
      <c r="BV2730" s="66"/>
      <c r="BW2730" s="18"/>
      <c r="BX2730" s="18"/>
    </row>
    <row r="2731" spans="1:76" s="215" customFormat="1" x14ac:dyDescent="0.25">
      <c r="A2731" s="7" t="s">
        <v>928</v>
      </c>
      <c r="B2731" s="7" t="s">
        <v>702</v>
      </c>
      <c r="C2731" s="18"/>
      <c r="D2731" s="18" t="s">
        <v>1839</v>
      </c>
      <c r="E2731" s="18"/>
      <c r="F2731" s="67" t="s">
        <v>21</v>
      </c>
      <c r="G2731" s="311">
        <v>1</v>
      </c>
      <c r="H2731" s="74"/>
      <c r="I2731" s="46"/>
      <c r="J2731" s="112"/>
      <c r="K2731" s="46"/>
      <c r="L2731" s="46"/>
      <c r="M2731" s="46"/>
      <c r="N2731" s="38"/>
      <c r="O2731" s="46"/>
      <c r="P2731" s="46"/>
      <c r="Q2731" s="39"/>
      <c r="R2731" s="46"/>
      <c r="S2731" s="46"/>
      <c r="T2731" s="46"/>
      <c r="U2731" s="112"/>
      <c r="V2731" s="112"/>
      <c r="W2731" s="46"/>
      <c r="X2731" s="46"/>
      <c r="Y2731" s="46"/>
      <c r="Z2731" s="46"/>
      <c r="AA2731" s="39"/>
      <c r="AB2731" s="46"/>
      <c r="AC2731" s="46"/>
      <c r="AD2731" s="46"/>
      <c r="AE2731" s="46"/>
      <c r="AF2731" s="46"/>
      <c r="AG2731" s="46"/>
      <c r="AH2731" s="46"/>
      <c r="AI2731" s="46"/>
      <c r="AJ2731" s="112"/>
      <c r="AK2731" s="46"/>
      <c r="AL2731" s="46"/>
      <c r="AM2731" s="46"/>
      <c r="AN2731" s="46"/>
      <c r="AO2731" s="46"/>
      <c r="AP2731" s="46"/>
      <c r="AQ2731" s="46"/>
      <c r="AR2731" s="46"/>
      <c r="AS2731" s="46"/>
      <c r="AT2731" s="46"/>
      <c r="AU2731" s="46"/>
      <c r="AV2731" s="46"/>
      <c r="AW2731" s="46"/>
      <c r="AX2731" s="46"/>
      <c r="AY2731" s="46"/>
      <c r="AZ2731" s="46"/>
      <c r="BA2731" s="39"/>
      <c r="BB2731" s="46"/>
      <c r="BC2731" s="46"/>
      <c r="BD2731" s="46"/>
      <c r="BE2731" s="39"/>
      <c r="BF2731" s="46"/>
      <c r="BG2731" s="46"/>
      <c r="BH2731" s="46"/>
      <c r="BI2731" s="46"/>
      <c r="BJ2731" s="46"/>
      <c r="BK2731" s="46"/>
      <c r="BL2731" s="46"/>
      <c r="BM2731" s="46"/>
      <c r="BN2731" s="46"/>
      <c r="BO2731" s="46"/>
      <c r="BP2731" s="46"/>
      <c r="BQ2731" s="46"/>
      <c r="BR2731" s="250">
        <f t="shared" si="183"/>
        <v>1</v>
      </c>
      <c r="BS2731" s="172">
        <f t="shared" si="181"/>
        <v>0</v>
      </c>
      <c r="BT2731" s="128">
        <f t="shared" si="182"/>
        <v>0</v>
      </c>
      <c r="BU2731" s="36" t="b">
        <v>0</v>
      </c>
      <c r="BV2731" s="66"/>
      <c r="BW2731" s="18"/>
      <c r="BX2731" s="18"/>
    </row>
    <row r="2732" spans="1:76" s="215" customFormat="1" x14ac:dyDescent="0.25">
      <c r="A2732" s="7" t="s">
        <v>928</v>
      </c>
      <c r="B2732" s="7" t="s">
        <v>702</v>
      </c>
      <c r="C2732" s="18"/>
      <c r="D2732" s="18" t="s">
        <v>1825</v>
      </c>
      <c r="E2732" s="18"/>
      <c r="F2732" s="67" t="s">
        <v>21</v>
      </c>
      <c r="G2732" s="311">
        <v>0</v>
      </c>
      <c r="H2732" s="74"/>
      <c r="I2732" s="46"/>
      <c r="J2732" s="112"/>
      <c r="K2732" s="46"/>
      <c r="L2732" s="46"/>
      <c r="M2732" s="46"/>
      <c r="N2732" s="46"/>
      <c r="O2732" s="46"/>
      <c r="P2732" s="46"/>
      <c r="Q2732" s="39"/>
      <c r="R2732" s="46"/>
      <c r="S2732" s="46"/>
      <c r="T2732" s="46"/>
      <c r="U2732" s="112"/>
      <c r="V2732" s="112"/>
      <c r="W2732" s="41"/>
      <c r="X2732" s="46"/>
      <c r="Y2732" s="46"/>
      <c r="Z2732" s="46"/>
      <c r="AA2732" s="46"/>
      <c r="AB2732" s="46"/>
      <c r="AC2732" s="46"/>
      <c r="AD2732" s="46"/>
      <c r="AE2732" s="46"/>
      <c r="AF2732" s="38"/>
      <c r="AG2732" s="46"/>
      <c r="AH2732" s="46"/>
      <c r="AI2732" s="46"/>
      <c r="AJ2732" s="112"/>
      <c r="AK2732" s="38"/>
      <c r="AL2732" s="112"/>
      <c r="AM2732" s="46"/>
      <c r="AN2732" s="46"/>
      <c r="AO2732" s="38"/>
      <c r="AP2732" s="46"/>
      <c r="AQ2732" s="46"/>
      <c r="AR2732" s="46"/>
      <c r="AS2732" s="46"/>
      <c r="AT2732" s="46"/>
      <c r="AU2732" s="46"/>
      <c r="AV2732" s="46"/>
      <c r="AW2732" s="46"/>
      <c r="AX2732" s="46"/>
      <c r="AY2732" s="46"/>
      <c r="AZ2732" s="46"/>
      <c r="BA2732" s="39"/>
      <c r="BB2732" s="46"/>
      <c r="BC2732" s="46"/>
      <c r="BD2732" s="46"/>
      <c r="BE2732" s="46"/>
      <c r="BF2732" s="46"/>
      <c r="BG2732" s="46"/>
      <c r="BH2732" s="46"/>
      <c r="BI2732" s="46"/>
      <c r="BJ2732" s="46"/>
      <c r="BK2732" s="46"/>
      <c r="BL2732" s="46"/>
      <c r="BM2732" s="46"/>
      <c r="BN2732" s="46"/>
      <c r="BO2732" s="46"/>
      <c r="BP2732" s="46"/>
      <c r="BQ2732" s="46"/>
      <c r="BR2732" s="250">
        <f t="shared" si="183"/>
        <v>0</v>
      </c>
      <c r="BS2732" s="172">
        <f t="shared" si="181"/>
        <v>0</v>
      </c>
      <c r="BT2732" s="128">
        <f t="shared" si="182"/>
        <v>0</v>
      </c>
      <c r="BU2732" s="36" t="b">
        <v>0</v>
      </c>
      <c r="BV2732" s="66"/>
      <c r="BW2732" s="18"/>
      <c r="BX2732" s="18"/>
    </row>
    <row r="2733" spans="1:76" s="215" customFormat="1" x14ac:dyDescent="0.25">
      <c r="A2733" s="7" t="s">
        <v>928</v>
      </c>
      <c r="B2733" s="7" t="s">
        <v>702</v>
      </c>
      <c r="C2733" s="18"/>
      <c r="D2733" s="18" t="s">
        <v>4129</v>
      </c>
      <c r="E2733" s="18"/>
      <c r="F2733" s="67" t="s">
        <v>21</v>
      </c>
      <c r="G2733" s="311">
        <v>2</v>
      </c>
      <c r="H2733" s="74"/>
      <c r="I2733" s="46"/>
      <c r="J2733" s="112"/>
      <c r="K2733" s="46"/>
      <c r="L2733" s="46"/>
      <c r="M2733" s="46"/>
      <c r="N2733" s="46"/>
      <c r="O2733" s="46"/>
      <c r="P2733" s="46"/>
      <c r="Q2733" s="39"/>
      <c r="R2733" s="76"/>
      <c r="S2733" s="46"/>
      <c r="T2733" s="46"/>
      <c r="U2733" s="112"/>
      <c r="V2733" s="112"/>
      <c r="W2733" s="41"/>
      <c r="X2733" s="46"/>
      <c r="Y2733" s="46"/>
      <c r="Z2733" s="46"/>
      <c r="AA2733" s="46"/>
      <c r="AB2733" s="74"/>
      <c r="AC2733" s="46"/>
      <c r="AD2733" s="46"/>
      <c r="AE2733" s="46"/>
      <c r="AF2733" s="38"/>
      <c r="AG2733" s="39"/>
      <c r="AH2733" s="46"/>
      <c r="AI2733" s="46"/>
      <c r="AJ2733" s="112"/>
      <c r="AK2733" s="46"/>
      <c r="AL2733" s="112"/>
      <c r="AM2733" s="46"/>
      <c r="AN2733" s="46"/>
      <c r="AO2733" s="46"/>
      <c r="AP2733" s="46"/>
      <c r="AQ2733" s="46"/>
      <c r="AR2733" s="46"/>
      <c r="AS2733" s="46"/>
      <c r="AT2733" s="46"/>
      <c r="AU2733" s="46"/>
      <c r="AV2733" s="46"/>
      <c r="AW2733" s="46"/>
      <c r="AX2733" s="46"/>
      <c r="AY2733" s="46"/>
      <c r="AZ2733" s="46"/>
      <c r="BA2733" s="39"/>
      <c r="BB2733" s="46"/>
      <c r="BC2733" s="46"/>
      <c r="BD2733" s="46"/>
      <c r="BE2733" s="39"/>
      <c r="BF2733" s="46"/>
      <c r="BG2733" s="46"/>
      <c r="BH2733" s="46"/>
      <c r="BI2733" s="46"/>
      <c r="BJ2733" s="46"/>
      <c r="BK2733" s="38"/>
      <c r="BL2733" s="46"/>
      <c r="BM2733" s="46"/>
      <c r="BN2733" s="46"/>
      <c r="BO2733" s="46"/>
      <c r="BP2733" s="46"/>
      <c r="BQ2733" s="46"/>
      <c r="BR2733" s="250">
        <f t="shared" si="183"/>
        <v>2</v>
      </c>
      <c r="BS2733" s="172">
        <f t="shared" si="181"/>
        <v>0</v>
      </c>
      <c r="BT2733" s="128">
        <f t="shared" si="182"/>
        <v>0</v>
      </c>
      <c r="BU2733" s="36" t="b">
        <v>0</v>
      </c>
      <c r="BV2733" s="66"/>
      <c r="BW2733" s="18"/>
      <c r="BX2733" s="18"/>
    </row>
    <row r="2734" spans="1:76" s="279" customFormat="1" x14ac:dyDescent="0.25">
      <c r="A2734" s="15" t="s">
        <v>928</v>
      </c>
      <c r="B2734" s="7" t="s">
        <v>702</v>
      </c>
      <c r="C2734" s="18"/>
      <c r="D2734" s="18" t="s">
        <v>4600</v>
      </c>
      <c r="E2734" s="18"/>
      <c r="F2734" s="67" t="s">
        <v>21</v>
      </c>
      <c r="G2734" s="311">
        <v>6</v>
      </c>
      <c r="H2734" s="74"/>
      <c r="I2734" s="46"/>
      <c r="J2734" s="112"/>
      <c r="K2734" s="46"/>
      <c r="L2734" s="46"/>
      <c r="M2734" s="46"/>
      <c r="N2734" s="46"/>
      <c r="O2734" s="46"/>
      <c r="P2734" s="46"/>
      <c r="Q2734" s="39"/>
      <c r="R2734" s="76"/>
      <c r="S2734" s="46"/>
      <c r="T2734" s="46"/>
      <c r="U2734" s="112"/>
      <c r="V2734" s="112"/>
      <c r="W2734" s="39"/>
      <c r="X2734" s="46"/>
      <c r="Y2734" s="46"/>
      <c r="Z2734" s="46"/>
      <c r="AA2734" s="39"/>
      <c r="AB2734" s="46"/>
      <c r="AC2734" s="46"/>
      <c r="AD2734" s="46"/>
      <c r="AE2734" s="46"/>
      <c r="AF2734" s="46"/>
      <c r="AG2734" s="39"/>
      <c r="AH2734" s="46"/>
      <c r="AI2734" s="46"/>
      <c r="AJ2734" s="112"/>
      <c r="AK2734" s="46"/>
      <c r="AL2734" s="112"/>
      <c r="AM2734" s="46"/>
      <c r="AN2734" s="46"/>
      <c r="AO2734" s="46"/>
      <c r="AP2734" s="46"/>
      <c r="AQ2734" s="46"/>
      <c r="AR2734" s="46"/>
      <c r="AS2734" s="46"/>
      <c r="AT2734" s="46"/>
      <c r="AU2734" s="46"/>
      <c r="AV2734" s="46"/>
      <c r="AW2734" s="46"/>
      <c r="AX2734" s="46"/>
      <c r="AY2734" s="46"/>
      <c r="AZ2734" s="46"/>
      <c r="BA2734" s="39"/>
      <c r="BB2734" s="46"/>
      <c r="BC2734" s="46"/>
      <c r="BD2734" s="46"/>
      <c r="BE2734" s="39"/>
      <c r="BF2734" s="46"/>
      <c r="BG2734" s="46"/>
      <c r="BH2734" s="46"/>
      <c r="BI2734" s="46"/>
      <c r="BJ2734" s="46"/>
      <c r="BK2734" s="46"/>
      <c r="BL2734" s="46"/>
      <c r="BM2734" s="46"/>
      <c r="BN2734" s="46"/>
      <c r="BO2734" s="46"/>
      <c r="BP2734" s="46"/>
      <c r="BQ2734" s="46"/>
      <c r="BR2734" s="280">
        <f t="shared" si="183"/>
        <v>6</v>
      </c>
      <c r="BS2734" s="172"/>
      <c r="BT2734" s="128">
        <f t="shared" si="182"/>
        <v>0</v>
      </c>
      <c r="BU2734" s="36"/>
      <c r="BV2734" s="66"/>
      <c r="BW2734" s="18"/>
      <c r="BX2734" s="18"/>
    </row>
    <row r="2735" spans="1:76" s="215" customFormat="1" x14ac:dyDescent="0.25">
      <c r="A2735" s="6" t="s">
        <v>928</v>
      </c>
      <c r="B2735" s="7" t="s">
        <v>702</v>
      </c>
      <c r="C2735" s="18"/>
      <c r="D2735" s="18" t="s">
        <v>1864</v>
      </c>
      <c r="E2735" s="18"/>
      <c r="F2735" s="67" t="s">
        <v>21</v>
      </c>
      <c r="G2735" s="311">
        <v>0</v>
      </c>
      <c r="H2735" s="74"/>
      <c r="I2735" s="46"/>
      <c r="J2735" s="112"/>
      <c r="K2735" s="46"/>
      <c r="L2735" s="46"/>
      <c r="M2735" s="46"/>
      <c r="N2735" s="46"/>
      <c r="O2735" s="46"/>
      <c r="P2735" s="46"/>
      <c r="Q2735" s="46"/>
      <c r="R2735" s="46"/>
      <c r="S2735" s="46"/>
      <c r="T2735" s="46"/>
      <c r="U2735" s="112"/>
      <c r="V2735" s="112"/>
      <c r="W2735" s="46"/>
      <c r="X2735" s="46"/>
      <c r="Y2735" s="46"/>
      <c r="Z2735" s="46"/>
      <c r="AA2735" s="39"/>
      <c r="AB2735" s="46"/>
      <c r="AC2735" s="46"/>
      <c r="AD2735" s="46"/>
      <c r="AE2735" s="46"/>
      <c r="AF2735" s="46"/>
      <c r="AG2735" s="46"/>
      <c r="AH2735" s="46"/>
      <c r="AI2735" s="46"/>
      <c r="AJ2735" s="112"/>
      <c r="AK2735" s="46"/>
      <c r="AL2735" s="46"/>
      <c r="AM2735" s="46"/>
      <c r="AN2735" s="46"/>
      <c r="AO2735" s="46"/>
      <c r="AP2735" s="46"/>
      <c r="AQ2735" s="46"/>
      <c r="AR2735" s="46"/>
      <c r="AS2735" s="46"/>
      <c r="AT2735" s="46"/>
      <c r="AU2735" s="46"/>
      <c r="AV2735" s="46"/>
      <c r="AW2735" s="46"/>
      <c r="AX2735" s="46"/>
      <c r="AY2735" s="46"/>
      <c r="AZ2735" s="46"/>
      <c r="BA2735" s="39"/>
      <c r="BB2735" s="46"/>
      <c r="BC2735" s="46"/>
      <c r="BD2735" s="46"/>
      <c r="BE2735" s="39"/>
      <c r="BF2735" s="46"/>
      <c r="BG2735" s="46"/>
      <c r="BH2735" s="46"/>
      <c r="BI2735" s="46"/>
      <c r="BJ2735" s="46"/>
      <c r="BK2735" s="46"/>
      <c r="BL2735" s="46"/>
      <c r="BM2735" s="46"/>
      <c r="BN2735" s="46"/>
      <c r="BO2735" s="46"/>
      <c r="BP2735" s="46"/>
      <c r="BQ2735" s="46"/>
      <c r="BR2735" s="250">
        <f t="shared" si="183"/>
        <v>0</v>
      </c>
      <c r="BS2735" s="172">
        <f t="shared" si="181"/>
        <v>0</v>
      </c>
      <c r="BT2735" s="128">
        <f t="shared" si="182"/>
        <v>0</v>
      </c>
      <c r="BU2735" s="36" t="b">
        <v>0</v>
      </c>
      <c r="BV2735" s="66"/>
      <c r="BW2735" s="18"/>
      <c r="BX2735" s="18"/>
    </row>
    <row r="2736" spans="1:76" s="215" customFormat="1" x14ac:dyDescent="0.25">
      <c r="A2736" s="7" t="s">
        <v>928</v>
      </c>
      <c r="B2736" s="7" t="s">
        <v>702</v>
      </c>
      <c r="C2736" s="18"/>
      <c r="D2736" s="18" t="s">
        <v>4468</v>
      </c>
      <c r="E2736" s="18"/>
      <c r="F2736" s="67" t="s">
        <v>21</v>
      </c>
      <c r="G2736" s="311">
        <v>0</v>
      </c>
      <c r="H2736" s="74"/>
      <c r="I2736" s="46"/>
      <c r="J2736" s="112"/>
      <c r="K2736" s="46"/>
      <c r="L2736" s="46"/>
      <c r="M2736" s="46"/>
      <c r="N2736" s="46"/>
      <c r="O2736" s="46"/>
      <c r="P2736" s="46"/>
      <c r="Q2736" s="46"/>
      <c r="R2736" s="46"/>
      <c r="S2736" s="46"/>
      <c r="T2736" s="46"/>
      <c r="U2736" s="112"/>
      <c r="V2736" s="112"/>
      <c r="W2736" s="46"/>
      <c r="X2736" s="46"/>
      <c r="Y2736" s="46"/>
      <c r="Z2736" s="46"/>
      <c r="AA2736" s="39"/>
      <c r="AB2736" s="46"/>
      <c r="AC2736" s="46"/>
      <c r="AD2736" s="46"/>
      <c r="AE2736" s="46"/>
      <c r="AF2736" s="46"/>
      <c r="AG2736" s="46"/>
      <c r="AH2736" s="46"/>
      <c r="AI2736" s="46"/>
      <c r="AJ2736" s="112"/>
      <c r="AK2736" s="46"/>
      <c r="AL2736" s="46"/>
      <c r="AM2736" s="46"/>
      <c r="AN2736" s="46"/>
      <c r="AO2736" s="46"/>
      <c r="AP2736" s="46"/>
      <c r="AQ2736" s="46"/>
      <c r="AR2736" s="46"/>
      <c r="AS2736" s="46"/>
      <c r="AT2736" s="46"/>
      <c r="AU2736" s="46"/>
      <c r="AV2736" s="46"/>
      <c r="AW2736" s="46"/>
      <c r="AX2736" s="46"/>
      <c r="AY2736" s="46"/>
      <c r="AZ2736" s="46"/>
      <c r="BA2736" s="39"/>
      <c r="BB2736" s="46"/>
      <c r="BC2736" s="46"/>
      <c r="BD2736" s="46"/>
      <c r="BE2736" s="39"/>
      <c r="BF2736" s="46"/>
      <c r="BG2736" s="46"/>
      <c r="BH2736" s="46"/>
      <c r="BI2736" s="46"/>
      <c r="BJ2736" s="46"/>
      <c r="BK2736" s="46"/>
      <c r="BL2736" s="46"/>
      <c r="BM2736" s="46"/>
      <c r="BN2736" s="46"/>
      <c r="BO2736" s="46"/>
      <c r="BP2736" s="46"/>
      <c r="BQ2736" s="46"/>
      <c r="BR2736" s="250">
        <f t="shared" si="183"/>
        <v>0</v>
      </c>
      <c r="BS2736" s="172">
        <f t="shared" si="181"/>
        <v>0</v>
      </c>
      <c r="BT2736" s="128">
        <f t="shared" si="182"/>
        <v>0</v>
      </c>
      <c r="BU2736" s="36" t="b">
        <v>0</v>
      </c>
      <c r="BV2736" s="66"/>
      <c r="BW2736" s="18"/>
      <c r="BX2736" s="18"/>
    </row>
    <row r="2737" spans="1:76" s="215" customFormat="1" x14ac:dyDescent="0.25">
      <c r="A2737" s="7" t="s">
        <v>928</v>
      </c>
      <c r="B2737" s="7" t="s">
        <v>702</v>
      </c>
      <c r="C2737" s="23"/>
      <c r="D2737" s="71" t="s">
        <v>2000</v>
      </c>
      <c r="E2737" s="18"/>
      <c r="F2737" s="67" t="s">
        <v>21</v>
      </c>
      <c r="G2737" s="311">
        <v>1</v>
      </c>
      <c r="H2737" s="126"/>
      <c r="I2737" s="46"/>
      <c r="J2737" s="112"/>
      <c r="K2737" s="46"/>
      <c r="L2737" s="46"/>
      <c r="M2737" s="46"/>
      <c r="N2737" s="46"/>
      <c r="O2737" s="46"/>
      <c r="P2737" s="46"/>
      <c r="Q2737" s="46"/>
      <c r="R2737" s="46"/>
      <c r="S2737" s="46"/>
      <c r="T2737" s="46"/>
      <c r="U2737" s="112"/>
      <c r="V2737" s="112"/>
      <c r="W2737" s="46"/>
      <c r="X2737" s="46"/>
      <c r="Y2737" s="46"/>
      <c r="Z2737" s="46"/>
      <c r="AA2737" s="39"/>
      <c r="AB2737" s="46"/>
      <c r="AC2737" s="46"/>
      <c r="AD2737" s="46"/>
      <c r="AE2737" s="46"/>
      <c r="AF2737" s="46"/>
      <c r="AG2737" s="46"/>
      <c r="AH2737" s="46"/>
      <c r="AI2737" s="46"/>
      <c r="AJ2737" s="112"/>
      <c r="AK2737" s="46"/>
      <c r="AL2737" s="46"/>
      <c r="AM2737" s="46"/>
      <c r="AN2737" s="46"/>
      <c r="AO2737" s="38"/>
      <c r="AP2737" s="46"/>
      <c r="AQ2737" s="46"/>
      <c r="AR2737" s="46"/>
      <c r="AS2737" s="46"/>
      <c r="AT2737" s="46"/>
      <c r="AU2737" s="46"/>
      <c r="AV2737" s="46"/>
      <c r="AW2737" s="46"/>
      <c r="AX2737" s="46"/>
      <c r="AY2737" s="46"/>
      <c r="AZ2737" s="46"/>
      <c r="BA2737" s="39"/>
      <c r="BB2737" s="46"/>
      <c r="BC2737" s="46"/>
      <c r="BD2737" s="46"/>
      <c r="BE2737" s="39"/>
      <c r="BF2737" s="46"/>
      <c r="BG2737" s="46"/>
      <c r="BH2737" s="46"/>
      <c r="BI2737" s="46"/>
      <c r="BJ2737" s="46"/>
      <c r="BK2737" s="46"/>
      <c r="BL2737" s="46"/>
      <c r="BM2737" s="38"/>
      <c r="BN2737" s="46"/>
      <c r="BO2737" s="46"/>
      <c r="BP2737" s="46"/>
      <c r="BQ2737" s="46"/>
      <c r="BR2737" s="250">
        <f t="shared" si="183"/>
        <v>1</v>
      </c>
      <c r="BS2737" s="172">
        <f t="shared" si="181"/>
        <v>0</v>
      </c>
      <c r="BT2737" s="128">
        <f t="shared" si="182"/>
        <v>0</v>
      </c>
      <c r="BU2737" s="36" t="b">
        <v>0</v>
      </c>
      <c r="BV2737" s="66"/>
      <c r="BW2737" s="67"/>
      <c r="BX2737" s="18"/>
    </row>
    <row r="2738" spans="1:76" s="215" customFormat="1" x14ac:dyDescent="0.25">
      <c r="A2738" s="7" t="s">
        <v>928</v>
      </c>
      <c r="B2738" s="7" t="s">
        <v>702</v>
      </c>
      <c r="C2738" s="23"/>
      <c r="D2738" s="71" t="s">
        <v>2016</v>
      </c>
      <c r="E2738" s="18"/>
      <c r="F2738" s="67" t="s">
        <v>21</v>
      </c>
      <c r="G2738" s="311">
        <v>0</v>
      </c>
      <c r="H2738" s="74"/>
      <c r="I2738" s="46"/>
      <c r="J2738" s="112"/>
      <c r="K2738" s="126"/>
      <c r="L2738" s="46"/>
      <c r="M2738" s="46"/>
      <c r="N2738" s="46"/>
      <c r="O2738" s="46"/>
      <c r="P2738" s="46"/>
      <c r="Q2738" s="46"/>
      <c r="R2738" s="46"/>
      <c r="S2738" s="46"/>
      <c r="T2738" s="46"/>
      <c r="U2738" s="112"/>
      <c r="V2738" s="112"/>
      <c r="W2738" s="46"/>
      <c r="X2738" s="46"/>
      <c r="Y2738" s="46"/>
      <c r="Z2738" s="46"/>
      <c r="AA2738" s="39"/>
      <c r="AB2738" s="46"/>
      <c r="AC2738" s="46"/>
      <c r="AD2738" s="46"/>
      <c r="AE2738" s="46"/>
      <c r="AF2738" s="46"/>
      <c r="AG2738" s="46"/>
      <c r="AH2738" s="46"/>
      <c r="AI2738" s="46"/>
      <c r="AJ2738" s="112"/>
      <c r="AK2738" s="46"/>
      <c r="AL2738" s="46"/>
      <c r="AM2738" s="46"/>
      <c r="AN2738" s="46"/>
      <c r="AO2738" s="38"/>
      <c r="AP2738" s="46"/>
      <c r="AQ2738" s="46"/>
      <c r="AR2738" s="46"/>
      <c r="AS2738" s="46"/>
      <c r="AT2738" s="46"/>
      <c r="AU2738" s="46"/>
      <c r="AV2738" s="46"/>
      <c r="AW2738" s="46"/>
      <c r="AX2738" s="46"/>
      <c r="AY2738" s="46"/>
      <c r="AZ2738" s="46"/>
      <c r="BA2738" s="39"/>
      <c r="BB2738" s="46"/>
      <c r="BC2738" s="46"/>
      <c r="BD2738" s="46"/>
      <c r="BE2738" s="39"/>
      <c r="BF2738" s="46"/>
      <c r="BG2738" s="46"/>
      <c r="BH2738" s="46"/>
      <c r="BI2738" s="46"/>
      <c r="BJ2738" s="46"/>
      <c r="BK2738" s="46"/>
      <c r="BL2738" s="46"/>
      <c r="BM2738" s="46"/>
      <c r="BN2738" s="46"/>
      <c r="BO2738" s="46"/>
      <c r="BP2738" s="46"/>
      <c r="BQ2738" s="46"/>
      <c r="BR2738" s="250">
        <f t="shared" si="183"/>
        <v>0</v>
      </c>
      <c r="BS2738" s="172">
        <f t="shared" si="181"/>
        <v>0</v>
      </c>
      <c r="BT2738" s="128">
        <f t="shared" si="182"/>
        <v>0</v>
      </c>
      <c r="BU2738" s="36" t="b">
        <v>0</v>
      </c>
      <c r="BV2738" s="66"/>
      <c r="BW2738" s="67"/>
      <c r="BX2738" s="18"/>
    </row>
    <row r="2739" spans="1:76" s="215" customFormat="1" x14ac:dyDescent="0.25">
      <c r="A2739" s="7" t="s">
        <v>928</v>
      </c>
      <c r="B2739" s="7" t="s">
        <v>702</v>
      </c>
      <c r="C2739" s="23"/>
      <c r="D2739" s="71" t="s">
        <v>2018</v>
      </c>
      <c r="E2739" s="18"/>
      <c r="F2739" s="67" t="s">
        <v>405</v>
      </c>
      <c r="G2739" s="311">
        <v>1</v>
      </c>
      <c r="H2739" s="74"/>
      <c r="I2739" s="46"/>
      <c r="J2739" s="112"/>
      <c r="K2739" s="46"/>
      <c r="L2739" s="46"/>
      <c r="M2739" s="46"/>
      <c r="N2739" s="46"/>
      <c r="O2739" s="46"/>
      <c r="P2739" s="46"/>
      <c r="Q2739" s="46"/>
      <c r="R2739" s="46"/>
      <c r="S2739" s="46"/>
      <c r="T2739" s="46"/>
      <c r="U2739" s="112"/>
      <c r="V2739" s="112"/>
      <c r="W2739" s="46"/>
      <c r="X2739" s="46"/>
      <c r="Y2739" s="46"/>
      <c r="Z2739" s="46"/>
      <c r="AA2739" s="39"/>
      <c r="AB2739" s="46"/>
      <c r="AC2739" s="46"/>
      <c r="AD2739" s="46"/>
      <c r="AE2739" s="46"/>
      <c r="AF2739" s="46"/>
      <c r="AG2739" s="46"/>
      <c r="AH2739" s="46"/>
      <c r="AI2739" s="46"/>
      <c r="AJ2739" s="112"/>
      <c r="AK2739" s="46"/>
      <c r="AL2739" s="46"/>
      <c r="AM2739" s="46"/>
      <c r="AN2739" s="46"/>
      <c r="AO2739" s="46"/>
      <c r="AP2739" s="46"/>
      <c r="AQ2739" s="46"/>
      <c r="AR2739" s="46"/>
      <c r="AS2739" s="46"/>
      <c r="AT2739" s="46"/>
      <c r="AU2739" s="46"/>
      <c r="AV2739" s="46"/>
      <c r="AW2739" s="46"/>
      <c r="AX2739" s="46"/>
      <c r="AY2739" s="46"/>
      <c r="AZ2739" s="46"/>
      <c r="BA2739" s="39"/>
      <c r="BB2739" s="46"/>
      <c r="BC2739" s="46"/>
      <c r="BD2739" s="46"/>
      <c r="BE2739" s="39"/>
      <c r="BF2739" s="46"/>
      <c r="BG2739" s="46"/>
      <c r="BH2739" s="38"/>
      <c r="BI2739" s="46"/>
      <c r="BJ2739" s="46"/>
      <c r="BK2739" s="46"/>
      <c r="BL2739" s="46"/>
      <c r="BM2739" s="46"/>
      <c r="BN2739" s="46"/>
      <c r="BO2739" s="46"/>
      <c r="BP2739" s="46"/>
      <c r="BQ2739" s="46"/>
      <c r="BR2739" s="250">
        <f t="shared" si="183"/>
        <v>1</v>
      </c>
      <c r="BS2739" s="172">
        <f t="shared" si="181"/>
        <v>0</v>
      </c>
      <c r="BT2739" s="128">
        <f t="shared" si="182"/>
        <v>0</v>
      </c>
      <c r="BU2739" s="36" t="b">
        <v>0</v>
      </c>
      <c r="BV2739" s="66"/>
      <c r="BW2739" s="67"/>
      <c r="BX2739" s="18"/>
    </row>
    <row r="2740" spans="1:76" s="215" customFormat="1" x14ac:dyDescent="0.25">
      <c r="A2740" s="7" t="s">
        <v>928</v>
      </c>
      <c r="B2740" s="7" t="s">
        <v>702</v>
      </c>
      <c r="C2740" s="23"/>
      <c r="D2740" s="71" t="s">
        <v>3944</v>
      </c>
      <c r="E2740" s="18"/>
      <c r="F2740" s="67" t="s">
        <v>405</v>
      </c>
      <c r="G2740" s="311">
        <v>0</v>
      </c>
      <c r="H2740" s="59"/>
      <c r="I2740" s="46"/>
      <c r="J2740" s="112"/>
      <c r="K2740" s="46"/>
      <c r="L2740" s="46"/>
      <c r="M2740" s="46"/>
      <c r="N2740" s="46"/>
      <c r="O2740" s="46"/>
      <c r="P2740" s="46"/>
      <c r="Q2740" s="46"/>
      <c r="R2740" s="46"/>
      <c r="S2740" s="46"/>
      <c r="T2740" s="46"/>
      <c r="U2740" s="112"/>
      <c r="V2740" s="112"/>
      <c r="W2740" s="46"/>
      <c r="X2740" s="46"/>
      <c r="Y2740" s="46"/>
      <c r="Z2740" s="46"/>
      <c r="AA2740" s="39"/>
      <c r="AB2740" s="46"/>
      <c r="AC2740" s="46"/>
      <c r="AD2740" s="46"/>
      <c r="AE2740" s="46"/>
      <c r="AF2740" s="46"/>
      <c r="AG2740" s="46"/>
      <c r="AH2740" s="46"/>
      <c r="AI2740" s="46"/>
      <c r="AJ2740" s="112"/>
      <c r="AK2740" s="46"/>
      <c r="AL2740" s="46"/>
      <c r="AM2740" s="46"/>
      <c r="AN2740" s="46"/>
      <c r="AO2740" s="46"/>
      <c r="AP2740" s="46"/>
      <c r="AQ2740" s="46"/>
      <c r="AR2740" s="46"/>
      <c r="AS2740" s="46"/>
      <c r="AT2740" s="46"/>
      <c r="AU2740" s="46"/>
      <c r="AV2740" s="46"/>
      <c r="AW2740" s="46"/>
      <c r="AX2740" s="46"/>
      <c r="AY2740" s="46"/>
      <c r="AZ2740" s="46"/>
      <c r="BA2740" s="39"/>
      <c r="BB2740" s="46"/>
      <c r="BC2740" s="46"/>
      <c r="BD2740" s="46"/>
      <c r="BE2740" s="39"/>
      <c r="BF2740" s="46"/>
      <c r="BG2740" s="46"/>
      <c r="BH2740" s="46"/>
      <c r="BI2740" s="46"/>
      <c r="BJ2740" s="46"/>
      <c r="BK2740" s="46"/>
      <c r="BL2740" s="46"/>
      <c r="BM2740" s="46"/>
      <c r="BN2740" s="46"/>
      <c r="BO2740" s="46"/>
      <c r="BP2740" s="46"/>
      <c r="BQ2740" s="46"/>
      <c r="BR2740" s="250">
        <f t="shared" si="183"/>
        <v>0</v>
      </c>
      <c r="BS2740" s="172">
        <f t="shared" si="181"/>
        <v>0</v>
      </c>
      <c r="BT2740" s="128">
        <f t="shared" si="182"/>
        <v>0</v>
      </c>
      <c r="BU2740" s="36" t="b">
        <v>0</v>
      </c>
      <c r="BV2740" s="66"/>
      <c r="BW2740" s="67"/>
      <c r="BX2740" s="18"/>
    </row>
    <row r="2741" spans="1:76" s="215" customFormat="1" x14ac:dyDescent="0.25">
      <c r="A2741" s="7" t="s">
        <v>928</v>
      </c>
      <c r="B2741" s="7" t="s">
        <v>702</v>
      </c>
      <c r="C2741" s="23"/>
      <c r="D2741" s="71" t="s">
        <v>2021</v>
      </c>
      <c r="E2741" s="18"/>
      <c r="F2741" s="67" t="s">
        <v>21</v>
      </c>
      <c r="G2741" s="311">
        <v>0</v>
      </c>
      <c r="H2741" s="74"/>
      <c r="I2741" s="46"/>
      <c r="J2741" s="112"/>
      <c r="K2741" s="46"/>
      <c r="L2741" s="46"/>
      <c r="M2741" s="46"/>
      <c r="N2741" s="46"/>
      <c r="O2741" s="46"/>
      <c r="P2741" s="46"/>
      <c r="Q2741" s="46"/>
      <c r="R2741" s="46"/>
      <c r="S2741" s="46"/>
      <c r="T2741" s="46"/>
      <c r="U2741" s="112"/>
      <c r="V2741" s="112"/>
      <c r="W2741" s="46"/>
      <c r="X2741" s="46"/>
      <c r="Y2741" s="46"/>
      <c r="Z2741" s="46"/>
      <c r="AA2741" s="39"/>
      <c r="AB2741" s="46"/>
      <c r="AC2741" s="46"/>
      <c r="AD2741" s="46"/>
      <c r="AE2741" s="46"/>
      <c r="AF2741" s="46"/>
      <c r="AG2741" s="46"/>
      <c r="AH2741" s="46"/>
      <c r="AI2741" s="46"/>
      <c r="AJ2741" s="112"/>
      <c r="AK2741" s="46"/>
      <c r="AL2741" s="46"/>
      <c r="AM2741" s="46"/>
      <c r="AN2741" s="46"/>
      <c r="AO2741" s="46"/>
      <c r="AP2741" s="46"/>
      <c r="AQ2741" s="46"/>
      <c r="AR2741" s="46"/>
      <c r="AS2741" s="46"/>
      <c r="AT2741" s="46"/>
      <c r="AU2741" s="46"/>
      <c r="AV2741" s="46"/>
      <c r="AW2741" s="46"/>
      <c r="AX2741" s="46"/>
      <c r="AY2741" s="46"/>
      <c r="AZ2741" s="46"/>
      <c r="BA2741" s="39"/>
      <c r="BB2741" s="46"/>
      <c r="BC2741" s="46"/>
      <c r="BD2741" s="46"/>
      <c r="BE2741" s="39"/>
      <c r="BF2741" s="46"/>
      <c r="BG2741" s="46"/>
      <c r="BH2741" s="46"/>
      <c r="BI2741" s="46"/>
      <c r="BJ2741" s="46"/>
      <c r="BK2741" s="46"/>
      <c r="BL2741" s="46"/>
      <c r="BM2741" s="46"/>
      <c r="BN2741" s="46"/>
      <c r="BO2741" s="46"/>
      <c r="BP2741" s="46"/>
      <c r="BQ2741" s="46"/>
      <c r="BR2741" s="250">
        <f t="shared" si="183"/>
        <v>0</v>
      </c>
      <c r="BS2741" s="172">
        <f t="shared" si="181"/>
        <v>0</v>
      </c>
      <c r="BT2741" s="128">
        <f t="shared" si="182"/>
        <v>0</v>
      </c>
      <c r="BU2741" s="36" t="b">
        <v>0</v>
      </c>
      <c r="BV2741" s="66"/>
      <c r="BW2741" s="67"/>
      <c r="BX2741" s="18"/>
    </row>
    <row r="2742" spans="1:76" s="215" customFormat="1" x14ac:dyDescent="0.25">
      <c r="A2742" s="7" t="s">
        <v>928</v>
      </c>
      <c r="B2742" s="7" t="s">
        <v>702</v>
      </c>
      <c r="C2742" s="23"/>
      <c r="D2742" s="71" t="s">
        <v>2596</v>
      </c>
      <c r="E2742" s="18"/>
      <c r="F2742" s="67" t="s">
        <v>21</v>
      </c>
      <c r="G2742" s="311">
        <v>0</v>
      </c>
      <c r="H2742" s="74"/>
      <c r="I2742" s="39"/>
      <c r="J2742" s="112"/>
      <c r="K2742" s="112"/>
      <c r="L2742" s="46"/>
      <c r="M2742" s="112"/>
      <c r="N2742" s="46"/>
      <c r="O2742" s="46"/>
      <c r="P2742" s="46"/>
      <c r="Q2742" s="46"/>
      <c r="R2742" s="46"/>
      <c r="S2742" s="46"/>
      <c r="T2742" s="46"/>
      <c r="U2742" s="112"/>
      <c r="V2742" s="112"/>
      <c r="W2742" s="46"/>
      <c r="X2742" s="74"/>
      <c r="Y2742" s="46"/>
      <c r="Z2742" s="46"/>
      <c r="AA2742" s="39"/>
      <c r="AB2742" s="46"/>
      <c r="AC2742" s="46"/>
      <c r="AD2742" s="46"/>
      <c r="AE2742" s="46"/>
      <c r="AF2742" s="46"/>
      <c r="AG2742" s="46"/>
      <c r="AH2742" s="46"/>
      <c r="AI2742" s="46"/>
      <c r="AJ2742" s="112"/>
      <c r="AK2742" s="46"/>
      <c r="AL2742" s="46"/>
      <c r="AM2742" s="46"/>
      <c r="AN2742" s="46"/>
      <c r="AO2742" s="46"/>
      <c r="AP2742" s="46"/>
      <c r="AQ2742" s="46"/>
      <c r="AR2742" s="46"/>
      <c r="AS2742" s="46"/>
      <c r="AT2742" s="46"/>
      <c r="AU2742" s="46"/>
      <c r="AV2742" s="46"/>
      <c r="AW2742" s="46"/>
      <c r="AX2742" s="46"/>
      <c r="AY2742" s="46"/>
      <c r="AZ2742" s="46"/>
      <c r="BA2742" s="39"/>
      <c r="BB2742" s="46"/>
      <c r="BC2742" s="46"/>
      <c r="BD2742" s="46"/>
      <c r="BE2742" s="39"/>
      <c r="BF2742" s="46"/>
      <c r="BG2742" s="46"/>
      <c r="BH2742" s="46"/>
      <c r="BI2742" s="46"/>
      <c r="BJ2742" s="46"/>
      <c r="BK2742" s="46"/>
      <c r="BL2742" s="46"/>
      <c r="BM2742" s="46"/>
      <c r="BN2742" s="46"/>
      <c r="BO2742" s="46"/>
      <c r="BP2742" s="46"/>
      <c r="BQ2742" s="46"/>
      <c r="BR2742" s="250">
        <f t="shared" si="183"/>
        <v>0</v>
      </c>
      <c r="BS2742" s="172">
        <f t="shared" si="181"/>
        <v>0</v>
      </c>
      <c r="BT2742" s="128">
        <f t="shared" si="182"/>
        <v>0</v>
      </c>
      <c r="BU2742" s="36" t="b">
        <v>0</v>
      </c>
      <c r="BV2742" s="66"/>
      <c r="BW2742" s="67"/>
      <c r="BX2742" s="18"/>
    </row>
    <row r="2743" spans="1:76" s="215" customFormat="1" x14ac:dyDescent="0.25">
      <c r="A2743" s="7" t="s">
        <v>928</v>
      </c>
      <c r="B2743" s="7" t="s">
        <v>702</v>
      </c>
      <c r="C2743" s="23"/>
      <c r="D2743" s="71" t="s">
        <v>2597</v>
      </c>
      <c r="E2743" s="18"/>
      <c r="F2743" s="67" t="s">
        <v>21</v>
      </c>
      <c r="G2743" s="311">
        <v>1</v>
      </c>
      <c r="H2743" s="74"/>
      <c r="I2743" s="39"/>
      <c r="J2743" s="112"/>
      <c r="K2743" s="112"/>
      <c r="L2743" s="46"/>
      <c r="M2743" s="112"/>
      <c r="N2743" s="46"/>
      <c r="O2743" s="46"/>
      <c r="P2743" s="46"/>
      <c r="Q2743" s="46"/>
      <c r="R2743" s="46"/>
      <c r="S2743" s="46"/>
      <c r="T2743" s="46"/>
      <c r="U2743" s="112"/>
      <c r="V2743" s="112"/>
      <c r="W2743" s="46"/>
      <c r="X2743" s="46"/>
      <c r="Y2743" s="46"/>
      <c r="Z2743" s="46"/>
      <c r="AA2743" s="39"/>
      <c r="AB2743" s="46"/>
      <c r="AC2743" s="46"/>
      <c r="AD2743" s="46"/>
      <c r="AE2743" s="46"/>
      <c r="AF2743" s="46"/>
      <c r="AG2743" s="46"/>
      <c r="AH2743" s="46"/>
      <c r="AI2743" s="46"/>
      <c r="AJ2743" s="112"/>
      <c r="AK2743" s="46"/>
      <c r="AL2743" s="46"/>
      <c r="AM2743" s="46"/>
      <c r="AN2743" s="46"/>
      <c r="AO2743" s="46"/>
      <c r="AP2743" s="46"/>
      <c r="AQ2743" s="46"/>
      <c r="AR2743" s="46"/>
      <c r="AS2743" s="46"/>
      <c r="AT2743" s="46"/>
      <c r="AU2743" s="46"/>
      <c r="AV2743" s="46"/>
      <c r="AW2743" s="46"/>
      <c r="AX2743" s="46"/>
      <c r="AY2743" s="46"/>
      <c r="AZ2743" s="46"/>
      <c r="BA2743" s="39"/>
      <c r="BB2743" s="46"/>
      <c r="BC2743" s="46"/>
      <c r="BD2743" s="46"/>
      <c r="BE2743" s="39"/>
      <c r="BF2743" s="46"/>
      <c r="BG2743" s="46"/>
      <c r="BH2743" s="46"/>
      <c r="BI2743" s="46"/>
      <c r="BJ2743" s="46"/>
      <c r="BK2743" s="46"/>
      <c r="BL2743" s="46"/>
      <c r="BM2743" s="46"/>
      <c r="BN2743" s="46"/>
      <c r="BO2743" s="46"/>
      <c r="BP2743" s="46"/>
      <c r="BQ2743" s="46"/>
      <c r="BR2743" s="250">
        <f t="shared" si="183"/>
        <v>1</v>
      </c>
      <c r="BS2743" s="172">
        <f t="shared" si="181"/>
        <v>0</v>
      </c>
      <c r="BT2743" s="128">
        <f t="shared" si="182"/>
        <v>0</v>
      </c>
      <c r="BU2743" s="36" t="b">
        <v>0</v>
      </c>
      <c r="BV2743" s="66"/>
      <c r="BW2743" s="67"/>
      <c r="BX2743" s="18"/>
    </row>
    <row r="2744" spans="1:76" s="215" customFormat="1" x14ac:dyDescent="0.25">
      <c r="A2744" s="7" t="s">
        <v>928</v>
      </c>
      <c r="B2744" s="7" t="s">
        <v>702</v>
      </c>
      <c r="C2744" s="23"/>
      <c r="D2744" s="71" t="s">
        <v>2079</v>
      </c>
      <c r="E2744" s="18"/>
      <c r="F2744" s="67" t="s">
        <v>21</v>
      </c>
      <c r="G2744" s="311">
        <v>0</v>
      </c>
      <c r="H2744" s="74"/>
      <c r="I2744" s="39"/>
      <c r="J2744" s="112"/>
      <c r="K2744" s="112"/>
      <c r="L2744" s="46"/>
      <c r="M2744" s="112"/>
      <c r="N2744" s="46"/>
      <c r="O2744" s="46"/>
      <c r="P2744" s="46"/>
      <c r="Q2744" s="46"/>
      <c r="R2744" s="46"/>
      <c r="S2744" s="46"/>
      <c r="T2744" s="46"/>
      <c r="U2744" s="112"/>
      <c r="V2744" s="112"/>
      <c r="W2744" s="46"/>
      <c r="X2744" s="46"/>
      <c r="Y2744" s="46"/>
      <c r="Z2744" s="46"/>
      <c r="AA2744" s="39"/>
      <c r="AB2744" s="46"/>
      <c r="AC2744" s="46"/>
      <c r="AD2744" s="46"/>
      <c r="AE2744" s="46"/>
      <c r="AF2744" s="46"/>
      <c r="AG2744" s="46"/>
      <c r="AH2744" s="46"/>
      <c r="AI2744" s="46"/>
      <c r="AJ2744" s="112"/>
      <c r="AK2744" s="46"/>
      <c r="AL2744" s="46"/>
      <c r="AM2744" s="46"/>
      <c r="AN2744" s="46"/>
      <c r="AO2744" s="46"/>
      <c r="AP2744" s="46"/>
      <c r="AQ2744" s="46"/>
      <c r="AR2744" s="46"/>
      <c r="AS2744" s="46"/>
      <c r="AT2744" s="46"/>
      <c r="AU2744" s="46"/>
      <c r="AV2744" s="46"/>
      <c r="AW2744" s="46"/>
      <c r="AX2744" s="46"/>
      <c r="AY2744" s="46"/>
      <c r="AZ2744" s="46"/>
      <c r="BA2744" s="39"/>
      <c r="BB2744" s="46"/>
      <c r="BC2744" s="46"/>
      <c r="BD2744" s="46"/>
      <c r="BE2744" s="39"/>
      <c r="BF2744" s="46"/>
      <c r="BG2744" s="46"/>
      <c r="BH2744" s="46"/>
      <c r="BI2744" s="46"/>
      <c r="BJ2744" s="46"/>
      <c r="BK2744" s="46"/>
      <c r="BL2744" s="46"/>
      <c r="BM2744" s="46"/>
      <c r="BN2744" s="46"/>
      <c r="BO2744" s="46"/>
      <c r="BP2744" s="46"/>
      <c r="BQ2744" s="46"/>
      <c r="BR2744" s="250">
        <f t="shared" si="183"/>
        <v>0</v>
      </c>
      <c r="BS2744" s="172">
        <f t="shared" si="181"/>
        <v>0</v>
      </c>
      <c r="BT2744" s="128">
        <f t="shared" si="182"/>
        <v>0</v>
      </c>
      <c r="BU2744" s="36" t="b">
        <v>0</v>
      </c>
      <c r="BV2744" s="66"/>
      <c r="BW2744" s="67"/>
      <c r="BX2744" s="18"/>
    </row>
    <row r="2745" spans="1:76" s="215" customFormat="1" x14ac:dyDescent="0.25">
      <c r="A2745" s="7" t="s">
        <v>928</v>
      </c>
      <c r="B2745" s="7" t="s">
        <v>702</v>
      </c>
      <c r="C2745" s="23"/>
      <c r="D2745" s="71" t="s">
        <v>2025</v>
      </c>
      <c r="E2745" s="18"/>
      <c r="F2745" s="67" t="s">
        <v>21</v>
      </c>
      <c r="G2745" s="311">
        <v>0</v>
      </c>
      <c r="H2745" s="74"/>
      <c r="I2745" s="38"/>
      <c r="J2745" s="112"/>
      <c r="K2745" s="46"/>
      <c r="L2745" s="46"/>
      <c r="M2745" s="46"/>
      <c r="N2745" s="46"/>
      <c r="O2745" s="46"/>
      <c r="P2745" s="46"/>
      <c r="Q2745" s="38"/>
      <c r="R2745" s="46"/>
      <c r="S2745" s="46"/>
      <c r="T2745" s="46"/>
      <c r="U2745" s="112"/>
      <c r="V2745" s="112"/>
      <c r="W2745" s="46"/>
      <c r="X2745" s="46"/>
      <c r="Y2745" s="38"/>
      <c r="Z2745" s="46"/>
      <c r="AA2745" s="38"/>
      <c r="AB2745" s="59"/>
      <c r="AC2745" s="46"/>
      <c r="AD2745" s="46"/>
      <c r="AE2745" s="46"/>
      <c r="AF2745" s="46"/>
      <c r="AG2745" s="46"/>
      <c r="AH2745" s="46"/>
      <c r="AI2745" s="46"/>
      <c r="AJ2745" s="112"/>
      <c r="AK2745" s="46"/>
      <c r="AL2745" s="46"/>
      <c r="AM2745" s="46"/>
      <c r="AN2745" s="46"/>
      <c r="AO2745" s="46"/>
      <c r="AP2745" s="46"/>
      <c r="AQ2745" s="38"/>
      <c r="AR2745" s="46"/>
      <c r="AS2745" s="46"/>
      <c r="AT2745" s="46"/>
      <c r="AU2745" s="46"/>
      <c r="AV2745" s="46"/>
      <c r="AW2745" s="46"/>
      <c r="AX2745" s="46"/>
      <c r="AY2745" s="46"/>
      <c r="AZ2745" s="46"/>
      <c r="BA2745" s="46"/>
      <c r="BB2745" s="59"/>
      <c r="BC2745" s="46"/>
      <c r="BD2745" s="46"/>
      <c r="BE2745" s="39"/>
      <c r="BF2745" s="46"/>
      <c r="BG2745" s="46"/>
      <c r="BH2745" s="46"/>
      <c r="BI2745" s="46"/>
      <c r="BJ2745" s="46"/>
      <c r="BK2745" s="46"/>
      <c r="BL2745" s="46"/>
      <c r="BM2745" s="46"/>
      <c r="BN2745" s="46"/>
      <c r="BO2745" s="46"/>
      <c r="BP2745" s="46"/>
      <c r="BQ2745" s="46"/>
      <c r="BR2745" s="250">
        <f t="shared" si="183"/>
        <v>0</v>
      </c>
      <c r="BS2745" s="172">
        <f t="shared" si="181"/>
        <v>0</v>
      </c>
      <c r="BT2745" s="128">
        <f t="shared" si="182"/>
        <v>0</v>
      </c>
      <c r="BU2745" s="36" t="b">
        <v>0</v>
      </c>
      <c r="BV2745" s="66"/>
      <c r="BW2745" s="67"/>
      <c r="BX2745" s="18"/>
    </row>
    <row r="2746" spans="1:76" s="215" customFormat="1" x14ac:dyDescent="0.25">
      <c r="A2746" s="7" t="s">
        <v>928</v>
      </c>
      <c r="B2746" s="7" t="s">
        <v>702</v>
      </c>
      <c r="C2746" s="23"/>
      <c r="D2746" s="71" t="s">
        <v>2039</v>
      </c>
      <c r="E2746" s="18"/>
      <c r="F2746" s="67" t="s">
        <v>21</v>
      </c>
      <c r="G2746" s="311">
        <v>0</v>
      </c>
      <c r="H2746" s="74"/>
      <c r="I2746" s="46"/>
      <c r="J2746" s="112"/>
      <c r="K2746" s="46"/>
      <c r="L2746" s="46"/>
      <c r="M2746" s="46"/>
      <c r="N2746" s="46"/>
      <c r="O2746" s="46"/>
      <c r="P2746" s="46"/>
      <c r="Q2746" s="46"/>
      <c r="R2746" s="46"/>
      <c r="S2746" s="46"/>
      <c r="T2746" s="46"/>
      <c r="U2746" s="112"/>
      <c r="V2746" s="112"/>
      <c r="W2746" s="46"/>
      <c r="X2746" s="46"/>
      <c r="Y2746" s="46"/>
      <c r="Z2746" s="46"/>
      <c r="AA2746" s="39"/>
      <c r="AB2746" s="46"/>
      <c r="AC2746" s="46"/>
      <c r="AD2746" s="46"/>
      <c r="AE2746" s="46"/>
      <c r="AF2746" s="46"/>
      <c r="AG2746" s="46"/>
      <c r="AH2746" s="46"/>
      <c r="AI2746" s="46"/>
      <c r="AJ2746" s="112"/>
      <c r="AK2746" s="46"/>
      <c r="AL2746" s="46"/>
      <c r="AM2746" s="46"/>
      <c r="AN2746" s="46"/>
      <c r="AO2746" s="46"/>
      <c r="AP2746" s="46"/>
      <c r="AQ2746" s="46"/>
      <c r="AR2746" s="46"/>
      <c r="AS2746" s="46"/>
      <c r="AT2746" s="46"/>
      <c r="AU2746" s="46"/>
      <c r="AV2746" s="46"/>
      <c r="AW2746" s="46"/>
      <c r="AX2746" s="46"/>
      <c r="AY2746" s="46"/>
      <c r="AZ2746" s="46"/>
      <c r="BA2746" s="39"/>
      <c r="BB2746" s="46"/>
      <c r="BC2746" s="46"/>
      <c r="BD2746" s="46"/>
      <c r="BE2746" s="39"/>
      <c r="BF2746" s="46"/>
      <c r="BG2746" s="46"/>
      <c r="BH2746" s="46"/>
      <c r="BI2746" s="46"/>
      <c r="BJ2746" s="46"/>
      <c r="BK2746" s="46"/>
      <c r="BL2746" s="46"/>
      <c r="BM2746" s="46"/>
      <c r="BN2746" s="46"/>
      <c r="BO2746" s="46"/>
      <c r="BP2746" s="46"/>
      <c r="BQ2746" s="46"/>
      <c r="BR2746" s="250">
        <f t="shared" si="183"/>
        <v>0</v>
      </c>
      <c r="BS2746" s="172">
        <f t="shared" si="181"/>
        <v>0</v>
      </c>
      <c r="BT2746" s="128">
        <f t="shared" si="182"/>
        <v>0</v>
      </c>
      <c r="BU2746" s="36" t="b">
        <v>0</v>
      </c>
      <c r="BV2746" s="66"/>
      <c r="BW2746" s="67"/>
      <c r="BX2746" s="18"/>
    </row>
    <row r="2747" spans="1:76" s="215" customFormat="1" x14ac:dyDescent="0.25">
      <c r="A2747" s="7" t="s">
        <v>928</v>
      </c>
      <c r="B2747" s="7" t="s">
        <v>702</v>
      </c>
      <c r="C2747" s="7"/>
      <c r="D2747" s="7" t="s">
        <v>3727</v>
      </c>
      <c r="E2747" s="7"/>
      <c r="F2747" s="67" t="s">
        <v>21</v>
      </c>
      <c r="G2747" s="311">
        <v>4</v>
      </c>
      <c r="H2747" s="41"/>
      <c r="I2747" s="38"/>
      <c r="J2747" s="12"/>
      <c r="K2747" s="44"/>
      <c r="L2747" s="59"/>
      <c r="M2747" s="44"/>
      <c r="N2747" s="12"/>
      <c r="O2747" s="44"/>
      <c r="P2747" s="12"/>
      <c r="Q2747" s="44"/>
      <c r="R2747" s="12"/>
      <c r="S2747" s="44"/>
      <c r="T2747" s="12"/>
      <c r="U2747" s="12"/>
      <c r="V2747" s="12"/>
      <c r="W2747" s="44"/>
      <c r="X2747" s="12"/>
      <c r="Y2747" s="44"/>
      <c r="Z2747" s="12"/>
      <c r="AA2747" s="12"/>
      <c r="AB2747" s="12"/>
      <c r="AC2747" s="44"/>
      <c r="AD2747" s="12"/>
      <c r="AE2747" s="44"/>
      <c r="AF2747" s="12"/>
      <c r="AG2747" s="44"/>
      <c r="AH2747" s="12"/>
      <c r="AI2747" s="38"/>
      <c r="AJ2747" s="12"/>
      <c r="AK2747" s="38"/>
      <c r="AL2747" s="12"/>
      <c r="AM2747" s="38"/>
      <c r="AN2747" s="12"/>
      <c r="AO2747" s="12"/>
      <c r="AP2747" s="12"/>
      <c r="AQ2747" s="46"/>
      <c r="AR2747" s="12"/>
      <c r="AS2747" s="12"/>
      <c r="AT2747" s="12"/>
      <c r="AU2747" s="38"/>
      <c r="AV2747" s="12"/>
      <c r="AW2747" s="12"/>
      <c r="AX2747" s="12"/>
      <c r="AY2747" s="12"/>
      <c r="AZ2747" s="12"/>
      <c r="BA2747" s="44"/>
      <c r="BB2747" s="12"/>
      <c r="BC2747" s="12"/>
      <c r="BD2747" s="12"/>
      <c r="BE2747" s="12"/>
      <c r="BF2747" s="12"/>
      <c r="BG2747" s="44"/>
      <c r="BH2747" s="12"/>
      <c r="BI2747" s="12"/>
      <c r="BJ2747" s="12"/>
      <c r="BK2747" s="12"/>
      <c r="BL2747" s="12"/>
      <c r="BM2747" s="12"/>
      <c r="BN2747" s="12"/>
      <c r="BO2747" s="12"/>
      <c r="BP2747" s="12"/>
      <c r="BQ2747" s="12"/>
      <c r="BR2747" s="250">
        <f t="shared" si="183"/>
        <v>4</v>
      </c>
      <c r="BS2747" s="172">
        <f>SUMIF(H2747:BQ2747,"&gt;0")</f>
        <v>0</v>
      </c>
      <c r="BT2747" s="128">
        <f>SUMIF(I2747:BR2747,"&lt;0")</f>
        <v>0</v>
      </c>
      <c r="BU2747" s="36" t="b">
        <v>0</v>
      </c>
      <c r="BV2747" s="12"/>
      <c r="BW2747" s="12"/>
      <c r="BX2747" s="12"/>
    </row>
    <row r="2748" spans="1:76" s="215" customFormat="1" x14ac:dyDescent="0.25">
      <c r="A2748" s="7" t="s">
        <v>928</v>
      </c>
      <c r="B2748" s="7" t="s">
        <v>702</v>
      </c>
      <c r="C2748" s="23"/>
      <c r="D2748" s="71" t="s">
        <v>2093</v>
      </c>
      <c r="E2748" s="18"/>
      <c r="F2748" s="67" t="s">
        <v>21</v>
      </c>
      <c r="G2748" s="311">
        <v>0</v>
      </c>
      <c r="H2748" s="74"/>
      <c r="I2748" s="46"/>
      <c r="J2748" s="112"/>
      <c r="K2748" s="46"/>
      <c r="L2748" s="46"/>
      <c r="M2748" s="46"/>
      <c r="N2748" s="46"/>
      <c r="O2748" s="46"/>
      <c r="P2748" s="46"/>
      <c r="Q2748" s="46"/>
      <c r="R2748" s="46"/>
      <c r="S2748" s="46"/>
      <c r="T2748" s="46"/>
      <c r="U2748" s="112"/>
      <c r="V2748" s="112"/>
      <c r="W2748" s="46"/>
      <c r="X2748" s="46"/>
      <c r="Y2748" s="46"/>
      <c r="Z2748" s="46"/>
      <c r="AA2748" s="39"/>
      <c r="AB2748" s="46"/>
      <c r="AC2748" s="46"/>
      <c r="AD2748" s="46"/>
      <c r="AE2748" s="46"/>
      <c r="AF2748" s="46"/>
      <c r="AG2748" s="46"/>
      <c r="AH2748" s="46"/>
      <c r="AI2748" s="46"/>
      <c r="AJ2748" s="112"/>
      <c r="AK2748" s="46"/>
      <c r="AL2748" s="46"/>
      <c r="AM2748" s="46"/>
      <c r="AN2748" s="46"/>
      <c r="AO2748" s="46"/>
      <c r="AP2748" s="46"/>
      <c r="AQ2748" s="46"/>
      <c r="AR2748" s="46"/>
      <c r="AS2748" s="46"/>
      <c r="AT2748" s="46"/>
      <c r="AU2748" s="46"/>
      <c r="AV2748" s="46"/>
      <c r="AW2748" s="46"/>
      <c r="AX2748" s="46"/>
      <c r="AY2748" s="46"/>
      <c r="AZ2748" s="46"/>
      <c r="BA2748" s="46"/>
      <c r="BB2748" s="46"/>
      <c r="BC2748" s="46"/>
      <c r="BD2748" s="46"/>
      <c r="BE2748" s="46"/>
      <c r="BF2748" s="46"/>
      <c r="BG2748" s="46"/>
      <c r="BH2748" s="46"/>
      <c r="BI2748" s="46"/>
      <c r="BJ2748" s="46"/>
      <c r="BK2748" s="46"/>
      <c r="BL2748" s="46"/>
      <c r="BM2748" s="46"/>
      <c r="BN2748" s="46"/>
      <c r="BO2748" s="46"/>
      <c r="BP2748" s="46"/>
      <c r="BQ2748" s="46"/>
      <c r="BR2748" s="250">
        <f t="shared" si="183"/>
        <v>0</v>
      </c>
      <c r="BS2748" s="172">
        <f t="shared" si="181"/>
        <v>0</v>
      </c>
      <c r="BT2748" s="128">
        <f t="shared" si="182"/>
        <v>0</v>
      </c>
      <c r="BU2748" s="36" t="b">
        <v>0</v>
      </c>
      <c r="BV2748" s="66"/>
      <c r="BW2748" s="67"/>
      <c r="BX2748" s="18"/>
    </row>
    <row r="2749" spans="1:76" s="215" customFormat="1" x14ac:dyDescent="0.25">
      <c r="A2749" s="7" t="s">
        <v>928</v>
      </c>
      <c r="B2749" s="7" t="s">
        <v>702</v>
      </c>
      <c r="C2749" s="7"/>
      <c r="D2749" s="7" t="s">
        <v>3726</v>
      </c>
      <c r="E2749" s="7"/>
      <c r="F2749" s="67" t="s">
        <v>21</v>
      </c>
      <c r="G2749" s="311">
        <v>0</v>
      </c>
      <c r="H2749" s="41"/>
      <c r="I2749" s="38"/>
      <c r="J2749" s="12"/>
      <c r="K2749" s="44"/>
      <c r="L2749" s="59"/>
      <c r="M2749" s="44"/>
      <c r="N2749" s="12"/>
      <c r="O2749" s="44"/>
      <c r="P2749" s="12"/>
      <c r="Q2749" s="44"/>
      <c r="R2749" s="12"/>
      <c r="S2749" s="44"/>
      <c r="T2749" s="12"/>
      <c r="U2749" s="12"/>
      <c r="V2749" s="12"/>
      <c r="W2749" s="44"/>
      <c r="X2749" s="12"/>
      <c r="Y2749" s="44"/>
      <c r="Z2749" s="12"/>
      <c r="AA2749" s="12"/>
      <c r="AB2749" s="12"/>
      <c r="AC2749" s="44"/>
      <c r="AD2749" s="12"/>
      <c r="AE2749" s="44"/>
      <c r="AF2749" s="12"/>
      <c r="AG2749" s="44"/>
      <c r="AH2749" s="12"/>
      <c r="AI2749" s="38"/>
      <c r="AJ2749" s="12"/>
      <c r="AK2749" s="38"/>
      <c r="AL2749" s="12"/>
      <c r="AM2749" s="38"/>
      <c r="AN2749" s="12"/>
      <c r="AO2749" s="12"/>
      <c r="AP2749" s="12"/>
      <c r="AQ2749" s="46"/>
      <c r="AR2749" s="12"/>
      <c r="AS2749" s="12"/>
      <c r="AT2749" s="12"/>
      <c r="AU2749" s="38"/>
      <c r="AV2749" s="12"/>
      <c r="AW2749" s="12"/>
      <c r="AX2749" s="12"/>
      <c r="AY2749" s="12"/>
      <c r="AZ2749" s="12"/>
      <c r="BA2749" s="44"/>
      <c r="BB2749" s="12"/>
      <c r="BC2749" s="12"/>
      <c r="BD2749" s="12"/>
      <c r="BE2749" s="12"/>
      <c r="BF2749" s="12"/>
      <c r="BG2749" s="44"/>
      <c r="BH2749" s="12"/>
      <c r="BI2749" s="12"/>
      <c r="BJ2749" s="12"/>
      <c r="BK2749" s="12"/>
      <c r="BL2749" s="12"/>
      <c r="BM2749" s="12"/>
      <c r="BN2749" s="12"/>
      <c r="BO2749" s="12"/>
      <c r="BP2749" s="12"/>
      <c r="BQ2749" s="12"/>
      <c r="BR2749" s="250">
        <f t="shared" si="183"/>
        <v>0</v>
      </c>
      <c r="BS2749" s="172">
        <f t="shared" si="181"/>
        <v>0</v>
      </c>
      <c r="BT2749" s="128">
        <f t="shared" si="182"/>
        <v>0</v>
      </c>
      <c r="BU2749" s="36" t="b">
        <v>0</v>
      </c>
      <c r="BV2749" s="12"/>
      <c r="BW2749" s="12"/>
      <c r="BX2749" s="12"/>
    </row>
    <row r="2750" spans="1:76" s="215" customFormat="1" x14ac:dyDescent="0.25">
      <c r="A2750" s="7" t="s">
        <v>928</v>
      </c>
      <c r="B2750" s="7" t="s">
        <v>702</v>
      </c>
      <c r="C2750" s="23"/>
      <c r="D2750" s="71" t="s">
        <v>3715</v>
      </c>
      <c r="E2750" s="18"/>
      <c r="F2750" s="67" t="s">
        <v>21</v>
      </c>
      <c r="G2750" s="311">
        <v>13</v>
      </c>
      <c r="H2750" s="74"/>
      <c r="I2750" s="46"/>
      <c r="J2750" s="112"/>
      <c r="K2750" s="46"/>
      <c r="L2750" s="46"/>
      <c r="M2750" s="46"/>
      <c r="N2750" s="46"/>
      <c r="O2750" s="46"/>
      <c r="P2750" s="46"/>
      <c r="Q2750" s="46"/>
      <c r="R2750" s="46"/>
      <c r="S2750" s="46"/>
      <c r="T2750" s="46"/>
      <c r="U2750" s="112"/>
      <c r="V2750" s="112"/>
      <c r="W2750" s="46"/>
      <c r="X2750" s="46"/>
      <c r="Y2750" s="46"/>
      <c r="Z2750" s="46"/>
      <c r="AA2750" s="39"/>
      <c r="AB2750" s="46"/>
      <c r="AC2750" s="46"/>
      <c r="AD2750" s="46"/>
      <c r="AE2750" s="46"/>
      <c r="AF2750" s="46"/>
      <c r="AG2750" s="46"/>
      <c r="AH2750" s="46"/>
      <c r="AI2750" s="46"/>
      <c r="AJ2750" s="112"/>
      <c r="AK2750" s="46"/>
      <c r="AL2750" s="46"/>
      <c r="AM2750" s="46"/>
      <c r="AN2750" s="46"/>
      <c r="AO2750" s="46"/>
      <c r="AP2750" s="46"/>
      <c r="AQ2750" s="46"/>
      <c r="AR2750" s="46"/>
      <c r="AS2750" s="46"/>
      <c r="AT2750" s="46"/>
      <c r="AU2750" s="46"/>
      <c r="AV2750" s="74"/>
      <c r="AW2750" s="46"/>
      <c r="AX2750" s="46"/>
      <c r="AY2750" s="46"/>
      <c r="AZ2750" s="46"/>
      <c r="BA2750" s="46"/>
      <c r="BB2750" s="46"/>
      <c r="BC2750" s="44"/>
      <c r="BD2750" s="46"/>
      <c r="BE2750" s="46"/>
      <c r="BF2750" s="46"/>
      <c r="BG2750" s="46"/>
      <c r="BH2750" s="46"/>
      <c r="BI2750" s="46"/>
      <c r="BJ2750" s="46"/>
      <c r="BK2750" s="46"/>
      <c r="BL2750" s="46"/>
      <c r="BM2750" s="46"/>
      <c r="BN2750" s="46"/>
      <c r="BO2750" s="46"/>
      <c r="BP2750" s="46"/>
      <c r="BQ2750" s="46"/>
      <c r="BR2750" s="250">
        <f t="shared" si="183"/>
        <v>13</v>
      </c>
      <c r="BS2750" s="172">
        <f>SUMIF(H2750:BQ2750,"&gt;0")</f>
        <v>0</v>
      </c>
      <c r="BT2750" s="128">
        <f>SUMIF(I2750:BR2750,"&lt;0")</f>
        <v>0</v>
      </c>
      <c r="BU2750" s="36" t="b">
        <v>0</v>
      </c>
      <c r="BV2750" s="66"/>
      <c r="BW2750" s="67"/>
      <c r="BX2750" s="18"/>
    </row>
    <row r="2751" spans="1:76" s="215" customFormat="1" x14ac:dyDescent="0.25">
      <c r="A2751" s="7" t="s">
        <v>928</v>
      </c>
      <c r="B2751" s="7" t="s">
        <v>702</v>
      </c>
      <c r="C2751" s="23"/>
      <c r="D2751" s="71" t="s">
        <v>3716</v>
      </c>
      <c r="E2751" s="18"/>
      <c r="F2751" s="67" t="s">
        <v>21</v>
      </c>
      <c r="G2751" s="311">
        <v>0</v>
      </c>
      <c r="H2751" s="74"/>
      <c r="I2751" s="46"/>
      <c r="J2751" s="112"/>
      <c r="K2751" s="46"/>
      <c r="L2751" s="46"/>
      <c r="M2751" s="46"/>
      <c r="N2751" s="46"/>
      <c r="O2751" s="46"/>
      <c r="P2751" s="46"/>
      <c r="Q2751" s="46"/>
      <c r="R2751" s="46"/>
      <c r="S2751" s="46"/>
      <c r="T2751" s="46"/>
      <c r="U2751" s="112"/>
      <c r="V2751" s="112"/>
      <c r="W2751" s="46"/>
      <c r="X2751" s="46"/>
      <c r="Y2751" s="46"/>
      <c r="Z2751" s="46"/>
      <c r="AA2751" s="39"/>
      <c r="AB2751" s="46"/>
      <c r="AC2751" s="46"/>
      <c r="AD2751" s="46"/>
      <c r="AE2751" s="46"/>
      <c r="AF2751" s="46"/>
      <c r="AG2751" s="46"/>
      <c r="AH2751" s="46"/>
      <c r="AI2751" s="46"/>
      <c r="AJ2751" s="112"/>
      <c r="AK2751" s="46"/>
      <c r="AL2751" s="46"/>
      <c r="AM2751" s="46"/>
      <c r="AN2751" s="46"/>
      <c r="AO2751" s="46"/>
      <c r="AP2751" s="46"/>
      <c r="AQ2751" s="46"/>
      <c r="AR2751" s="46"/>
      <c r="AS2751" s="46"/>
      <c r="AT2751" s="46"/>
      <c r="AU2751" s="46"/>
      <c r="AV2751" s="74"/>
      <c r="AW2751" s="46"/>
      <c r="AX2751" s="46"/>
      <c r="AY2751" s="46"/>
      <c r="AZ2751" s="46"/>
      <c r="BA2751" s="46"/>
      <c r="BB2751" s="46"/>
      <c r="BC2751" s="44"/>
      <c r="BD2751" s="46"/>
      <c r="BE2751" s="46"/>
      <c r="BF2751" s="46"/>
      <c r="BG2751" s="46"/>
      <c r="BH2751" s="46"/>
      <c r="BI2751" s="46"/>
      <c r="BJ2751" s="46"/>
      <c r="BK2751" s="46"/>
      <c r="BL2751" s="46"/>
      <c r="BM2751" s="46"/>
      <c r="BN2751" s="46"/>
      <c r="BO2751" s="46"/>
      <c r="BP2751" s="46"/>
      <c r="BQ2751" s="46"/>
      <c r="BR2751" s="250">
        <f t="shared" si="183"/>
        <v>0</v>
      </c>
      <c r="BS2751" s="172">
        <f>SUMIF(H2751:BQ2751,"&gt;0")</f>
        <v>0</v>
      </c>
      <c r="BT2751" s="128">
        <f>SUMIF(I2751:BR2751,"&lt;0")</f>
        <v>0</v>
      </c>
      <c r="BU2751" s="36" t="b">
        <v>0</v>
      </c>
      <c r="BV2751" s="66"/>
      <c r="BW2751" s="67"/>
      <c r="BX2751" s="18"/>
    </row>
    <row r="2752" spans="1:76" s="215" customFormat="1" x14ac:dyDescent="0.25">
      <c r="A2752" s="7" t="s">
        <v>928</v>
      </c>
      <c r="B2752" s="7" t="s">
        <v>702</v>
      </c>
      <c r="C2752" s="23"/>
      <c r="D2752" s="71" t="s">
        <v>2130</v>
      </c>
      <c r="E2752" s="18"/>
      <c r="F2752" s="67" t="s">
        <v>21</v>
      </c>
      <c r="G2752" s="311">
        <v>13</v>
      </c>
      <c r="H2752" s="74"/>
      <c r="I2752" s="46"/>
      <c r="J2752" s="112"/>
      <c r="K2752" s="46"/>
      <c r="L2752" s="46"/>
      <c r="M2752" s="46"/>
      <c r="N2752" s="38"/>
      <c r="O2752" s="46"/>
      <c r="P2752" s="46"/>
      <c r="Q2752" s="38"/>
      <c r="R2752" s="46"/>
      <c r="S2752" s="46"/>
      <c r="T2752" s="46"/>
      <c r="U2752" s="112"/>
      <c r="V2752" s="112"/>
      <c r="W2752" s="39"/>
      <c r="X2752" s="46"/>
      <c r="Y2752" s="41"/>
      <c r="Z2752" s="46"/>
      <c r="AA2752" s="39"/>
      <c r="AB2752" s="46"/>
      <c r="AC2752" s="46"/>
      <c r="AD2752" s="46"/>
      <c r="AE2752" s="46"/>
      <c r="AF2752" s="46"/>
      <c r="AG2752" s="38"/>
      <c r="AH2752" s="46"/>
      <c r="AI2752" s="46"/>
      <c r="AJ2752" s="48"/>
      <c r="AK2752" s="41"/>
      <c r="AL2752" s="46"/>
      <c r="AM2752" s="46"/>
      <c r="AN2752" s="46"/>
      <c r="AO2752" s="46"/>
      <c r="AP2752" s="46"/>
      <c r="AQ2752" s="46"/>
      <c r="AR2752" s="46"/>
      <c r="AS2752" s="46"/>
      <c r="AT2752" s="46"/>
      <c r="AU2752" s="46"/>
      <c r="AV2752" s="75"/>
      <c r="AW2752" s="46"/>
      <c r="AX2752" s="46"/>
      <c r="AY2752" s="46"/>
      <c r="AZ2752" s="46"/>
      <c r="BA2752" s="46"/>
      <c r="BB2752" s="46"/>
      <c r="BC2752" s="46"/>
      <c r="BD2752" s="46"/>
      <c r="BE2752" s="46"/>
      <c r="BF2752" s="46"/>
      <c r="BG2752" s="38"/>
      <c r="BH2752" s="46"/>
      <c r="BI2752" s="46"/>
      <c r="BJ2752" s="46"/>
      <c r="BK2752" s="38">
        <v>-2</v>
      </c>
      <c r="BL2752" s="38"/>
      <c r="BM2752" s="46"/>
      <c r="BN2752" s="46"/>
      <c r="BO2752" s="46"/>
      <c r="BP2752" s="46"/>
      <c r="BQ2752" s="46"/>
      <c r="BR2752" s="250">
        <f t="shared" si="183"/>
        <v>11</v>
      </c>
      <c r="BS2752" s="172">
        <f t="shared" si="181"/>
        <v>0</v>
      </c>
      <c r="BT2752" s="128">
        <f t="shared" si="182"/>
        <v>-2</v>
      </c>
      <c r="BU2752" s="36" t="b">
        <v>0</v>
      </c>
      <c r="BV2752" s="66"/>
      <c r="BW2752" s="67"/>
      <c r="BX2752" s="18"/>
    </row>
    <row r="2753" spans="1:76" s="215" customFormat="1" x14ac:dyDescent="0.25">
      <c r="A2753" s="7" t="s">
        <v>928</v>
      </c>
      <c r="B2753" s="7" t="s">
        <v>702</v>
      </c>
      <c r="C2753" s="23"/>
      <c r="D2753" s="71" t="s">
        <v>2206</v>
      </c>
      <c r="E2753" s="18"/>
      <c r="F2753" s="67" t="s">
        <v>21</v>
      </c>
      <c r="G2753" s="311">
        <v>0</v>
      </c>
      <c r="H2753" s="74"/>
      <c r="I2753" s="46"/>
      <c r="J2753" s="112"/>
      <c r="K2753" s="46"/>
      <c r="L2753" s="46"/>
      <c r="M2753" s="46"/>
      <c r="N2753" s="46"/>
      <c r="O2753" s="46"/>
      <c r="P2753" s="46"/>
      <c r="Q2753" s="46"/>
      <c r="R2753" s="46"/>
      <c r="S2753" s="46"/>
      <c r="T2753" s="46"/>
      <c r="U2753" s="112"/>
      <c r="V2753" s="112"/>
      <c r="W2753" s="46"/>
      <c r="X2753" s="46"/>
      <c r="Y2753" s="46"/>
      <c r="Z2753" s="112"/>
      <c r="AA2753" s="39"/>
      <c r="AB2753" s="46"/>
      <c r="AC2753" s="46"/>
      <c r="AD2753" s="46"/>
      <c r="AE2753" s="46"/>
      <c r="AF2753" s="46"/>
      <c r="AG2753" s="46"/>
      <c r="AH2753" s="46"/>
      <c r="AI2753" s="46"/>
      <c r="AJ2753" s="112"/>
      <c r="AK2753" s="41"/>
      <c r="AL2753" s="46"/>
      <c r="AM2753" s="46"/>
      <c r="AN2753" s="46"/>
      <c r="AO2753" s="46"/>
      <c r="AP2753" s="46"/>
      <c r="AQ2753" s="46"/>
      <c r="AR2753" s="46"/>
      <c r="AS2753" s="46"/>
      <c r="AT2753" s="46"/>
      <c r="AU2753" s="46"/>
      <c r="AV2753" s="46"/>
      <c r="AW2753" s="46"/>
      <c r="AX2753" s="46"/>
      <c r="AY2753" s="46"/>
      <c r="AZ2753" s="46"/>
      <c r="BA2753" s="46"/>
      <c r="BB2753" s="46"/>
      <c r="BC2753" s="112"/>
      <c r="BD2753" s="46"/>
      <c r="BE2753" s="46"/>
      <c r="BF2753" s="46"/>
      <c r="BG2753" s="46"/>
      <c r="BH2753" s="46"/>
      <c r="BI2753" s="46"/>
      <c r="BJ2753" s="46"/>
      <c r="BK2753" s="46"/>
      <c r="BL2753" s="46"/>
      <c r="BM2753" s="46"/>
      <c r="BN2753" s="46"/>
      <c r="BO2753" s="38"/>
      <c r="BP2753" s="46"/>
      <c r="BQ2753" s="38"/>
      <c r="BR2753" s="250">
        <f t="shared" si="183"/>
        <v>0</v>
      </c>
      <c r="BS2753" s="172">
        <f t="shared" si="181"/>
        <v>0</v>
      </c>
      <c r="BT2753" s="128">
        <f t="shared" si="182"/>
        <v>0</v>
      </c>
      <c r="BU2753" s="36" t="b">
        <v>0</v>
      </c>
      <c r="BV2753" s="66"/>
      <c r="BW2753" s="67"/>
      <c r="BX2753" s="18"/>
    </row>
    <row r="2754" spans="1:76" s="215" customFormat="1" x14ac:dyDescent="0.25">
      <c r="A2754" s="7" t="s">
        <v>928</v>
      </c>
      <c r="B2754" s="7" t="s">
        <v>702</v>
      </c>
      <c r="C2754" s="23"/>
      <c r="D2754" s="71" t="s">
        <v>2208</v>
      </c>
      <c r="E2754" s="18"/>
      <c r="F2754" s="67" t="s">
        <v>21</v>
      </c>
      <c r="G2754" s="311">
        <v>0</v>
      </c>
      <c r="H2754" s="74"/>
      <c r="I2754" s="46"/>
      <c r="J2754" s="112"/>
      <c r="K2754" s="46"/>
      <c r="L2754" s="46"/>
      <c r="M2754" s="46"/>
      <c r="N2754" s="46"/>
      <c r="O2754" s="46"/>
      <c r="P2754" s="46"/>
      <c r="Q2754" s="46"/>
      <c r="R2754" s="46"/>
      <c r="S2754" s="46"/>
      <c r="T2754" s="46"/>
      <c r="U2754" s="112"/>
      <c r="V2754" s="112"/>
      <c r="W2754" s="46"/>
      <c r="X2754" s="46"/>
      <c r="Y2754" s="46"/>
      <c r="Z2754" s="112"/>
      <c r="AA2754" s="39"/>
      <c r="AB2754" s="46"/>
      <c r="AC2754" s="46"/>
      <c r="AD2754" s="46"/>
      <c r="AE2754" s="46"/>
      <c r="AF2754" s="46"/>
      <c r="AG2754" s="46"/>
      <c r="AH2754" s="46"/>
      <c r="AI2754" s="46"/>
      <c r="AJ2754" s="112"/>
      <c r="AK2754" s="46"/>
      <c r="AL2754" s="46"/>
      <c r="AM2754" s="46"/>
      <c r="AN2754" s="46"/>
      <c r="AO2754" s="46"/>
      <c r="AP2754" s="46"/>
      <c r="AQ2754" s="46"/>
      <c r="AR2754" s="46"/>
      <c r="AS2754" s="46"/>
      <c r="AT2754" s="46"/>
      <c r="AU2754" s="46"/>
      <c r="AV2754" s="46"/>
      <c r="AW2754" s="46"/>
      <c r="AX2754" s="46"/>
      <c r="AY2754" s="41"/>
      <c r="AZ2754" s="46"/>
      <c r="BA2754" s="46"/>
      <c r="BB2754" s="46"/>
      <c r="BC2754" s="46"/>
      <c r="BD2754" s="46"/>
      <c r="BE2754" s="46"/>
      <c r="BF2754" s="46"/>
      <c r="BG2754" s="46"/>
      <c r="BH2754" s="46"/>
      <c r="BI2754" s="46"/>
      <c r="BJ2754" s="46"/>
      <c r="BK2754" s="46"/>
      <c r="BL2754" s="46"/>
      <c r="BM2754" s="46"/>
      <c r="BN2754" s="46"/>
      <c r="BO2754" s="46"/>
      <c r="BP2754" s="46"/>
      <c r="BQ2754" s="46"/>
      <c r="BR2754" s="250">
        <f t="shared" si="183"/>
        <v>0</v>
      </c>
      <c r="BS2754" s="172">
        <f t="shared" si="181"/>
        <v>0</v>
      </c>
      <c r="BT2754" s="128">
        <f t="shared" si="182"/>
        <v>0</v>
      </c>
      <c r="BU2754" s="36" t="b">
        <v>0</v>
      </c>
      <c r="BV2754" s="66"/>
      <c r="BW2754" s="67"/>
      <c r="BX2754" s="18"/>
    </row>
    <row r="2755" spans="1:76" s="215" customFormat="1" x14ac:dyDescent="0.25">
      <c r="A2755" s="7" t="s">
        <v>928</v>
      </c>
      <c r="B2755" s="7" t="s">
        <v>702</v>
      </c>
      <c r="C2755" s="23"/>
      <c r="D2755" s="71" t="s">
        <v>2146</v>
      </c>
      <c r="E2755" s="18"/>
      <c r="F2755" s="67" t="s">
        <v>21</v>
      </c>
      <c r="G2755" s="311">
        <v>0</v>
      </c>
      <c r="H2755" s="74"/>
      <c r="I2755" s="46"/>
      <c r="J2755" s="112"/>
      <c r="K2755" s="46"/>
      <c r="L2755" s="46"/>
      <c r="M2755" s="46"/>
      <c r="N2755" s="46"/>
      <c r="O2755" s="46"/>
      <c r="P2755" s="46"/>
      <c r="Q2755" s="46"/>
      <c r="R2755" s="46"/>
      <c r="S2755" s="46"/>
      <c r="T2755" s="46"/>
      <c r="U2755" s="112"/>
      <c r="V2755" s="112"/>
      <c r="W2755" s="46"/>
      <c r="X2755" s="46"/>
      <c r="Y2755" s="46"/>
      <c r="Z2755" s="46"/>
      <c r="AA2755" s="39"/>
      <c r="AB2755" s="46"/>
      <c r="AC2755" s="46"/>
      <c r="AD2755" s="46"/>
      <c r="AE2755" s="46"/>
      <c r="AF2755" s="46"/>
      <c r="AG2755" s="46"/>
      <c r="AH2755" s="46"/>
      <c r="AI2755" s="46"/>
      <c r="AJ2755" s="112"/>
      <c r="AK2755" s="46"/>
      <c r="AL2755" s="46"/>
      <c r="AM2755" s="46"/>
      <c r="AN2755" s="46"/>
      <c r="AO2755" s="46"/>
      <c r="AP2755" s="46"/>
      <c r="AQ2755" s="46"/>
      <c r="AR2755" s="46"/>
      <c r="AS2755" s="46"/>
      <c r="AT2755" s="46"/>
      <c r="AU2755" s="46"/>
      <c r="AV2755" s="46"/>
      <c r="AW2755" s="46"/>
      <c r="AX2755" s="46"/>
      <c r="AY2755" s="46"/>
      <c r="AZ2755" s="46"/>
      <c r="BA2755" s="46"/>
      <c r="BB2755" s="46"/>
      <c r="BC2755" s="46"/>
      <c r="BD2755" s="46"/>
      <c r="BE2755" s="46"/>
      <c r="BF2755" s="46"/>
      <c r="BG2755" s="46"/>
      <c r="BH2755" s="46"/>
      <c r="BI2755" s="46"/>
      <c r="BJ2755" s="46"/>
      <c r="BK2755" s="46"/>
      <c r="BL2755" s="46"/>
      <c r="BM2755" s="46"/>
      <c r="BN2755" s="46"/>
      <c r="BO2755" s="46"/>
      <c r="BP2755" s="46"/>
      <c r="BQ2755" s="46"/>
      <c r="BR2755" s="250">
        <f t="shared" si="183"/>
        <v>0</v>
      </c>
      <c r="BS2755" s="172">
        <f t="shared" si="181"/>
        <v>0</v>
      </c>
      <c r="BT2755" s="128">
        <f t="shared" si="182"/>
        <v>0</v>
      </c>
      <c r="BU2755" s="36" t="b">
        <v>0</v>
      </c>
      <c r="BV2755" s="66"/>
      <c r="BW2755" s="67"/>
      <c r="BX2755" s="18"/>
    </row>
    <row r="2756" spans="1:76" s="215" customFormat="1" x14ac:dyDescent="0.25">
      <c r="A2756" s="7" t="s">
        <v>928</v>
      </c>
      <c r="B2756" s="7" t="s">
        <v>702</v>
      </c>
      <c r="C2756" s="12"/>
      <c r="D2756" s="71" t="s">
        <v>2296</v>
      </c>
      <c r="E2756" s="18"/>
      <c r="F2756" s="67" t="s">
        <v>21</v>
      </c>
      <c r="G2756" s="311">
        <v>0</v>
      </c>
      <c r="H2756" s="74"/>
      <c r="I2756" s="46"/>
      <c r="J2756" s="112"/>
      <c r="K2756" s="46"/>
      <c r="L2756" s="46"/>
      <c r="M2756" s="46"/>
      <c r="N2756" s="74"/>
      <c r="O2756" s="46"/>
      <c r="P2756" s="46"/>
      <c r="Q2756" s="46"/>
      <c r="R2756" s="46"/>
      <c r="S2756" s="46"/>
      <c r="T2756" s="46"/>
      <c r="U2756" s="112"/>
      <c r="V2756" s="112"/>
      <c r="W2756" s="46"/>
      <c r="X2756" s="46"/>
      <c r="Y2756" s="46"/>
      <c r="Z2756" s="46"/>
      <c r="AA2756" s="39"/>
      <c r="AB2756" s="46"/>
      <c r="AC2756" s="46"/>
      <c r="AD2756" s="46"/>
      <c r="AE2756" s="46"/>
      <c r="AF2756" s="46"/>
      <c r="AG2756" s="46"/>
      <c r="AH2756" s="46"/>
      <c r="AI2756" s="46"/>
      <c r="AJ2756" s="112"/>
      <c r="AK2756" s="46"/>
      <c r="AL2756" s="46"/>
      <c r="AM2756" s="46"/>
      <c r="AN2756" s="46"/>
      <c r="AO2756" s="46"/>
      <c r="AP2756" s="46"/>
      <c r="AQ2756" s="46"/>
      <c r="AR2756" s="46"/>
      <c r="AS2756" s="46"/>
      <c r="AT2756" s="46"/>
      <c r="AU2756" s="46"/>
      <c r="AV2756" s="46"/>
      <c r="AW2756" s="46"/>
      <c r="AX2756" s="46"/>
      <c r="AY2756" s="46"/>
      <c r="AZ2756" s="46"/>
      <c r="BA2756" s="46"/>
      <c r="BB2756" s="46"/>
      <c r="BC2756" s="46"/>
      <c r="BD2756" s="46"/>
      <c r="BE2756" s="46"/>
      <c r="BF2756" s="46"/>
      <c r="BG2756" s="46"/>
      <c r="BH2756" s="46"/>
      <c r="BI2756" s="46"/>
      <c r="BJ2756" s="46"/>
      <c r="BK2756" s="46"/>
      <c r="BL2756" s="46"/>
      <c r="BM2756" s="46"/>
      <c r="BN2756" s="46"/>
      <c r="BO2756" s="46"/>
      <c r="BP2756" s="46"/>
      <c r="BQ2756" s="46"/>
      <c r="BR2756" s="250">
        <f t="shared" si="183"/>
        <v>0</v>
      </c>
      <c r="BS2756" s="172">
        <f t="shared" si="181"/>
        <v>0</v>
      </c>
      <c r="BT2756" s="128">
        <f t="shared" si="182"/>
        <v>0</v>
      </c>
      <c r="BU2756" s="36" t="b">
        <v>0</v>
      </c>
      <c r="BV2756" s="66"/>
      <c r="BW2756" s="67"/>
      <c r="BX2756" s="18"/>
    </row>
    <row r="2757" spans="1:76" s="215" customFormat="1" x14ac:dyDescent="0.25">
      <c r="A2757" s="7" t="s">
        <v>928</v>
      </c>
      <c r="B2757" s="7" t="s">
        <v>702</v>
      </c>
      <c r="C2757" s="12"/>
      <c r="D2757" s="71" t="s">
        <v>2297</v>
      </c>
      <c r="E2757" s="18"/>
      <c r="F2757" s="67" t="s">
        <v>21</v>
      </c>
      <c r="G2757" s="311">
        <v>0</v>
      </c>
      <c r="H2757" s="74"/>
      <c r="I2757" s="46"/>
      <c r="J2757" s="112"/>
      <c r="K2757" s="46"/>
      <c r="L2757" s="46"/>
      <c r="M2757" s="46"/>
      <c r="N2757" s="46"/>
      <c r="O2757" s="46"/>
      <c r="P2757" s="46"/>
      <c r="Q2757" s="46"/>
      <c r="R2757" s="46"/>
      <c r="S2757" s="41"/>
      <c r="T2757" s="46"/>
      <c r="U2757" s="112"/>
      <c r="V2757" s="112"/>
      <c r="W2757" s="46"/>
      <c r="X2757" s="46"/>
      <c r="Y2757" s="46"/>
      <c r="Z2757" s="46"/>
      <c r="AA2757" s="39"/>
      <c r="AB2757" s="46"/>
      <c r="AC2757" s="46"/>
      <c r="AD2757" s="46"/>
      <c r="AE2757" s="46"/>
      <c r="AF2757" s="46"/>
      <c r="AG2757" s="46"/>
      <c r="AH2757" s="46"/>
      <c r="AI2757" s="46"/>
      <c r="AJ2757" s="112"/>
      <c r="AK2757" s="46"/>
      <c r="AL2757" s="46"/>
      <c r="AM2757" s="46"/>
      <c r="AN2757" s="46"/>
      <c r="AO2757" s="46"/>
      <c r="AP2757" s="46"/>
      <c r="AQ2757" s="46"/>
      <c r="AR2757" s="46"/>
      <c r="AS2757" s="46"/>
      <c r="AT2757" s="46"/>
      <c r="AU2757" s="46"/>
      <c r="AV2757" s="46"/>
      <c r="AW2757" s="46"/>
      <c r="AX2757" s="76"/>
      <c r="AY2757" s="46"/>
      <c r="AZ2757" s="46"/>
      <c r="BA2757" s="46"/>
      <c r="BB2757" s="46"/>
      <c r="BC2757" s="46"/>
      <c r="BD2757" s="46"/>
      <c r="BE2757" s="46"/>
      <c r="BF2757" s="46"/>
      <c r="BG2757" s="46"/>
      <c r="BH2757" s="46"/>
      <c r="BI2757" s="46"/>
      <c r="BJ2757" s="46"/>
      <c r="BK2757" s="46"/>
      <c r="BL2757" s="46"/>
      <c r="BM2757" s="46"/>
      <c r="BN2757" s="46"/>
      <c r="BO2757" s="46"/>
      <c r="BP2757" s="46"/>
      <c r="BQ2757" s="46"/>
      <c r="BR2757" s="250">
        <f t="shared" si="183"/>
        <v>0</v>
      </c>
      <c r="BS2757" s="172">
        <f t="shared" si="181"/>
        <v>0</v>
      </c>
      <c r="BT2757" s="128">
        <f t="shared" si="182"/>
        <v>0</v>
      </c>
      <c r="BU2757" s="36" t="b">
        <v>0</v>
      </c>
      <c r="BV2757" s="66"/>
      <c r="BW2757" s="67"/>
      <c r="BX2757" s="18"/>
    </row>
    <row r="2758" spans="1:76" s="215" customFormat="1" x14ac:dyDescent="0.25">
      <c r="A2758" s="7" t="s">
        <v>928</v>
      </c>
      <c r="B2758" s="7" t="s">
        <v>702</v>
      </c>
      <c r="C2758" s="18"/>
      <c r="D2758" s="71" t="s">
        <v>4058</v>
      </c>
      <c r="E2758" s="18"/>
      <c r="F2758" s="67" t="s">
        <v>21</v>
      </c>
      <c r="G2758" s="311">
        <v>0</v>
      </c>
      <c r="H2758" s="74"/>
      <c r="I2758" s="46"/>
      <c r="J2758" s="112"/>
      <c r="K2758" s="46"/>
      <c r="L2758" s="46"/>
      <c r="M2758" s="46"/>
      <c r="N2758" s="46"/>
      <c r="O2758" s="46"/>
      <c r="P2758" s="46"/>
      <c r="Q2758" s="46"/>
      <c r="R2758" s="46"/>
      <c r="S2758" s="41"/>
      <c r="T2758" s="46"/>
      <c r="U2758" s="112"/>
      <c r="V2758" s="112"/>
      <c r="W2758" s="46"/>
      <c r="X2758" s="46"/>
      <c r="Y2758" s="46"/>
      <c r="Z2758" s="46"/>
      <c r="AA2758" s="46"/>
      <c r="AB2758" s="46"/>
      <c r="AC2758" s="46"/>
      <c r="AD2758" s="46"/>
      <c r="AE2758" s="46"/>
      <c r="AF2758" s="46"/>
      <c r="AG2758" s="46"/>
      <c r="AH2758" s="46"/>
      <c r="AI2758" s="46"/>
      <c r="AJ2758" s="112"/>
      <c r="AK2758" s="46"/>
      <c r="AL2758" s="46"/>
      <c r="AM2758" s="46"/>
      <c r="AN2758" s="38"/>
      <c r="AO2758" s="46"/>
      <c r="AP2758" s="46"/>
      <c r="AQ2758" s="46"/>
      <c r="AR2758" s="46"/>
      <c r="AS2758" s="38"/>
      <c r="AT2758" s="46"/>
      <c r="AU2758" s="46"/>
      <c r="AV2758" s="46"/>
      <c r="AW2758" s="46"/>
      <c r="AX2758" s="76"/>
      <c r="AY2758" s="46"/>
      <c r="AZ2758" s="46"/>
      <c r="BA2758" s="46"/>
      <c r="BB2758" s="46"/>
      <c r="BC2758" s="46"/>
      <c r="BD2758" s="46"/>
      <c r="BE2758" s="46"/>
      <c r="BF2758" s="46"/>
      <c r="BG2758" s="46"/>
      <c r="BH2758" s="46"/>
      <c r="BI2758" s="46"/>
      <c r="BJ2758" s="46"/>
      <c r="BK2758" s="46"/>
      <c r="BL2758" s="46"/>
      <c r="BM2758" s="46"/>
      <c r="BN2758" s="46"/>
      <c r="BO2758" s="46"/>
      <c r="BP2758" s="46"/>
      <c r="BQ2758" s="46"/>
      <c r="BR2758" s="250">
        <f t="shared" si="183"/>
        <v>0</v>
      </c>
      <c r="BS2758" s="172">
        <f t="shared" si="181"/>
        <v>0</v>
      </c>
      <c r="BT2758" s="128">
        <f t="shared" si="182"/>
        <v>0</v>
      </c>
      <c r="BU2758" s="36" t="b">
        <v>0</v>
      </c>
      <c r="BV2758" s="66"/>
      <c r="BW2758" s="67"/>
      <c r="BX2758" s="18"/>
    </row>
    <row r="2759" spans="1:76" s="215" customFormat="1" x14ac:dyDescent="0.25">
      <c r="A2759" s="7" t="s">
        <v>928</v>
      </c>
      <c r="B2759" s="7" t="s">
        <v>702</v>
      </c>
      <c r="C2759" s="18"/>
      <c r="D2759" s="71" t="s">
        <v>4111</v>
      </c>
      <c r="E2759" s="18"/>
      <c r="F2759" s="67" t="s">
        <v>21</v>
      </c>
      <c r="G2759" s="311">
        <v>0</v>
      </c>
      <c r="H2759" s="74"/>
      <c r="I2759" s="46"/>
      <c r="J2759" s="112"/>
      <c r="K2759" s="46"/>
      <c r="L2759" s="46"/>
      <c r="M2759" s="46"/>
      <c r="N2759" s="46"/>
      <c r="O2759" s="46"/>
      <c r="P2759" s="46"/>
      <c r="Q2759" s="46"/>
      <c r="R2759" s="46"/>
      <c r="S2759" s="46"/>
      <c r="T2759" s="46"/>
      <c r="U2759" s="112"/>
      <c r="V2759" s="112"/>
      <c r="W2759" s="46"/>
      <c r="X2759" s="46"/>
      <c r="Y2759" s="46"/>
      <c r="Z2759" s="46"/>
      <c r="AA2759" s="46"/>
      <c r="AB2759" s="46"/>
      <c r="AC2759" s="46"/>
      <c r="AD2759" s="46"/>
      <c r="AE2759" s="46"/>
      <c r="AF2759" s="46"/>
      <c r="AG2759" s="46"/>
      <c r="AH2759" s="46"/>
      <c r="AI2759" s="46"/>
      <c r="AJ2759" s="112"/>
      <c r="AK2759" s="46"/>
      <c r="AL2759" s="46"/>
      <c r="AM2759" s="46"/>
      <c r="AN2759" s="46"/>
      <c r="AO2759" s="46"/>
      <c r="AP2759" s="46"/>
      <c r="AQ2759" s="46"/>
      <c r="AR2759" s="46"/>
      <c r="AS2759" s="46"/>
      <c r="AT2759" s="46"/>
      <c r="AU2759" s="46"/>
      <c r="AV2759" s="46"/>
      <c r="AW2759" s="46"/>
      <c r="AX2759" s="76"/>
      <c r="AY2759" s="46"/>
      <c r="AZ2759" s="46"/>
      <c r="BA2759" s="46"/>
      <c r="BB2759" s="46"/>
      <c r="BC2759" s="46"/>
      <c r="BD2759" s="46"/>
      <c r="BE2759" s="46"/>
      <c r="BF2759" s="46"/>
      <c r="BG2759" s="46"/>
      <c r="BH2759" s="46"/>
      <c r="BI2759" s="46"/>
      <c r="BJ2759" s="46"/>
      <c r="BK2759" s="46"/>
      <c r="BL2759" s="46"/>
      <c r="BM2759" s="46"/>
      <c r="BN2759" s="46"/>
      <c r="BO2759" s="46"/>
      <c r="BP2759" s="46"/>
      <c r="BQ2759" s="46"/>
      <c r="BR2759" s="250">
        <f t="shared" si="183"/>
        <v>0</v>
      </c>
      <c r="BS2759" s="172">
        <f t="shared" si="181"/>
        <v>0</v>
      </c>
      <c r="BT2759" s="128">
        <f t="shared" si="182"/>
        <v>0</v>
      </c>
      <c r="BU2759" s="36" t="b">
        <v>0</v>
      </c>
      <c r="BV2759" s="66"/>
      <c r="BW2759" s="67"/>
      <c r="BX2759" s="18"/>
    </row>
    <row r="2760" spans="1:76" s="215" customFormat="1" x14ac:dyDescent="0.25">
      <c r="A2760" s="7" t="s">
        <v>928</v>
      </c>
      <c r="B2760" s="7" t="s">
        <v>702</v>
      </c>
      <c r="C2760" s="18"/>
      <c r="D2760" s="71" t="s">
        <v>2298</v>
      </c>
      <c r="E2760" s="18"/>
      <c r="F2760" s="67" t="s">
        <v>21</v>
      </c>
      <c r="G2760" s="311">
        <v>0</v>
      </c>
      <c r="H2760" s="74"/>
      <c r="I2760" s="46"/>
      <c r="J2760" s="112"/>
      <c r="K2760" s="46"/>
      <c r="L2760" s="46"/>
      <c r="M2760" s="46"/>
      <c r="N2760" s="46"/>
      <c r="O2760" s="46"/>
      <c r="P2760" s="46"/>
      <c r="Q2760" s="46"/>
      <c r="R2760" s="46"/>
      <c r="S2760" s="46"/>
      <c r="T2760" s="46"/>
      <c r="U2760" s="112"/>
      <c r="V2760" s="112"/>
      <c r="W2760" s="46"/>
      <c r="X2760" s="46"/>
      <c r="Y2760" s="46"/>
      <c r="Z2760" s="46"/>
      <c r="AA2760" s="39"/>
      <c r="AB2760" s="46"/>
      <c r="AC2760" s="46"/>
      <c r="AD2760" s="46"/>
      <c r="AE2760" s="46"/>
      <c r="AF2760" s="46"/>
      <c r="AG2760" s="46"/>
      <c r="AH2760" s="46"/>
      <c r="AI2760" s="46"/>
      <c r="AJ2760" s="112"/>
      <c r="AK2760" s="46"/>
      <c r="AL2760" s="46"/>
      <c r="AM2760" s="46"/>
      <c r="AN2760" s="46"/>
      <c r="AO2760" s="46"/>
      <c r="AP2760" s="46"/>
      <c r="AQ2760" s="46"/>
      <c r="AR2760" s="46"/>
      <c r="AS2760" s="46"/>
      <c r="AT2760" s="46"/>
      <c r="AU2760" s="46"/>
      <c r="AV2760" s="46"/>
      <c r="AW2760" s="46"/>
      <c r="AX2760" s="46"/>
      <c r="AY2760" s="46"/>
      <c r="AZ2760" s="46"/>
      <c r="BA2760" s="46"/>
      <c r="BB2760" s="46"/>
      <c r="BC2760" s="46"/>
      <c r="BD2760" s="46"/>
      <c r="BE2760" s="46"/>
      <c r="BF2760" s="46"/>
      <c r="BG2760" s="46"/>
      <c r="BH2760" s="46"/>
      <c r="BI2760" s="46"/>
      <c r="BJ2760" s="46"/>
      <c r="BK2760" s="46"/>
      <c r="BL2760" s="46"/>
      <c r="BM2760" s="46"/>
      <c r="BN2760" s="46"/>
      <c r="BO2760" s="46"/>
      <c r="BP2760" s="46"/>
      <c r="BQ2760" s="46"/>
      <c r="BR2760" s="250">
        <f t="shared" ref="BR2760:BR2831" si="184">+SUM(G2760,H2760:BQ2760)</f>
        <v>0</v>
      </c>
      <c r="BS2760" s="172">
        <f t="shared" si="181"/>
        <v>0</v>
      </c>
      <c r="BT2760" s="128">
        <f t="shared" si="182"/>
        <v>0</v>
      </c>
      <c r="BU2760" s="36" t="b">
        <v>0</v>
      </c>
      <c r="BV2760" s="66"/>
      <c r="BW2760" s="67"/>
      <c r="BX2760" s="18"/>
    </row>
    <row r="2761" spans="1:76" s="215" customFormat="1" x14ac:dyDescent="0.25">
      <c r="A2761" s="7" t="s">
        <v>928</v>
      </c>
      <c r="B2761" s="7" t="s">
        <v>702</v>
      </c>
      <c r="C2761" s="18"/>
      <c r="D2761" s="71" t="s">
        <v>2299</v>
      </c>
      <c r="E2761" s="18"/>
      <c r="F2761" s="67" t="s">
        <v>21</v>
      </c>
      <c r="G2761" s="311">
        <v>0</v>
      </c>
      <c r="H2761" s="74"/>
      <c r="I2761" s="46"/>
      <c r="J2761" s="112"/>
      <c r="K2761" s="46"/>
      <c r="L2761" s="46"/>
      <c r="M2761" s="46"/>
      <c r="N2761" s="46"/>
      <c r="O2761" s="46"/>
      <c r="P2761" s="46"/>
      <c r="Q2761" s="46"/>
      <c r="R2761" s="46"/>
      <c r="S2761" s="46"/>
      <c r="T2761" s="46"/>
      <c r="U2761" s="112"/>
      <c r="V2761" s="112"/>
      <c r="W2761" s="46"/>
      <c r="X2761" s="46"/>
      <c r="Y2761" s="46"/>
      <c r="Z2761" s="46"/>
      <c r="AA2761" s="39"/>
      <c r="AB2761" s="46"/>
      <c r="AC2761" s="46"/>
      <c r="AD2761" s="46"/>
      <c r="AE2761" s="46"/>
      <c r="AF2761" s="46"/>
      <c r="AG2761" s="46"/>
      <c r="AH2761" s="46"/>
      <c r="AI2761" s="46"/>
      <c r="AJ2761" s="112"/>
      <c r="AK2761" s="46"/>
      <c r="AL2761" s="46"/>
      <c r="AM2761" s="46"/>
      <c r="AN2761" s="46"/>
      <c r="AO2761" s="46"/>
      <c r="AP2761" s="46"/>
      <c r="AQ2761" s="46"/>
      <c r="AR2761" s="46"/>
      <c r="AS2761" s="46"/>
      <c r="AT2761" s="46"/>
      <c r="AU2761" s="46"/>
      <c r="AV2761" s="46"/>
      <c r="AW2761" s="46"/>
      <c r="AX2761" s="46"/>
      <c r="AY2761" s="46"/>
      <c r="AZ2761" s="46"/>
      <c r="BA2761" s="46"/>
      <c r="BB2761" s="46"/>
      <c r="BC2761" s="46"/>
      <c r="BD2761" s="46"/>
      <c r="BE2761" s="46"/>
      <c r="BF2761" s="46"/>
      <c r="BG2761" s="46"/>
      <c r="BH2761" s="46"/>
      <c r="BI2761" s="46"/>
      <c r="BJ2761" s="46"/>
      <c r="BK2761" s="46"/>
      <c r="BL2761" s="46"/>
      <c r="BM2761" s="46"/>
      <c r="BN2761" s="46"/>
      <c r="BO2761" s="46"/>
      <c r="BP2761" s="46"/>
      <c r="BQ2761" s="46"/>
      <c r="BR2761" s="250">
        <f t="shared" si="184"/>
        <v>0</v>
      </c>
      <c r="BS2761" s="172">
        <f t="shared" si="181"/>
        <v>0</v>
      </c>
      <c r="BT2761" s="128">
        <f t="shared" si="182"/>
        <v>0</v>
      </c>
      <c r="BU2761" s="36" t="b">
        <v>0</v>
      </c>
      <c r="BV2761" s="66"/>
      <c r="BW2761" s="67"/>
      <c r="BX2761" s="18"/>
    </row>
    <row r="2762" spans="1:76" s="215" customFormat="1" x14ac:dyDescent="0.25">
      <c r="A2762" s="7" t="s">
        <v>928</v>
      </c>
      <c r="B2762" s="7" t="s">
        <v>702</v>
      </c>
      <c r="C2762" s="12"/>
      <c r="D2762" s="31" t="s">
        <v>2321</v>
      </c>
      <c r="E2762" s="18"/>
      <c r="F2762" s="67" t="s">
        <v>21</v>
      </c>
      <c r="G2762" s="311">
        <v>0</v>
      </c>
      <c r="H2762" s="74"/>
      <c r="I2762" s="46"/>
      <c r="J2762" s="112"/>
      <c r="K2762" s="46"/>
      <c r="L2762" s="46"/>
      <c r="M2762" s="46"/>
      <c r="N2762" s="46"/>
      <c r="O2762" s="46"/>
      <c r="P2762" s="46"/>
      <c r="Q2762" s="46"/>
      <c r="R2762" s="46"/>
      <c r="S2762" s="46"/>
      <c r="T2762" s="46"/>
      <c r="U2762" s="112"/>
      <c r="V2762" s="112"/>
      <c r="W2762" s="46"/>
      <c r="X2762" s="46"/>
      <c r="Y2762" s="46"/>
      <c r="Z2762" s="46"/>
      <c r="AA2762" s="39"/>
      <c r="AB2762" s="46"/>
      <c r="AC2762" s="46"/>
      <c r="AD2762" s="46"/>
      <c r="AE2762" s="46"/>
      <c r="AF2762" s="46"/>
      <c r="AG2762" s="46"/>
      <c r="AH2762" s="46"/>
      <c r="AI2762" s="46"/>
      <c r="AJ2762" s="112"/>
      <c r="AK2762" s="46"/>
      <c r="AL2762" s="46"/>
      <c r="AM2762" s="46"/>
      <c r="AN2762" s="46"/>
      <c r="AO2762" s="46"/>
      <c r="AP2762" s="46"/>
      <c r="AQ2762" s="46"/>
      <c r="AR2762" s="46"/>
      <c r="AS2762" s="46"/>
      <c r="AT2762" s="46"/>
      <c r="AU2762" s="46"/>
      <c r="AV2762" s="46"/>
      <c r="AW2762" s="46"/>
      <c r="AX2762" s="46"/>
      <c r="AY2762" s="46"/>
      <c r="AZ2762" s="46"/>
      <c r="BA2762" s="46"/>
      <c r="BB2762" s="46"/>
      <c r="BC2762" s="46"/>
      <c r="BD2762" s="46"/>
      <c r="BE2762" s="46"/>
      <c r="BF2762" s="46"/>
      <c r="BG2762" s="46"/>
      <c r="BH2762" s="46"/>
      <c r="BI2762" s="46"/>
      <c r="BJ2762" s="46"/>
      <c r="BK2762" s="46"/>
      <c r="BL2762" s="46"/>
      <c r="BM2762" s="46"/>
      <c r="BN2762" s="46"/>
      <c r="BO2762" s="46"/>
      <c r="BP2762" s="46"/>
      <c r="BQ2762" s="46"/>
      <c r="BR2762" s="250">
        <f t="shared" si="184"/>
        <v>0</v>
      </c>
      <c r="BS2762" s="172">
        <f t="shared" si="181"/>
        <v>0</v>
      </c>
      <c r="BT2762" s="128">
        <f t="shared" si="182"/>
        <v>0</v>
      </c>
      <c r="BU2762" s="36" t="b">
        <v>0</v>
      </c>
      <c r="BV2762" s="66"/>
      <c r="BW2762" s="67"/>
      <c r="BX2762" s="18"/>
    </row>
    <row r="2763" spans="1:76" s="215" customFormat="1" x14ac:dyDescent="0.25">
      <c r="A2763" s="7" t="s">
        <v>928</v>
      </c>
      <c r="B2763" s="7" t="s">
        <v>702</v>
      </c>
      <c r="C2763" s="12"/>
      <c r="D2763" s="31" t="s">
        <v>2322</v>
      </c>
      <c r="E2763" s="18"/>
      <c r="F2763" s="67" t="s">
        <v>21</v>
      </c>
      <c r="G2763" s="311">
        <v>0</v>
      </c>
      <c r="H2763" s="74"/>
      <c r="I2763" s="46"/>
      <c r="J2763" s="112"/>
      <c r="K2763" s="46"/>
      <c r="L2763" s="46"/>
      <c r="M2763" s="46"/>
      <c r="N2763" s="46"/>
      <c r="O2763" s="46"/>
      <c r="P2763" s="46"/>
      <c r="Q2763" s="46"/>
      <c r="R2763" s="46"/>
      <c r="S2763" s="46"/>
      <c r="T2763" s="46"/>
      <c r="U2763" s="112"/>
      <c r="V2763" s="112"/>
      <c r="W2763" s="46"/>
      <c r="X2763" s="46"/>
      <c r="Y2763" s="46"/>
      <c r="Z2763" s="46"/>
      <c r="AA2763" s="39"/>
      <c r="AB2763" s="46"/>
      <c r="AC2763" s="46"/>
      <c r="AD2763" s="46"/>
      <c r="AE2763" s="46"/>
      <c r="AF2763" s="46"/>
      <c r="AG2763" s="46"/>
      <c r="AH2763" s="46"/>
      <c r="AI2763" s="46"/>
      <c r="AJ2763" s="112"/>
      <c r="AK2763" s="46"/>
      <c r="AL2763" s="46"/>
      <c r="AM2763" s="46"/>
      <c r="AN2763" s="46"/>
      <c r="AO2763" s="46"/>
      <c r="AP2763" s="46"/>
      <c r="AQ2763" s="46"/>
      <c r="AR2763" s="46"/>
      <c r="AS2763" s="46"/>
      <c r="AT2763" s="46"/>
      <c r="AU2763" s="46"/>
      <c r="AV2763" s="46"/>
      <c r="AW2763" s="46"/>
      <c r="AX2763" s="46"/>
      <c r="AY2763" s="46"/>
      <c r="AZ2763" s="46"/>
      <c r="BA2763" s="46"/>
      <c r="BB2763" s="46"/>
      <c r="BC2763" s="46"/>
      <c r="BD2763" s="46"/>
      <c r="BE2763" s="46"/>
      <c r="BF2763" s="46"/>
      <c r="BG2763" s="46"/>
      <c r="BH2763" s="46"/>
      <c r="BI2763" s="46"/>
      <c r="BJ2763" s="46"/>
      <c r="BK2763" s="46"/>
      <c r="BL2763" s="46"/>
      <c r="BM2763" s="46"/>
      <c r="BN2763" s="46"/>
      <c r="BO2763" s="46"/>
      <c r="BP2763" s="46"/>
      <c r="BQ2763" s="46"/>
      <c r="BR2763" s="250">
        <f t="shared" si="184"/>
        <v>0</v>
      </c>
      <c r="BS2763" s="172">
        <f t="shared" si="181"/>
        <v>0</v>
      </c>
      <c r="BT2763" s="128">
        <f t="shared" si="182"/>
        <v>0</v>
      </c>
      <c r="BU2763" s="36" t="b">
        <v>0</v>
      </c>
      <c r="BV2763" s="66"/>
      <c r="BW2763" s="67"/>
      <c r="BX2763" s="18"/>
    </row>
    <row r="2764" spans="1:76" s="215" customFormat="1" x14ac:dyDescent="0.25">
      <c r="A2764" s="7" t="s">
        <v>928</v>
      </c>
      <c r="B2764" s="7" t="s">
        <v>702</v>
      </c>
      <c r="C2764" s="12"/>
      <c r="D2764" s="31" t="s">
        <v>2323</v>
      </c>
      <c r="E2764" s="18"/>
      <c r="F2764" s="67" t="s">
        <v>642</v>
      </c>
      <c r="G2764" s="311">
        <v>0</v>
      </c>
      <c r="H2764" s="74"/>
      <c r="I2764" s="46"/>
      <c r="J2764" s="112"/>
      <c r="K2764" s="46"/>
      <c r="L2764" s="46"/>
      <c r="M2764" s="46"/>
      <c r="N2764" s="46"/>
      <c r="O2764" s="46"/>
      <c r="P2764" s="46"/>
      <c r="Q2764" s="46"/>
      <c r="R2764" s="46"/>
      <c r="S2764" s="46"/>
      <c r="T2764" s="46"/>
      <c r="U2764" s="112"/>
      <c r="V2764" s="112"/>
      <c r="W2764" s="46"/>
      <c r="X2764" s="46"/>
      <c r="Y2764" s="46"/>
      <c r="Z2764" s="46"/>
      <c r="AA2764" s="39"/>
      <c r="AB2764" s="46"/>
      <c r="AC2764" s="46"/>
      <c r="AD2764" s="46"/>
      <c r="AE2764" s="46"/>
      <c r="AF2764" s="46"/>
      <c r="AG2764" s="46"/>
      <c r="AH2764" s="46"/>
      <c r="AI2764" s="46"/>
      <c r="AJ2764" s="112"/>
      <c r="AK2764" s="46"/>
      <c r="AL2764" s="46"/>
      <c r="AM2764" s="46"/>
      <c r="AN2764" s="46"/>
      <c r="AO2764" s="46"/>
      <c r="AP2764" s="46"/>
      <c r="AQ2764" s="46"/>
      <c r="AR2764" s="46"/>
      <c r="AS2764" s="46"/>
      <c r="AT2764" s="46"/>
      <c r="AU2764" s="46"/>
      <c r="AV2764" s="46"/>
      <c r="AW2764" s="46"/>
      <c r="AX2764" s="46"/>
      <c r="AY2764" s="46"/>
      <c r="AZ2764" s="46"/>
      <c r="BA2764" s="46"/>
      <c r="BB2764" s="46"/>
      <c r="BC2764" s="46"/>
      <c r="BD2764" s="46"/>
      <c r="BE2764" s="46"/>
      <c r="BF2764" s="46"/>
      <c r="BG2764" s="46"/>
      <c r="BH2764" s="46"/>
      <c r="BI2764" s="46"/>
      <c r="BJ2764" s="46"/>
      <c r="BK2764" s="46"/>
      <c r="BL2764" s="46"/>
      <c r="BM2764" s="46"/>
      <c r="BN2764" s="46"/>
      <c r="BO2764" s="46"/>
      <c r="BP2764" s="46"/>
      <c r="BQ2764" s="46"/>
      <c r="BR2764" s="250">
        <f t="shared" si="184"/>
        <v>0</v>
      </c>
      <c r="BS2764" s="172">
        <f t="shared" si="181"/>
        <v>0</v>
      </c>
      <c r="BT2764" s="128">
        <f t="shared" si="182"/>
        <v>0</v>
      </c>
      <c r="BU2764" s="36" t="b">
        <v>0</v>
      </c>
      <c r="BV2764" s="66"/>
      <c r="BW2764" s="67"/>
      <c r="BX2764" s="18"/>
    </row>
    <row r="2765" spans="1:76" s="215" customFormat="1" x14ac:dyDescent="0.25">
      <c r="A2765" s="7" t="s">
        <v>928</v>
      </c>
      <c r="B2765" s="7" t="s">
        <v>702</v>
      </c>
      <c r="C2765" s="12"/>
      <c r="D2765" s="31" t="s">
        <v>2342</v>
      </c>
      <c r="E2765" s="18"/>
      <c r="F2765" s="67" t="s">
        <v>405</v>
      </c>
      <c r="G2765" s="311">
        <v>0</v>
      </c>
      <c r="H2765" s="74"/>
      <c r="I2765" s="46"/>
      <c r="J2765" s="112"/>
      <c r="K2765" s="46"/>
      <c r="L2765" s="46"/>
      <c r="M2765" s="46"/>
      <c r="N2765" s="46"/>
      <c r="O2765" s="46"/>
      <c r="P2765" s="46"/>
      <c r="Q2765" s="46"/>
      <c r="R2765" s="46"/>
      <c r="S2765" s="46"/>
      <c r="T2765" s="46"/>
      <c r="U2765" s="112"/>
      <c r="V2765" s="112"/>
      <c r="W2765" s="46"/>
      <c r="X2765" s="46"/>
      <c r="Y2765" s="46"/>
      <c r="Z2765" s="46"/>
      <c r="AA2765" s="39"/>
      <c r="AB2765" s="46"/>
      <c r="AC2765" s="46"/>
      <c r="AD2765" s="46"/>
      <c r="AE2765" s="46"/>
      <c r="AF2765" s="46"/>
      <c r="AG2765" s="46"/>
      <c r="AH2765" s="46"/>
      <c r="AI2765" s="46"/>
      <c r="AJ2765" s="112"/>
      <c r="AK2765" s="46"/>
      <c r="AL2765" s="46"/>
      <c r="AM2765" s="46"/>
      <c r="AN2765" s="46"/>
      <c r="AO2765" s="46"/>
      <c r="AP2765" s="46"/>
      <c r="AQ2765" s="46"/>
      <c r="AR2765" s="46"/>
      <c r="AS2765" s="46"/>
      <c r="AT2765" s="46"/>
      <c r="AU2765" s="46"/>
      <c r="AV2765" s="46"/>
      <c r="AW2765" s="46"/>
      <c r="AX2765" s="46"/>
      <c r="AY2765" s="46"/>
      <c r="AZ2765" s="46"/>
      <c r="BA2765" s="46"/>
      <c r="BB2765" s="46"/>
      <c r="BC2765" s="46"/>
      <c r="BD2765" s="46"/>
      <c r="BE2765" s="46"/>
      <c r="BF2765" s="46"/>
      <c r="BG2765" s="46"/>
      <c r="BH2765" s="46"/>
      <c r="BI2765" s="46"/>
      <c r="BJ2765" s="46"/>
      <c r="BK2765" s="46"/>
      <c r="BL2765" s="46"/>
      <c r="BM2765" s="46"/>
      <c r="BN2765" s="46"/>
      <c r="BO2765" s="46"/>
      <c r="BP2765" s="46"/>
      <c r="BQ2765" s="46"/>
      <c r="BR2765" s="250">
        <f t="shared" si="184"/>
        <v>0</v>
      </c>
      <c r="BS2765" s="172">
        <f t="shared" si="181"/>
        <v>0</v>
      </c>
      <c r="BT2765" s="128">
        <f t="shared" si="182"/>
        <v>0</v>
      </c>
      <c r="BU2765" s="36" t="b">
        <v>0</v>
      </c>
      <c r="BV2765" s="66"/>
      <c r="BW2765" s="67"/>
      <c r="BX2765" s="18"/>
    </row>
    <row r="2766" spans="1:76" s="215" customFormat="1" x14ac:dyDescent="0.25">
      <c r="A2766" s="7" t="s">
        <v>928</v>
      </c>
      <c r="B2766" s="7" t="s">
        <v>702</v>
      </c>
      <c r="C2766" s="12"/>
      <c r="D2766" s="71" t="s">
        <v>2435</v>
      </c>
      <c r="E2766" s="18"/>
      <c r="F2766" s="67" t="s">
        <v>21</v>
      </c>
      <c r="G2766" s="311">
        <v>1</v>
      </c>
      <c r="H2766" s="38"/>
      <c r="I2766" s="46"/>
      <c r="J2766" s="112"/>
      <c r="K2766" s="46"/>
      <c r="L2766" s="46"/>
      <c r="M2766" s="46"/>
      <c r="N2766" s="46"/>
      <c r="O2766" s="46"/>
      <c r="P2766" s="46"/>
      <c r="Q2766" s="46"/>
      <c r="R2766" s="46"/>
      <c r="S2766" s="46"/>
      <c r="T2766" s="46"/>
      <c r="U2766" s="112"/>
      <c r="V2766" s="112"/>
      <c r="W2766" s="46"/>
      <c r="X2766" s="46"/>
      <c r="Y2766" s="46"/>
      <c r="Z2766" s="46"/>
      <c r="AA2766" s="39"/>
      <c r="AB2766" s="46"/>
      <c r="AC2766" s="46"/>
      <c r="AD2766" s="46"/>
      <c r="AE2766" s="46"/>
      <c r="AF2766" s="46"/>
      <c r="AG2766" s="46"/>
      <c r="AH2766" s="46"/>
      <c r="AI2766" s="46"/>
      <c r="AJ2766" s="112"/>
      <c r="AK2766" s="46"/>
      <c r="AL2766" s="46"/>
      <c r="AM2766" s="46"/>
      <c r="AN2766" s="46"/>
      <c r="AO2766" s="46"/>
      <c r="AP2766" s="46"/>
      <c r="AQ2766" s="46"/>
      <c r="AR2766" s="46"/>
      <c r="AS2766" s="46"/>
      <c r="AT2766" s="46"/>
      <c r="AU2766" s="46"/>
      <c r="AV2766" s="46"/>
      <c r="AW2766" s="46"/>
      <c r="AX2766" s="46"/>
      <c r="AY2766" s="46"/>
      <c r="AZ2766" s="46"/>
      <c r="BA2766" s="46"/>
      <c r="BB2766" s="46"/>
      <c r="BC2766" s="46"/>
      <c r="BD2766" s="46"/>
      <c r="BE2766" s="46"/>
      <c r="BF2766" s="46"/>
      <c r="BG2766" s="46"/>
      <c r="BH2766" s="46"/>
      <c r="BI2766" s="46"/>
      <c r="BJ2766" s="46"/>
      <c r="BK2766" s="46"/>
      <c r="BL2766" s="46"/>
      <c r="BM2766" s="46"/>
      <c r="BN2766" s="46"/>
      <c r="BO2766" s="46"/>
      <c r="BP2766" s="46"/>
      <c r="BQ2766" s="46"/>
      <c r="BR2766" s="250">
        <f t="shared" si="184"/>
        <v>1</v>
      </c>
      <c r="BS2766" s="172">
        <f t="shared" si="181"/>
        <v>0</v>
      </c>
      <c r="BT2766" s="128">
        <f t="shared" si="182"/>
        <v>0</v>
      </c>
      <c r="BU2766" s="36" t="b">
        <v>0</v>
      </c>
      <c r="BV2766" s="66"/>
      <c r="BW2766" s="67"/>
      <c r="BX2766" s="18"/>
    </row>
    <row r="2767" spans="1:76" s="215" customFormat="1" x14ac:dyDescent="0.25">
      <c r="A2767" s="7" t="s">
        <v>928</v>
      </c>
      <c r="B2767" s="7" t="s">
        <v>702</v>
      </c>
      <c r="C2767" s="12"/>
      <c r="D2767" s="71" t="s">
        <v>2436</v>
      </c>
      <c r="E2767" s="18"/>
      <c r="F2767" s="67" t="s">
        <v>21</v>
      </c>
      <c r="G2767" s="311">
        <v>1</v>
      </c>
      <c r="H2767" s="38"/>
      <c r="I2767" s="46"/>
      <c r="J2767" s="112"/>
      <c r="K2767" s="46"/>
      <c r="L2767" s="46"/>
      <c r="M2767" s="46"/>
      <c r="N2767" s="46"/>
      <c r="O2767" s="46"/>
      <c r="P2767" s="46"/>
      <c r="Q2767" s="46"/>
      <c r="R2767" s="46"/>
      <c r="S2767" s="46"/>
      <c r="T2767" s="46"/>
      <c r="U2767" s="112"/>
      <c r="V2767" s="112"/>
      <c r="W2767" s="46"/>
      <c r="X2767" s="46"/>
      <c r="Y2767" s="46"/>
      <c r="Z2767" s="46"/>
      <c r="AA2767" s="39"/>
      <c r="AB2767" s="46"/>
      <c r="AC2767" s="46"/>
      <c r="AD2767" s="46"/>
      <c r="AE2767" s="46"/>
      <c r="AF2767" s="46"/>
      <c r="AG2767" s="46"/>
      <c r="AH2767" s="46"/>
      <c r="AI2767" s="46"/>
      <c r="AJ2767" s="112"/>
      <c r="AK2767" s="46"/>
      <c r="AL2767" s="46"/>
      <c r="AM2767" s="46"/>
      <c r="AN2767" s="46"/>
      <c r="AO2767" s="46"/>
      <c r="AP2767" s="46"/>
      <c r="AQ2767" s="46"/>
      <c r="AR2767" s="46"/>
      <c r="AS2767" s="46"/>
      <c r="AT2767" s="46"/>
      <c r="AU2767" s="46"/>
      <c r="AV2767" s="46"/>
      <c r="AW2767" s="46"/>
      <c r="AX2767" s="46"/>
      <c r="AY2767" s="46"/>
      <c r="AZ2767" s="46"/>
      <c r="BA2767" s="46"/>
      <c r="BB2767" s="46"/>
      <c r="BC2767" s="46"/>
      <c r="BD2767" s="46"/>
      <c r="BE2767" s="46"/>
      <c r="BF2767" s="46"/>
      <c r="BG2767" s="46"/>
      <c r="BH2767" s="46"/>
      <c r="BI2767" s="46"/>
      <c r="BJ2767" s="46"/>
      <c r="BK2767" s="46"/>
      <c r="BL2767" s="46"/>
      <c r="BM2767" s="46"/>
      <c r="BN2767" s="46"/>
      <c r="BO2767" s="46"/>
      <c r="BP2767" s="46"/>
      <c r="BQ2767" s="46"/>
      <c r="BR2767" s="250">
        <f t="shared" si="184"/>
        <v>1</v>
      </c>
      <c r="BS2767" s="172">
        <f t="shared" si="181"/>
        <v>0</v>
      </c>
      <c r="BT2767" s="128">
        <f t="shared" si="182"/>
        <v>0</v>
      </c>
      <c r="BU2767" s="36" t="b">
        <v>0</v>
      </c>
      <c r="BV2767" s="66"/>
      <c r="BW2767" s="67"/>
      <c r="BX2767" s="18"/>
    </row>
    <row r="2768" spans="1:76" s="215" customFormat="1" x14ac:dyDescent="0.25">
      <c r="A2768" s="7" t="s">
        <v>928</v>
      </c>
      <c r="B2768" s="7" t="s">
        <v>702</v>
      </c>
      <c r="C2768" s="12"/>
      <c r="D2768" s="71" t="s">
        <v>2441</v>
      </c>
      <c r="E2768" s="18"/>
      <c r="F2768" s="67" t="s">
        <v>21</v>
      </c>
      <c r="G2768" s="311">
        <v>0</v>
      </c>
      <c r="H2768" s="38"/>
      <c r="I2768" s="46"/>
      <c r="J2768" s="112"/>
      <c r="K2768" s="46"/>
      <c r="L2768" s="46"/>
      <c r="M2768" s="46"/>
      <c r="N2768" s="46"/>
      <c r="O2768" s="46"/>
      <c r="P2768" s="46"/>
      <c r="Q2768" s="46"/>
      <c r="R2768" s="46"/>
      <c r="S2768" s="46"/>
      <c r="T2768" s="46"/>
      <c r="U2768" s="112"/>
      <c r="V2768" s="112"/>
      <c r="W2768" s="46"/>
      <c r="X2768" s="46"/>
      <c r="Y2768" s="46"/>
      <c r="Z2768" s="46"/>
      <c r="AA2768" s="39"/>
      <c r="AB2768" s="46"/>
      <c r="AC2768" s="46"/>
      <c r="AD2768" s="46"/>
      <c r="AE2768" s="46"/>
      <c r="AF2768" s="46"/>
      <c r="AG2768" s="46"/>
      <c r="AH2768" s="46"/>
      <c r="AI2768" s="46"/>
      <c r="AJ2768" s="112"/>
      <c r="AK2768" s="46"/>
      <c r="AL2768" s="46"/>
      <c r="AM2768" s="46"/>
      <c r="AN2768" s="46"/>
      <c r="AO2768" s="46"/>
      <c r="AP2768" s="46"/>
      <c r="AQ2768" s="46"/>
      <c r="AR2768" s="46"/>
      <c r="AS2768" s="46"/>
      <c r="AT2768" s="46"/>
      <c r="AU2768" s="46"/>
      <c r="AV2768" s="46"/>
      <c r="AW2768" s="46"/>
      <c r="AX2768" s="46"/>
      <c r="AY2768" s="46"/>
      <c r="AZ2768" s="46"/>
      <c r="BA2768" s="46"/>
      <c r="BB2768" s="46"/>
      <c r="BC2768" s="46"/>
      <c r="BD2768" s="46"/>
      <c r="BE2768" s="46"/>
      <c r="BF2768" s="46"/>
      <c r="BG2768" s="46"/>
      <c r="BH2768" s="46"/>
      <c r="BI2768" s="46"/>
      <c r="BJ2768" s="46"/>
      <c r="BK2768" s="46"/>
      <c r="BL2768" s="46"/>
      <c r="BM2768" s="46"/>
      <c r="BN2768" s="46"/>
      <c r="BO2768" s="46"/>
      <c r="BP2768" s="46"/>
      <c r="BQ2768" s="46"/>
      <c r="BR2768" s="250">
        <f t="shared" si="184"/>
        <v>0</v>
      </c>
      <c r="BS2768" s="172">
        <f t="shared" si="181"/>
        <v>0</v>
      </c>
      <c r="BT2768" s="128">
        <f t="shared" si="182"/>
        <v>0</v>
      </c>
      <c r="BU2768" s="36" t="b">
        <v>0</v>
      </c>
      <c r="BV2768" s="66"/>
      <c r="BW2768" s="67"/>
      <c r="BX2768" s="18"/>
    </row>
    <row r="2769" spans="1:76" s="215" customFormat="1" x14ac:dyDescent="0.25">
      <c r="A2769" s="7" t="s">
        <v>928</v>
      </c>
      <c r="B2769" s="7" t="s">
        <v>702</v>
      </c>
      <c r="C2769" s="12"/>
      <c r="D2769" s="71" t="s">
        <v>2468</v>
      </c>
      <c r="E2769" s="18"/>
      <c r="F2769" s="12" t="s">
        <v>689</v>
      </c>
      <c r="G2769" s="311">
        <v>0</v>
      </c>
      <c r="H2769" s="38"/>
      <c r="I2769" s="46"/>
      <c r="J2769" s="112"/>
      <c r="K2769" s="46"/>
      <c r="L2769" s="46"/>
      <c r="M2769" s="46"/>
      <c r="N2769" s="46"/>
      <c r="O2769" s="46"/>
      <c r="P2769" s="46"/>
      <c r="Q2769" s="46"/>
      <c r="R2769" s="46"/>
      <c r="S2769" s="46"/>
      <c r="T2769" s="46"/>
      <c r="U2769" s="112"/>
      <c r="V2769" s="112"/>
      <c r="W2769" s="46"/>
      <c r="X2769" s="46"/>
      <c r="Y2769" s="46"/>
      <c r="Z2769" s="46"/>
      <c r="AA2769" s="39"/>
      <c r="AB2769" s="46"/>
      <c r="AC2769" s="46"/>
      <c r="AD2769" s="46"/>
      <c r="AE2769" s="46"/>
      <c r="AF2769" s="46"/>
      <c r="AG2769" s="46"/>
      <c r="AH2769" s="46"/>
      <c r="AI2769" s="46"/>
      <c r="AJ2769" s="112"/>
      <c r="AK2769" s="46"/>
      <c r="AL2769" s="46"/>
      <c r="AM2769" s="46"/>
      <c r="AN2769" s="46"/>
      <c r="AO2769" s="46"/>
      <c r="AP2769" s="46"/>
      <c r="AQ2769" s="46"/>
      <c r="AR2769" s="46"/>
      <c r="AS2769" s="46"/>
      <c r="AT2769" s="46"/>
      <c r="AU2769" s="46"/>
      <c r="AV2769" s="46"/>
      <c r="AW2769" s="46"/>
      <c r="AX2769" s="46"/>
      <c r="AY2769" s="46"/>
      <c r="AZ2769" s="46"/>
      <c r="BA2769" s="46"/>
      <c r="BB2769" s="46"/>
      <c r="BC2769" s="46"/>
      <c r="BD2769" s="46"/>
      <c r="BE2769" s="46"/>
      <c r="BF2769" s="46"/>
      <c r="BG2769" s="46"/>
      <c r="BH2769" s="46"/>
      <c r="BI2769" s="46"/>
      <c r="BJ2769" s="46"/>
      <c r="BK2769" s="46"/>
      <c r="BL2769" s="46"/>
      <c r="BM2769" s="46"/>
      <c r="BN2769" s="46"/>
      <c r="BO2769" s="46"/>
      <c r="BP2769" s="46"/>
      <c r="BQ2769" s="46"/>
      <c r="BR2769" s="250">
        <f t="shared" si="184"/>
        <v>0</v>
      </c>
      <c r="BS2769" s="172">
        <f t="shared" si="181"/>
        <v>0</v>
      </c>
      <c r="BT2769" s="128">
        <f t="shared" si="182"/>
        <v>0</v>
      </c>
      <c r="BU2769" s="36" t="b">
        <v>0</v>
      </c>
      <c r="BV2769" s="66"/>
      <c r="BW2769" s="67"/>
      <c r="BX2769" s="18"/>
    </row>
    <row r="2770" spans="1:76" s="215" customFormat="1" x14ac:dyDescent="0.25">
      <c r="A2770" s="7" t="s">
        <v>928</v>
      </c>
      <c r="B2770" s="7" t="s">
        <v>702</v>
      </c>
      <c r="C2770" s="12"/>
      <c r="D2770" s="71" t="s">
        <v>2582</v>
      </c>
      <c r="E2770" s="18"/>
      <c r="F2770" s="12" t="s">
        <v>21</v>
      </c>
      <c r="G2770" s="311">
        <v>0</v>
      </c>
      <c r="H2770" s="74"/>
      <c r="I2770" s="46"/>
      <c r="J2770" s="112"/>
      <c r="K2770" s="46"/>
      <c r="L2770" s="46"/>
      <c r="M2770" s="46"/>
      <c r="N2770" s="46"/>
      <c r="O2770" s="46"/>
      <c r="P2770" s="46"/>
      <c r="Q2770" s="46"/>
      <c r="R2770" s="46"/>
      <c r="S2770" s="46"/>
      <c r="T2770" s="46"/>
      <c r="U2770" s="112"/>
      <c r="V2770" s="112"/>
      <c r="W2770" s="46"/>
      <c r="X2770" s="46"/>
      <c r="Y2770" s="46"/>
      <c r="Z2770" s="46"/>
      <c r="AA2770" s="39"/>
      <c r="AB2770" s="46"/>
      <c r="AC2770" s="46"/>
      <c r="AD2770" s="46"/>
      <c r="AE2770" s="46"/>
      <c r="AF2770" s="46"/>
      <c r="AG2770" s="46"/>
      <c r="AH2770" s="46"/>
      <c r="AI2770" s="46"/>
      <c r="AJ2770" s="112"/>
      <c r="AK2770" s="46"/>
      <c r="AL2770" s="46"/>
      <c r="AM2770" s="46"/>
      <c r="AN2770" s="46"/>
      <c r="AO2770" s="46"/>
      <c r="AP2770" s="46"/>
      <c r="AQ2770" s="46"/>
      <c r="AR2770" s="46"/>
      <c r="AS2770" s="46"/>
      <c r="AT2770" s="46"/>
      <c r="AU2770" s="46"/>
      <c r="AV2770" s="46"/>
      <c r="AW2770" s="46"/>
      <c r="AX2770" s="46"/>
      <c r="AY2770" s="46"/>
      <c r="AZ2770" s="46"/>
      <c r="BA2770" s="46"/>
      <c r="BB2770" s="46"/>
      <c r="BC2770" s="46"/>
      <c r="BD2770" s="46"/>
      <c r="BE2770" s="46"/>
      <c r="BF2770" s="46"/>
      <c r="BG2770" s="46"/>
      <c r="BH2770" s="46"/>
      <c r="BI2770" s="46"/>
      <c r="BJ2770" s="46"/>
      <c r="BK2770" s="46"/>
      <c r="BL2770" s="46"/>
      <c r="BM2770" s="46"/>
      <c r="BN2770" s="46"/>
      <c r="BO2770" s="46"/>
      <c r="BP2770" s="46"/>
      <c r="BQ2770" s="46"/>
      <c r="BR2770" s="250">
        <f t="shared" si="184"/>
        <v>0</v>
      </c>
      <c r="BS2770" s="172">
        <f t="shared" si="181"/>
        <v>0</v>
      </c>
      <c r="BT2770" s="128">
        <f t="shared" si="182"/>
        <v>0</v>
      </c>
      <c r="BU2770" s="36" t="b">
        <v>0</v>
      </c>
      <c r="BV2770" s="66"/>
      <c r="BW2770" s="67"/>
      <c r="BX2770" s="18"/>
    </row>
    <row r="2771" spans="1:76" s="215" customFormat="1" x14ac:dyDescent="0.25">
      <c r="A2771" s="7" t="s">
        <v>928</v>
      </c>
      <c r="B2771" s="7" t="s">
        <v>702</v>
      </c>
      <c r="C2771" s="12"/>
      <c r="D2771" s="71" t="s">
        <v>2583</v>
      </c>
      <c r="E2771" s="18"/>
      <c r="F2771" s="12" t="s">
        <v>21</v>
      </c>
      <c r="G2771" s="311">
        <v>0</v>
      </c>
      <c r="H2771" s="74"/>
      <c r="I2771" s="46"/>
      <c r="J2771" s="112"/>
      <c r="K2771" s="46"/>
      <c r="L2771" s="46"/>
      <c r="M2771" s="46"/>
      <c r="N2771" s="46"/>
      <c r="O2771" s="46"/>
      <c r="P2771" s="46"/>
      <c r="Q2771" s="46"/>
      <c r="R2771" s="46"/>
      <c r="S2771" s="46"/>
      <c r="T2771" s="46"/>
      <c r="U2771" s="112"/>
      <c r="V2771" s="112"/>
      <c r="W2771" s="46"/>
      <c r="X2771" s="46"/>
      <c r="Y2771" s="46"/>
      <c r="Z2771" s="46"/>
      <c r="AA2771" s="39"/>
      <c r="AB2771" s="46"/>
      <c r="AC2771" s="46"/>
      <c r="AD2771" s="46"/>
      <c r="AE2771" s="46"/>
      <c r="AF2771" s="46"/>
      <c r="AG2771" s="46"/>
      <c r="AH2771" s="46"/>
      <c r="AI2771" s="46"/>
      <c r="AJ2771" s="112"/>
      <c r="AK2771" s="46"/>
      <c r="AL2771" s="46"/>
      <c r="AM2771" s="46"/>
      <c r="AN2771" s="46"/>
      <c r="AO2771" s="46"/>
      <c r="AP2771" s="46"/>
      <c r="AQ2771" s="46"/>
      <c r="AR2771" s="46"/>
      <c r="AS2771" s="46"/>
      <c r="AT2771" s="46"/>
      <c r="AU2771" s="46"/>
      <c r="AV2771" s="46"/>
      <c r="AW2771" s="46"/>
      <c r="AX2771" s="46"/>
      <c r="AY2771" s="46"/>
      <c r="AZ2771" s="46"/>
      <c r="BA2771" s="46"/>
      <c r="BB2771" s="46"/>
      <c r="BC2771" s="46"/>
      <c r="BD2771" s="46"/>
      <c r="BE2771" s="46"/>
      <c r="BF2771" s="46"/>
      <c r="BG2771" s="46"/>
      <c r="BH2771" s="46"/>
      <c r="BI2771" s="46"/>
      <c r="BJ2771" s="46"/>
      <c r="BK2771" s="46"/>
      <c r="BL2771" s="46"/>
      <c r="BM2771" s="46"/>
      <c r="BN2771" s="46"/>
      <c r="BO2771" s="46"/>
      <c r="BP2771" s="46"/>
      <c r="BQ2771" s="46"/>
      <c r="BR2771" s="250">
        <f t="shared" si="184"/>
        <v>0</v>
      </c>
      <c r="BS2771" s="172">
        <f t="shared" si="181"/>
        <v>0</v>
      </c>
      <c r="BT2771" s="128">
        <f t="shared" si="182"/>
        <v>0</v>
      </c>
      <c r="BU2771" s="36" t="b">
        <v>0</v>
      </c>
      <c r="BV2771" s="66"/>
      <c r="BW2771" s="67"/>
      <c r="BX2771" s="18"/>
    </row>
    <row r="2772" spans="1:76" s="215" customFormat="1" x14ac:dyDescent="0.25">
      <c r="A2772" s="7" t="s">
        <v>928</v>
      </c>
      <c r="B2772" s="7" t="s">
        <v>702</v>
      </c>
      <c r="C2772" s="18"/>
      <c r="D2772" s="71" t="s">
        <v>2593</v>
      </c>
      <c r="E2772" s="18"/>
      <c r="F2772" s="12" t="s">
        <v>21</v>
      </c>
      <c r="G2772" s="311">
        <v>0</v>
      </c>
      <c r="H2772" s="74"/>
      <c r="I2772" s="46"/>
      <c r="J2772" s="112"/>
      <c r="K2772" s="46"/>
      <c r="L2772" s="46"/>
      <c r="M2772" s="46"/>
      <c r="N2772" s="46"/>
      <c r="O2772" s="46"/>
      <c r="P2772" s="46"/>
      <c r="Q2772" s="46"/>
      <c r="R2772" s="46"/>
      <c r="S2772" s="46"/>
      <c r="T2772" s="46"/>
      <c r="U2772" s="112"/>
      <c r="V2772" s="112"/>
      <c r="W2772" s="46"/>
      <c r="X2772" s="46"/>
      <c r="Y2772" s="46"/>
      <c r="Z2772" s="46"/>
      <c r="AA2772" s="39"/>
      <c r="AB2772" s="46"/>
      <c r="AC2772" s="46"/>
      <c r="AD2772" s="46"/>
      <c r="AE2772" s="46"/>
      <c r="AF2772" s="46"/>
      <c r="AG2772" s="46"/>
      <c r="AH2772" s="46"/>
      <c r="AI2772" s="46"/>
      <c r="AJ2772" s="112"/>
      <c r="AK2772" s="46"/>
      <c r="AL2772" s="46"/>
      <c r="AM2772" s="46"/>
      <c r="AN2772" s="46"/>
      <c r="AO2772" s="46"/>
      <c r="AP2772" s="46"/>
      <c r="AQ2772" s="46"/>
      <c r="AR2772" s="46"/>
      <c r="AS2772" s="46"/>
      <c r="AT2772" s="46"/>
      <c r="AU2772" s="46"/>
      <c r="AV2772" s="46"/>
      <c r="AW2772" s="46"/>
      <c r="AX2772" s="46"/>
      <c r="AY2772" s="46"/>
      <c r="AZ2772" s="46"/>
      <c r="BA2772" s="46"/>
      <c r="BB2772" s="46"/>
      <c r="BC2772" s="46"/>
      <c r="BD2772" s="46"/>
      <c r="BE2772" s="46"/>
      <c r="BF2772" s="46"/>
      <c r="BG2772" s="46"/>
      <c r="BH2772" s="46"/>
      <c r="BI2772" s="46"/>
      <c r="BJ2772" s="46"/>
      <c r="BK2772" s="46"/>
      <c r="BL2772" s="46"/>
      <c r="BM2772" s="46"/>
      <c r="BN2772" s="46"/>
      <c r="BO2772" s="46"/>
      <c r="BP2772" s="46"/>
      <c r="BQ2772" s="46"/>
      <c r="BR2772" s="250">
        <f t="shared" si="184"/>
        <v>0</v>
      </c>
      <c r="BS2772" s="172">
        <f t="shared" si="181"/>
        <v>0</v>
      </c>
      <c r="BT2772" s="128">
        <f t="shared" si="182"/>
        <v>0</v>
      </c>
      <c r="BU2772" s="36" t="b">
        <v>0</v>
      </c>
      <c r="BV2772" s="66"/>
      <c r="BW2772" s="67"/>
      <c r="BX2772" s="18"/>
    </row>
    <row r="2773" spans="1:76" s="215" customFormat="1" x14ac:dyDescent="0.25">
      <c r="A2773" s="7" t="s">
        <v>928</v>
      </c>
      <c r="B2773" s="7" t="s">
        <v>702</v>
      </c>
      <c r="C2773" s="18"/>
      <c r="D2773" s="71" t="s">
        <v>2594</v>
      </c>
      <c r="E2773" s="18"/>
      <c r="F2773" s="12" t="s">
        <v>21</v>
      </c>
      <c r="G2773" s="311">
        <v>0</v>
      </c>
      <c r="H2773" s="74"/>
      <c r="I2773" s="46"/>
      <c r="J2773" s="112"/>
      <c r="K2773" s="46"/>
      <c r="L2773" s="46"/>
      <c r="M2773" s="46"/>
      <c r="N2773" s="46"/>
      <c r="O2773" s="46"/>
      <c r="P2773" s="46"/>
      <c r="Q2773" s="46"/>
      <c r="R2773" s="46"/>
      <c r="S2773" s="46"/>
      <c r="T2773" s="46"/>
      <c r="U2773" s="112"/>
      <c r="V2773" s="112"/>
      <c r="W2773" s="46"/>
      <c r="X2773" s="46"/>
      <c r="Y2773" s="46"/>
      <c r="Z2773" s="46"/>
      <c r="AA2773" s="39"/>
      <c r="AB2773" s="46"/>
      <c r="AC2773" s="46"/>
      <c r="AD2773" s="46"/>
      <c r="AE2773" s="46"/>
      <c r="AF2773" s="46"/>
      <c r="AG2773" s="46"/>
      <c r="AH2773" s="46"/>
      <c r="AI2773" s="46"/>
      <c r="AJ2773" s="112"/>
      <c r="AK2773" s="46"/>
      <c r="AL2773" s="46"/>
      <c r="AM2773" s="46"/>
      <c r="AN2773" s="46"/>
      <c r="AO2773" s="46"/>
      <c r="AP2773" s="46"/>
      <c r="AQ2773" s="46"/>
      <c r="AR2773" s="46"/>
      <c r="AS2773" s="46"/>
      <c r="AT2773" s="46"/>
      <c r="AU2773" s="46"/>
      <c r="AV2773" s="46"/>
      <c r="AW2773" s="46"/>
      <c r="AX2773" s="46"/>
      <c r="AY2773" s="46"/>
      <c r="AZ2773" s="46"/>
      <c r="BA2773" s="46"/>
      <c r="BB2773" s="46"/>
      <c r="BC2773" s="46"/>
      <c r="BD2773" s="46"/>
      <c r="BE2773" s="46"/>
      <c r="BF2773" s="46"/>
      <c r="BG2773" s="46"/>
      <c r="BH2773" s="46"/>
      <c r="BI2773" s="46"/>
      <c r="BJ2773" s="46"/>
      <c r="BK2773" s="46"/>
      <c r="BL2773" s="46"/>
      <c r="BM2773" s="46"/>
      <c r="BN2773" s="46"/>
      <c r="BO2773" s="46"/>
      <c r="BP2773" s="46"/>
      <c r="BQ2773" s="46"/>
      <c r="BR2773" s="250">
        <f t="shared" si="184"/>
        <v>0</v>
      </c>
      <c r="BS2773" s="172">
        <f t="shared" si="181"/>
        <v>0</v>
      </c>
      <c r="BT2773" s="128">
        <f t="shared" si="182"/>
        <v>0</v>
      </c>
      <c r="BU2773" s="36" t="b">
        <v>0</v>
      </c>
      <c r="BV2773" s="66"/>
      <c r="BW2773" s="67"/>
      <c r="BX2773" s="18"/>
    </row>
    <row r="2774" spans="1:76" s="215" customFormat="1" x14ac:dyDescent="0.25">
      <c r="A2774" s="7" t="s">
        <v>928</v>
      </c>
      <c r="B2774" s="7" t="s">
        <v>702</v>
      </c>
      <c r="C2774" s="18"/>
      <c r="D2774" s="71" t="s">
        <v>2591</v>
      </c>
      <c r="E2774" s="18"/>
      <c r="F2774" s="12" t="s">
        <v>21</v>
      </c>
      <c r="G2774" s="311">
        <v>7</v>
      </c>
      <c r="H2774" s="74"/>
      <c r="I2774" s="46"/>
      <c r="J2774" s="112"/>
      <c r="K2774" s="46"/>
      <c r="L2774" s="46"/>
      <c r="M2774" s="46"/>
      <c r="N2774" s="46"/>
      <c r="O2774" s="46"/>
      <c r="P2774" s="46"/>
      <c r="Q2774" s="46"/>
      <c r="R2774" s="46"/>
      <c r="S2774" s="46"/>
      <c r="T2774" s="46"/>
      <c r="U2774" s="112"/>
      <c r="V2774" s="112"/>
      <c r="W2774" s="46"/>
      <c r="X2774" s="46"/>
      <c r="Y2774" s="46"/>
      <c r="Z2774" s="46"/>
      <c r="AA2774" s="39"/>
      <c r="AB2774" s="46"/>
      <c r="AC2774" s="46"/>
      <c r="AD2774" s="46"/>
      <c r="AE2774" s="46"/>
      <c r="AF2774" s="46"/>
      <c r="AG2774" s="46"/>
      <c r="AH2774" s="46"/>
      <c r="AI2774" s="46"/>
      <c r="AJ2774" s="112"/>
      <c r="AK2774" s="46"/>
      <c r="AL2774" s="46"/>
      <c r="AM2774" s="46"/>
      <c r="AN2774" s="46"/>
      <c r="AO2774" s="46"/>
      <c r="AP2774" s="46"/>
      <c r="AQ2774" s="46"/>
      <c r="AR2774" s="46"/>
      <c r="AS2774" s="46"/>
      <c r="AT2774" s="46"/>
      <c r="AU2774" s="46"/>
      <c r="AV2774" s="46"/>
      <c r="AW2774" s="46"/>
      <c r="AX2774" s="46"/>
      <c r="AY2774" s="46"/>
      <c r="AZ2774" s="46"/>
      <c r="BA2774" s="46"/>
      <c r="BB2774" s="46"/>
      <c r="BC2774" s="46"/>
      <c r="BD2774" s="46"/>
      <c r="BE2774" s="46"/>
      <c r="BF2774" s="46"/>
      <c r="BG2774" s="46"/>
      <c r="BH2774" s="46"/>
      <c r="BI2774" s="46"/>
      <c r="BJ2774" s="46"/>
      <c r="BK2774" s="46"/>
      <c r="BL2774" s="46"/>
      <c r="BM2774" s="46"/>
      <c r="BN2774" s="46"/>
      <c r="BO2774" s="46"/>
      <c r="BP2774" s="46"/>
      <c r="BQ2774" s="46"/>
      <c r="BR2774" s="250">
        <f t="shared" si="184"/>
        <v>7</v>
      </c>
      <c r="BS2774" s="172">
        <f t="shared" si="181"/>
        <v>0</v>
      </c>
      <c r="BT2774" s="128">
        <f t="shared" si="182"/>
        <v>0</v>
      </c>
      <c r="BU2774" s="36" t="b">
        <v>0</v>
      </c>
      <c r="BV2774" s="66"/>
      <c r="BW2774" s="67"/>
      <c r="BX2774" s="18"/>
    </row>
    <row r="2775" spans="1:76" s="215" customFormat="1" x14ac:dyDescent="0.25">
      <c r="A2775" s="7" t="s">
        <v>928</v>
      </c>
      <c r="B2775" s="7" t="s">
        <v>702</v>
      </c>
      <c r="C2775" s="12"/>
      <c r="D2775" s="71" t="s">
        <v>2606</v>
      </c>
      <c r="E2775" s="18"/>
      <c r="F2775" s="12" t="s">
        <v>21</v>
      </c>
      <c r="G2775" s="311">
        <v>0</v>
      </c>
      <c r="H2775" s="74"/>
      <c r="I2775" s="46"/>
      <c r="J2775" s="112"/>
      <c r="K2775" s="46"/>
      <c r="L2775" s="46"/>
      <c r="M2775" s="46"/>
      <c r="N2775" s="46"/>
      <c r="O2775" s="46"/>
      <c r="P2775" s="46"/>
      <c r="Q2775" s="46"/>
      <c r="R2775" s="46"/>
      <c r="S2775" s="46"/>
      <c r="T2775" s="46"/>
      <c r="U2775" s="112"/>
      <c r="V2775" s="112"/>
      <c r="W2775" s="46"/>
      <c r="X2775" s="46"/>
      <c r="Y2775" s="46"/>
      <c r="Z2775" s="46"/>
      <c r="AA2775" s="39"/>
      <c r="AB2775" s="46"/>
      <c r="AC2775" s="46"/>
      <c r="AD2775" s="46"/>
      <c r="AE2775" s="46"/>
      <c r="AF2775" s="46"/>
      <c r="AG2775" s="46"/>
      <c r="AH2775" s="46"/>
      <c r="AI2775" s="46"/>
      <c r="AJ2775" s="112"/>
      <c r="AK2775" s="46"/>
      <c r="AL2775" s="46"/>
      <c r="AM2775" s="46"/>
      <c r="AN2775" s="46"/>
      <c r="AO2775" s="46"/>
      <c r="AP2775" s="46"/>
      <c r="AQ2775" s="46"/>
      <c r="AR2775" s="46"/>
      <c r="AS2775" s="46"/>
      <c r="AT2775" s="46"/>
      <c r="AU2775" s="46"/>
      <c r="AV2775" s="46"/>
      <c r="AW2775" s="46"/>
      <c r="AX2775" s="46"/>
      <c r="AY2775" s="46"/>
      <c r="AZ2775" s="46"/>
      <c r="BA2775" s="46"/>
      <c r="BB2775" s="46"/>
      <c r="BC2775" s="46"/>
      <c r="BD2775" s="46"/>
      <c r="BE2775" s="41"/>
      <c r="BF2775" s="46"/>
      <c r="BG2775" s="46"/>
      <c r="BH2775" s="46"/>
      <c r="BI2775" s="46"/>
      <c r="BJ2775" s="46"/>
      <c r="BK2775" s="46"/>
      <c r="BL2775" s="46"/>
      <c r="BM2775" s="46"/>
      <c r="BN2775" s="46"/>
      <c r="BO2775" s="46"/>
      <c r="BP2775" s="46"/>
      <c r="BQ2775" s="46"/>
      <c r="BR2775" s="250">
        <f t="shared" si="184"/>
        <v>0</v>
      </c>
      <c r="BS2775" s="172">
        <f t="shared" si="181"/>
        <v>0</v>
      </c>
      <c r="BT2775" s="128">
        <f t="shared" si="182"/>
        <v>0</v>
      </c>
      <c r="BU2775" s="36" t="b">
        <v>0</v>
      </c>
      <c r="BV2775" s="66"/>
      <c r="BW2775" s="67"/>
      <c r="BX2775" s="18"/>
    </row>
    <row r="2776" spans="1:76" s="215" customFormat="1" x14ac:dyDescent="0.25">
      <c r="A2776" s="7" t="s">
        <v>928</v>
      </c>
      <c r="B2776" s="7" t="s">
        <v>702</v>
      </c>
      <c r="C2776" s="12"/>
      <c r="D2776" s="71" t="s">
        <v>2894</v>
      </c>
      <c r="E2776" s="18"/>
      <c r="F2776" s="67" t="s">
        <v>21</v>
      </c>
      <c r="G2776" s="311">
        <v>4</v>
      </c>
      <c r="H2776" s="74"/>
      <c r="I2776" s="46"/>
      <c r="J2776" s="112"/>
      <c r="K2776" s="46"/>
      <c r="L2776" s="46"/>
      <c r="M2776" s="46"/>
      <c r="N2776" s="46"/>
      <c r="O2776" s="46"/>
      <c r="P2776" s="46"/>
      <c r="Q2776" s="46"/>
      <c r="R2776" s="46"/>
      <c r="S2776" s="46"/>
      <c r="T2776" s="46"/>
      <c r="U2776" s="112"/>
      <c r="V2776" s="112"/>
      <c r="W2776" s="46"/>
      <c r="X2776" s="46"/>
      <c r="Y2776" s="46"/>
      <c r="Z2776" s="46"/>
      <c r="AA2776" s="39"/>
      <c r="AB2776" s="46"/>
      <c r="AC2776" s="46"/>
      <c r="AD2776" s="46"/>
      <c r="AE2776" s="46"/>
      <c r="AF2776" s="46"/>
      <c r="AG2776" s="46"/>
      <c r="AH2776" s="46"/>
      <c r="AI2776" s="46"/>
      <c r="AJ2776" s="112"/>
      <c r="AK2776" s="46"/>
      <c r="AL2776" s="46"/>
      <c r="AM2776" s="46"/>
      <c r="AN2776" s="46"/>
      <c r="AO2776" s="46"/>
      <c r="AP2776" s="46"/>
      <c r="AQ2776" s="46"/>
      <c r="AR2776" s="46"/>
      <c r="AS2776" s="46"/>
      <c r="AT2776" s="46"/>
      <c r="AU2776" s="46"/>
      <c r="AV2776" s="46"/>
      <c r="AW2776" s="46"/>
      <c r="AX2776" s="46"/>
      <c r="AY2776" s="46"/>
      <c r="AZ2776" s="46"/>
      <c r="BA2776" s="46"/>
      <c r="BB2776" s="46"/>
      <c r="BC2776" s="46"/>
      <c r="BD2776" s="46"/>
      <c r="BE2776" s="46"/>
      <c r="BF2776" s="46"/>
      <c r="BG2776" s="46"/>
      <c r="BH2776" s="46"/>
      <c r="BI2776" s="46"/>
      <c r="BJ2776" s="46"/>
      <c r="BK2776" s="46"/>
      <c r="BL2776" s="46"/>
      <c r="BM2776" s="46"/>
      <c r="BN2776" s="46"/>
      <c r="BO2776" s="46"/>
      <c r="BP2776" s="46"/>
      <c r="BQ2776" s="46"/>
      <c r="BR2776" s="250">
        <f t="shared" si="184"/>
        <v>4</v>
      </c>
      <c r="BS2776" s="172">
        <f t="shared" si="181"/>
        <v>0</v>
      </c>
      <c r="BT2776" s="128">
        <f t="shared" si="182"/>
        <v>0</v>
      </c>
      <c r="BU2776" s="36" t="b">
        <v>0</v>
      </c>
      <c r="BV2776" s="66"/>
      <c r="BW2776" s="67"/>
      <c r="BX2776" s="18"/>
    </row>
    <row r="2777" spans="1:76" s="215" customFormat="1" x14ac:dyDescent="0.25">
      <c r="A2777" s="7" t="s">
        <v>928</v>
      </c>
      <c r="B2777" s="7" t="s">
        <v>702</v>
      </c>
      <c r="C2777" s="18"/>
      <c r="D2777" s="71" t="s">
        <v>4297</v>
      </c>
      <c r="E2777" s="18"/>
      <c r="F2777" s="67" t="s">
        <v>21</v>
      </c>
      <c r="G2777" s="311">
        <v>0</v>
      </c>
      <c r="H2777" s="74"/>
      <c r="I2777" s="46"/>
      <c r="J2777" s="112"/>
      <c r="K2777" s="46"/>
      <c r="L2777" s="46"/>
      <c r="M2777" s="46"/>
      <c r="N2777" s="46"/>
      <c r="O2777" s="46"/>
      <c r="P2777" s="46"/>
      <c r="Q2777" s="46"/>
      <c r="R2777" s="46"/>
      <c r="S2777" s="46"/>
      <c r="T2777" s="46"/>
      <c r="U2777" s="112"/>
      <c r="V2777" s="112"/>
      <c r="W2777" s="46"/>
      <c r="X2777" s="46"/>
      <c r="Y2777" s="46"/>
      <c r="Z2777" s="46"/>
      <c r="AA2777" s="39"/>
      <c r="AB2777" s="46"/>
      <c r="AC2777" s="46"/>
      <c r="AD2777" s="46"/>
      <c r="AE2777" s="46"/>
      <c r="AF2777" s="46"/>
      <c r="AG2777" s="46"/>
      <c r="AH2777" s="46"/>
      <c r="AI2777" s="46"/>
      <c r="AJ2777" s="112"/>
      <c r="AK2777" s="46"/>
      <c r="AL2777" s="46"/>
      <c r="AM2777" s="46"/>
      <c r="AN2777" s="46"/>
      <c r="AO2777" s="46"/>
      <c r="AP2777" s="46"/>
      <c r="AQ2777" s="46"/>
      <c r="AR2777" s="46"/>
      <c r="AS2777" s="46"/>
      <c r="AT2777" s="46"/>
      <c r="AU2777" s="46"/>
      <c r="AV2777" s="46"/>
      <c r="AW2777" s="46"/>
      <c r="AX2777" s="46"/>
      <c r="AY2777" s="46"/>
      <c r="AZ2777" s="46"/>
      <c r="BA2777" s="46"/>
      <c r="BB2777" s="46"/>
      <c r="BC2777" s="46"/>
      <c r="BD2777" s="46"/>
      <c r="BE2777" s="46"/>
      <c r="BF2777" s="46"/>
      <c r="BG2777" s="46"/>
      <c r="BH2777" s="46"/>
      <c r="BI2777" s="46"/>
      <c r="BJ2777" s="46"/>
      <c r="BK2777" s="46"/>
      <c r="BL2777" s="46"/>
      <c r="BM2777" s="46"/>
      <c r="BN2777" s="46"/>
      <c r="BO2777" s="46"/>
      <c r="BP2777" s="46"/>
      <c r="BQ2777" s="46"/>
      <c r="BR2777" s="262">
        <f t="shared" si="184"/>
        <v>0</v>
      </c>
      <c r="BS2777" s="172">
        <f>SUMIF(H2777:BQ2777,"&gt;0")</f>
        <v>0</v>
      </c>
      <c r="BT2777" s="128">
        <f>SUMIF(I2777:BR2777,"&lt;0")</f>
        <v>0</v>
      </c>
      <c r="BU2777" s="36" t="b">
        <v>0</v>
      </c>
      <c r="BV2777" s="66"/>
      <c r="BW2777" s="67"/>
      <c r="BX2777" s="18"/>
    </row>
    <row r="2778" spans="1:76" s="215" customFormat="1" x14ac:dyDescent="0.25">
      <c r="A2778" s="7" t="s">
        <v>928</v>
      </c>
      <c r="B2778" s="7" t="s">
        <v>702</v>
      </c>
      <c r="C2778" s="71"/>
      <c r="D2778" s="71" t="s">
        <v>2699</v>
      </c>
      <c r="E2778" s="18"/>
      <c r="F2778" s="67" t="s">
        <v>21</v>
      </c>
      <c r="G2778" s="311">
        <v>0</v>
      </c>
      <c r="H2778" s="76"/>
      <c r="I2778" s="46"/>
      <c r="J2778" s="112"/>
      <c r="K2778" s="46"/>
      <c r="L2778" s="46"/>
      <c r="M2778" s="46"/>
      <c r="N2778" s="46"/>
      <c r="O2778" s="46"/>
      <c r="P2778" s="46"/>
      <c r="Q2778" s="46"/>
      <c r="R2778" s="46"/>
      <c r="S2778" s="46"/>
      <c r="T2778" s="46"/>
      <c r="U2778" s="112"/>
      <c r="V2778" s="112"/>
      <c r="W2778" s="46"/>
      <c r="X2778" s="46"/>
      <c r="Y2778" s="46"/>
      <c r="Z2778" s="46"/>
      <c r="AA2778" s="39"/>
      <c r="AB2778" s="46"/>
      <c r="AC2778" s="46"/>
      <c r="AD2778" s="46"/>
      <c r="AE2778" s="46"/>
      <c r="AF2778" s="46"/>
      <c r="AG2778" s="46"/>
      <c r="AH2778" s="46"/>
      <c r="AI2778" s="46"/>
      <c r="AJ2778" s="112"/>
      <c r="AK2778" s="46"/>
      <c r="AL2778" s="46"/>
      <c r="AM2778" s="46"/>
      <c r="AN2778" s="46"/>
      <c r="AO2778" s="46"/>
      <c r="AP2778" s="46"/>
      <c r="AQ2778" s="46"/>
      <c r="AR2778" s="46"/>
      <c r="AS2778" s="46"/>
      <c r="AT2778" s="46"/>
      <c r="AU2778" s="46"/>
      <c r="AV2778" s="46"/>
      <c r="AW2778" s="46"/>
      <c r="AX2778" s="46"/>
      <c r="AY2778" s="46"/>
      <c r="AZ2778" s="46"/>
      <c r="BA2778" s="46"/>
      <c r="BB2778" s="46"/>
      <c r="BC2778" s="46"/>
      <c r="BD2778" s="46"/>
      <c r="BE2778" s="46"/>
      <c r="BF2778" s="46"/>
      <c r="BG2778" s="46"/>
      <c r="BH2778" s="46"/>
      <c r="BI2778" s="46"/>
      <c r="BJ2778" s="46"/>
      <c r="BK2778" s="46"/>
      <c r="BL2778" s="46"/>
      <c r="BM2778" s="46"/>
      <c r="BN2778" s="46"/>
      <c r="BO2778" s="46"/>
      <c r="BP2778" s="46"/>
      <c r="BQ2778" s="46"/>
      <c r="BR2778" s="250">
        <f t="shared" si="184"/>
        <v>0</v>
      </c>
      <c r="BS2778" s="172">
        <f t="shared" si="181"/>
        <v>0</v>
      </c>
      <c r="BT2778" s="128">
        <f t="shared" si="182"/>
        <v>0</v>
      </c>
      <c r="BU2778" s="36" t="b">
        <v>0</v>
      </c>
      <c r="BV2778" s="66"/>
      <c r="BW2778" s="67"/>
      <c r="BX2778" s="18"/>
    </row>
    <row r="2779" spans="1:76" s="215" customFormat="1" x14ac:dyDescent="0.25">
      <c r="A2779" s="7" t="s">
        <v>928</v>
      </c>
      <c r="B2779" s="7" t="s">
        <v>702</v>
      </c>
      <c r="C2779" s="14"/>
      <c r="D2779" s="31" t="s">
        <v>3310</v>
      </c>
      <c r="E2779" s="19"/>
      <c r="F2779" s="67" t="s">
        <v>21</v>
      </c>
      <c r="G2779" s="311">
        <v>0</v>
      </c>
      <c r="H2779" s="76"/>
      <c r="I2779" s="38"/>
      <c r="J2779" s="112"/>
      <c r="K2779" s="46"/>
      <c r="L2779" s="46"/>
      <c r="M2779" s="46"/>
      <c r="N2779" s="46"/>
      <c r="O2779" s="46"/>
      <c r="P2779" s="46"/>
      <c r="Q2779" s="46"/>
      <c r="R2779" s="46"/>
      <c r="S2779" s="46"/>
      <c r="T2779" s="112"/>
      <c r="U2779" s="112"/>
      <c r="V2779" s="112"/>
      <c r="W2779" s="46"/>
      <c r="X2779" s="46"/>
      <c r="Y2779" s="46"/>
      <c r="Z2779" s="46"/>
      <c r="AA2779" s="46"/>
      <c r="AB2779" s="75"/>
      <c r="AC2779" s="46"/>
      <c r="AD2779" s="48"/>
      <c r="AE2779" s="46"/>
      <c r="AF2779" s="48"/>
      <c r="AG2779" s="46"/>
      <c r="AH2779" s="46"/>
      <c r="AI2779" s="46"/>
      <c r="AJ2779" s="46"/>
      <c r="AK2779" s="46"/>
      <c r="AL2779" s="46"/>
      <c r="AM2779" s="106"/>
      <c r="AN2779" s="46"/>
      <c r="AO2779" s="46"/>
      <c r="AP2779" s="106"/>
      <c r="AQ2779" s="106"/>
      <c r="AR2779" s="46"/>
      <c r="AS2779" s="46"/>
      <c r="AT2779" s="46"/>
      <c r="AU2779" s="46"/>
      <c r="AV2779" s="46"/>
      <c r="AW2779" s="38"/>
      <c r="AX2779" s="46"/>
      <c r="AY2779" s="38"/>
      <c r="AZ2779" s="75"/>
      <c r="BA2779" s="106"/>
      <c r="BB2779" s="46"/>
      <c r="BC2779" s="46"/>
      <c r="BD2779" s="46"/>
      <c r="BE2779" s="46"/>
      <c r="BF2779" s="46"/>
      <c r="BG2779" s="46"/>
      <c r="BH2779" s="46"/>
      <c r="BI2779" s="46"/>
      <c r="BJ2779" s="46"/>
      <c r="BK2779" s="46"/>
      <c r="BL2779" s="46"/>
      <c r="BM2779" s="46"/>
      <c r="BN2779" s="46"/>
      <c r="BO2779" s="46"/>
      <c r="BP2779" s="46"/>
      <c r="BQ2779" s="46"/>
      <c r="BR2779" s="250">
        <f t="shared" si="184"/>
        <v>0</v>
      </c>
      <c r="BS2779" s="172">
        <f t="shared" si="181"/>
        <v>0</v>
      </c>
      <c r="BT2779" s="128">
        <f t="shared" si="182"/>
        <v>0</v>
      </c>
      <c r="BU2779" s="36" t="b">
        <v>0</v>
      </c>
      <c r="BV2779" s="66"/>
      <c r="BW2779" s="18"/>
      <c r="BX2779" s="18"/>
    </row>
    <row r="2780" spans="1:76" s="215" customFormat="1" x14ac:dyDescent="0.25">
      <c r="A2780" s="7" t="s">
        <v>928</v>
      </c>
      <c r="B2780" s="7" t="s">
        <v>702</v>
      </c>
      <c r="C2780" s="14"/>
      <c r="D2780" s="31" t="s">
        <v>2846</v>
      </c>
      <c r="E2780" s="19"/>
      <c r="F2780" s="67" t="s">
        <v>21</v>
      </c>
      <c r="G2780" s="311">
        <v>0</v>
      </c>
      <c r="H2780" s="76"/>
      <c r="I2780" s="46"/>
      <c r="J2780" s="112"/>
      <c r="K2780" s="46"/>
      <c r="L2780" s="46"/>
      <c r="M2780" s="46"/>
      <c r="N2780" s="46"/>
      <c r="O2780" s="46"/>
      <c r="P2780" s="46"/>
      <c r="Q2780" s="46"/>
      <c r="R2780" s="46"/>
      <c r="S2780" s="46"/>
      <c r="T2780" s="112"/>
      <c r="U2780" s="112"/>
      <c r="V2780" s="112"/>
      <c r="W2780" s="46"/>
      <c r="X2780" s="46"/>
      <c r="Y2780" s="46"/>
      <c r="Z2780" s="46"/>
      <c r="AA2780" s="46"/>
      <c r="AB2780" s="46"/>
      <c r="AC2780" s="46"/>
      <c r="AD2780" s="46"/>
      <c r="AE2780" s="46"/>
      <c r="AF2780" s="46"/>
      <c r="AG2780" s="46"/>
      <c r="AH2780" s="46"/>
      <c r="AI2780" s="46"/>
      <c r="AJ2780" s="46"/>
      <c r="AK2780" s="39"/>
      <c r="AL2780" s="46"/>
      <c r="AM2780" s="106"/>
      <c r="AN2780" s="46"/>
      <c r="AO2780" s="46"/>
      <c r="AP2780" s="46"/>
      <c r="AQ2780" s="106"/>
      <c r="AR2780" s="46"/>
      <c r="AS2780" s="46"/>
      <c r="AT2780" s="46"/>
      <c r="AU2780" s="46"/>
      <c r="AV2780" s="46"/>
      <c r="AW2780" s="46"/>
      <c r="AX2780" s="46"/>
      <c r="AY2780" s="106"/>
      <c r="AZ2780" s="46"/>
      <c r="BA2780" s="106"/>
      <c r="BB2780" s="46"/>
      <c r="BC2780" s="46"/>
      <c r="BD2780" s="46"/>
      <c r="BE2780" s="46"/>
      <c r="BF2780" s="46"/>
      <c r="BG2780" s="46"/>
      <c r="BH2780" s="46"/>
      <c r="BI2780" s="46"/>
      <c r="BJ2780" s="46"/>
      <c r="BK2780" s="46"/>
      <c r="BL2780" s="46"/>
      <c r="BM2780" s="46"/>
      <c r="BN2780" s="46"/>
      <c r="BO2780" s="46"/>
      <c r="BP2780" s="46"/>
      <c r="BQ2780" s="46"/>
      <c r="BR2780" s="250">
        <f t="shared" si="184"/>
        <v>0</v>
      </c>
      <c r="BS2780" s="172">
        <f t="shared" si="181"/>
        <v>0</v>
      </c>
      <c r="BT2780" s="128">
        <f t="shared" si="182"/>
        <v>0</v>
      </c>
      <c r="BU2780" s="36" t="b">
        <v>0</v>
      </c>
      <c r="BV2780" s="66"/>
      <c r="BW2780" s="18"/>
      <c r="BX2780" s="18"/>
    </row>
    <row r="2781" spans="1:76" s="215" customFormat="1" x14ac:dyDescent="0.25">
      <c r="A2781" s="7" t="s">
        <v>928</v>
      </c>
      <c r="B2781" s="7" t="s">
        <v>702</v>
      </c>
      <c r="C2781" s="23"/>
      <c r="D2781" s="71" t="s">
        <v>4792</v>
      </c>
      <c r="E2781" s="19"/>
      <c r="F2781" s="67" t="s">
        <v>21</v>
      </c>
      <c r="G2781" s="311">
        <v>0</v>
      </c>
      <c r="H2781" s="76"/>
      <c r="I2781" s="46"/>
      <c r="J2781" s="112"/>
      <c r="K2781" s="46"/>
      <c r="L2781" s="46"/>
      <c r="M2781" s="46"/>
      <c r="N2781" s="46"/>
      <c r="O2781" s="46"/>
      <c r="P2781" s="46"/>
      <c r="Q2781" s="46"/>
      <c r="R2781" s="46"/>
      <c r="S2781" s="46"/>
      <c r="T2781" s="112"/>
      <c r="U2781" s="112"/>
      <c r="V2781" s="112"/>
      <c r="W2781" s="46"/>
      <c r="X2781" s="46"/>
      <c r="Y2781" s="46"/>
      <c r="Z2781" s="46"/>
      <c r="AA2781" s="46"/>
      <c r="AB2781" s="46"/>
      <c r="AC2781" s="46"/>
      <c r="AD2781" s="46"/>
      <c r="AE2781" s="46"/>
      <c r="AF2781" s="46"/>
      <c r="AG2781" s="46"/>
      <c r="AH2781" s="46"/>
      <c r="AI2781" s="46"/>
      <c r="AJ2781" s="46"/>
      <c r="AK2781" s="46"/>
      <c r="AL2781" s="46"/>
      <c r="AM2781" s="46"/>
      <c r="AN2781" s="46"/>
      <c r="AO2781" s="46"/>
      <c r="AP2781" s="48"/>
      <c r="AQ2781" s="106"/>
      <c r="AR2781" s="46"/>
      <c r="AS2781" s="46"/>
      <c r="AT2781" s="46"/>
      <c r="AU2781" s="46"/>
      <c r="AV2781" s="46"/>
      <c r="AW2781" s="46"/>
      <c r="AX2781" s="46"/>
      <c r="AY2781" s="106"/>
      <c r="AZ2781" s="46"/>
      <c r="BA2781" s="106"/>
      <c r="BB2781" s="46"/>
      <c r="BC2781" s="46"/>
      <c r="BD2781" s="46"/>
      <c r="BE2781" s="46"/>
      <c r="BF2781" s="46"/>
      <c r="BG2781" s="46"/>
      <c r="BH2781" s="46"/>
      <c r="BI2781" s="46"/>
      <c r="BJ2781" s="46"/>
      <c r="BK2781" s="46"/>
      <c r="BL2781" s="46"/>
      <c r="BM2781" s="46"/>
      <c r="BN2781" s="46"/>
      <c r="BO2781" s="46"/>
      <c r="BP2781" s="46"/>
      <c r="BQ2781" s="46"/>
      <c r="BR2781" s="250">
        <f t="shared" si="184"/>
        <v>0</v>
      </c>
      <c r="BS2781" s="172">
        <f t="shared" ref="BS2781:BS2812" si="185">SUMIF(H2781:BQ2781,"&gt;0")</f>
        <v>0</v>
      </c>
      <c r="BT2781" s="128">
        <f t="shared" ref="BT2781:BT2812" si="186">SUMIF(I2781:BR2781,"&lt;0")</f>
        <v>0</v>
      </c>
      <c r="BU2781" s="36" t="b">
        <v>0</v>
      </c>
      <c r="BV2781" s="66"/>
      <c r="BW2781" s="18"/>
      <c r="BX2781" s="18"/>
    </row>
    <row r="2782" spans="1:76" s="215" customFormat="1" x14ac:dyDescent="0.25">
      <c r="A2782" s="7" t="s">
        <v>928</v>
      </c>
      <c r="B2782" s="7" t="s">
        <v>702</v>
      </c>
      <c r="C2782" s="23"/>
      <c r="D2782" s="71" t="s">
        <v>2910</v>
      </c>
      <c r="E2782" s="19"/>
      <c r="F2782" s="67" t="s">
        <v>21</v>
      </c>
      <c r="G2782" s="311">
        <v>0</v>
      </c>
      <c r="H2782" s="76"/>
      <c r="I2782" s="46"/>
      <c r="J2782" s="112"/>
      <c r="K2782" s="46"/>
      <c r="L2782" s="46"/>
      <c r="M2782" s="46"/>
      <c r="N2782" s="46"/>
      <c r="O2782" s="46"/>
      <c r="P2782" s="46"/>
      <c r="Q2782" s="46"/>
      <c r="R2782" s="46"/>
      <c r="S2782" s="46"/>
      <c r="T2782" s="112"/>
      <c r="U2782" s="112"/>
      <c r="V2782" s="112"/>
      <c r="W2782" s="46"/>
      <c r="X2782" s="46"/>
      <c r="Y2782" s="46"/>
      <c r="Z2782" s="46"/>
      <c r="AA2782" s="46"/>
      <c r="AB2782" s="46"/>
      <c r="AC2782" s="46"/>
      <c r="AD2782" s="46"/>
      <c r="AE2782" s="46"/>
      <c r="AF2782" s="46"/>
      <c r="AG2782" s="46"/>
      <c r="AH2782" s="46"/>
      <c r="AI2782" s="46"/>
      <c r="AJ2782" s="46"/>
      <c r="AK2782" s="46"/>
      <c r="AL2782" s="46"/>
      <c r="AM2782" s="106"/>
      <c r="AN2782" s="46"/>
      <c r="AO2782" s="46"/>
      <c r="AP2782" s="46"/>
      <c r="AQ2782" s="106"/>
      <c r="AR2782" s="46"/>
      <c r="AS2782" s="46"/>
      <c r="AT2782" s="46"/>
      <c r="AU2782" s="46"/>
      <c r="AV2782" s="46"/>
      <c r="AW2782" s="46"/>
      <c r="AX2782" s="46"/>
      <c r="AY2782" s="106"/>
      <c r="AZ2782" s="46"/>
      <c r="BA2782" s="106"/>
      <c r="BB2782" s="46"/>
      <c r="BC2782" s="46"/>
      <c r="BD2782" s="46"/>
      <c r="BE2782" s="46"/>
      <c r="BF2782" s="46"/>
      <c r="BG2782" s="46"/>
      <c r="BH2782" s="46"/>
      <c r="BI2782" s="46"/>
      <c r="BJ2782" s="46"/>
      <c r="BK2782" s="46"/>
      <c r="BL2782" s="46"/>
      <c r="BM2782" s="46"/>
      <c r="BN2782" s="46"/>
      <c r="BO2782" s="46"/>
      <c r="BP2782" s="46"/>
      <c r="BQ2782" s="46"/>
      <c r="BR2782" s="250">
        <f t="shared" si="184"/>
        <v>0</v>
      </c>
      <c r="BS2782" s="172">
        <f t="shared" si="185"/>
        <v>0</v>
      </c>
      <c r="BT2782" s="128">
        <f t="shared" si="186"/>
        <v>0</v>
      </c>
      <c r="BU2782" s="36" t="b">
        <v>0</v>
      </c>
      <c r="BV2782" s="66"/>
      <c r="BW2782" s="18"/>
      <c r="BX2782" s="18"/>
    </row>
    <row r="2783" spans="1:76" s="215" customFormat="1" x14ac:dyDescent="0.25">
      <c r="A2783" s="7" t="s">
        <v>928</v>
      </c>
      <c r="B2783" s="7" t="s">
        <v>702</v>
      </c>
      <c r="C2783" s="12" t="s">
        <v>2950</v>
      </c>
      <c r="D2783" s="50" t="s">
        <v>2944</v>
      </c>
      <c r="E2783" s="19"/>
      <c r="F2783" s="67" t="s">
        <v>21</v>
      </c>
      <c r="G2783" s="311">
        <v>0</v>
      </c>
      <c r="H2783" s="76"/>
      <c r="I2783" s="46"/>
      <c r="J2783" s="112"/>
      <c r="K2783" s="46"/>
      <c r="L2783" s="46"/>
      <c r="M2783" s="46"/>
      <c r="N2783" s="46"/>
      <c r="O2783" s="46"/>
      <c r="P2783" s="46"/>
      <c r="Q2783" s="46"/>
      <c r="R2783" s="46"/>
      <c r="S2783" s="46"/>
      <c r="T2783" s="112"/>
      <c r="U2783" s="112"/>
      <c r="V2783" s="112"/>
      <c r="W2783" s="46"/>
      <c r="X2783" s="46"/>
      <c r="Y2783" s="46"/>
      <c r="Z2783" s="46"/>
      <c r="AA2783" s="46"/>
      <c r="AB2783" s="46"/>
      <c r="AC2783" s="46"/>
      <c r="AD2783" s="46"/>
      <c r="AE2783" s="46"/>
      <c r="AF2783" s="46"/>
      <c r="AG2783" s="46"/>
      <c r="AH2783" s="46"/>
      <c r="AI2783" s="46"/>
      <c r="AJ2783" s="46"/>
      <c r="AK2783" s="46"/>
      <c r="AL2783" s="46"/>
      <c r="AM2783" s="106"/>
      <c r="AN2783" s="46"/>
      <c r="AO2783" s="46"/>
      <c r="AP2783" s="46"/>
      <c r="AQ2783" s="106"/>
      <c r="AR2783" s="46"/>
      <c r="AS2783" s="46"/>
      <c r="AT2783" s="46"/>
      <c r="AU2783" s="46"/>
      <c r="AV2783" s="46"/>
      <c r="AW2783" s="46"/>
      <c r="AX2783" s="46"/>
      <c r="AY2783" s="106"/>
      <c r="AZ2783" s="46"/>
      <c r="BA2783" s="106"/>
      <c r="BB2783" s="46"/>
      <c r="BC2783" s="46"/>
      <c r="BD2783" s="46"/>
      <c r="BE2783" s="46"/>
      <c r="BF2783" s="46"/>
      <c r="BG2783" s="46"/>
      <c r="BH2783" s="46"/>
      <c r="BI2783" s="46"/>
      <c r="BJ2783" s="46"/>
      <c r="BK2783" s="46"/>
      <c r="BL2783" s="46"/>
      <c r="BM2783" s="46"/>
      <c r="BN2783" s="46"/>
      <c r="BO2783" s="46"/>
      <c r="BP2783" s="46"/>
      <c r="BQ2783" s="46"/>
      <c r="BR2783" s="250">
        <f t="shared" si="184"/>
        <v>0</v>
      </c>
      <c r="BS2783" s="172">
        <f t="shared" si="185"/>
        <v>0</v>
      </c>
      <c r="BT2783" s="128">
        <f t="shared" si="186"/>
        <v>0</v>
      </c>
      <c r="BU2783" s="36" t="b">
        <v>0</v>
      </c>
      <c r="BV2783" s="66"/>
      <c r="BW2783" s="18"/>
      <c r="BX2783" s="18"/>
    </row>
    <row r="2784" spans="1:76" s="215" customFormat="1" x14ac:dyDescent="0.25">
      <c r="A2784" s="7" t="s">
        <v>928</v>
      </c>
      <c r="B2784" s="7" t="s">
        <v>702</v>
      </c>
      <c r="C2784" s="12" t="s">
        <v>2959</v>
      </c>
      <c r="D2784" s="50" t="s">
        <v>2958</v>
      </c>
      <c r="E2784" s="19"/>
      <c r="F2784" s="67" t="s">
        <v>21</v>
      </c>
      <c r="G2784" s="311">
        <v>0</v>
      </c>
      <c r="H2784" s="76"/>
      <c r="I2784" s="46"/>
      <c r="J2784" s="112"/>
      <c r="K2784" s="46"/>
      <c r="L2784" s="46"/>
      <c r="M2784" s="46"/>
      <c r="N2784" s="46"/>
      <c r="O2784" s="46"/>
      <c r="P2784" s="46"/>
      <c r="Q2784" s="46"/>
      <c r="R2784" s="46"/>
      <c r="S2784" s="46"/>
      <c r="T2784" s="112"/>
      <c r="U2784" s="112"/>
      <c r="V2784" s="112"/>
      <c r="W2784" s="46"/>
      <c r="X2784" s="46"/>
      <c r="Y2784" s="46"/>
      <c r="Z2784" s="46"/>
      <c r="AA2784" s="46"/>
      <c r="AB2784" s="46"/>
      <c r="AC2784" s="46"/>
      <c r="AD2784" s="46"/>
      <c r="AE2784" s="46"/>
      <c r="AF2784" s="46"/>
      <c r="AG2784" s="46"/>
      <c r="AH2784" s="46"/>
      <c r="AI2784" s="46"/>
      <c r="AJ2784" s="46"/>
      <c r="AK2784" s="46"/>
      <c r="AL2784" s="46"/>
      <c r="AM2784" s="106"/>
      <c r="AN2784" s="46"/>
      <c r="AO2784" s="46"/>
      <c r="AP2784" s="46"/>
      <c r="AQ2784" s="106"/>
      <c r="AR2784" s="46"/>
      <c r="AS2784" s="46"/>
      <c r="AT2784" s="46"/>
      <c r="AU2784" s="46"/>
      <c r="AV2784" s="46"/>
      <c r="AW2784" s="46"/>
      <c r="AX2784" s="46"/>
      <c r="AY2784" s="106"/>
      <c r="AZ2784" s="46"/>
      <c r="BA2784" s="106"/>
      <c r="BB2784" s="46"/>
      <c r="BC2784" s="46"/>
      <c r="BD2784" s="46"/>
      <c r="BE2784" s="46"/>
      <c r="BF2784" s="46"/>
      <c r="BG2784" s="46"/>
      <c r="BH2784" s="46"/>
      <c r="BI2784" s="46"/>
      <c r="BJ2784" s="46"/>
      <c r="BK2784" s="46"/>
      <c r="BL2784" s="46"/>
      <c r="BM2784" s="46"/>
      <c r="BN2784" s="46"/>
      <c r="BO2784" s="46"/>
      <c r="BP2784" s="46"/>
      <c r="BQ2784" s="46"/>
      <c r="BR2784" s="250">
        <f t="shared" si="184"/>
        <v>0</v>
      </c>
      <c r="BS2784" s="172">
        <f t="shared" si="185"/>
        <v>0</v>
      </c>
      <c r="BT2784" s="128">
        <f t="shared" si="186"/>
        <v>0</v>
      </c>
      <c r="BU2784" s="36" t="b">
        <v>0</v>
      </c>
      <c r="BV2784" s="66"/>
      <c r="BW2784" s="18"/>
      <c r="BX2784" s="18"/>
    </row>
    <row r="2785" spans="1:76" s="215" customFormat="1" x14ac:dyDescent="0.25">
      <c r="A2785" s="7" t="s">
        <v>928</v>
      </c>
      <c r="B2785" s="7" t="s">
        <v>702</v>
      </c>
      <c r="C2785" s="12"/>
      <c r="D2785" s="71" t="s">
        <v>2967</v>
      </c>
      <c r="E2785" s="19"/>
      <c r="F2785" s="67" t="s">
        <v>405</v>
      </c>
      <c r="G2785" s="311">
        <v>0</v>
      </c>
      <c r="H2785" s="76"/>
      <c r="I2785" s="46"/>
      <c r="J2785" s="112"/>
      <c r="K2785" s="46"/>
      <c r="L2785" s="46"/>
      <c r="M2785" s="46"/>
      <c r="N2785" s="46"/>
      <c r="O2785" s="46"/>
      <c r="P2785" s="46"/>
      <c r="Q2785" s="46"/>
      <c r="R2785" s="46"/>
      <c r="S2785" s="46"/>
      <c r="T2785" s="112"/>
      <c r="U2785" s="112"/>
      <c r="V2785" s="112"/>
      <c r="W2785" s="46"/>
      <c r="X2785" s="46"/>
      <c r="Y2785" s="46"/>
      <c r="Z2785" s="46"/>
      <c r="AA2785" s="38"/>
      <c r="AB2785" s="46"/>
      <c r="AC2785" s="46"/>
      <c r="AD2785" s="46"/>
      <c r="AE2785" s="46"/>
      <c r="AF2785" s="46"/>
      <c r="AG2785" s="46"/>
      <c r="AH2785" s="46"/>
      <c r="AI2785" s="46"/>
      <c r="AJ2785" s="181"/>
      <c r="AK2785" s="46"/>
      <c r="AL2785" s="46"/>
      <c r="AM2785" s="106"/>
      <c r="AN2785" s="46"/>
      <c r="AO2785" s="46"/>
      <c r="AP2785" s="46"/>
      <c r="AQ2785" s="106"/>
      <c r="AR2785" s="46"/>
      <c r="AS2785" s="46"/>
      <c r="AT2785" s="46"/>
      <c r="AU2785" s="46"/>
      <c r="AV2785" s="46"/>
      <c r="AW2785" s="46"/>
      <c r="AX2785" s="46"/>
      <c r="AY2785" s="106"/>
      <c r="AZ2785" s="46"/>
      <c r="BA2785" s="106"/>
      <c r="BB2785" s="46"/>
      <c r="BC2785" s="46"/>
      <c r="BD2785" s="46"/>
      <c r="BE2785" s="46"/>
      <c r="BF2785" s="46"/>
      <c r="BG2785" s="46"/>
      <c r="BH2785" s="46"/>
      <c r="BI2785" s="46"/>
      <c r="BJ2785" s="46"/>
      <c r="BK2785" s="46"/>
      <c r="BL2785" s="46"/>
      <c r="BM2785" s="46"/>
      <c r="BN2785" s="46"/>
      <c r="BO2785" s="46"/>
      <c r="BP2785" s="46"/>
      <c r="BQ2785" s="46"/>
      <c r="BR2785" s="250">
        <f t="shared" si="184"/>
        <v>0</v>
      </c>
      <c r="BS2785" s="172">
        <f t="shared" si="185"/>
        <v>0</v>
      </c>
      <c r="BT2785" s="128">
        <f t="shared" si="186"/>
        <v>0</v>
      </c>
      <c r="BU2785" s="36" t="b">
        <v>0</v>
      </c>
      <c r="BV2785" s="66"/>
      <c r="BW2785" s="18"/>
      <c r="BX2785" s="18"/>
    </row>
    <row r="2786" spans="1:76" s="215" customFormat="1" x14ac:dyDescent="0.25">
      <c r="A2786" s="7" t="s">
        <v>928</v>
      </c>
      <c r="B2786" s="7" t="s">
        <v>702</v>
      </c>
      <c r="C2786" s="12"/>
      <c r="D2786" s="71" t="s">
        <v>2982</v>
      </c>
      <c r="E2786" s="19"/>
      <c r="F2786" s="67" t="s">
        <v>21</v>
      </c>
      <c r="G2786" s="311">
        <v>0</v>
      </c>
      <c r="H2786" s="76"/>
      <c r="I2786" s="74"/>
      <c r="J2786" s="112"/>
      <c r="K2786" s="46"/>
      <c r="L2786" s="46"/>
      <c r="M2786" s="46"/>
      <c r="N2786" s="38"/>
      <c r="O2786" s="46"/>
      <c r="P2786" s="46"/>
      <c r="Q2786" s="46"/>
      <c r="R2786" s="46"/>
      <c r="S2786" s="46"/>
      <c r="T2786" s="46"/>
      <c r="U2786" s="112"/>
      <c r="V2786" s="112"/>
      <c r="W2786" s="46"/>
      <c r="X2786" s="46"/>
      <c r="Y2786" s="46"/>
      <c r="Z2786" s="46"/>
      <c r="AA2786" s="46"/>
      <c r="AB2786" s="46"/>
      <c r="AC2786" s="46"/>
      <c r="AD2786" s="46"/>
      <c r="AE2786" s="46"/>
      <c r="AF2786" s="46"/>
      <c r="AG2786" s="46"/>
      <c r="AH2786" s="46"/>
      <c r="AI2786" s="46"/>
      <c r="AJ2786" s="46"/>
      <c r="AK2786" s="46"/>
      <c r="AL2786" s="46"/>
      <c r="AM2786" s="106"/>
      <c r="AN2786" s="46"/>
      <c r="AO2786" s="46"/>
      <c r="AP2786" s="38"/>
      <c r="AQ2786" s="106"/>
      <c r="AR2786" s="46"/>
      <c r="AS2786" s="74"/>
      <c r="AT2786" s="46"/>
      <c r="AU2786" s="46"/>
      <c r="AV2786" s="46"/>
      <c r="AW2786" s="46"/>
      <c r="AX2786" s="46"/>
      <c r="AY2786" s="106"/>
      <c r="AZ2786" s="46"/>
      <c r="BA2786" s="106"/>
      <c r="BB2786" s="46"/>
      <c r="BC2786" s="46"/>
      <c r="BD2786" s="46"/>
      <c r="BE2786" s="46"/>
      <c r="BF2786" s="46"/>
      <c r="BG2786" s="46"/>
      <c r="BH2786" s="46"/>
      <c r="BI2786" s="46"/>
      <c r="BJ2786" s="46"/>
      <c r="BK2786" s="46"/>
      <c r="BL2786" s="46"/>
      <c r="BM2786" s="46"/>
      <c r="BN2786" s="46"/>
      <c r="BO2786" s="46"/>
      <c r="BP2786" s="46"/>
      <c r="BQ2786" s="46"/>
      <c r="BR2786" s="250">
        <f t="shared" si="184"/>
        <v>0</v>
      </c>
      <c r="BS2786" s="172">
        <f t="shared" si="185"/>
        <v>0</v>
      </c>
      <c r="BT2786" s="128">
        <f t="shared" si="186"/>
        <v>0</v>
      </c>
      <c r="BU2786" s="36" t="b">
        <v>0</v>
      </c>
      <c r="BV2786" s="66"/>
      <c r="BW2786" s="18"/>
      <c r="BX2786" s="18"/>
    </row>
    <row r="2787" spans="1:76" s="215" customFormat="1" x14ac:dyDescent="0.25">
      <c r="A2787" s="7" t="s">
        <v>928</v>
      </c>
      <c r="B2787" s="7" t="s">
        <v>702</v>
      </c>
      <c r="C2787" s="12"/>
      <c r="D2787" s="71" t="s">
        <v>3723</v>
      </c>
      <c r="E2787" s="19"/>
      <c r="F2787" s="67" t="s">
        <v>21</v>
      </c>
      <c r="G2787" s="311">
        <v>0</v>
      </c>
      <c r="H2787" s="76"/>
      <c r="I2787" s="74"/>
      <c r="J2787" s="112"/>
      <c r="K2787" s="46"/>
      <c r="L2787" s="46"/>
      <c r="M2787" s="46"/>
      <c r="N2787" s="46"/>
      <c r="O2787" s="46"/>
      <c r="P2787" s="46"/>
      <c r="Q2787" s="46"/>
      <c r="R2787" s="46"/>
      <c r="S2787" s="46"/>
      <c r="T2787" s="46"/>
      <c r="U2787" s="112"/>
      <c r="V2787" s="112"/>
      <c r="W2787" s="46"/>
      <c r="X2787" s="46"/>
      <c r="Y2787" s="46"/>
      <c r="Z2787" s="46"/>
      <c r="AA2787" s="46"/>
      <c r="AB2787" s="46"/>
      <c r="AC2787" s="46"/>
      <c r="AD2787" s="46"/>
      <c r="AE2787" s="46"/>
      <c r="AF2787" s="46"/>
      <c r="AG2787" s="46"/>
      <c r="AH2787" s="46"/>
      <c r="AI2787" s="46"/>
      <c r="AJ2787" s="46"/>
      <c r="AK2787" s="46"/>
      <c r="AL2787" s="46"/>
      <c r="AM2787" s="106"/>
      <c r="AN2787" s="46"/>
      <c r="AO2787" s="46"/>
      <c r="AP2787" s="46"/>
      <c r="AQ2787" s="106"/>
      <c r="AR2787" s="46"/>
      <c r="AS2787" s="74"/>
      <c r="AT2787" s="46">
        <v>4</v>
      </c>
      <c r="AU2787" s="46"/>
      <c r="AV2787" s="46"/>
      <c r="AW2787" s="46"/>
      <c r="AX2787" s="46"/>
      <c r="AY2787" s="106">
        <v>-4</v>
      </c>
      <c r="AZ2787" s="46"/>
      <c r="BA2787" s="106"/>
      <c r="BB2787" s="46"/>
      <c r="BC2787" s="46"/>
      <c r="BD2787" s="46"/>
      <c r="BE2787" s="46"/>
      <c r="BF2787" s="46"/>
      <c r="BG2787" s="46"/>
      <c r="BH2787" s="46"/>
      <c r="BI2787" s="46"/>
      <c r="BJ2787" s="46"/>
      <c r="BK2787" s="46"/>
      <c r="BL2787" s="46"/>
      <c r="BM2787" s="46"/>
      <c r="BN2787" s="46"/>
      <c r="BO2787" s="46"/>
      <c r="BP2787" s="46"/>
      <c r="BQ2787" s="46"/>
      <c r="BR2787" s="250">
        <f t="shared" si="184"/>
        <v>0</v>
      </c>
      <c r="BS2787" s="172">
        <f>SUMIF(H2787:BQ2787,"&gt;0")</f>
        <v>4</v>
      </c>
      <c r="BT2787" s="128">
        <f>SUMIF(I2787:BR2787,"&lt;0")</f>
        <v>-4</v>
      </c>
      <c r="BU2787" s="36" t="b">
        <v>0</v>
      </c>
      <c r="BV2787" s="66"/>
      <c r="BW2787" s="18"/>
      <c r="BX2787" s="18"/>
    </row>
    <row r="2788" spans="1:76" s="215" customFormat="1" x14ac:dyDescent="0.25">
      <c r="A2788" s="7" t="s">
        <v>928</v>
      </c>
      <c r="B2788" s="7" t="s">
        <v>702</v>
      </c>
      <c r="C2788" s="12"/>
      <c r="D2788" s="71" t="s">
        <v>3773</v>
      </c>
      <c r="E2788" s="19"/>
      <c r="F2788" s="67" t="s">
        <v>21</v>
      </c>
      <c r="G2788" s="311">
        <v>0</v>
      </c>
      <c r="H2788" s="76"/>
      <c r="I2788" s="74"/>
      <c r="J2788" s="112"/>
      <c r="K2788" s="46"/>
      <c r="L2788" s="46"/>
      <c r="M2788" s="46"/>
      <c r="N2788" s="46"/>
      <c r="O2788" s="46"/>
      <c r="P2788" s="46"/>
      <c r="Q2788" s="46"/>
      <c r="R2788" s="46"/>
      <c r="S2788" s="46"/>
      <c r="T2788" s="46"/>
      <c r="U2788" s="112"/>
      <c r="V2788" s="112"/>
      <c r="W2788" s="46"/>
      <c r="X2788" s="46"/>
      <c r="Y2788" s="46"/>
      <c r="Z2788" s="46"/>
      <c r="AA2788" s="46"/>
      <c r="AB2788" s="46"/>
      <c r="AC2788" s="46"/>
      <c r="AD2788" s="46"/>
      <c r="AE2788" s="46"/>
      <c r="AF2788" s="46"/>
      <c r="AG2788" s="46"/>
      <c r="AH2788" s="46"/>
      <c r="AI2788" s="46"/>
      <c r="AJ2788" s="46"/>
      <c r="AK2788" s="46"/>
      <c r="AL2788" s="46"/>
      <c r="AM2788" s="106"/>
      <c r="AN2788" s="46"/>
      <c r="AO2788" s="46"/>
      <c r="AP2788" s="46"/>
      <c r="AQ2788" s="106"/>
      <c r="AR2788" s="46"/>
      <c r="AS2788" s="74"/>
      <c r="AT2788" s="46"/>
      <c r="AU2788" s="46"/>
      <c r="AV2788" s="46"/>
      <c r="AW2788" s="46"/>
      <c r="AX2788" s="46"/>
      <c r="AY2788" s="106"/>
      <c r="AZ2788" s="46"/>
      <c r="BA2788" s="106"/>
      <c r="BB2788" s="46"/>
      <c r="BC2788" s="46"/>
      <c r="BD2788" s="46"/>
      <c r="BE2788" s="46"/>
      <c r="BF2788" s="46"/>
      <c r="BG2788" s="46"/>
      <c r="BH2788" s="46"/>
      <c r="BI2788" s="46"/>
      <c r="BJ2788" s="46"/>
      <c r="BK2788" s="46"/>
      <c r="BL2788" s="46"/>
      <c r="BM2788" s="46"/>
      <c r="BN2788" s="46"/>
      <c r="BO2788" s="46"/>
      <c r="BP2788" s="46"/>
      <c r="BQ2788" s="46"/>
      <c r="BR2788" s="250">
        <f t="shared" si="184"/>
        <v>0</v>
      </c>
      <c r="BS2788" s="172">
        <f>SUMIF(H2788:BQ2788,"&gt;0")</f>
        <v>0</v>
      </c>
      <c r="BT2788" s="128">
        <f>SUMIF(I2788:BR2788,"&lt;0")</f>
        <v>0</v>
      </c>
      <c r="BU2788" s="36" t="b">
        <v>0</v>
      </c>
      <c r="BV2788" s="66"/>
      <c r="BW2788" s="18"/>
      <c r="BX2788" s="18"/>
    </row>
    <row r="2789" spans="1:76" s="215" customFormat="1" x14ac:dyDescent="0.25">
      <c r="A2789" s="7" t="s">
        <v>928</v>
      </c>
      <c r="B2789" s="7" t="s">
        <v>702</v>
      </c>
      <c r="C2789" s="12"/>
      <c r="D2789" s="71" t="s">
        <v>3774</v>
      </c>
      <c r="E2789" s="19"/>
      <c r="F2789" s="67" t="s">
        <v>21</v>
      </c>
      <c r="G2789" s="311">
        <v>0</v>
      </c>
      <c r="H2789" s="76"/>
      <c r="I2789" s="74"/>
      <c r="J2789" s="112"/>
      <c r="K2789" s="46"/>
      <c r="L2789" s="46"/>
      <c r="M2789" s="46"/>
      <c r="N2789" s="46"/>
      <c r="O2789" s="46"/>
      <c r="P2789" s="46"/>
      <c r="Q2789" s="46"/>
      <c r="R2789" s="46"/>
      <c r="S2789" s="46"/>
      <c r="T2789" s="46"/>
      <c r="U2789" s="112"/>
      <c r="V2789" s="112"/>
      <c r="W2789" s="46"/>
      <c r="X2789" s="46"/>
      <c r="Y2789" s="46"/>
      <c r="Z2789" s="46"/>
      <c r="AA2789" s="46"/>
      <c r="AB2789" s="46"/>
      <c r="AC2789" s="46"/>
      <c r="AD2789" s="46"/>
      <c r="AE2789" s="46"/>
      <c r="AF2789" s="46"/>
      <c r="AG2789" s="46"/>
      <c r="AH2789" s="46"/>
      <c r="AI2789" s="46"/>
      <c r="AJ2789" s="46"/>
      <c r="AK2789" s="46"/>
      <c r="AL2789" s="46"/>
      <c r="AM2789" s="106"/>
      <c r="AN2789" s="46"/>
      <c r="AO2789" s="46"/>
      <c r="AP2789" s="46"/>
      <c r="AQ2789" s="106"/>
      <c r="AR2789" s="46"/>
      <c r="AS2789" s="74"/>
      <c r="AT2789" s="46"/>
      <c r="AU2789" s="46"/>
      <c r="AV2789" s="46"/>
      <c r="AW2789" s="46"/>
      <c r="AX2789" s="46"/>
      <c r="AY2789" s="106"/>
      <c r="AZ2789" s="46"/>
      <c r="BA2789" s="106"/>
      <c r="BB2789" s="46"/>
      <c r="BC2789" s="46"/>
      <c r="BD2789" s="46"/>
      <c r="BE2789" s="46"/>
      <c r="BF2789" s="46"/>
      <c r="BG2789" s="46"/>
      <c r="BH2789" s="46"/>
      <c r="BI2789" s="46"/>
      <c r="BJ2789" s="46"/>
      <c r="BK2789" s="46"/>
      <c r="BL2789" s="46"/>
      <c r="BM2789" s="46"/>
      <c r="BN2789" s="46"/>
      <c r="BO2789" s="46"/>
      <c r="BP2789" s="46"/>
      <c r="BQ2789" s="46"/>
      <c r="BR2789" s="250">
        <f t="shared" si="184"/>
        <v>0</v>
      </c>
      <c r="BS2789" s="172">
        <f>SUMIF(H2789:BQ2789,"&gt;0")</f>
        <v>0</v>
      </c>
      <c r="BT2789" s="128">
        <f>SUMIF(I2789:BR2789,"&lt;0")</f>
        <v>0</v>
      </c>
      <c r="BU2789" s="36" t="b">
        <v>0</v>
      </c>
      <c r="BV2789" s="66"/>
      <c r="BW2789" s="18"/>
      <c r="BX2789" s="18"/>
    </row>
    <row r="2790" spans="1:76" s="215" customFormat="1" x14ac:dyDescent="0.25">
      <c r="A2790" s="7" t="s">
        <v>928</v>
      </c>
      <c r="B2790" s="7" t="s">
        <v>702</v>
      </c>
      <c r="C2790" s="12"/>
      <c r="D2790" s="71" t="s">
        <v>2985</v>
      </c>
      <c r="E2790" s="19"/>
      <c r="F2790" s="67" t="s">
        <v>21</v>
      </c>
      <c r="G2790" s="311">
        <v>2</v>
      </c>
      <c r="H2790" s="76"/>
      <c r="I2790" s="74"/>
      <c r="J2790" s="112"/>
      <c r="K2790" s="46"/>
      <c r="L2790" s="46"/>
      <c r="M2790" s="46"/>
      <c r="N2790" s="46"/>
      <c r="O2790" s="46"/>
      <c r="P2790" s="46"/>
      <c r="Q2790" s="46"/>
      <c r="R2790" s="46"/>
      <c r="S2790" s="46"/>
      <c r="T2790" s="112"/>
      <c r="U2790" s="112"/>
      <c r="V2790" s="112"/>
      <c r="W2790" s="46"/>
      <c r="X2790" s="46"/>
      <c r="Y2790" s="46"/>
      <c r="Z2790" s="46"/>
      <c r="AA2790" s="46"/>
      <c r="AB2790" s="46"/>
      <c r="AC2790" s="46"/>
      <c r="AD2790" s="46"/>
      <c r="AE2790" s="46"/>
      <c r="AF2790" s="46"/>
      <c r="AG2790" s="46"/>
      <c r="AH2790" s="46"/>
      <c r="AI2790" s="46"/>
      <c r="AJ2790" s="46"/>
      <c r="AK2790" s="46"/>
      <c r="AL2790" s="46"/>
      <c r="AM2790" s="106"/>
      <c r="AN2790" s="46"/>
      <c r="AO2790" s="46"/>
      <c r="AP2790" s="46"/>
      <c r="AQ2790" s="106"/>
      <c r="AR2790" s="46"/>
      <c r="AS2790" s="74"/>
      <c r="AT2790" s="46"/>
      <c r="AU2790" s="46"/>
      <c r="AV2790" s="46"/>
      <c r="AW2790" s="46"/>
      <c r="AX2790" s="46"/>
      <c r="AY2790" s="106"/>
      <c r="AZ2790" s="46"/>
      <c r="BA2790" s="106"/>
      <c r="BB2790" s="46"/>
      <c r="BC2790" s="46"/>
      <c r="BD2790" s="46"/>
      <c r="BE2790" s="46"/>
      <c r="BF2790" s="46"/>
      <c r="BG2790" s="46"/>
      <c r="BH2790" s="46"/>
      <c r="BI2790" s="46"/>
      <c r="BJ2790" s="46"/>
      <c r="BK2790" s="46"/>
      <c r="BL2790" s="46"/>
      <c r="BM2790" s="46"/>
      <c r="BN2790" s="46"/>
      <c r="BO2790" s="46"/>
      <c r="BP2790" s="46"/>
      <c r="BQ2790" s="46"/>
      <c r="BR2790" s="250">
        <f t="shared" si="184"/>
        <v>2</v>
      </c>
      <c r="BS2790" s="172">
        <f t="shared" si="185"/>
        <v>0</v>
      </c>
      <c r="BT2790" s="128">
        <f t="shared" si="186"/>
        <v>0</v>
      </c>
      <c r="BU2790" s="36" t="b">
        <v>0</v>
      </c>
      <c r="BV2790" s="66"/>
      <c r="BW2790" s="18"/>
      <c r="BX2790" s="18"/>
    </row>
    <row r="2791" spans="1:76" s="215" customFormat="1" x14ac:dyDescent="0.25">
      <c r="A2791" s="7" t="s">
        <v>928</v>
      </c>
      <c r="B2791" s="7" t="s">
        <v>702</v>
      </c>
      <c r="C2791" s="12"/>
      <c r="D2791" s="71" t="s">
        <v>2994</v>
      </c>
      <c r="E2791" s="19"/>
      <c r="F2791" s="67" t="s">
        <v>21</v>
      </c>
      <c r="G2791" s="311">
        <v>0</v>
      </c>
      <c r="H2791" s="76"/>
      <c r="I2791" s="74"/>
      <c r="J2791" s="112"/>
      <c r="K2791" s="46"/>
      <c r="L2791" s="46"/>
      <c r="M2791" s="38"/>
      <c r="N2791" s="46"/>
      <c r="O2791" s="46"/>
      <c r="P2791" s="46"/>
      <c r="Q2791" s="46"/>
      <c r="R2791" s="46"/>
      <c r="S2791" s="46"/>
      <c r="T2791" s="112"/>
      <c r="U2791" s="112"/>
      <c r="V2791" s="112"/>
      <c r="W2791" s="46"/>
      <c r="X2791" s="46"/>
      <c r="Y2791" s="46"/>
      <c r="Z2791" s="46"/>
      <c r="AA2791" s="46"/>
      <c r="AB2791" s="46"/>
      <c r="AC2791" s="46"/>
      <c r="AD2791" s="46"/>
      <c r="AE2791" s="46"/>
      <c r="AF2791" s="46"/>
      <c r="AG2791" s="46"/>
      <c r="AH2791" s="46"/>
      <c r="AI2791" s="46"/>
      <c r="AJ2791" s="46"/>
      <c r="AK2791" s="46"/>
      <c r="AL2791" s="46"/>
      <c r="AM2791" s="106"/>
      <c r="AN2791" s="46"/>
      <c r="AO2791" s="46"/>
      <c r="AP2791" s="46"/>
      <c r="AQ2791" s="106"/>
      <c r="AR2791" s="46"/>
      <c r="AS2791" s="74"/>
      <c r="AT2791" s="46"/>
      <c r="AU2791" s="46"/>
      <c r="AV2791" s="46"/>
      <c r="AW2791" s="46"/>
      <c r="AX2791" s="46"/>
      <c r="AY2791" s="106"/>
      <c r="AZ2791" s="46"/>
      <c r="BA2791" s="106"/>
      <c r="BB2791" s="76"/>
      <c r="BC2791" s="46"/>
      <c r="BD2791" s="76"/>
      <c r="BE2791" s="46"/>
      <c r="BF2791" s="46"/>
      <c r="BG2791" s="46"/>
      <c r="BH2791" s="46"/>
      <c r="BI2791" s="46"/>
      <c r="BJ2791" s="46"/>
      <c r="BK2791" s="46"/>
      <c r="BL2791" s="46"/>
      <c r="BM2791" s="46"/>
      <c r="BN2791" s="46"/>
      <c r="BO2791" s="46"/>
      <c r="BP2791" s="46"/>
      <c r="BQ2791" s="46"/>
      <c r="BR2791" s="250">
        <f t="shared" si="184"/>
        <v>0</v>
      </c>
      <c r="BS2791" s="172">
        <f t="shared" si="185"/>
        <v>0</v>
      </c>
      <c r="BT2791" s="128">
        <f t="shared" si="186"/>
        <v>0</v>
      </c>
      <c r="BU2791" s="36" t="b">
        <v>0</v>
      </c>
      <c r="BV2791" s="66"/>
      <c r="BW2791" s="18"/>
      <c r="BX2791" s="18"/>
    </row>
    <row r="2792" spans="1:76" s="215" customFormat="1" x14ac:dyDescent="0.25">
      <c r="A2792" s="7" t="s">
        <v>928</v>
      </c>
      <c r="B2792" s="7" t="s">
        <v>702</v>
      </c>
      <c r="C2792" s="12"/>
      <c r="D2792" s="71" t="s">
        <v>3045</v>
      </c>
      <c r="E2792" s="19"/>
      <c r="F2792" s="67" t="s">
        <v>21</v>
      </c>
      <c r="G2792" s="311">
        <v>0</v>
      </c>
      <c r="H2792" s="76"/>
      <c r="I2792" s="74"/>
      <c r="J2792" s="112"/>
      <c r="K2792" s="46"/>
      <c r="L2792" s="46"/>
      <c r="M2792" s="38"/>
      <c r="N2792" s="46"/>
      <c r="O2792" s="46"/>
      <c r="P2792" s="46"/>
      <c r="Q2792" s="46"/>
      <c r="R2792" s="46"/>
      <c r="S2792" s="46"/>
      <c r="T2792" s="112"/>
      <c r="U2792" s="112"/>
      <c r="V2792" s="112"/>
      <c r="W2792" s="46"/>
      <c r="X2792" s="46"/>
      <c r="Y2792" s="46"/>
      <c r="Z2792" s="46"/>
      <c r="AA2792" s="46"/>
      <c r="AB2792" s="46"/>
      <c r="AC2792" s="46"/>
      <c r="AD2792" s="46"/>
      <c r="AE2792" s="46"/>
      <c r="AF2792" s="46"/>
      <c r="AG2792" s="46"/>
      <c r="AH2792" s="46"/>
      <c r="AI2792" s="46"/>
      <c r="AJ2792" s="46"/>
      <c r="AK2792" s="46"/>
      <c r="AL2792" s="46"/>
      <c r="AM2792" s="106"/>
      <c r="AN2792" s="46"/>
      <c r="AO2792" s="46"/>
      <c r="AP2792" s="46"/>
      <c r="AQ2792" s="106"/>
      <c r="AR2792" s="46"/>
      <c r="AS2792" s="74"/>
      <c r="AT2792" s="46"/>
      <c r="AU2792" s="46"/>
      <c r="AV2792" s="46"/>
      <c r="AW2792" s="46"/>
      <c r="AX2792" s="46"/>
      <c r="AY2792" s="106"/>
      <c r="AZ2792" s="46"/>
      <c r="BA2792" s="106"/>
      <c r="BB2792" s="46"/>
      <c r="BC2792" s="46"/>
      <c r="BD2792" s="46"/>
      <c r="BE2792" s="46"/>
      <c r="BF2792" s="46"/>
      <c r="BG2792" s="46"/>
      <c r="BH2792" s="46"/>
      <c r="BI2792" s="46"/>
      <c r="BJ2792" s="46"/>
      <c r="BK2792" s="46"/>
      <c r="BL2792" s="46"/>
      <c r="BM2792" s="46"/>
      <c r="BN2792" s="46"/>
      <c r="BO2792" s="46"/>
      <c r="BP2792" s="46"/>
      <c r="BQ2792" s="46"/>
      <c r="BR2792" s="250">
        <f t="shared" si="184"/>
        <v>0</v>
      </c>
      <c r="BS2792" s="172">
        <f t="shared" si="185"/>
        <v>0</v>
      </c>
      <c r="BT2792" s="128">
        <f t="shared" si="186"/>
        <v>0</v>
      </c>
      <c r="BU2792" s="36" t="b">
        <v>0</v>
      </c>
      <c r="BV2792" s="66"/>
      <c r="BW2792" s="18"/>
      <c r="BX2792" s="18"/>
    </row>
    <row r="2793" spans="1:76" s="215" customFormat="1" x14ac:dyDescent="0.25">
      <c r="A2793" s="7" t="s">
        <v>928</v>
      </c>
      <c r="B2793" s="7" t="s">
        <v>702</v>
      </c>
      <c r="C2793" s="12"/>
      <c r="D2793" s="71" t="s">
        <v>3004</v>
      </c>
      <c r="E2793" s="19"/>
      <c r="F2793" s="67" t="s">
        <v>21</v>
      </c>
      <c r="G2793" s="311">
        <v>0</v>
      </c>
      <c r="H2793" s="76"/>
      <c r="I2793" s="74"/>
      <c r="J2793" s="112"/>
      <c r="K2793" s="46"/>
      <c r="L2793" s="46"/>
      <c r="M2793" s="38"/>
      <c r="N2793" s="38"/>
      <c r="O2793" s="41"/>
      <c r="P2793" s="46"/>
      <c r="Q2793" s="46"/>
      <c r="R2793" s="46"/>
      <c r="S2793" s="46"/>
      <c r="T2793" s="112"/>
      <c r="U2793" s="112"/>
      <c r="V2793" s="112"/>
      <c r="W2793" s="46"/>
      <c r="X2793" s="46"/>
      <c r="Y2793" s="46"/>
      <c r="Z2793" s="46"/>
      <c r="AA2793" s="46"/>
      <c r="AB2793" s="46"/>
      <c r="AC2793" s="46"/>
      <c r="AD2793" s="46"/>
      <c r="AE2793" s="46"/>
      <c r="AF2793" s="46"/>
      <c r="AG2793" s="46"/>
      <c r="AH2793" s="46"/>
      <c r="AI2793" s="46"/>
      <c r="AJ2793" s="46"/>
      <c r="AK2793" s="46"/>
      <c r="AL2793" s="46"/>
      <c r="AM2793" s="106"/>
      <c r="AN2793" s="46"/>
      <c r="AO2793" s="46"/>
      <c r="AP2793" s="46"/>
      <c r="AQ2793" s="106"/>
      <c r="AR2793" s="46"/>
      <c r="AS2793" s="74"/>
      <c r="AT2793" s="46"/>
      <c r="AU2793" s="46"/>
      <c r="AV2793" s="46"/>
      <c r="AW2793" s="46"/>
      <c r="AX2793" s="46"/>
      <c r="AY2793" s="106"/>
      <c r="AZ2793" s="46"/>
      <c r="BA2793" s="106"/>
      <c r="BB2793" s="46"/>
      <c r="BC2793" s="46"/>
      <c r="BD2793" s="46"/>
      <c r="BE2793" s="46"/>
      <c r="BF2793" s="46"/>
      <c r="BG2793" s="46"/>
      <c r="BH2793" s="46"/>
      <c r="BI2793" s="46"/>
      <c r="BJ2793" s="46"/>
      <c r="BK2793" s="46"/>
      <c r="BL2793" s="46"/>
      <c r="BM2793" s="46"/>
      <c r="BN2793" s="46"/>
      <c r="BO2793" s="46"/>
      <c r="BP2793" s="46"/>
      <c r="BQ2793" s="46"/>
      <c r="BR2793" s="250">
        <f t="shared" si="184"/>
        <v>0</v>
      </c>
      <c r="BS2793" s="172">
        <f t="shared" si="185"/>
        <v>0</v>
      </c>
      <c r="BT2793" s="128">
        <f t="shared" si="186"/>
        <v>0</v>
      </c>
      <c r="BU2793" s="36" t="b">
        <v>0</v>
      </c>
      <c r="BV2793" s="66"/>
      <c r="BW2793" s="18"/>
      <c r="BX2793" s="18"/>
    </row>
    <row r="2794" spans="1:76" s="215" customFormat="1" x14ac:dyDescent="0.25">
      <c r="A2794" s="7" t="s">
        <v>928</v>
      </c>
      <c r="B2794" s="7" t="s">
        <v>702</v>
      </c>
      <c r="C2794" s="12"/>
      <c r="D2794" s="71" t="s">
        <v>3005</v>
      </c>
      <c r="E2794" s="19"/>
      <c r="F2794" s="67" t="s">
        <v>21</v>
      </c>
      <c r="G2794" s="311">
        <v>0</v>
      </c>
      <c r="H2794" s="74"/>
      <c r="I2794" s="74"/>
      <c r="J2794" s="112"/>
      <c r="K2794" s="46"/>
      <c r="L2794" s="46"/>
      <c r="M2794" s="38"/>
      <c r="N2794" s="38"/>
      <c r="O2794" s="41"/>
      <c r="P2794" s="48"/>
      <c r="Q2794" s="46"/>
      <c r="R2794" s="46"/>
      <c r="S2794" s="46"/>
      <c r="T2794" s="112"/>
      <c r="U2794" s="111"/>
      <c r="V2794" s="112"/>
      <c r="W2794" s="46"/>
      <c r="X2794" s="46"/>
      <c r="Y2794" s="46"/>
      <c r="Z2794" s="46"/>
      <c r="AA2794" s="46"/>
      <c r="AB2794" s="46"/>
      <c r="AC2794" s="46"/>
      <c r="AD2794" s="46"/>
      <c r="AE2794" s="46"/>
      <c r="AF2794" s="46"/>
      <c r="AG2794" s="46"/>
      <c r="AH2794" s="46"/>
      <c r="AI2794" s="46"/>
      <c r="AJ2794" s="46"/>
      <c r="AK2794" s="46"/>
      <c r="AL2794" s="46"/>
      <c r="AM2794" s="106"/>
      <c r="AN2794" s="46"/>
      <c r="AO2794" s="46"/>
      <c r="AP2794" s="46"/>
      <c r="AQ2794" s="106"/>
      <c r="AR2794" s="46"/>
      <c r="AS2794" s="74"/>
      <c r="AT2794" s="46"/>
      <c r="AU2794" s="46"/>
      <c r="AV2794" s="46"/>
      <c r="AW2794" s="46"/>
      <c r="AX2794" s="46"/>
      <c r="AY2794" s="106"/>
      <c r="AZ2794" s="46"/>
      <c r="BA2794" s="106"/>
      <c r="BB2794" s="46"/>
      <c r="BC2794" s="46"/>
      <c r="BD2794" s="46"/>
      <c r="BE2794" s="46"/>
      <c r="BF2794" s="46"/>
      <c r="BG2794" s="46"/>
      <c r="BH2794" s="46"/>
      <c r="BI2794" s="46"/>
      <c r="BJ2794" s="46"/>
      <c r="BK2794" s="46"/>
      <c r="BL2794" s="46"/>
      <c r="BM2794" s="46"/>
      <c r="BN2794" s="46"/>
      <c r="BO2794" s="46"/>
      <c r="BP2794" s="46"/>
      <c r="BQ2794" s="46"/>
      <c r="BR2794" s="250">
        <f t="shared" si="184"/>
        <v>0</v>
      </c>
      <c r="BS2794" s="172">
        <f t="shared" si="185"/>
        <v>0</v>
      </c>
      <c r="BT2794" s="128">
        <f t="shared" si="186"/>
        <v>0</v>
      </c>
      <c r="BU2794" s="36" t="b">
        <v>0</v>
      </c>
      <c r="BV2794" s="66"/>
      <c r="BW2794" s="18"/>
      <c r="BX2794" s="18"/>
    </row>
    <row r="2795" spans="1:76" s="215" customFormat="1" x14ac:dyDescent="0.25">
      <c r="A2795" s="7" t="s">
        <v>928</v>
      </c>
      <c r="B2795" s="7" t="s">
        <v>702</v>
      </c>
      <c r="C2795" s="12"/>
      <c r="D2795" s="71" t="s">
        <v>3006</v>
      </c>
      <c r="E2795" s="19"/>
      <c r="F2795" s="67" t="s">
        <v>21</v>
      </c>
      <c r="G2795" s="311">
        <v>0</v>
      </c>
      <c r="H2795" s="74"/>
      <c r="I2795" s="74"/>
      <c r="J2795" s="112"/>
      <c r="K2795" s="46"/>
      <c r="L2795" s="46"/>
      <c r="M2795" s="46"/>
      <c r="N2795" s="41">
        <v>1</v>
      </c>
      <c r="O2795" s="41"/>
      <c r="P2795" s="46"/>
      <c r="Q2795" s="46"/>
      <c r="R2795" s="46"/>
      <c r="S2795" s="46"/>
      <c r="T2795" s="112"/>
      <c r="U2795" s="112"/>
      <c r="V2795" s="112"/>
      <c r="W2795" s="46">
        <v>-1</v>
      </c>
      <c r="X2795" s="46"/>
      <c r="Y2795" s="46"/>
      <c r="Z2795" s="46"/>
      <c r="AA2795" s="46"/>
      <c r="AB2795" s="46"/>
      <c r="AC2795" s="46"/>
      <c r="AD2795" s="46"/>
      <c r="AE2795" s="46"/>
      <c r="AF2795" s="46"/>
      <c r="AG2795" s="46"/>
      <c r="AH2795" s="46"/>
      <c r="AI2795" s="46"/>
      <c r="AJ2795" s="46"/>
      <c r="AK2795" s="46"/>
      <c r="AL2795" s="46"/>
      <c r="AM2795" s="106"/>
      <c r="AN2795" s="46"/>
      <c r="AO2795" s="46"/>
      <c r="AP2795" s="46"/>
      <c r="AQ2795" s="106"/>
      <c r="AR2795" s="46"/>
      <c r="AS2795" s="74"/>
      <c r="AT2795" s="46"/>
      <c r="AU2795" s="46"/>
      <c r="AV2795" s="46"/>
      <c r="AW2795" s="46"/>
      <c r="AX2795" s="46"/>
      <c r="AY2795" s="106"/>
      <c r="AZ2795" s="46"/>
      <c r="BA2795" s="106"/>
      <c r="BB2795" s="46"/>
      <c r="BC2795" s="46"/>
      <c r="BD2795" s="38"/>
      <c r="BE2795" s="46"/>
      <c r="BF2795" s="46"/>
      <c r="BG2795" s="46"/>
      <c r="BH2795" s="46"/>
      <c r="BI2795" s="46"/>
      <c r="BJ2795" s="46"/>
      <c r="BK2795" s="38"/>
      <c r="BL2795" s="46"/>
      <c r="BM2795" s="46"/>
      <c r="BN2795" s="46"/>
      <c r="BO2795" s="46"/>
      <c r="BP2795" s="46"/>
      <c r="BQ2795" s="46"/>
      <c r="BR2795" s="250">
        <f t="shared" si="184"/>
        <v>0</v>
      </c>
      <c r="BS2795" s="172">
        <f t="shared" si="185"/>
        <v>1</v>
      </c>
      <c r="BT2795" s="128">
        <f t="shared" si="186"/>
        <v>-1</v>
      </c>
      <c r="BU2795" s="36" t="b">
        <v>0</v>
      </c>
      <c r="BV2795" s="66"/>
      <c r="BW2795" s="18"/>
      <c r="BX2795" s="18"/>
    </row>
    <row r="2796" spans="1:76" s="215" customFormat="1" x14ac:dyDescent="0.25">
      <c r="A2796" s="7" t="s">
        <v>928</v>
      </c>
      <c r="B2796" s="7" t="s">
        <v>702</v>
      </c>
      <c r="C2796" s="12"/>
      <c r="D2796" s="71" t="s">
        <v>2995</v>
      </c>
      <c r="E2796" s="19"/>
      <c r="F2796" s="67" t="s">
        <v>21</v>
      </c>
      <c r="G2796" s="311">
        <v>0</v>
      </c>
      <c r="H2796" s="76"/>
      <c r="I2796" s="74"/>
      <c r="J2796" s="112"/>
      <c r="K2796" s="46"/>
      <c r="L2796" s="46"/>
      <c r="M2796" s="46"/>
      <c r="N2796" s="46"/>
      <c r="O2796" s="46"/>
      <c r="P2796" s="46"/>
      <c r="Q2796" s="46"/>
      <c r="R2796" s="46"/>
      <c r="S2796" s="46"/>
      <c r="T2796" s="112"/>
      <c r="U2796" s="112"/>
      <c r="V2796" s="112"/>
      <c r="W2796" s="46"/>
      <c r="X2796" s="46"/>
      <c r="Y2796" s="46"/>
      <c r="Z2796" s="46"/>
      <c r="AA2796" s="46"/>
      <c r="AB2796" s="46"/>
      <c r="AC2796" s="46"/>
      <c r="AD2796" s="46"/>
      <c r="AE2796" s="46"/>
      <c r="AF2796" s="46"/>
      <c r="AG2796" s="46"/>
      <c r="AH2796" s="46"/>
      <c r="AI2796" s="46"/>
      <c r="AJ2796" s="46"/>
      <c r="AK2796" s="46"/>
      <c r="AL2796" s="46"/>
      <c r="AM2796" s="106"/>
      <c r="AN2796" s="46"/>
      <c r="AO2796" s="46"/>
      <c r="AP2796" s="46"/>
      <c r="AQ2796" s="106"/>
      <c r="AR2796" s="46"/>
      <c r="AS2796" s="74"/>
      <c r="AT2796" s="46"/>
      <c r="AU2796" s="46"/>
      <c r="AV2796" s="46"/>
      <c r="AW2796" s="46"/>
      <c r="AX2796" s="46"/>
      <c r="AY2796" s="106"/>
      <c r="AZ2796" s="46"/>
      <c r="BA2796" s="106"/>
      <c r="BB2796" s="46"/>
      <c r="BC2796" s="46"/>
      <c r="BD2796" s="46"/>
      <c r="BE2796" s="46"/>
      <c r="BF2796" s="46"/>
      <c r="BG2796" s="46"/>
      <c r="BH2796" s="46"/>
      <c r="BI2796" s="46"/>
      <c r="BJ2796" s="46"/>
      <c r="BK2796" s="38"/>
      <c r="BL2796" s="46"/>
      <c r="BM2796" s="46"/>
      <c r="BN2796" s="46"/>
      <c r="BO2796" s="46"/>
      <c r="BP2796" s="46"/>
      <c r="BQ2796" s="46"/>
      <c r="BR2796" s="250">
        <f t="shared" si="184"/>
        <v>0</v>
      </c>
      <c r="BS2796" s="172">
        <f t="shared" si="185"/>
        <v>0</v>
      </c>
      <c r="BT2796" s="128">
        <f t="shared" si="186"/>
        <v>0</v>
      </c>
      <c r="BU2796" s="36" t="b">
        <v>0</v>
      </c>
      <c r="BV2796" s="66"/>
      <c r="BW2796" s="18"/>
      <c r="BX2796" s="18"/>
    </row>
    <row r="2797" spans="1:76" s="215" customFormat="1" x14ac:dyDescent="0.25">
      <c r="A2797" s="7" t="s">
        <v>928</v>
      </c>
      <c r="B2797" s="7" t="s">
        <v>702</v>
      </c>
      <c r="C2797" s="14"/>
      <c r="D2797" s="71" t="s">
        <v>3002</v>
      </c>
      <c r="E2797" s="19"/>
      <c r="F2797" s="53" t="s">
        <v>21</v>
      </c>
      <c r="G2797" s="311">
        <v>0</v>
      </c>
      <c r="H2797" s="74"/>
      <c r="I2797" s="46"/>
      <c r="J2797" s="111"/>
      <c r="K2797" s="38"/>
      <c r="L2797" s="38"/>
      <c r="M2797" s="38"/>
      <c r="N2797" s="38"/>
      <c r="O2797" s="42"/>
      <c r="P2797" s="38"/>
      <c r="Q2797" s="38"/>
      <c r="R2797" s="38"/>
      <c r="S2797" s="38"/>
      <c r="T2797" s="111"/>
      <c r="U2797" s="111"/>
      <c r="V2797" s="111"/>
      <c r="W2797" s="38"/>
      <c r="X2797" s="38"/>
      <c r="Y2797" s="38"/>
      <c r="Z2797" s="46"/>
      <c r="AA2797" s="42"/>
      <c r="AB2797" s="38"/>
      <c r="AC2797" s="38"/>
      <c r="AD2797" s="38"/>
      <c r="AE2797" s="38"/>
      <c r="AF2797" s="38"/>
      <c r="AG2797" s="46"/>
      <c r="AH2797" s="38"/>
      <c r="AI2797" s="38"/>
      <c r="AJ2797" s="38"/>
      <c r="AK2797" s="38"/>
      <c r="AL2797" s="38"/>
      <c r="AM2797" s="42"/>
      <c r="AN2797" s="38"/>
      <c r="AO2797" s="46"/>
      <c r="AP2797" s="38"/>
      <c r="AQ2797" s="42"/>
      <c r="AR2797" s="38"/>
      <c r="AS2797" s="38"/>
      <c r="AT2797" s="38"/>
      <c r="AU2797" s="74"/>
      <c r="AV2797" s="77"/>
      <c r="AW2797" s="38"/>
      <c r="AX2797" s="38"/>
      <c r="AY2797" s="42"/>
      <c r="AZ2797" s="38"/>
      <c r="BA2797" s="38"/>
      <c r="BB2797" s="38"/>
      <c r="BC2797" s="38"/>
      <c r="BD2797" s="38"/>
      <c r="BE2797" s="38"/>
      <c r="BF2797" s="38"/>
      <c r="BG2797" s="38"/>
      <c r="BH2797" s="38"/>
      <c r="BI2797" s="38"/>
      <c r="BJ2797" s="38"/>
      <c r="BK2797" s="38"/>
      <c r="BL2797" s="38"/>
      <c r="BM2797" s="38"/>
      <c r="BN2797" s="38"/>
      <c r="BO2797" s="38"/>
      <c r="BP2797" s="38"/>
      <c r="BQ2797" s="38"/>
      <c r="BR2797" s="250">
        <f t="shared" si="184"/>
        <v>0</v>
      </c>
      <c r="BS2797" s="172">
        <f t="shared" si="185"/>
        <v>0</v>
      </c>
      <c r="BT2797" s="128">
        <f t="shared" si="186"/>
        <v>0</v>
      </c>
      <c r="BU2797" s="36" t="b">
        <v>0</v>
      </c>
      <c r="BV2797" s="37"/>
      <c r="BW2797" s="12"/>
      <c r="BX2797" s="12"/>
    </row>
    <row r="2798" spans="1:76" s="215" customFormat="1" x14ac:dyDescent="0.25">
      <c r="A2798" s="7" t="s">
        <v>928</v>
      </c>
      <c r="B2798" s="7" t="s">
        <v>702</v>
      </c>
      <c r="C2798" s="14"/>
      <c r="D2798" s="71" t="s">
        <v>3003</v>
      </c>
      <c r="E2798" s="19"/>
      <c r="F2798" s="53" t="s">
        <v>21</v>
      </c>
      <c r="G2798" s="311">
        <v>0</v>
      </c>
      <c r="H2798" s="74"/>
      <c r="I2798" s="46"/>
      <c r="J2798" s="112"/>
      <c r="K2798" s="46"/>
      <c r="L2798" s="46"/>
      <c r="M2798" s="38"/>
      <c r="N2798" s="46"/>
      <c r="O2798" s="106"/>
      <c r="P2798" s="46"/>
      <c r="Q2798" s="46"/>
      <c r="R2798" s="46"/>
      <c r="S2798" s="46"/>
      <c r="T2798" s="112"/>
      <c r="U2798" s="112"/>
      <c r="V2798" s="112"/>
      <c r="W2798" s="46"/>
      <c r="X2798" s="46"/>
      <c r="Y2798" s="46"/>
      <c r="Z2798" s="46"/>
      <c r="AA2798" s="106"/>
      <c r="AB2798" s="46"/>
      <c r="AC2798" s="46"/>
      <c r="AD2798" s="46"/>
      <c r="AE2798" s="46"/>
      <c r="AF2798" s="46">
        <v>50</v>
      </c>
      <c r="AG2798" s="46"/>
      <c r="AH2798" s="38"/>
      <c r="AI2798" s="38"/>
      <c r="AJ2798" s="74"/>
      <c r="AK2798" s="46"/>
      <c r="AL2798" s="46"/>
      <c r="AM2798" s="106">
        <v>-50</v>
      </c>
      <c r="AN2798" s="46"/>
      <c r="AO2798" s="46"/>
      <c r="AP2798" s="46"/>
      <c r="AQ2798" s="106"/>
      <c r="AR2798" s="46"/>
      <c r="AS2798" s="46"/>
      <c r="AT2798" s="46"/>
      <c r="AU2798" s="74"/>
      <c r="AV2798" s="74"/>
      <c r="AW2798" s="46"/>
      <c r="AX2798" s="46"/>
      <c r="AY2798" s="106"/>
      <c r="AZ2798" s="46"/>
      <c r="BA2798" s="46"/>
      <c r="BB2798" s="46"/>
      <c r="BC2798" s="46"/>
      <c r="BD2798" s="46"/>
      <c r="BE2798" s="46"/>
      <c r="BF2798" s="46"/>
      <c r="BG2798" s="46"/>
      <c r="BH2798" s="46"/>
      <c r="BI2798" s="46"/>
      <c r="BJ2798" s="46"/>
      <c r="BK2798" s="46"/>
      <c r="BL2798" s="46"/>
      <c r="BM2798" s="46"/>
      <c r="BN2798" s="46"/>
      <c r="BO2798" s="46"/>
      <c r="BP2798" s="46"/>
      <c r="BQ2798" s="46"/>
      <c r="BR2798" s="250">
        <f t="shared" si="184"/>
        <v>0</v>
      </c>
      <c r="BS2798" s="172">
        <f t="shared" si="185"/>
        <v>50</v>
      </c>
      <c r="BT2798" s="128">
        <f t="shared" si="186"/>
        <v>-50</v>
      </c>
      <c r="BU2798" s="36" t="b">
        <v>0</v>
      </c>
      <c r="BV2798" s="66"/>
      <c r="BW2798" s="18"/>
      <c r="BX2798" s="18"/>
    </row>
    <row r="2799" spans="1:76" s="215" customFormat="1" x14ac:dyDescent="0.25">
      <c r="A2799" s="7" t="s">
        <v>928</v>
      </c>
      <c r="B2799" s="7" t="s">
        <v>702</v>
      </c>
      <c r="C2799" s="14"/>
      <c r="D2799" s="71" t="s">
        <v>4495</v>
      </c>
      <c r="E2799" s="19"/>
      <c r="F2799" s="53" t="s">
        <v>3565</v>
      </c>
      <c r="G2799" s="311">
        <v>0</v>
      </c>
      <c r="H2799" s="74"/>
      <c r="I2799" s="46"/>
      <c r="J2799" s="112"/>
      <c r="K2799" s="46"/>
      <c r="L2799" s="46"/>
      <c r="M2799" s="46"/>
      <c r="N2799" s="46"/>
      <c r="O2799" s="106"/>
      <c r="P2799" s="46"/>
      <c r="Q2799" s="46"/>
      <c r="R2799" s="46"/>
      <c r="S2799" s="46"/>
      <c r="T2799" s="112"/>
      <c r="U2799" s="112"/>
      <c r="V2799" s="112"/>
      <c r="W2799" s="46"/>
      <c r="X2799" s="46"/>
      <c r="Y2799" s="46"/>
      <c r="Z2799" s="46"/>
      <c r="AA2799" s="106"/>
      <c r="AB2799" s="46"/>
      <c r="AC2799" s="46"/>
      <c r="AD2799" s="46"/>
      <c r="AE2799" s="46"/>
      <c r="AF2799" s="46"/>
      <c r="AG2799" s="46"/>
      <c r="AH2799" s="46"/>
      <c r="AI2799" s="46"/>
      <c r="AJ2799" s="74"/>
      <c r="AK2799" s="46"/>
      <c r="AL2799" s="46"/>
      <c r="AM2799" s="106"/>
      <c r="AN2799" s="46"/>
      <c r="AO2799" s="46"/>
      <c r="AP2799" s="46"/>
      <c r="AQ2799" s="106"/>
      <c r="AR2799" s="46"/>
      <c r="AS2799" s="46"/>
      <c r="AT2799" s="46"/>
      <c r="AU2799" s="74"/>
      <c r="AV2799" s="74"/>
      <c r="AW2799" s="46"/>
      <c r="AX2799" s="46"/>
      <c r="AY2799" s="106"/>
      <c r="AZ2799" s="46"/>
      <c r="BA2799" s="46"/>
      <c r="BB2799" s="46"/>
      <c r="BC2799" s="46"/>
      <c r="BD2799" s="46"/>
      <c r="BE2799" s="46"/>
      <c r="BF2799" s="46"/>
      <c r="BG2799" s="46"/>
      <c r="BH2799" s="46"/>
      <c r="BI2799" s="46"/>
      <c r="BJ2799" s="46"/>
      <c r="BK2799" s="46"/>
      <c r="BL2799" s="46"/>
      <c r="BM2799" s="46"/>
      <c r="BN2799" s="46"/>
      <c r="BO2799" s="46"/>
      <c r="BP2799" s="46"/>
      <c r="BQ2799" s="46"/>
      <c r="BR2799" s="267">
        <f t="shared" si="184"/>
        <v>0</v>
      </c>
      <c r="BS2799" s="172">
        <f>SUMIF(H2799:BQ2799,"&gt;0")</f>
        <v>0</v>
      </c>
      <c r="BT2799" s="128">
        <f>SUMIF(I2799:BR2799,"&lt;0")</f>
        <v>0</v>
      </c>
      <c r="BU2799" s="36" t="b">
        <v>0</v>
      </c>
      <c r="BV2799" s="66"/>
      <c r="BW2799" s="18"/>
      <c r="BX2799" s="18"/>
    </row>
    <row r="2800" spans="1:76" s="215" customFormat="1" x14ac:dyDescent="0.25">
      <c r="A2800" s="7" t="s">
        <v>928</v>
      </c>
      <c r="B2800" s="7" t="s">
        <v>702</v>
      </c>
      <c r="C2800" s="14"/>
      <c r="D2800" s="71" t="s">
        <v>3011</v>
      </c>
      <c r="E2800" s="19"/>
      <c r="F2800" s="53" t="s">
        <v>21</v>
      </c>
      <c r="G2800" s="311">
        <v>0</v>
      </c>
      <c r="H2800" s="74"/>
      <c r="I2800" s="46"/>
      <c r="J2800" s="112"/>
      <c r="K2800" s="46"/>
      <c r="L2800" s="46"/>
      <c r="M2800" s="46"/>
      <c r="N2800" s="46"/>
      <c r="O2800" s="106"/>
      <c r="P2800" s="46"/>
      <c r="Q2800" s="46"/>
      <c r="R2800" s="46"/>
      <c r="S2800" s="46"/>
      <c r="T2800" s="112"/>
      <c r="U2800" s="112"/>
      <c r="V2800" s="112"/>
      <c r="W2800" s="46"/>
      <c r="X2800" s="46"/>
      <c r="Y2800" s="46"/>
      <c r="Z2800" s="46"/>
      <c r="AA2800" s="106"/>
      <c r="AB2800" s="46"/>
      <c r="AC2800" s="46"/>
      <c r="AD2800" s="46"/>
      <c r="AE2800" s="46"/>
      <c r="AF2800" s="46"/>
      <c r="AG2800" s="46"/>
      <c r="AH2800" s="46"/>
      <c r="AI2800" s="46"/>
      <c r="AJ2800" s="46"/>
      <c r="AK2800" s="46"/>
      <c r="AL2800" s="46"/>
      <c r="AM2800" s="106"/>
      <c r="AN2800" s="46"/>
      <c r="AO2800" s="46"/>
      <c r="AP2800" s="46"/>
      <c r="AQ2800" s="106"/>
      <c r="AR2800" s="46"/>
      <c r="AS2800" s="46"/>
      <c r="AT2800" s="46"/>
      <c r="AU2800" s="74"/>
      <c r="AV2800" s="74"/>
      <c r="AW2800" s="46"/>
      <c r="AX2800" s="46"/>
      <c r="AY2800" s="106"/>
      <c r="AZ2800" s="46"/>
      <c r="BA2800" s="46"/>
      <c r="BB2800" s="46"/>
      <c r="BC2800" s="46"/>
      <c r="BD2800" s="46"/>
      <c r="BE2800" s="46"/>
      <c r="BF2800" s="46"/>
      <c r="BG2800" s="46"/>
      <c r="BH2800" s="46"/>
      <c r="BI2800" s="46"/>
      <c r="BJ2800" s="46"/>
      <c r="BK2800" s="46"/>
      <c r="BL2800" s="46"/>
      <c r="BM2800" s="46"/>
      <c r="BN2800" s="46"/>
      <c r="BO2800" s="46"/>
      <c r="BP2800" s="46"/>
      <c r="BQ2800" s="46"/>
      <c r="BR2800" s="250">
        <f t="shared" si="184"/>
        <v>0</v>
      </c>
      <c r="BS2800" s="172">
        <f t="shared" si="185"/>
        <v>0</v>
      </c>
      <c r="BT2800" s="128">
        <f t="shared" si="186"/>
        <v>0</v>
      </c>
      <c r="BU2800" s="36" t="b">
        <v>0</v>
      </c>
      <c r="BV2800" s="66"/>
      <c r="BW2800" s="18"/>
      <c r="BX2800" s="18"/>
    </row>
    <row r="2801" spans="1:76" s="215" customFormat="1" x14ac:dyDescent="0.25">
      <c r="A2801" s="7" t="s">
        <v>928</v>
      </c>
      <c r="B2801" s="7" t="s">
        <v>702</v>
      </c>
      <c r="C2801" s="14"/>
      <c r="D2801" s="71" t="s">
        <v>3013</v>
      </c>
      <c r="E2801" s="19"/>
      <c r="F2801" s="53" t="s">
        <v>21</v>
      </c>
      <c r="G2801" s="311">
        <v>8</v>
      </c>
      <c r="H2801" s="74"/>
      <c r="I2801" s="46"/>
      <c r="J2801" s="112"/>
      <c r="K2801" s="46"/>
      <c r="L2801" s="46"/>
      <c r="M2801" s="46"/>
      <c r="N2801" s="46"/>
      <c r="O2801" s="106"/>
      <c r="P2801" s="46"/>
      <c r="Q2801" s="46"/>
      <c r="R2801" s="46"/>
      <c r="S2801" s="46"/>
      <c r="T2801" s="112"/>
      <c r="U2801" s="112"/>
      <c r="V2801" s="112"/>
      <c r="W2801" s="46"/>
      <c r="X2801" s="46"/>
      <c r="Y2801" s="46"/>
      <c r="Z2801" s="46"/>
      <c r="AA2801" s="106"/>
      <c r="AB2801" s="46"/>
      <c r="AC2801" s="46"/>
      <c r="AD2801" s="46"/>
      <c r="AE2801" s="46"/>
      <c r="AF2801" s="46"/>
      <c r="AG2801" s="46"/>
      <c r="AH2801" s="46"/>
      <c r="AI2801" s="46"/>
      <c r="AJ2801" s="46"/>
      <c r="AK2801" s="46"/>
      <c r="AL2801" s="46"/>
      <c r="AM2801" s="106"/>
      <c r="AN2801" s="46"/>
      <c r="AO2801" s="46"/>
      <c r="AP2801" s="46"/>
      <c r="AQ2801" s="106"/>
      <c r="AR2801" s="46"/>
      <c r="AS2801" s="46"/>
      <c r="AT2801" s="46"/>
      <c r="AU2801" s="74"/>
      <c r="AV2801" s="74"/>
      <c r="AW2801" s="46"/>
      <c r="AX2801" s="46"/>
      <c r="AY2801" s="106"/>
      <c r="AZ2801" s="46"/>
      <c r="BA2801" s="46"/>
      <c r="BB2801" s="46"/>
      <c r="BC2801" s="46"/>
      <c r="BD2801" s="46"/>
      <c r="BE2801" s="46"/>
      <c r="BF2801" s="46"/>
      <c r="BG2801" s="46"/>
      <c r="BH2801" s="46"/>
      <c r="BI2801" s="46"/>
      <c r="BJ2801" s="46"/>
      <c r="BK2801" s="46"/>
      <c r="BL2801" s="46"/>
      <c r="BM2801" s="46"/>
      <c r="BN2801" s="46"/>
      <c r="BO2801" s="46"/>
      <c r="BP2801" s="46"/>
      <c r="BQ2801" s="46"/>
      <c r="BR2801" s="250">
        <f t="shared" si="184"/>
        <v>8</v>
      </c>
      <c r="BS2801" s="172">
        <f t="shared" si="185"/>
        <v>0</v>
      </c>
      <c r="BT2801" s="128">
        <f t="shared" si="186"/>
        <v>0</v>
      </c>
      <c r="BU2801" s="36" t="b">
        <v>0</v>
      </c>
      <c r="BV2801" s="66"/>
      <c r="BW2801" s="18"/>
      <c r="BX2801" s="18"/>
    </row>
    <row r="2802" spans="1:76" s="215" customFormat="1" x14ac:dyDescent="0.25">
      <c r="A2802" s="7" t="s">
        <v>928</v>
      </c>
      <c r="B2802" s="7" t="s">
        <v>702</v>
      </c>
      <c r="C2802" s="14"/>
      <c r="D2802" s="71" t="s">
        <v>3039</v>
      </c>
      <c r="E2802" s="19"/>
      <c r="F2802" s="53" t="s">
        <v>21</v>
      </c>
      <c r="G2802" s="311">
        <v>0</v>
      </c>
      <c r="H2802" s="74"/>
      <c r="I2802" s="41"/>
      <c r="J2802" s="112"/>
      <c r="K2802" s="46"/>
      <c r="L2802" s="46"/>
      <c r="M2802" s="46"/>
      <c r="N2802" s="46"/>
      <c r="O2802" s="106"/>
      <c r="P2802" s="46"/>
      <c r="Q2802" s="46"/>
      <c r="R2802" s="46"/>
      <c r="S2802" s="46"/>
      <c r="T2802" s="112"/>
      <c r="U2802" s="112"/>
      <c r="V2802" s="112"/>
      <c r="W2802" s="46"/>
      <c r="X2802" s="46"/>
      <c r="Y2802" s="46"/>
      <c r="Z2802" s="46"/>
      <c r="AA2802" s="106"/>
      <c r="AB2802" s="46"/>
      <c r="AC2802" s="46"/>
      <c r="AD2802" s="46"/>
      <c r="AE2802" s="46"/>
      <c r="AF2802" s="46"/>
      <c r="AG2802" s="46"/>
      <c r="AH2802" s="46"/>
      <c r="AI2802" s="46"/>
      <c r="AJ2802" s="46"/>
      <c r="AK2802" s="46"/>
      <c r="AL2802" s="46"/>
      <c r="AM2802" s="106"/>
      <c r="AN2802" s="46"/>
      <c r="AO2802" s="46"/>
      <c r="AP2802" s="46"/>
      <c r="AQ2802" s="106"/>
      <c r="AR2802" s="46"/>
      <c r="AS2802" s="46"/>
      <c r="AT2802" s="46"/>
      <c r="AU2802" s="74"/>
      <c r="AV2802" s="74"/>
      <c r="AW2802" s="46"/>
      <c r="AX2802" s="46"/>
      <c r="AY2802" s="106"/>
      <c r="AZ2802" s="46"/>
      <c r="BA2802" s="41"/>
      <c r="BB2802" s="46"/>
      <c r="BC2802" s="46"/>
      <c r="BD2802" s="46"/>
      <c r="BE2802" s="46"/>
      <c r="BF2802" s="46"/>
      <c r="BG2802" s="46"/>
      <c r="BH2802" s="46"/>
      <c r="BI2802" s="46"/>
      <c r="BJ2802" s="46"/>
      <c r="BK2802" s="46"/>
      <c r="BL2802" s="46"/>
      <c r="BM2802" s="46"/>
      <c r="BN2802" s="46"/>
      <c r="BO2802" s="46"/>
      <c r="BP2802" s="46"/>
      <c r="BQ2802" s="46"/>
      <c r="BR2802" s="250">
        <f t="shared" si="184"/>
        <v>0</v>
      </c>
      <c r="BS2802" s="172">
        <f t="shared" si="185"/>
        <v>0</v>
      </c>
      <c r="BT2802" s="128">
        <f t="shared" si="186"/>
        <v>0</v>
      </c>
      <c r="BU2802" s="36" t="b">
        <v>0</v>
      </c>
      <c r="BV2802" s="66"/>
      <c r="BW2802" s="18"/>
      <c r="BX2802" s="18"/>
    </row>
    <row r="2803" spans="1:76" s="215" customFormat="1" x14ac:dyDescent="0.25">
      <c r="A2803" s="7" t="s">
        <v>928</v>
      </c>
      <c r="B2803" s="7" t="s">
        <v>702</v>
      </c>
      <c r="C2803" s="14"/>
      <c r="D2803" s="71" t="s">
        <v>3040</v>
      </c>
      <c r="E2803" s="19"/>
      <c r="F2803" s="53" t="s">
        <v>689</v>
      </c>
      <c r="G2803" s="311">
        <v>0</v>
      </c>
      <c r="H2803" s="74"/>
      <c r="I2803" s="46"/>
      <c r="J2803" s="112"/>
      <c r="K2803" s="46"/>
      <c r="L2803" s="46"/>
      <c r="M2803" s="46"/>
      <c r="N2803" s="46"/>
      <c r="O2803" s="106"/>
      <c r="P2803" s="46"/>
      <c r="Q2803" s="46"/>
      <c r="R2803" s="46"/>
      <c r="S2803" s="46"/>
      <c r="T2803" s="112"/>
      <c r="U2803" s="112"/>
      <c r="V2803" s="112"/>
      <c r="W2803" s="46"/>
      <c r="X2803" s="46"/>
      <c r="Y2803" s="46"/>
      <c r="Z2803" s="46"/>
      <c r="AA2803" s="106"/>
      <c r="AB2803" s="46"/>
      <c r="AC2803" s="46"/>
      <c r="AD2803" s="46"/>
      <c r="AE2803" s="46"/>
      <c r="AF2803" s="46"/>
      <c r="AG2803" s="46"/>
      <c r="AH2803" s="46"/>
      <c r="AI2803" s="46"/>
      <c r="AJ2803" s="46"/>
      <c r="AK2803" s="46"/>
      <c r="AL2803" s="46"/>
      <c r="AM2803" s="106"/>
      <c r="AN2803" s="46"/>
      <c r="AO2803" s="46"/>
      <c r="AP2803" s="46"/>
      <c r="AQ2803" s="106"/>
      <c r="AR2803" s="46"/>
      <c r="AS2803" s="46"/>
      <c r="AT2803" s="46"/>
      <c r="AU2803" s="74"/>
      <c r="AV2803" s="74"/>
      <c r="AW2803" s="46"/>
      <c r="AX2803" s="46"/>
      <c r="AY2803" s="106"/>
      <c r="AZ2803" s="46"/>
      <c r="BA2803" s="46"/>
      <c r="BB2803" s="46"/>
      <c r="BC2803" s="46"/>
      <c r="BD2803" s="46"/>
      <c r="BE2803" s="46"/>
      <c r="BF2803" s="46"/>
      <c r="BG2803" s="46"/>
      <c r="BH2803" s="46"/>
      <c r="BI2803" s="46"/>
      <c r="BJ2803" s="46"/>
      <c r="BK2803" s="46"/>
      <c r="BL2803" s="46"/>
      <c r="BM2803" s="46"/>
      <c r="BN2803" s="46"/>
      <c r="BO2803" s="46"/>
      <c r="BP2803" s="46"/>
      <c r="BQ2803" s="46"/>
      <c r="BR2803" s="250">
        <f t="shared" si="184"/>
        <v>0</v>
      </c>
      <c r="BS2803" s="172">
        <f t="shared" si="185"/>
        <v>0</v>
      </c>
      <c r="BT2803" s="128">
        <f t="shared" si="186"/>
        <v>0</v>
      </c>
      <c r="BU2803" s="36" t="b">
        <v>0</v>
      </c>
      <c r="BV2803" s="66"/>
      <c r="BW2803" s="18"/>
      <c r="BX2803" s="18"/>
    </row>
    <row r="2804" spans="1:76" s="215" customFormat="1" x14ac:dyDescent="0.25">
      <c r="A2804" s="7" t="s">
        <v>928</v>
      </c>
      <c r="B2804" s="7" t="s">
        <v>702</v>
      </c>
      <c r="C2804" s="14"/>
      <c r="D2804" s="71" t="s">
        <v>3043</v>
      </c>
      <c r="E2804" s="19"/>
      <c r="F2804" s="53" t="s">
        <v>405</v>
      </c>
      <c r="G2804" s="311">
        <v>0</v>
      </c>
      <c r="H2804" s="74"/>
      <c r="I2804" s="46"/>
      <c r="J2804" s="112"/>
      <c r="K2804" s="46"/>
      <c r="L2804" s="46"/>
      <c r="M2804" s="46"/>
      <c r="N2804" s="46"/>
      <c r="O2804" s="106"/>
      <c r="P2804" s="46"/>
      <c r="Q2804" s="46"/>
      <c r="R2804" s="46"/>
      <c r="S2804" s="46"/>
      <c r="T2804" s="112"/>
      <c r="U2804" s="112"/>
      <c r="V2804" s="112"/>
      <c r="W2804" s="46"/>
      <c r="X2804" s="46"/>
      <c r="Y2804" s="46"/>
      <c r="Z2804" s="46"/>
      <c r="AA2804" s="106"/>
      <c r="AB2804" s="46"/>
      <c r="AC2804" s="46"/>
      <c r="AD2804" s="46"/>
      <c r="AE2804" s="46"/>
      <c r="AF2804" s="46"/>
      <c r="AG2804" s="46"/>
      <c r="AH2804" s="46"/>
      <c r="AI2804" s="46"/>
      <c r="AJ2804" s="46"/>
      <c r="AK2804" s="46"/>
      <c r="AL2804" s="46"/>
      <c r="AM2804" s="106"/>
      <c r="AN2804" s="46"/>
      <c r="AO2804" s="46"/>
      <c r="AP2804" s="46"/>
      <c r="AQ2804" s="106"/>
      <c r="AR2804" s="46"/>
      <c r="AS2804" s="46"/>
      <c r="AT2804" s="46"/>
      <c r="AU2804" s="74"/>
      <c r="AV2804" s="74"/>
      <c r="AW2804" s="46"/>
      <c r="AX2804" s="46"/>
      <c r="AY2804" s="106"/>
      <c r="AZ2804" s="46"/>
      <c r="BA2804" s="46"/>
      <c r="BB2804" s="46"/>
      <c r="BC2804" s="46"/>
      <c r="BD2804" s="46"/>
      <c r="BE2804" s="46"/>
      <c r="BF2804" s="46"/>
      <c r="BG2804" s="46"/>
      <c r="BH2804" s="46"/>
      <c r="BI2804" s="46"/>
      <c r="BJ2804" s="46"/>
      <c r="BK2804" s="46"/>
      <c r="BL2804" s="46"/>
      <c r="BM2804" s="46"/>
      <c r="BN2804" s="46"/>
      <c r="BO2804" s="46"/>
      <c r="BP2804" s="46"/>
      <c r="BQ2804" s="46"/>
      <c r="BR2804" s="250">
        <f t="shared" si="184"/>
        <v>0</v>
      </c>
      <c r="BS2804" s="172">
        <f t="shared" si="185"/>
        <v>0</v>
      </c>
      <c r="BT2804" s="128">
        <f t="shared" si="186"/>
        <v>0</v>
      </c>
      <c r="BU2804" s="36" t="b">
        <v>0</v>
      </c>
      <c r="BV2804" s="66"/>
      <c r="BW2804" s="18"/>
      <c r="BX2804" s="18"/>
    </row>
    <row r="2805" spans="1:76" s="215" customFormat="1" x14ac:dyDescent="0.25">
      <c r="A2805" s="7" t="s">
        <v>928</v>
      </c>
      <c r="B2805" s="7" t="s">
        <v>702</v>
      </c>
      <c r="C2805" s="14"/>
      <c r="D2805" s="71" t="s">
        <v>3044</v>
      </c>
      <c r="E2805" s="19"/>
      <c r="F2805" s="53" t="s">
        <v>21</v>
      </c>
      <c r="G2805" s="311">
        <v>0</v>
      </c>
      <c r="H2805" s="74"/>
      <c r="I2805" s="46"/>
      <c r="J2805" s="112"/>
      <c r="K2805" s="46"/>
      <c r="L2805" s="46"/>
      <c r="M2805" s="46"/>
      <c r="N2805" s="46"/>
      <c r="O2805" s="106"/>
      <c r="P2805" s="46"/>
      <c r="Q2805" s="46"/>
      <c r="R2805" s="46"/>
      <c r="S2805" s="46"/>
      <c r="T2805" s="112"/>
      <c r="U2805" s="112"/>
      <c r="V2805" s="112"/>
      <c r="W2805" s="46"/>
      <c r="X2805" s="46"/>
      <c r="Y2805" s="46"/>
      <c r="Z2805" s="46"/>
      <c r="AA2805" s="106"/>
      <c r="AB2805" s="46"/>
      <c r="AC2805" s="46"/>
      <c r="AD2805" s="46"/>
      <c r="AE2805" s="46"/>
      <c r="AF2805" s="46"/>
      <c r="AG2805" s="46"/>
      <c r="AH2805" s="46"/>
      <c r="AI2805" s="46"/>
      <c r="AJ2805" s="46"/>
      <c r="AK2805" s="46"/>
      <c r="AL2805" s="46"/>
      <c r="AM2805" s="106"/>
      <c r="AN2805" s="46"/>
      <c r="AO2805" s="46"/>
      <c r="AP2805" s="46"/>
      <c r="AQ2805" s="106"/>
      <c r="AR2805" s="46"/>
      <c r="AS2805" s="46"/>
      <c r="AT2805" s="46"/>
      <c r="AU2805" s="74"/>
      <c r="AV2805" s="74"/>
      <c r="AW2805" s="46"/>
      <c r="AX2805" s="46"/>
      <c r="AY2805" s="106"/>
      <c r="AZ2805" s="46"/>
      <c r="BA2805" s="46"/>
      <c r="BB2805" s="46"/>
      <c r="BC2805" s="46"/>
      <c r="BD2805" s="46"/>
      <c r="BE2805" s="46"/>
      <c r="BF2805" s="46"/>
      <c r="BG2805" s="46"/>
      <c r="BH2805" s="46"/>
      <c r="BI2805" s="46"/>
      <c r="BJ2805" s="46"/>
      <c r="BK2805" s="46"/>
      <c r="BL2805" s="46"/>
      <c r="BM2805" s="46"/>
      <c r="BN2805" s="46"/>
      <c r="BO2805" s="46"/>
      <c r="BP2805" s="46"/>
      <c r="BQ2805" s="46"/>
      <c r="BR2805" s="250">
        <f t="shared" si="184"/>
        <v>0</v>
      </c>
      <c r="BS2805" s="172">
        <f t="shared" si="185"/>
        <v>0</v>
      </c>
      <c r="BT2805" s="128">
        <f t="shared" si="186"/>
        <v>0</v>
      </c>
      <c r="BU2805" s="36" t="b">
        <v>0</v>
      </c>
      <c r="BV2805" s="66"/>
      <c r="BW2805" s="18"/>
      <c r="BX2805" s="18"/>
    </row>
    <row r="2806" spans="1:76" s="215" customFormat="1" x14ac:dyDescent="0.25">
      <c r="A2806" s="7" t="s">
        <v>928</v>
      </c>
      <c r="B2806" s="7" t="s">
        <v>702</v>
      </c>
      <c r="C2806" s="14"/>
      <c r="D2806" s="71" t="s">
        <v>3075</v>
      </c>
      <c r="E2806" s="19"/>
      <c r="F2806" s="53" t="s">
        <v>21</v>
      </c>
      <c r="G2806" s="311">
        <v>0</v>
      </c>
      <c r="H2806" s="74"/>
      <c r="I2806" s="46"/>
      <c r="J2806" s="112"/>
      <c r="K2806" s="46"/>
      <c r="L2806" s="46"/>
      <c r="M2806" s="46"/>
      <c r="N2806" s="46"/>
      <c r="O2806" s="106"/>
      <c r="P2806" s="46"/>
      <c r="Q2806" s="46"/>
      <c r="R2806" s="46"/>
      <c r="S2806" s="46"/>
      <c r="T2806" s="112"/>
      <c r="U2806" s="112"/>
      <c r="V2806" s="112"/>
      <c r="W2806" s="46"/>
      <c r="X2806" s="46"/>
      <c r="Y2806" s="46"/>
      <c r="Z2806" s="46"/>
      <c r="AA2806" s="106"/>
      <c r="AB2806" s="46"/>
      <c r="AC2806" s="46"/>
      <c r="AD2806" s="46"/>
      <c r="AE2806" s="46"/>
      <c r="AF2806" s="46"/>
      <c r="AG2806" s="46"/>
      <c r="AH2806" s="46"/>
      <c r="AI2806" s="46"/>
      <c r="AJ2806" s="46"/>
      <c r="AK2806" s="46"/>
      <c r="AL2806" s="46"/>
      <c r="AM2806" s="106"/>
      <c r="AN2806" s="46"/>
      <c r="AO2806" s="46"/>
      <c r="AP2806" s="46"/>
      <c r="AQ2806" s="106"/>
      <c r="AR2806" s="46"/>
      <c r="AS2806" s="46"/>
      <c r="AT2806" s="46"/>
      <c r="AU2806" s="74"/>
      <c r="AV2806" s="74"/>
      <c r="AW2806" s="46"/>
      <c r="AX2806" s="46"/>
      <c r="AY2806" s="106"/>
      <c r="AZ2806" s="46"/>
      <c r="BA2806" s="46"/>
      <c r="BB2806" s="46"/>
      <c r="BC2806" s="46"/>
      <c r="BD2806" s="46"/>
      <c r="BE2806" s="46"/>
      <c r="BF2806" s="46"/>
      <c r="BG2806" s="46"/>
      <c r="BH2806" s="46"/>
      <c r="BI2806" s="46"/>
      <c r="BJ2806" s="46"/>
      <c r="BK2806" s="46"/>
      <c r="BL2806" s="46"/>
      <c r="BM2806" s="46"/>
      <c r="BN2806" s="46"/>
      <c r="BO2806" s="46"/>
      <c r="BP2806" s="46"/>
      <c r="BQ2806" s="46"/>
      <c r="BR2806" s="250">
        <f t="shared" si="184"/>
        <v>0</v>
      </c>
      <c r="BS2806" s="172">
        <f t="shared" si="185"/>
        <v>0</v>
      </c>
      <c r="BT2806" s="128">
        <f t="shared" si="186"/>
        <v>0</v>
      </c>
      <c r="BU2806" s="36" t="b">
        <v>0</v>
      </c>
      <c r="BV2806" s="66"/>
      <c r="BW2806" s="18"/>
      <c r="BX2806" s="18"/>
    </row>
    <row r="2807" spans="1:76" s="215" customFormat="1" x14ac:dyDescent="0.25">
      <c r="A2807" s="7" t="s">
        <v>928</v>
      </c>
      <c r="B2807" s="7" t="s">
        <v>702</v>
      </c>
      <c r="C2807" s="14"/>
      <c r="D2807" s="71" t="s">
        <v>3728</v>
      </c>
      <c r="E2807" s="19"/>
      <c r="F2807" s="53" t="s">
        <v>21</v>
      </c>
      <c r="G2807" s="311">
        <v>0</v>
      </c>
      <c r="H2807" s="74"/>
      <c r="I2807" s="44"/>
      <c r="J2807" s="112"/>
      <c r="K2807" s="46"/>
      <c r="L2807" s="46"/>
      <c r="M2807" s="46"/>
      <c r="N2807" s="46"/>
      <c r="O2807" s="106"/>
      <c r="P2807" s="46"/>
      <c r="Q2807" s="46"/>
      <c r="R2807" s="46"/>
      <c r="S2807" s="46"/>
      <c r="T2807" s="112"/>
      <c r="U2807" s="112"/>
      <c r="V2807" s="112"/>
      <c r="W2807" s="46"/>
      <c r="X2807" s="46"/>
      <c r="Y2807" s="46"/>
      <c r="Z2807" s="46"/>
      <c r="AA2807" s="106"/>
      <c r="AB2807" s="46"/>
      <c r="AC2807" s="46"/>
      <c r="AD2807" s="46"/>
      <c r="AE2807" s="46"/>
      <c r="AF2807" s="46"/>
      <c r="AG2807" s="46"/>
      <c r="AH2807" s="46"/>
      <c r="AI2807" s="46"/>
      <c r="AJ2807" s="46"/>
      <c r="AK2807" s="46"/>
      <c r="AL2807" s="46"/>
      <c r="AM2807" s="106"/>
      <c r="AN2807" s="74"/>
      <c r="AO2807" s="46"/>
      <c r="AP2807" s="46"/>
      <c r="AQ2807" s="106"/>
      <c r="AR2807" s="46"/>
      <c r="AS2807" s="46"/>
      <c r="AT2807" s="46"/>
      <c r="AU2807" s="74"/>
      <c r="AV2807" s="74"/>
      <c r="AW2807" s="46"/>
      <c r="AX2807" s="46"/>
      <c r="AY2807" s="74"/>
      <c r="AZ2807" s="46"/>
      <c r="BA2807" s="46"/>
      <c r="BB2807" s="46"/>
      <c r="BC2807" s="46"/>
      <c r="BD2807" s="46"/>
      <c r="BE2807" s="46"/>
      <c r="BF2807" s="46"/>
      <c r="BG2807" s="46"/>
      <c r="BH2807" s="46"/>
      <c r="BI2807" s="46"/>
      <c r="BJ2807" s="46"/>
      <c r="BK2807" s="46"/>
      <c r="BL2807" s="46"/>
      <c r="BM2807" s="46"/>
      <c r="BN2807" s="46"/>
      <c r="BO2807" s="46"/>
      <c r="BP2807" s="46"/>
      <c r="BQ2807" s="46"/>
      <c r="BR2807" s="250">
        <f t="shared" si="184"/>
        <v>0</v>
      </c>
      <c r="BS2807" s="172">
        <f>SUMIF(H2807:BQ2807,"&gt;0")</f>
        <v>0</v>
      </c>
      <c r="BT2807" s="128">
        <f>SUMIF(I2807:BR2807,"&lt;0")</f>
        <v>0</v>
      </c>
      <c r="BU2807" s="36" t="b">
        <v>0</v>
      </c>
      <c r="BV2807" s="66"/>
      <c r="BW2807" s="18"/>
      <c r="BX2807" s="18"/>
    </row>
    <row r="2808" spans="1:76" s="289" customFormat="1" x14ac:dyDescent="0.25">
      <c r="A2808" s="7" t="s">
        <v>928</v>
      </c>
      <c r="B2808" s="7" t="s">
        <v>702</v>
      </c>
      <c r="C2808" s="14"/>
      <c r="D2808" s="71" t="s">
        <v>5029</v>
      </c>
      <c r="E2808" s="19"/>
      <c r="F2808" s="53" t="s">
        <v>21</v>
      </c>
      <c r="G2808" s="311">
        <v>0</v>
      </c>
      <c r="H2808" s="46"/>
      <c r="I2808" s="166"/>
      <c r="J2808" s="112"/>
      <c r="K2808" s="46"/>
      <c r="L2808" s="46"/>
      <c r="M2808" s="46"/>
      <c r="N2808" s="46"/>
      <c r="O2808" s="106"/>
      <c r="P2808" s="46"/>
      <c r="Q2808" s="46"/>
      <c r="R2808" s="46"/>
      <c r="S2808" s="46"/>
      <c r="T2808" s="112"/>
      <c r="U2808" s="112"/>
      <c r="V2808" s="112"/>
      <c r="W2808" s="46"/>
      <c r="X2808" s="46"/>
      <c r="Y2808" s="46"/>
      <c r="Z2808" s="46"/>
      <c r="AA2808" s="106"/>
      <c r="AB2808" s="46"/>
      <c r="AC2808" s="46"/>
      <c r="AD2808" s="46"/>
      <c r="AE2808" s="46"/>
      <c r="AF2808" s="46"/>
      <c r="AG2808" s="46"/>
      <c r="AH2808" s="46"/>
      <c r="AI2808" s="46"/>
      <c r="AJ2808" s="46"/>
      <c r="AK2808" s="46"/>
      <c r="AL2808" s="46"/>
      <c r="AM2808" s="106"/>
      <c r="AN2808" s="74"/>
      <c r="AO2808" s="46"/>
      <c r="AP2808" s="46"/>
      <c r="AQ2808" s="106"/>
      <c r="AR2808" s="46"/>
      <c r="AS2808" s="46"/>
      <c r="AT2808" s="46"/>
      <c r="AU2808" s="74"/>
      <c r="AV2808" s="74"/>
      <c r="AW2808" s="46"/>
      <c r="AX2808" s="46"/>
      <c r="AY2808" s="74"/>
      <c r="AZ2808" s="46"/>
      <c r="BA2808" s="46"/>
      <c r="BB2808" s="46"/>
      <c r="BC2808" s="46"/>
      <c r="BD2808" s="46"/>
      <c r="BE2808" s="46"/>
      <c r="BF2808" s="46"/>
      <c r="BG2808" s="46"/>
      <c r="BH2808" s="46"/>
      <c r="BI2808" s="46"/>
      <c r="BJ2808" s="46"/>
      <c r="BK2808" s="46"/>
      <c r="BL2808" s="46"/>
      <c r="BM2808" s="46"/>
      <c r="BN2808" s="46"/>
      <c r="BO2808" s="46"/>
      <c r="BP2808" s="46"/>
      <c r="BQ2808" s="46"/>
      <c r="BR2808" s="302">
        <f t="shared" si="184"/>
        <v>0</v>
      </c>
      <c r="BS2808" s="172"/>
      <c r="BT2808" s="128">
        <f>SUMIF(I2808:BR2808,"&lt;0")</f>
        <v>0</v>
      </c>
      <c r="BU2808" s="36"/>
      <c r="BV2808" s="66"/>
      <c r="BW2808" s="18"/>
      <c r="BX2808" s="18"/>
    </row>
    <row r="2809" spans="1:76" s="289" customFormat="1" x14ac:dyDescent="0.25">
      <c r="A2809" s="7" t="s">
        <v>928</v>
      </c>
      <c r="B2809" s="7" t="s">
        <v>702</v>
      </c>
      <c r="C2809" s="14"/>
      <c r="D2809" s="71" t="s">
        <v>5030</v>
      </c>
      <c r="E2809" s="19"/>
      <c r="F2809" s="53" t="s">
        <v>21</v>
      </c>
      <c r="G2809" s="311">
        <v>0</v>
      </c>
      <c r="H2809" s="46"/>
      <c r="I2809" s="166"/>
      <c r="J2809" s="112"/>
      <c r="K2809" s="46"/>
      <c r="L2809" s="46"/>
      <c r="M2809" s="46"/>
      <c r="N2809" s="46"/>
      <c r="O2809" s="106"/>
      <c r="P2809" s="46"/>
      <c r="Q2809" s="46"/>
      <c r="R2809" s="46"/>
      <c r="S2809" s="46"/>
      <c r="T2809" s="112"/>
      <c r="U2809" s="112"/>
      <c r="V2809" s="112"/>
      <c r="W2809" s="46"/>
      <c r="X2809" s="46"/>
      <c r="Y2809" s="46"/>
      <c r="Z2809" s="46"/>
      <c r="AA2809" s="106"/>
      <c r="AB2809" s="46"/>
      <c r="AC2809" s="46"/>
      <c r="AD2809" s="46"/>
      <c r="AE2809" s="46"/>
      <c r="AF2809" s="46"/>
      <c r="AG2809" s="46"/>
      <c r="AH2809" s="46"/>
      <c r="AI2809" s="46"/>
      <c r="AJ2809" s="46"/>
      <c r="AK2809" s="46"/>
      <c r="AL2809" s="46"/>
      <c r="AM2809" s="106"/>
      <c r="AN2809" s="74"/>
      <c r="AO2809" s="46"/>
      <c r="AP2809" s="46"/>
      <c r="AQ2809" s="106"/>
      <c r="AR2809" s="46"/>
      <c r="AS2809" s="46"/>
      <c r="AT2809" s="46"/>
      <c r="AU2809" s="74"/>
      <c r="AV2809" s="74"/>
      <c r="AW2809" s="46"/>
      <c r="AX2809" s="46"/>
      <c r="AY2809" s="74"/>
      <c r="AZ2809" s="46"/>
      <c r="BA2809" s="46"/>
      <c r="BB2809" s="46"/>
      <c r="BC2809" s="46"/>
      <c r="BD2809" s="46"/>
      <c r="BE2809" s="46"/>
      <c r="BF2809" s="46"/>
      <c r="BG2809" s="46"/>
      <c r="BH2809" s="46"/>
      <c r="BI2809" s="46"/>
      <c r="BJ2809" s="46"/>
      <c r="BK2809" s="46"/>
      <c r="BL2809" s="46"/>
      <c r="BM2809" s="46"/>
      <c r="BN2809" s="46"/>
      <c r="BO2809" s="46"/>
      <c r="BP2809" s="46"/>
      <c r="BQ2809" s="46"/>
      <c r="BR2809" s="302">
        <f t="shared" si="184"/>
        <v>0</v>
      </c>
      <c r="BS2809" s="172"/>
      <c r="BT2809" s="128">
        <f>SUMIF(I2809:BR2809,"&lt;0")</f>
        <v>0</v>
      </c>
      <c r="BU2809" s="36"/>
      <c r="BV2809" s="66"/>
      <c r="BW2809" s="18"/>
      <c r="BX2809" s="18"/>
    </row>
    <row r="2810" spans="1:76" s="289" customFormat="1" x14ac:dyDescent="0.25">
      <c r="A2810" s="7" t="s">
        <v>928</v>
      </c>
      <c r="B2810" s="7" t="s">
        <v>702</v>
      </c>
      <c r="C2810" s="14"/>
      <c r="D2810" s="71" t="s">
        <v>5031</v>
      </c>
      <c r="E2810" s="19"/>
      <c r="F2810" s="53" t="s">
        <v>21</v>
      </c>
      <c r="G2810" s="311">
        <v>0</v>
      </c>
      <c r="H2810" s="46"/>
      <c r="I2810" s="166"/>
      <c r="J2810" s="112"/>
      <c r="K2810" s="46"/>
      <c r="L2810" s="46"/>
      <c r="M2810" s="46"/>
      <c r="N2810" s="46"/>
      <c r="O2810" s="106"/>
      <c r="P2810" s="46"/>
      <c r="Q2810" s="46"/>
      <c r="R2810" s="46"/>
      <c r="S2810" s="46"/>
      <c r="T2810" s="112"/>
      <c r="U2810" s="112"/>
      <c r="V2810" s="112"/>
      <c r="W2810" s="46"/>
      <c r="X2810" s="46"/>
      <c r="Y2810" s="46"/>
      <c r="Z2810" s="46"/>
      <c r="AA2810" s="106"/>
      <c r="AB2810" s="46"/>
      <c r="AC2810" s="46"/>
      <c r="AD2810" s="46"/>
      <c r="AE2810" s="46"/>
      <c r="AF2810" s="46"/>
      <c r="AG2810" s="46"/>
      <c r="AH2810" s="46"/>
      <c r="AI2810" s="46"/>
      <c r="AJ2810" s="46"/>
      <c r="AK2810" s="46"/>
      <c r="AL2810" s="46"/>
      <c r="AM2810" s="106"/>
      <c r="AN2810" s="74"/>
      <c r="AO2810" s="46"/>
      <c r="AP2810" s="46"/>
      <c r="AQ2810" s="106"/>
      <c r="AR2810" s="46"/>
      <c r="AS2810" s="46"/>
      <c r="AT2810" s="46"/>
      <c r="AU2810" s="74"/>
      <c r="AV2810" s="74"/>
      <c r="AW2810" s="46"/>
      <c r="AX2810" s="46"/>
      <c r="AY2810" s="74"/>
      <c r="AZ2810" s="46"/>
      <c r="BA2810" s="46"/>
      <c r="BB2810" s="46"/>
      <c r="BC2810" s="46"/>
      <c r="BD2810" s="46"/>
      <c r="BE2810" s="46"/>
      <c r="BF2810" s="46"/>
      <c r="BG2810" s="46"/>
      <c r="BH2810" s="46"/>
      <c r="BI2810" s="46"/>
      <c r="BJ2810" s="46"/>
      <c r="BK2810" s="46"/>
      <c r="BL2810" s="46"/>
      <c r="BM2810" s="46"/>
      <c r="BN2810" s="46"/>
      <c r="BO2810" s="46"/>
      <c r="BP2810" s="46"/>
      <c r="BQ2810" s="46"/>
      <c r="BR2810" s="302">
        <f>+SUM(G2810,H2810:BQ2810)</f>
        <v>0</v>
      </c>
      <c r="BS2810" s="172"/>
      <c r="BT2810" s="128">
        <f>SUMIF(I2810:BR2810,"&lt;0")</f>
        <v>0</v>
      </c>
      <c r="BU2810" s="36"/>
      <c r="BV2810" s="66"/>
      <c r="BW2810" s="18"/>
      <c r="BX2810" s="18"/>
    </row>
    <row r="2811" spans="1:76" s="215" customFormat="1" x14ac:dyDescent="0.25">
      <c r="A2811" s="7" t="s">
        <v>928</v>
      </c>
      <c r="B2811" s="7" t="s">
        <v>702</v>
      </c>
      <c r="C2811" s="14"/>
      <c r="D2811" s="71" t="s">
        <v>3463</v>
      </c>
      <c r="E2811" s="19"/>
      <c r="F2811" s="53" t="s">
        <v>21</v>
      </c>
      <c r="G2811" s="311">
        <v>0</v>
      </c>
      <c r="H2811" s="74"/>
      <c r="I2811" s="46"/>
      <c r="J2811" s="112"/>
      <c r="K2811" s="46"/>
      <c r="L2811" s="46"/>
      <c r="M2811" s="46"/>
      <c r="N2811" s="46"/>
      <c r="O2811" s="106"/>
      <c r="P2811" s="46"/>
      <c r="Q2811" s="46"/>
      <c r="R2811" s="46"/>
      <c r="S2811" s="46"/>
      <c r="T2811" s="112"/>
      <c r="U2811" s="112"/>
      <c r="V2811" s="112"/>
      <c r="W2811" s="46"/>
      <c r="X2811" s="46"/>
      <c r="Y2811" s="46"/>
      <c r="Z2811" s="46"/>
      <c r="AA2811" s="106"/>
      <c r="AB2811" s="46"/>
      <c r="AC2811" s="46"/>
      <c r="AD2811" s="46"/>
      <c r="AE2811" s="46"/>
      <c r="AF2811" s="46"/>
      <c r="AG2811" s="46"/>
      <c r="AH2811" s="46"/>
      <c r="AI2811" s="46"/>
      <c r="AJ2811" s="46"/>
      <c r="AK2811" s="46"/>
      <c r="AL2811" s="46"/>
      <c r="AM2811" s="106"/>
      <c r="AN2811" s="74"/>
      <c r="AO2811" s="46"/>
      <c r="AP2811" s="46"/>
      <c r="AQ2811" s="106"/>
      <c r="AR2811" s="46"/>
      <c r="AS2811" s="46"/>
      <c r="AT2811" s="46"/>
      <c r="AU2811" s="74"/>
      <c r="AV2811" s="74"/>
      <c r="AW2811" s="46"/>
      <c r="AX2811" s="46"/>
      <c r="AY2811" s="106"/>
      <c r="AZ2811" s="46"/>
      <c r="BA2811" s="46"/>
      <c r="BB2811" s="46"/>
      <c r="BC2811" s="46"/>
      <c r="BD2811" s="46"/>
      <c r="BE2811" s="39"/>
      <c r="BF2811" s="46"/>
      <c r="BG2811" s="46"/>
      <c r="BH2811" s="46"/>
      <c r="BI2811" s="46"/>
      <c r="BJ2811" s="46"/>
      <c r="BK2811" s="46"/>
      <c r="BL2811" s="46"/>
      <c r="BM2811" s="46"/>
      <c r="BN2811" s="46"/>
      <c r="BO2811" s="46"/>
      <c r="BP2811" s="46"/>
      <c r="BQ2811" s="46"/>
      <c r="BR2811" s="250">
        <f t="shared" si="184"/>
        <v>0</v>
      </c>
      <c r="BS2811" s="172">
        <f t="shared" si="185"/>
        <v>0</v>
      </c>
      <c r="BT2811" s="128">
        <f t="shared" si="186"/>
        <v>0</v>
      </c>
      <c r="BU2811" s="36" t="b">
        <v>0</v>
      </c>
      <c r="BV2811" s="66"/>
      <c r="BW2811" s="18"/>
      <c r="BX2811" s="18"/>
    </row>
    <row r="2812" spans="1:76" s="215" customFormat="1" x14ac:dyDescent="0.25">
      <c r="A2812" s="7" t="s">
        <v>928</v>
      </c>
      <c r="B2812" s="7" t="s">
        <v>702</v>
      </c>
      <c r="C2812" s="14"/>
      <c r="D2812" s="71" t="s">
        <v>3464</v>
      </c>
      <c r="E2812" s="19"/>
      <c r="F2812" s="53" t="s">
        <v>21</v>
      </c>
      <c r="G2812" s="311">
        <v>0</v>
      </c>
      <c r="H2812" s="74"/>
      <c r="I2812" s="46"/>
      <c r="J2812" s="112"/>
      <c r="K2812" s="46"/>
      <c r="L2812" s="46"/>
      <c r="M2812" s="46"/>
      <c r="N2812" s="46"/>
      <c r="O2812" s="106"/>
      <c r="P2812" s="46"/>
      <c r="Q2812" s="46"/>
      <c r="R2812" s="46"/>
      <c r="S2812" s="46"/>
      <c r="T2812" s="112"/>
      <c r="U2812" s="112"/>
      <c r="V2812" s="112"/>
      <c r="W2812" s="46"/>
      <c r="X2812" s="46"/>
      <c r="Y2812" s="46"/>
      <c r="Z2812" s="46"/>
      <c r="AA2812" s="106"/>
      <c r="AB2812" s="46"/>
      <c r="AC2812" s="46"/>
      <c r="AD2812" s="46"/>
      <c r="AE2812" s="46"/>
      <c r="AF2812" s="46"/>
      <c r="AG2812" s="46"/>
      <c r="AH2812" s="46"/>
      <c r="AI2812" s="46"/>
      <c r="AJ2812" s="46"/>
      <c r="AK2812" s="46"/>
      <c r="AL2812" s="46"/>
      <c r="AM2812" s="106"/>
      <c r="AN2812" s="74"/>
      <c r="AO2812" s="46"/>
      <c r="AP2812" s="46"/>
      <c r="AQ2812" s="106"/>
      <c r="AR2812" s="46"/>
      <c r="AS2812" s="46"/>
      <c r="AT2812" s="46"/>
      <c r="AU2812" s="74"/>
      <c r="AV2812" s="74"/>
      <c r="AW2812" s="46"/>
      <c r="AX2812" s="46"/>
      <c r="AY2812" s="106"/>
      <c r="AZ2812" s="46"/>
      <c r="BA2812" s="46"/>
      <c r="BB2812" s="46"/>
      <c r="BC2812" s="46"/>
      <c r="BD2812" s="46"/>
      <c r="BE2812" s="39"/>
      <c r="BF2812" s="46"/>
      <c r="BG2812" s="46"/>
      <c r="BH2812" s="46"/>
      <c r="BI2812" s="46"/>
      <c r="BJ2812" s="46"/>
      <c r="BK2812" s="46"/>
      <c r="BL2812" s="46"/>
      <c r="BM2812" s="46"/>
      <c r="BN2812" s="46"/>
      <c r="BO2812" s="46"/>
      <c r="BP2812" s="46"/>
      <c r="BQ2812" s="46"/>
      <c r="BR2812" s="250">
        <f t="shared" si="184"/>
        <v>0</v>
      </c>
      <c r="BS2812" s="172">
        <f t="shared" si="185"/>
        <v>0</v>
      </c>
      <c r="BT2812" s="128">
        <f t="shared" si="186"/>
        <v>0</v>
      </c>
      <c r="BU2812" s="36" t="b">
        <v>0</v>
      </c>
      <c r="BV2812" s="66"/>
      <c r="BW2812" s="18"/>
      <c r="BX2812" s="18"/>
    </row>
    <row r="2813" spans="1:76" s="215" customFormat="1" x14ac:dyDescent="0.25">
      <c r="A2813" s="7" t="s">
        <v>928</v>
      </c>
      <c r="B2813" s="7" t="s">
        <v>702</v>
      </c>
      <c r="C2813" s="14"/>
      <c r="D2813" s="71" t="s">
        <v>3522</v>
      </c>
      <c r="E2813" s="19"/>
      <c r="F2813" s="53" t="s">
        <v>21</v>
      </c>
      <c r="G2813" s="311">
        <v>0</v>
      </c>
      <c r="H2813" s="76"/>
      <c r="I2813" s="46"/>
      <c r="J2813" s="112"/>
      <c r="K2813" s="46"/>
      <c r="L2813" s="46"/>
      <c r="M2813" s="46"/>
      <c r="N2813" s="46"/>
      <c r="O2813" s="106"/>
      <c r="P2813" s="46"/>
      <c r="Q2813" s="46"/>
      <c r="R2813" s="46"/>
      <c r="S2813" s="46"/>
      <c r="T2813" s="112"/>
      <c r="U2813" s="112"/>
      <c r="V2813" s="112"/>
      <c r="W2813" s="46"/>
      <c r="X2813" s="46"/>
      <c r="Y2813" s="46"/>
      <c r="Z2813" s="46"/>
      <c r="AA2813" s="112"/>
      <c r="AB2813" s="46"/>
      <c r="AC2813" s="46"/>
      <c r="AD2813" s="46"/>
      <c r="AE2813" s="46"/>
      <c r="AF2813" s="46"/>
      <c r="AG2813" s="46"/>
      <c r="AH2813" s="46"/>
      <c r="AI2813" s="46"/>
      <c r="AJ2813" s="46"/>
      <c r="AK2813" s="46"/>
      <c r="AL2813" s="46"/>
      <c r="AM2813" s="106"/>
      <c r="AN2813" s="74"/>
      <c r="AO2813" s="46"/>
      <c r="AP2813" s="46"/>
      <c r="AQ2813" s="106"/>
      <c r="AR2813" s="46"/>
      <c r="AS2813" s="46"/>
      <c r="AT2813" s="46"/>
      <c r="AU2813" s="74"/>
      <c r="AV2813" s="74"/>
      <c r="AW2813" s="46"/>
      <c r="AX2813" s="46"/>
      <c r="AY2813" s="106"/>
      <c r="AZ2813" s="46"/>
      <c r="BA2813" s="46"/>
      <c r="BB2813" s="46"/>
      <c r="BC2813" s="46"/>
      <c r="BD2813" s="46"/>
      <c r="BE2813" s="39"/>
      <c r="BF2813" s="46"/>
      <c r="BG2813" s="46"/>
      <c r="BH2813" s="46"/>
      <c r="BI2813" s="46"/>
      <c r="BJ2813" s="46"/>
      <c r="BK2813" s="46"/>
      <c r="BL2813" s="46"/>
      <c r="BM2813" s="46"/>
      <c r="BN2813" s="46"/>
      <c r="BO2813" s="46"/>
      <c r="BP2813" s="46"/>
      <c r="BQ2813" s="46"/>
      <c r="BR2813" s="250">
        <f t="shared" si="184"/>
        <v>0</v>
      </c>
      <c r="BS2813" s="172">
        <f>SUMIF(H2813:BQ2813,"&gt;0")</f>
        <v>0</v>
      </c>
      <c r="BT2813" s="128">
        <f>SUMIF(I2813:BR2813,"&lt;0")</f>
        <v>0</v>
      </c>
      <c r="BU2813" s="36" t="b">
        <v>0</v>
      </c>
      <c r="BV2813" s="66"/>
      <c r="BW2813" s="18"/>
      <c r="BX2813" s="18"/>
    </row>
    <row r="2814" spans="1:76" s="215" customFormat="1" x14ac:dyDescent="0.25">
      <c r="A2814" s="7" t="s">
        <v>928</v>
      </c>
      <c r="B2814" s="7" t="s">
        <v>702</v>
      </c>
      <c r="C2814" s="14"/>
      <c r="D2814" s="71" t="s">
        <v>4006</v>
      </c>
      <c r="E2814" s="19"/>
      <c r="F2814" s="53" t="s">
        <v>21</v>
      </c>
      <c r="G2814" s="311">
        <v>0</v>
      </c>
      <c r="H2814" s="76"/>
      <c r="I2814" s="46"/>
      <c r="J2814" s="112"/>
      <c r="K2814" s="46"/>
      <c r="L2814" s="46"/>
      <c r="M2814" s="46"/>
      <c r="N2814" s="46"/>
      <c r="O2814" s="106"/>
      <c r="P2814" s="46"/>
      <c r="Q2814" s="46"/>
      <c r="R2814" s="46"/>
      <c r="S2814" s="46"/>
      <c r="T2814" s="112"/>
      <c r="U2814" s="112"/>
      <c r="V2814" s="112"/>
      <c r="W2814" s="46"/>
      <c r="X2814" s="46"/>
      <c r="Y2814" s="46"/>
      <c r="Z2814" s="46"/>
      <c r="AA2814" s="112"/>
      <c r="AB2814" s="46"/>
      <c r="AC2814" s="46"/>
      <c r="AD2814" s="46"/>
      <c r="AE2814" s="46"/>
      <c r="AF2814" s="46"/>
      <c r="AG2814" s="46"/>
      <c r="AH2814" s="46"/>
      <c r="AI2814" s="46"/>
      <c r="AJ2814" s="46"/>
      <c r="AK2814" s="46"/>
      <c r="AL2814" s="46"/>
      <c r="AM2814" s="106"/>
      <c r="AN2814" s="74"/>
      <c r="AO2814" s="46"/>
      <c r="AP2814" s="46"/>
      <c r="AQ2814" s="106"/>
      <c r="AR2814" s="46"/>
      <c r="AS2814" s="46"/>
      <c r="AT2814" s="46"/>
      <c r="AU2814" s="74"/>
      <c r="AV2814" s="74"/>
      <c r="AW2814" s="46"/>
      <c r="AX2814" s="46"/>
      <c r="AY2814" s="46"/>
      <c r="AZ2814" s="46"/>
      <c r="BA2814" s="46"/>
      <c r="BB2814" s="46"/>
      <c r="BC2814" s="46"/>
      <c r="BD2814" s="46"/>
      <c r="BE2814" s="39"/>
      <c r="BF2814" s="46"/>
      <c r="BG2814" s="46"/>
      <c r="BH2814" s="46"/>
      <c r="BI2814" s="46"/>
      <c r="BJ2814" s="46"/>
      <c r="BK2814" s="46"/>
      <c r="BL2814" s="46"/>
      <c r="BM2814" s="46"/>
      <c r="BN2814" s="46"/>
      <c r="BO2814" s="46"/>
      <c r="BP2814" s="46"/>
      <c r="BQ2814" s="46"/>
      <c r="BR2814" s="250">
        <f t="shared" si="184"/>
        <v>0</v>
      </c>
      <c r="BS2814" s="172">
        <f>SUMIF(H2814:BQ2814,"&gt;0")</f>
        <v>0</v>
      </c>
      <c r="BT2814" s="128">
        <f>SUMIF(I2814:BR2814,"&lt;0")</f>
        <v>0</v>
      </c>
      <c r="BU2814" s="36" t="b">
        <v>0</v>
      </c>
      <c r="BV2814" s="66"/>
      <c r="BW2814" s="18"/>
      <c r="BX2814" s="18"/>
    </row>
    <row r="2815" spans="1:76" s="215" customFormat="1" x14ac:dyDescent="0.25">
      <c r="A2815" s="7" t="s">
        <v>928</v>
      </c>
      <c r="B2815" s="7" t="s">
        <v>702</v>
      </c>
      <c r="C2815" s="14"/>
      <c r="D2815" s="71" t="s">
        <v>4007</v>
      </c>
      <c r="E2815" s="19"/>
      <c r="F2815" s="53" t="s">
        <v>21</v>
      </c>
      <c r="G2815" s="311">
        <v>0</v>
      </c>
      <c r="H2815" s="76"/>
      <c r="I2815" s="46"/>
      <c r="J2815" s="112"/>
      <c r="K2815" s="46"/>
      <c r="L2815" s="46"/>
      <c r="M2815" s="46"/>
      <c r="N2815" s="46"/>
      <c r="O2815" s="106"/>
      <c r="P2815" s="46"/>
      <c r="Q2815" s="46"/>
      <c r="R2815" s="46"/>
      <c r="S2815" s="46"/>
      <c r="T2815" s="112"/>
      <c r="U2815" s="112"/>
      <c r="V2815" s="112"/>
      <c r="W2815" s="46"/>
      <c r="X2815" s="46"/>
      <c r="Y2815" s="46"/>
      <c r="Z2815" s="46"/>
      <c r="AA2815" s="112"/>
      <c r="AB2815" s="46"/>
      <c r="AC2815" s="46"/>
      <c r="AD2815" s="46"/>
      <c r="AE2815" s="46"/>
      <c r="AF2815" s="46"/>
      <c r="AG2815" s="46"/>
      <c r="AH2815" s="46"/>
      <c r="AI2815" s="46"/>
      <c r="AJ2815" s="46"/>
      <c r="AK2815" s="46"/>
      <c r="AL2815" s="46"/>
      <c r="AM2815" s="106"/>
      <c r="AN2815" s="74"/>
      <c r="AO2815" s="46"/>
      <c r="AP2815" s="46"/>
      <c r="AQ2815" s="106"/>
      <c r="AR2815" s="46"/>
      <c r="AS2815" s="46"/>
      <c r="AT2815" s="46"/>
      <c r="AU2815" s="74"/>
      <c r="AV2815" s="74"/>
      <c r="AW2815" s="46"/>
      <c r="AX2815" s="46"/>
      <c r="AY2815" s="46"/>
      <c r="AZ2815" s="46"/>
      <c r="BA2815" s="46"/>
      <c r="BB2815" s="46"/>
      <c r="BC2815" s="46"/>
      <c r="BD2815" s="46"/>
      <c r="BE2815" s="39"/>
      <c r="BF2815" s="46"/>
      <c r="BG2815" s="46"/>
      <c r="BH2815" s="46"/>
      <c r="BI2815" s="46"/>
      <c r="BJ2815" s="46"/>
      <c r="BK2815" s="46"/>
      <c r="BL2815" s="46"/>
      <c r="BM2815" s="46"/>
      <c r="BN2815" s="46"/>
      <c r="BO2815" s="46"/>
      <c r="BP2815" s="46"/>
      <c r="BQ2815" s="46"/>
      <c r="BR2815" s="250">
        <f t="shared" si="184"/>
        <v>0</v>
      </c>
      <c r="BS2815" s="172">
        <f>SUMIF(H2815:BQ2815,"&gt;0")</f>
        <v>0</v>
      </c>
      <c r="BT2815" s="128">
        <f>SUMIF(I2815:BR2815,"&lt;0")</f>
        <v>0</v>
      </c>
      <c r="BU2815" s="36" t="b">
        <v>0</v>
      </c>
      <c r="BV2815" s="66"/>
      <c r="BW2815" s="18"/>
      <c r="BX2815" s="18"/>
    </row>
    <row r="2816" spans="1:76" s="215" customFormat="1" x14ac:dyDescent="0.25">
      <c r="A2816" s="7" t="s">
        <v>928</v>
      </c>
      <c r="B2816" s="7" t="s">
        <v>702</v>
      </c>
      <c r="C2816" s="14"/>
      <c r="D2816" s="71" t="s">
        <v>4008</v>
      </c>
      <c r="E2816" s="19"/>
      <c r="F2816" s="53" t="s">
        <v>21</v>
      </c>
      <c r="G2816" s="311">
        <v>0</v>
      </c>
      <c r="H2816" s="76"/>
      <c r="I2816" s="46"/>
      <c r="J2816" s="112"/>
      <c r="K2816" s="46"/>
      <c r="L2816" s="46"/>
      <c r="M2816" s="46"/>
      <c r="N2816" s="46"/>
      <c r="O2816" s="106"/>
      <c r="P2816" s="46"/>
      <c r="Q2816" s="46"/>
      <c r="R2816" s="46"/>
      <c r="S2816" s="46"/>
      <c r="T2816" s="112"/>
      <c r="U2816" s="112"/>
      <c r="V2816" s="112"/>
      <c r="W2816" s="46"/>
      <c r="X2816" s="46"/>
      <c r="Y2816" s="46"/>
      <c r="Z2816" s="46"/>
      <c r="AA2816" s="112"/>
      <c r="AB2816" s="46"/>
      <c r="AC2816" s="46"/>
      <c r="AD2816" s="46"/>
      <c r="AE2816" s="46"/>
      <c r="AF2816" s="46"/>
      <c r="AG2816" s="46"/>
      <c r="AH2816" s="46"/>
      <c r="AI2816" s="46"/>
      <c r="AJ2816" s="46"/>
      <c r="AK2816" s="46"/>
      <c r="AL2816" s="46"/>
      <c r="AM2816" s="106"/>
      <c r="AN2816" s="74"/>
      <c r="AO2816" s="46"/>
      <c r="AP2816" s="46"/>
      <c r="AQ2816" s="106"/>
      <c r="AR2816" s="46"/>
      <c r="AS2816" s="46"/>
      <c r="AT2816" s="46"/>
      <c r="AU2816" s="74"/>
      <c r="AV2816" s="74"/>
      <c r="AW2816" s="46"/>
      <c r="AX2816" s="46"/>
      <c r="AY2816" s="106"/>
      <c r="AZ2816" s="46"/>
      <c r="BA2816" s="46"/>
      <c r="BB2816" s="46"/>
      <c r="BC2816" s="46"/>
      <c r="BD2816" s="46"/>
      <c r="BE2816" s="39"/>
      <c r="BF2816" s="46"/>
      <c r="BG2816" s="46"/>
      <c r="BH2816" s="46"/>
      <c r="BI2816" s="46"/>
      <c r="BJ2816" s="46"/>
      <c r="BK2816" s="46"/>
      <c r="BL2816" s="46"/>
      <c r="BM2816" s="46"/>
      <c r="BN2816" s="46"/>
      <c r="BO2816" s="46"/>
      <c r="BP2816" s="46"/>
      <c r="BQ2816" s="46"/>
      <c r="BR2816" s="250">
        <f t="shared" si="184"/>
        <v>0</v>
      </c>
      <c r="BS2816" s="172">
        <f>SUMIF(H2816:BQ2816,"&gt;0")</f>
        <v>0</v>
      </c>
      <c r="BT2816" s="128">
        <f>SUMIF(I2816:BR2816,"&lt;0")</f>
        <v>0</v>
      </c>
      <c r="BU2816" s="36" t="b">
        <v>0</v>
      </c>
      <c r="BV2816" s="66"/>
      <c r="BW2816" s="18"/>
      <c r="BX2816" s="18"/>
    </row>
    <row r="2817" spans="1:76" s="215" customFormat="1" x14ac:dyDescent="0.25">
      <c r="A2817" s="7" t="s">
        <v>928</v>
      </c>
      <c r="B2817" s="7" t="s">
        <v>702</v>
      </c>
      <c r="C2817" s="14"/>
      <c r="D2817" s="71" t="s">
        <v>3076</v>
      </c>
      <c r="E2817" s="19"/>
      <c r="F2817" s="53" t="s">
        <v>21</v>
      </c>
      <c r="G2817" s="311">
        <v>0</v>
      </c>
      <c r="H2817" s="74"/>
      <c r="I2817" s="46"/>
      <c r="J2817" s="112"/>
      <c r="K2817" s="46"/>
      <c r="L2817" s="46"/>
      <c r="M2817" s="46"/>
      <c r="N2817" s="46"/>
      <c r="O2817" s="106"/>
      <c r="P2817" s="46"/>
      <c r="Q2817" s="46"/>
      <c r="R2817" s="46"/>
      <c r="S2817" s="46"/>
      <c r="T2817" s="112"/>
      <c r="U2817" s="112"/>
      <c r="V2817" s="112"/>
      <c r="W2817" s="46"/>
      <c r="X2817" s="46"/>
      <c r="Y2817" s="46"/>
      <c r="Z2817" s="46"/>
      <c r="AA2817" s="106"/>
      <c r="AB2817" s="46"/>
      <c r="AC2817" s="46"/>
      <c r="AD2817" s="46"/>
      <c r="AE2817" s="46"/>
      <c r="AF2817" s="46"/>
      <c r="AG2817" s="46"/>
      <c r="AH2817" s="46"/>
      <c r="AI2817" s="46"/>
      <c r="AJ2817" s="46"/>
      <c r="AK2817" s="46"/>
      <c r="AL2817" s="46"/>
      <c r="AM2817" s="106"/>
      <c r="AN2817" s="74"/>
      <c r="AO2817" s="46"/>
      <c r="AP2817" s="46"/>
      <c r="AQ2817" s="106"/>
      <c r="AR2817" s="46"/>
      <c r="AS2817" s="46"/>
      <c r="AT2817" s="46"/>
      <c r="AU2817" s="74"/>
      <c r="AV2817" s="74"/>
      <c r="AW2817" s="46"/>
      <c r="AX2817" s="74"/>
      <c r="AY2817" s="74"/>
      <c r="AZ2817" s="46"/>
      <c r="BA2817" s="46"/>
      <c r="BB2817" s="46"/>
      <c r="BC2817" s="46"/>
      <c r="BD2817" s="46"/>
      <c r="BE2817" s="46"/>
      <c r="BF2817" s="46"/>
      <c r="BG2817" s="46"/>
      <c r="BH2817" s="46"/>
      <c r="BI2817" s="46"/>
      <c r="BJ2817" s="46"/>
      <c r="BK2817" s="46"/>
      <c r="BL2817" s="46"/>
      <c r="BM2817" s="46"/>
      <c r="BN2817" s="46"/>
      <c r="BO2817" s="46"/>
      <c r="BP2817" s="46"/>
      <c r="BQ2817" s="46"/>
      <c r="BR2817" s="250">
        <f t="shared" si="184"/>
        <v>0</v>
      </c>
      <c r="BS2817" s="172">
        <f t="shared" ref="BS2817:BS2976" si="187">SUMIF(H2817:BQ2817,"&gt;0")</f>
        <v>0</v>
      </c>
      <c r="BT2817" s="128">
        <f t="shared" ref="BT2817:BT2976" si="188">SUMIF(I2817:BR2817,"&lt;0")</f>
        <v>0</v>
      </c>
      <c r="BU2817" s="36" t="b">
        <v>0</v>
      </c>
      <c r="BV2817" s="66"/>
      <c r="BW2817" s="18"/>
      <c r="BX2817" s="18"/>
    </row>
    <row r="2818" spans="1:76" s="215" customFormat="1" x14ac:dyDescent="0.25">
      <c r="A2818" s="7" t="s">
        <v>928</v>
      </c>
      <c r="B2818" s="7" t="s">
        <v>702</v>
      </c>
      <c r="C2818" s="14"/>
      <c r="D2818" s="71" t="s">
        <v>3130</v>
      </c>
      <c r="E2818" s="19"/>
      <c r="F2818" s="53" t="s">
        <v>21</v>
      </c>
      <c r="G2818" s="311">
        <v>0</v>
      </c>
      <c r="H2818" s="74"/>
      <c r="I2818" s="46"/>
      <c r="J2818" s="112"/>
      <c r="K2818" s="46"/>
      <c r="L2818" s="46"/>
      <c r="M2818" s="46"/>
      <c r="N2818" s="46"/>
      <c r="O2818" s="106"/>
      <c r="P2818" s="46"/>
      <c r="Q2818" s="46"/>
      <c r="R2818" s="46"/>
      <c r="S2818" s="46"/>
      <c r="T2818" s="112"/>
      <c r="U2818" s="112"/>
      <c r="V2818" s="112"/>
      <c r="W2818" s="46"/>
      <c r="X2818" s="46"/>
      <c r="Y2818" s="46"/>
      <c r="Z2818" s="46"/>
      <c r="AA2818" s="106"/>
      <c r="AB2818" s="46"/>
      <c r="AC2818" s="46"/>
      <c r="AD2818" s="46"/>
      <c r="AE2818" s="46"/>
      <c r="AF2818" s="46"/>
      <c r="AG2818" s="46"/>
      <c r="AH2818" s="46"/>
      <c r="AI2818" s="46"/>
      <c r="AJ2818" s="46"/>
      <c r="AK2818" s="46"/>
      <c r="AL2818" s="46"/>
      <c r="AM2818" s="106"/>
      <c r="AN2818" s="46"/>
      <c r="AO2818" s="46"/>
      <c r="AP2818" s="46"/>
      <c r="AQ2818" s="106"/>
      <c r="AR2818" s="46"/>
      <c r="AS2818" s="46"/>
      <c r="AT2818" s="46"/>
      <c r="AU2818" s="74"/>
      <c r="AV2818" s="74"/>
      <c r="AW2818" s="46"/>
      <c r="AX2818" s="46"/>
      <c r="AY2818" s="106"/>
      <c r="AZ2818" s="46"/>
      <c r="BA2818" s="46"/>
      <c r="BB2818" s="46"/>
      <c r="BC2818" s="46"/>
      <c r="BD2818" s="46"/>
      <c r="BE2818" s="46"/>
      <c r="BF2818" s="46"/>
      <c r="BG2818" s="46"/>
      <c r="BH2818" s="46"/>
      <c r="BI2818" s="46"/>
      <c r="BJ2818" s="46"/>
      <c r="BK2818" s="46"/>
      <c r="BL2818" s="46"/>
      <c r="BM2818" s="46"/>
      <c r="BN2818" s="46"/>
      <c r="BO2818" s="46"/>
      <c r="BP2818" s="46"/>
      <c r="BQ2818" s="46"/>
      <c r="BR2818" s="250">
        <f t="shared" si="184"/>
        <v>0</v>
      </c>
      <c r="BS2818" s="172">
        <f t="shared" si="187"/>
        <v>0</v>
      </c>
      <c r="BT2818" s="128">
        <f t="shared" si="188"/>
        <v>0</v>
      </c>
      <c r="BU2818" s="36" t="b">
        <v>0</v>
      </c>
      <c r="BV2818" s="66"/>
      <c r="BW2818" s="18"/>
      <c r="BX2818" s="18"/>
    </row>
    <row r="2819" spans="1:76" s="215" customFormat="1" x14ac:dyDescent="0.25">
      <c r="A2819" s="7" t="s">
        <v>928</v>
      </c>
      <c r="B2819" s="7" t="s">
        <v>702</v>
      </c>
      <c r="C2819" s="14"/>
      <c r="D2819" s="71" t="s">
        <v>3131</v>
      </c>
      <c r="E2819" s="19"/>
      <c r="F2819" s="53" t="s">
        <v>21</v>
      </c>
      <c r="G2819" s="311">
        <v>0</v>
      </c>
      <c r="H2819" s="74"/>
      <c r="I2819" s="46"/>
      <c r="J2819" s="112"/>
      <c r="K2819" s="46"/>
      <c r="L2819" s="46"/>
      <c r="M2819" s="46"/>
      <c r="N2819" s="46"/>
      <c r="O2819" s="106"/>
      <c r="P2819" s="46"/>
      <c r="Q2819" s="46"/>
      <c r="R2819" s="46"/>
      <c r="S2819" s="46"/>
      <c r="T2819" s="112"/>
      <c r="U2819" s="112"/>
      <c r="V2819" s="112"/>
      <c r="W2819" s="46"/>
      <c r="X2819" s="46"/>
      <c r="Y2819" s="46"/>
      <c r="Z2819" s="46"/>
      <c r="AA2819" s="106"/>
      <c r="AB2819" s="46"/>
      <c r="AC2819" s="46"/>
      <c r="AD2819" s="46"/>
      <c r="AE2819" s="46"/>
      <c r="AF2819" s="46"/>
      <c r="AG2819" s="46"/>
      <c r="AH2819" s="46"/>
      <c r="AI2819" s="46"/>
      <c r="AJ2819" s="46"/>
      <c r="AK2819" s="46"/>
      <c r="AL2819" s="46"/>
      <c r="AM2819" s="106"/>
      <c r="AN2819" s="46"/>
      <c r="AO2819" s="46"/>
      <c r="AP2819" s="46"/>
      <c r="AQ2819" s="106"/>
      <c r="AR2819" s="46"/>
      <c r="AS2819" s="46"/>
      <c r="AT2819" s="46"/>
      <c r="AU2819" s="74"/>
      <c r="AV2819" s="74"/>
      <c r="AW2819" s="46"/>
      <c r="AX2819" s="46"/>
      <c r="AY2819" s="106"/>
      <c r="AZ2819" s="46"/>
      <c r="BA2819" s="46"/>
      <c r="BB2819" s="46"/>
      <c r="BC2819" s="46"/>
      <c r="BD2819" s="46"/>
      <c r="BE2819" s="46"/>
      <c r="BF2819" s="46"/>
      <c r="BG2819" s="46"/>
      <c r="BH2819" s="46"/>
      <c r="BI2819" s="46"/>
      <c r="BJ2819" s="46"/>
      <c r="BK2819" s="46"/>
      <c r="BL2819" s="46"/>
      <c r="BM2819" s="46"/>
      <c r="BN2819" s="46"/>
      <c r="BO2819" s="46"/>
      <c r="BP2819" s="46"/>
      <c r="BQ2819" s="46"/>
      <c r="BR2819" s="250">
        <f t="shared" si="184"/>
        <v>0</v>
      </c>
      <c r="BS2819" s="172">
        <f t="shared" si="187"/>
        <v>0</v>
      </c>
      <c r="BT2819" s="128">
        <f t="shared" si="188"/>
        <v>0</v>
      </c>
      <c r="BU2819" s="36" t="b">
        <v>0</v>
      </c>
      <c r="BV2819" s="66"/>
      <c r="BW2819" s="18"/>
      <c r="BX2819" s="18"/>
    </row>
    <row r="2820" spans="1:76" s="215" customFormat="1" x14ac:dyDescent="0.25">
      <c r="A2820" s="7" t="s">
        <v>928</v>
      </c>
      <c r="B2820" s="7" t="s">
        <v>702</v>
      </c>
      <c r="C2820" s="14"/>
      <c r="D2820" s="71" t="s">
        <v>3139</v>
      </c>
      <c r="E2820" s="19"/>
      <c r="F2820" s="53" t="s">
        <v>21</v>
      </c>
      <c r="G2820" s="311">
        <v>0</v>
      </c>
      <c r="H2820" s="74"/>
      <c r="I2820" s="46"/>
      <c r="J2820" s="112"/>
      <c r="K2820" s="46"/>
      <c r="L2820" s="46"/>
      <c r="M2820" s="46"/>
      <c r="N2820" s="46"/>
      <c r="O2820" s="106"/>
      <c r="P2820" s="46"/>
      <c r="Q2820" s="46"/>
      <c r="R2820" s="46"/>
      <c r="S2820" s="46"/>
      <c r="T2820" s="112"/>
      <c r="U2820" s="112"/>
      <c r="V2820" s="112"/>
      <c r="W2820" s="46"/>
      <c r="X2820" s="46"/>
      <c r="Y2820" s="46"/>
      <c r="Z2820" s="46"/>
      <c r="AA2820" s="106"/>
      <c r="AB2820" s="46"/>
      <c r="AC2820" s="46"/>
      <c r="AD2820" s="46"/>
      <c r="AE2820" s="46"/>
      <c r="AF2820" s="46"/>
      <c r="AG2820" s="46"/>
      <c r="AH2820" s="46"/>
      <c r="AI2820" s="46"/>
      <c r="AJ2820" s="46"/>
      <c r="AK2820" s="46"/>
      <c r="AL2820" s="46"/>
      <c r="AM2820" s="106"/>
      <c r="AN2820" s="46"/>
      <c r="AO2820" s="46"/>
      <c r="AP2820" s="46"/>
      <c r="AQ2820" s="106"/>
      <c r="AR2820" s="46"/>
      <c r="AS2820" s="46"/>
      <c r="AT2820" s="46"/>
      <c r="AU2820" s="74"/>
      <c r="AV2820" s="74"/>
      <c r="AW2820" s="46"/>
      <c r="AX2820" s="46"/>
      <c r="AY2820" s="106"/>
      <c r="AZ2820" s="46"/>
      <c r="BA2820" s="46"/>
      <c r="BB2820" s="46"/>
      <c r="BC2820" s="46"/>
      <c r="BD2820" s="46"/>
      <c r="BE2820" s="46"/>
      <c r="BF2820" s="46"/>
      <c r="BG2820" s="46"/>
      <c r="BH2820" s="46"/>
      <c r="BI2820" s="46"/>
      <c r="BJ2820" s="46"/>
      <c r="BK2820" s="46"/>
      <c r="BL2820" s="46"/>
      <c r="BM2820" s="46"/>
      <c r="BN2820" s="46"/>
      <c r="BO2820" s="46"/>
      <c r="BP2820" s="46"/>
      <c r="BQ2820" s="46"/>
      <c r="BR2820" s="250">
        <f t="shared" si="184"/>
        <v>0</v>
      </c>
      <c r="BS2820" s="172">
        <f t="shared" si="187"/>
        <v>0</v>
      </c>
      <c r="BT2820" s="128">
        <f t="shared" si="188"/>
        <v>0</v>
      </c>
      <c r="BU2820" s="36" t="b">
        <v>0</v>
      </c>
      <c r="BV2820" s="66"/>
      <c r="BW2820" s="18"/>
      <c r="BX2820" s="18"/>
    </row>
    <row r="2821" spans="1:76" s="215" customFormat="1" x14ac:dyDescent="0.25">
      <c r="A2821" s="7" t="s">
        <v>928</v>
      </c>
      <c r="B2821" s="7" t="s">
        <v>702</v>
      </c>
      <c r="C2821" s="14"/>
      <c r="D2821" s="71" t="s">
        <v>3132</v>
      </c>
      <c r="E2821" s="19"/>
      <c r="F2821" s="53" t="s">
        <v>21</v>
      </c>
      <c r="G2821" s="311">
        <v>0</v>
      </c>
      <c r="H2821" s="74"/>
      <c r="I2821" s="46"/>
      <c r="J2821" s="112"/>
      <c r="K2821" s="46"/>
      <c r="L2821" s="46"/>
      <c r="M2821" s="46"/>
      <c r="N2821" s="46"/>
      <c r="O2821" s="106"/>
      <c r="P2821" s="46"/>
      <c r="Q2821" s="46"/>
      <c r="R2821" s="46"/>
      <c r="S2821" s="46"/>
      <c r="T2821" s="112"/>
      <c r="U2821" s="112"/>
      <c r="V2821" s="112"/>
      <c r="W2821" s="46"/>
      <c r="X2821" s="46"/>
      <c r="Y2821" s="46"/>
      <c r="Z2821" s="46"/>
      <c r="AA2821" s="106"/>
      <c r="AB2821" s="46"/>
      <c r="AC2821" s="46"/>
      <c r="AD2821" s="46"/>
      <c r="AE2821" s="46"/>
      <c r="AF2821" s="46"/>
      <c r="AG2821" s="46"/>
      <c r="AH2821" s="46"/>
      <c r="AI2821" s="46"/>
      <c r="AJ2821" s="46"/>
      <c r="AK2821" s="46"/>
      <c r="AL2821" s="46"/>
      <c r="AM2821" s="106"/>
      <c r="AN2821" s="46"/>
      <c r="AO2821" s="46"/>
      <c r="AP2821" s="46"/>
      <c r="AQ2821" s="106"/>
      <c r="AR2821" s="46"/>
      <c r="AS2821" s="46"/>
      <c r="AT2821" s="46"/>
      <c r="AU2821" s="74"/>
      <c r="AV2821" s="74"/>
      <c r="AW2821" s="46"/>
      <c r="AX2821" s="46"/>
      <c r="AY2821" s="106"/>
      <c r="AZ2821" s="46"/>
      <c r="BA2821" s="46"/>
      <c r="BB2821" s="46"/>
      <c r="BC2821" s="46"/>
      <c r="BD2821" s="46"/>
      <c r="BE2821" s="46"/>
      <c r="BF2821" s="46"/>
      <c r="BG2821" s="46"/>
      <c r="BH2821" s="46"/>
      <c r="BI2821" s="46"/>
      <c r="BJ2821" s="46"/>
      <c r="BK2821" s="46"/>
      <c r="BL2821" s="46"/>
      <c r="BM2821" s="46"/>
      <c r="BN2821" s="46"/>
      <c r="BO2821" s="46"/>
      <c r="BP2821" s="46"/>
      <c r="BQ2821" s="46"/>
      <c r="BR2821" s="250">
        <f t="shared" si="184"/>
        <v>0</v>
      </c>
      <c r="BS2821" s="172">
        <f t="shared" si="187"/>
        <v>0</v>
      </c>
      <c r="BT2821" s="128">
        <f t="shared" si="188"/>
        <v>0</v>
      </c>
      <c r="BU2821" s="36" t="b">
        <v>0</v>
      </c>
      <c r="BV2821" s="66"/>
      <c r="BW2821" s="18"/>
      <c r="BX2821" s="18"/>
    </row>
    <row r="2822" spans="1:76" s="215" customFormat="1" x14ac:dyDescent="0.25">
      <c r="A2822" s="15" t="s">
        <v>928</v>
      </c>
      <c r="B2822" s="7" t="s">
        <v>702</v>
      </c>
      <c r="C2822" s="14"/>
      <c r="D2822" s="71" t="s">
        <v>3257</v>
      </c>
      <c r="E2822" s="19"/>
      <c r="F2822" s="53" t="s">
        <v>21</v>
      </c>
      <c r="G2822" s="311">
        <v>0</v>
      </c>
      <c r="H2822" s="74"/>
      <c r="I2822" s="46"/>
      <c r="J2822" s="112"/>
      <c r="K2822" s="46"/>
      <c r="L2822" s="46"/>
      <c r="M2822" s="46"/>
      <c r="N2822" s="46"/>
      <c r="O2822" s="106"/>
      <c r="P2822" s="46"/>
      <c r="Q2822" s="46"/>
      <c r="R2822" s="46"/>
      <c r="S2822" s="46"/>
      <c r="T2822" s="112"/>
      <c r="U2822" s="112"/>
      <c r="V2822" s="112"/>
      <c r="W2822" s="46"/>
      <c r="X2822" s="46"/>
      <c r="Y2822" s="46"/>
      <c r="Z2822" s="46"/>
      <c r="AA2822" s="106"/>
      <c r="AB2822" s="46"/>
      <c r="AC2822" s="46"/>
      <c r="AD2822" s="46"/>
      <c r="AE2822" s="46"/>
      <c r="AF2822" s="46"/>
      <c r="AG2822" s="46"/>
      <c r="AH2822" s="46"/>
      <c r="AI2822" s="46"/>
      <c r="AJ2822" s="46"/>
      <c r="AK2822" s="46"/>
      <c r="AL2822" s="46"/>
      <c r="AM2822" s="106"/>
      <c r="AN2822" s="46"/>
      <c r="AO2822" s="46"/>
      <c r="AP2822" s="46"/>
      <c r="AQ2822" s="106"/>
      <c r="AR2822" s="46"/>
      <c r="AS2822" s="46"/>
      <c r="AT2822" s="46"/>
      <c r="AU2822" s="74"/>
      <c r="AV2822" s="74"/>
      <c r="AW2822" s="46"/>
      <c r="AX2822" s="46"/>
      <c r="AY2822" s="106"/>
      <c r="AZ2822" s="46"/>
      <c r="BA2822" s="46"/>
      <c r="BB2822" s="46"/>
      <c r="BC2822" s="46"/>
      <c r="BD2822" s="46"/>
      <c r="BE2822" s="46"/>
      <c r="BF2822" s="46"/>
      <c r="BG2822" s="46"/>
      <c r="BH2822" s="46"/>
      <c r="BI2822" s="46"/>
      <c r="BJ2822" s="46"/>
      <c r="BK2822" s="46"/>
      <c r="BL2822" s="46"/>
      <c r="BM2822" s="46"/>
      <c r="BN2822" s="46"/>
      <c r="BO2822" s="46"/>
      <c r="BP2822" s="46"/>
      <c r="BQ2822" s="46"/>
      <c r="BR2822" s="250">
        <f t="shared" si="184"/>
        <v>0</v>
      </c>
      <c r="BS2822" s="172">
        <f t="shared" si="187"/>
        <v>0</v>
      </c>
      <c r="BT2822" s="128">
        <f t="shared" si="188"/>
        <v>0</v>
      </c>
      <c r="BU2822" s="36" t="b">
        <v>0</v>
      </c>
      <c r="BV2822" s="66"/>
      <c r="BW2822" s="18"/>
      <c r="BX2822" s="18"/>
    </row>
    <row r="2823" spans="1:76" s="215" customFormat="1" x14ac:dyDescent="0.25">
      <c r="A2823" s="15" t="s">
        <v>928</v>
      </c>
      <c r="B2823" s="7" t="s">
        <v>702</v>
      </c>
      <c r="C2823" s="14"/>
      <c r="D2823" s="71" t="s">
        <v>3258</v>
      </c>
      <c r="E2823" s="19"/>
      <c r="F2823" s="53" t="s">
        <v>21</v>
      </c>
      <c r="G2823" s="311">
        <v>0</v>
      </c>
      <c r="H2823" s="74"/>
      <c r="I2823" s="46"/>
      <c r="J2823" s="112"/>
      <c r="K2823" s="46"/>
      <c r="L2823" s="46"/>
      <c r="M2823" s="46"/>
      <c r="N2823" s="46"/>
      <c r="O2823" s="106"/>
      <c r="P2823" s="46"/>
      <c r="Q2823" s="46"/>
      <c r="R2823" s="46"/>
      <c r="S2823" s="46"/>
      <c r="T2823" s="112"/>
      <c r="U2823" s="112"/>
      <c r="V2823" s="112"/>
      <c r="W2823" s="46"/>
      <c r="X2823" s="46"/>
      <c r="Y2823" s="46"/>
      <c r="Z2823" s="46"/>
      <c r="AA2823" s="106"/>
      <c r="AB2823" s="46"/>
      <c r="AC2823" s="46"/>
      <c r="AD2823" s="46"/>
      <c r="AE2823" s="46"/>
      <c r="AF2823" s="46"/>
      <c r="AG2823" s="46"/>
      <c r="AH2823" s="46"/>
      <c r="AI2823" s="46"/>
      <c r="AJ2823" s="46"/>
      <c r="AK2823" s="46"/>
      <c r="AL2823" s="46"/>
      <c r="AM2823" s="106"/>
      <c r="AN2823" s="46"/>
      <c r="AO2823" s="46"/>
      <c r="AP2823" s="46"/>
      <c r="AQ2823" s="106"/>
      <c r="AR2823" s="46"/>
      <c r="AS2823" s="46"/>
      <c r="AT2823" s="46"/>
      <c r="AU2823" s="74"/>
      <c r="AV2823" s="74"/>
      <c r="AW2823" s="46"/>
      <c r="AX2823" s="76"/>
      <c r="AY2823" s="46"/>
      <c r="AZ2823" s="46"/>
      <c r="BA2823" s="46"/>
      <c r="BB2823" s="46"/>
      <c r="BC2823" s="46"/>
      <c r="BD2823" s="46"/>
      <c r="BE2823" s="46"/>
      <c r="BF2823" s="46"/>
      <c r="BG2823" s="46"/>
      <c r="BH2823" s="46"/>
      <c r="BI2823" s="46"/>
      <c r="BJ2823" s="46"/>
      <c r="BK2823" s="46"/>
      <c r="BL2823" s="46"/>
      <c r="BM2823" s="46"/>
      <c r="BN2823" s="46"/>
      <c r="BO2823" s="46"/>
      <c r="BP2823" s="46"/>
      <c r="BQ2823" s="46"/>
      <c r="BR2823" s="250">
        <f t="shared" si="184"/>
        <v>0</v>
      </c>
      <c r="BS2823" s="172">
        <f t="shared" si="187"/>
        <v>0</v>
      </c>
      <c r="BT2823" s="128">
        <f t="shared" si="188"/>
        <v>0</v>
      </c>
      <c r="BU2823" s="36" t="b">
        <v>0</v>
      </c>
      <c r="BV2823" s="66"/>
      <c r="BW2823" s="18"/>
      <c r="BX2823" s="18"/>
    </row>
    <row r="2824" spans="1:76" s="279" customFormat="1" x14ac:dyDescent="0.25">
      <c r="A2824" s="15" t="s">
        <v>928</v>
      </c>
      <c r="B2824" s="7" t="s">
        <v>702</v>
      </c>
      <c r="C2824" s="14"/>
      <c r="D2824" s="71" t="s">
        <v>4646</v>
      </c>
      <c r="E2824" s="19"/>
      <c r="F2824" s="53" t="s">
        <v>21</v>
      </c>
      <c r="G2824" s="311">
        <v>0</v>
      </c>
      <c r="H2824" s="46"/>
      <c r="I2824" s="46"/>
      <c r="J2824" s="112"/>
      <c r="K2824" s="46"/>
      <c r="L2824" s="46"/>
      <c r="M2824" s="46"/>
      <c r="N2824" s="46"/>
      <c r="O2824" s="106"/>
      <c r="P2824" s="46"/>
      <c r="Q2824" s="46"/>
      <c r="R2824" s="46"/>
      <c r="S2824" s="46"/>
      <c r="T2824" s="112"/>
      <c r="U2824" s="112"/>
      <c r="V2824" s="112"/>
      <c r="W2824" s="46"/>
      <c r="X2824" s="46"/>
      <c r="Y2824" s="46"/>
      <c r="Z2824" s="46"/>
      <c r="AA2824" s="106"/>
      <c r="AB2824" s="46"/>
      <c r="AC2824" s="46"/>
      <c r="AD2824" s="46"/>
      <c r="AE2824" s="46"/>
      <c r="AF2824" s="46"/>
      <c r="AG2824" s="46"/>
      <c r="AH2824" s="46"/>
      <c r="AI2824" s="46"/>
      <c r="AJ2824" s="46"/>
      <c r="AK2824" s="46"/>
      <c r="AL2824" s="46"/>
      <c r="AM2824" s="106"/>
      <c r="AN2824" s="46"/>
      <c r="AO2824" s="46"/>
      <c r="AP2824" s="46"/>
      <c r="AQ2824" s="106"/>
      <c r="AR2824" s="46"/>
      <c r="AS2824" s="46"/>
      <c r="AT2824" s="46"/>
      <c r="AU2824" s="74"/>
      <c r="AV2824" s="74"/>
      <c r="AW2824" s="46"/>
      <c r="AX2824" s="76"/>
      <c r="AY2824" s="46"/>
      <c r="AZ2824" s="46"/>
      <c r="BA2824" s="46"/>
      <c r="BB2824" s="46"/>
      <c r="BC2824" s="46"/>
      <c r="BD2824" s="46"/>
      <c r="BE2824" s="46"/>
      <c r="BF2824" s="46"/>
      <c r="BG2824" s="46"/>
      <c r="BH2824" s="46"/>
      <c r="BI2824" s="46"/>
      <c r="BJ2824" s="46"/>
      <c r="BK2824" s="46"/>
      <c r="BL2824" s="46"/>
      <c r="BM2824" s="46"/>
      <c r="BN2824" s="46"/>
      <c r="BO2824" s="46"/>
      <c r="BP2824" s="46"/>
      <c r="BQ2824" s="46"/>
      <c r="BR2824" s="280">
        <f>+SUM(G2824,H2824:BQ2824)</f>
        <v>0</v>
      </c>
      <c r="BS2824" s="172">
        <f>SUMIF(H2824:BQ2824,"&gt;0")</f>
        <v>0</v>
      </c>
      <c r="BT2824" s="128">
        <f>SUMIF(I2824:BR2824,"&lt;0")</f>
        <v>0</v>
      </c>
      <c r="BU2824" s="36" t="b">
        <v>0</v>
      </c>
      <c r="BV2824" s="66"/>
      <c r="BW2824" s="18"/>
      <c r="BX2824" s="18"/>
    </row>
    <row r="2825" spans="1:76" s="279" customFormat="1" x14ac:dyDescent="0.25">
      <c r="A2825" s="15" t="s">
        <v>928</v>
      </c>
      <c r="B2825" s="7" t="s">
        <v>702</v>
      </c>
      <c r="C2825" s="14"/>
      <c r="D2825" s="71" t="s">
        <v>4647</v>
      </c>
      <c r="E2825" s="19"/>
      <c r="F2825" s="53" t="s">
        <v>21</v>
      </c>
      <c r="G2825" s="311">
        <v>0</v>
      </c>
      <c r="H2825" s="46"/>
      <c r="I2825" s="46"/>
      <c r="J2825" s="112"/>
      <c r="K2825" s="46"/>
      <c r="L2825" s="46"/>
      <c r="M2825" s="46"/>
      <c r="N2825" s="46"/>
      <c r="O2825" s="106"/>
      <c r="P2825" s="46"/>
      <c r="Q2825" s="46"/>
      <c r="R2825" s="46"/>
      <c r="S2825" s="46"/>
      <c r="T2825" s="112"/>
      <c r="U2825" s="112"/>
      <c r="V2825" s="112"/>
      <c r="W2825" s="46"/>
      <c r="X2825" s="46"/>
      <c r="Y2825" s="46"/>
      <c r="Z2825" s="46"/>
      <c r="AA2825" s="106"/>
      <c r="AB2825" s="46"/>
      <c r="AC2825" s="46"/>
      <c r="AD2825" s="46"/>
      <c r="AE2825" s="46"/>
      <c r="AF2825" s="46"/>
      <c r="AG2825" s="46"/>
      <c r="AH2825" s="46"/>
      <c r="AI2825" s="46"/>
      <c r="AJ2825" s="46"/>
      <c r="AK2825" s="46"/>
      <c r="AL2825" s="46"/>
      <c r="AM2825" s="106"/>
      <c r="AN2825" s="46"/>
      <c r="AO2825" s="46"/>
      <c r="AP2825" s="46"/>
      <c r="AQ2825" s="106"/>
      <c r="AR2825" s="46"/>
      <c r="AS2825" s="46"/>
      <c r="AT2825" s="46"/>
      <c r="AU2825" s="74"/>
      <c r="AV2825" s="74"/>
      <c r="AW2825" s="46"/>
      <c r="AX2825" s="76"/>
      <c r="AY2825" s="46"/>
      <c r="AZ2825" s="46"/>
      <c r="BA2825" s="46"/>
      <c r="BB2825" s="46"/>
      <c r="BC2825" s="46"/>
      <c r="BD2825" s="46"/>
      <c r="BE2825" s="46"/>
      <c r="BF2825" s="46"/>
      <c r="BG2825" s="46"/>
      <c r="BH2825" s="46"/>
      <c r="BI2825" s="46"/>
      <c r="BJ2825" s="46"/>
      <c r="BK2825" s="46"/>
      <c r="BL2825" s="46"/>
      <c r="BM2825" s="46"/>
      <c r="BN2825" s="46"/>
      <c r="BO2825" s="46"/>
      <c r="BP2825" s="46"/>
      <c r="BQ2825" s="46"/>
      <c r="BR2825" s="280">
        <f>+SUM(G2825,H2825:BQ2825)</f>
        <v>0</v>
      </c>
      <c r="BS2825" s="172">
        <f>SUMIF(H2825:BQ2825,"&gt;0")</f>
        <v>0</v>
      </c>
      <c r="BT2825" s="128">
        <f>SUMIF(I2825:BR2825,"&lt;0")</f>
        <v>0</v>
      </c>
      <c r="BU2825" s="36" t="b">
        <v>0</v>
      </c>
      <c r="BV2825" s="66"/>
      <c r="BW2825" s="18"/>
      <c r="BX2825" s="18"/>
    </row>
    <row r="2826" spans="1:76" s="279" customFormat="1" x14ac:dyDescent="0.25">
      <c r="A2826" s="15" t="s">
        <v>928</v>
      </c>
      <c r="B2826" s="7" t="s">
        <v>702</v>
      </c>
      <c r="C2826" s="14"/>
      <c r="D2826" s="71" t="s">
        <v>4648</v>
      </c>
      <c r="E2826" s="19"/>
      <c r="F2826" s="53" t="s">
        <v>21</v>
      </c>
      <c r="G2826" s="311">
        <v>0</v>
      </c>
      <c r="H2826" s="46"/>
      <c r="I2826" s="46"/>
      <c r="J2826" s="112"/>
      <c r="K2826" s="46"/>
      <c r="L2826" s="46"/>
      <c r="M2826" s="46"/>
      <c r="N2826" s="46"/>
      <c r="O2826" s="106"/>
      <c r="P2826" s="46"/>
      <c r="Q2826" s="46"/>
      <c r="R2826" s="46"/>
      <c r="S2826" s="46"/>
      <c r="T2826" s="112"/>
      <c r="U2826" s="112"/>
      <c r="V2826" s="112"/>
      <c r="W2826" s="46"/>
      <c r="X2826" s="46"/>
      <c r="Y2826" s="46"/>
      <c r="Z2826" s="46"/>
      <c r="AA2826" s="106"/>
      <c r="AB2826" s="46"/>
      <c r="AC2826" s="46"/>
      <c r="AD2826" s="46"/>
      <c r="AE2826" s="46"/>
      <c r="AF2826" s="46"/>
      <c r="AG2826" s="46"/>
      <c r="AH2826" s="46"/>
      <c r="AI2826" s="46"/>
      <c r="AJ2826" s="46"/>
      <c r="AK2826" s="46"/>
      <c r="AL2826" s="46"/>
      <c r="AM2826" s="106"/>
      <c r="AN2826" s="46"/>
      <c r="AO2826" s="46"/>
      <c r="AP2826" s="46"/>
      <c r="AQ2826" s="106"/>
      <c r="AR2826" s="46"/>
      <c r="AS2826" s="46"/>
      <c r="AT2826" s="46"/>
      <c r="AU2826" s="74"/>
      <c r="AV2826" s="74"/>
      <c r="AW2826" s="46"/>
      <c r="AX2826" s="76"/>
      <c r="AY2826" s="46"/>
      <c r="AZ2826" s="46"/>
      <c r="BA2826" s="46"/>
      <c r="BB2826" s="46"/>
      <c r="BC2826" s="46"/>
      <c r="BD2826" s="46"/>
      <c r="BE2826" s="46"/>
      <c r="BF2826" s="46"/>
      <c r="BG2826" s="46"/>
      <c r="BH2826" s="46"/>
      <c r="BI2826" s="46"/>
      <c r="BJ2826" s="46"/>
      <c r="BK2826" s="46"/>
      <c r="BL2826" s="46"/>
      <c r="BM2826" s="46"/>
      <c r="BN2826" s="46"/>
      <c r="BO2826" s="46"/>
      <c r="BP2826" s="46"/>
      <c r="BQ2826" s="46"/>
      <c r="BR2826" s="280">
        <f>+SUM(G2826,H2826:BQ2826)</f>
        <v>0</v>
      </c>
      <c r="BS2826" s="172">
        <f>SUMIF(H2826:BQ2826,"&gt;0")</f>
        <v>0</v>
      </c>
      <c r="BT2826" s="128">
        <f>SUMIF(I2826:BR2826,"&lt;0")</f>
        <v>0</v>
      </c>
      <c r="BU2826" s="36" t="b">
        <v>0</v>
      </c>
      <c r="BV2826" s="66"/>
      <c r="BW2826" s="18"/>
      <c r="BX2826" s="18"/>
    </row>
    <row r="2827" spans="1:76" s="215" customFormat="1" x14ac:dyDescent="0.25">
      <c r="A2827" s="15" t="s">
        <v>928</v>
      </c>
      <c r="B2827" s="7" t="s">
        <v>702</v>
      </c>
      <c r="C2827" s="14"/>
      <c r="D2827" s="71" t="s">
        <v>3259</v>
      </c>
      <c r="E2827" s="19"/>
      <c r="F2827" s="53" t="s">
        <v>21</v>
      </c>
      <c r="G2827" s="311">
        <v>0</v>
      </c>
      <c r="H2827" s="74"/>
      <c r="I2827" s="46"/>
      <c r="J2827" s="112"/>
      <c r="K2827" s="46"/>
      <c r="L2827" s="46"/>
      <c r="M2827" s="46"/>
      <c r="N2827" s="46"/>
      <c r="O2827" s="106"/>
      <c r="P2827" s="46"/>
      <c r="Q2827" s="46"/>
      <c r="R2827" s="46"/>
      <c r="S2827" s="46"/>
      <c r="T2827" s="112"/>
      <c r="U2827" s="112"/>
      <c r="V2827" s="112"/>
      <c r="W2827" s="46"/>
      <c r="X2827" s="46"/>
      <c r="Y2827" s="46"/>
      <c r="Z2827" s="46"/>
      <c r="AA2827" s="106"/>
      <c r="AB2827" s="46"/>
      <c r="AC2827" s="46"/>
      <c r="AD2827" s="46"/>
      <c r="AE2827" s="46"/>
      <c r="AF2827" s="46"/>
      <c r="AG2827" s="46"/>
      <c r="AH2827" s="46"/>
      <c r="AI2827" s="46"/>
      <c r="AJ2827" s="46"/>
      <c r="AK2827" s="46"/>
      <c r="AL2827" s="46"/>
      <c r="AM2827" s="106"/>
      <c r="AN2827" s="46"/>
      <c r="AO2827" s="46"/>
      <c r="AP2827" s="46"/>
      <c r="AQ2827" s="106"/>
      <c r="AR2827" s="46"/>
      <c r="AS2827" s="46"/>
      <c r="AT2827" s="46"/>
      <c r="AU2827" s="74"/>
      <c r="AV2827" s="74"/>
      <c r="AW2827" s="46"/>
      <c r="AX2827" s="46"/>
      <c r="AY2827" s="106"/>
      <c r="AZ2827" s="46"/>
      <c r="BA2827" s="46"/>
      <c r="BB2827" s="46"/>
      <c r="BC2827" s="46"/>
      <c r="BD2827" s="46"/>
      <c r="BE2827" s="46"/>
      <c r="BF2827" s="46"/>
      <c r="BG2827" s="46"/>
      <c r="BH2827" s="46"/>
      <c r="BI2827" s="46"/>
      <c r="BJ2827" s="46"/>
      <c r="BK2827" s="46"/>
      <c r="BL2827" s="46"/>
      <c r="BM2827" s="46"/>
      <c r="BN2827" s="46"/>
      <c r="BO2827" s="46"/>
      <c r="BP2827" s="46"/>
      <c r="BQ2827" s="46"/>
      <c r="BR2827" s="250">
        <f t="shared" si="184"/>
        <v>0</v>
      </c>
      <c r="BS2827" s="172">
        <f t="shared" si="187"/>
        <v>0</v>
      </c>
      <c r="BT2827" s="128">
        <f t="shared" si="188"/>
        <v>0</v>
      </c>
      <c r="BU2827" s="36" t="b">
        <v>0</v>
      </c>
      <c r="BV2827" s="66"/>
      <c r="BW2827" s="18"/>
      <c r="BX2827" s="18"/>
    </row>
    <row r="2828" spans="1:76" s="215" customFormat="1" x14ac:dyDescent="0.25">
      <c r="A2828" s="15" t="s">
        <v>928</v>
      </c>
      <c r="B2828" s="7" t="s">
        <v>702</v>
      </c>
      <c r="C2828" s="14"/>
      <c r="D2828" s="71" t="s">
        <v>3494</v>
      </c>
      <c r="E2828" s="19"/>
      <c r="F2828" s="53" t="s">
        <v>405</v>
      </c>
      <c r="G2828" s="311">
        <v>0</v>
      </c>
      <c r="H2828" s="74"/>
      <c r="I2828" s="46"/>
      <c r="J2828" s="112"/>
      <c r="K2828" s="46"/>
      <c r="L2828" s="46"/>
      <c r="M2828" s="46"/>
      <c r="N2828" s="46"/>
      <c r="O2828" s="106"/>
      <c r="P2828" s="46"/>
      <c r="Q2828" s="46"/>
      <c r="R2828" s="46"/>
      <c r="S2828" s="46"/>
      <c r="T2828" s="112"/>
      <c r="U2828" s="112"/>
      <c r="V2828" s="112"/>
      <c r="W2828" s="46"/>
      <c r="X2828" s="46"/>
      <c r="Y2828" s="46"/>
      <c r="Z2828" s="46"/>
      <c r="AA2828" s="112"/>
      <c r="AB2828" s="46"/>
      <c r="AC2828" s="46"/>
      <c r="AD2828" s="46"/>
      <c r="AE2828" s="46"/>
      <c r="AF2828" s="46"/>
      <c r="AG2828" s="46"/>
      <c r="AH2828" s="46"/>
      <c r="AI2828" s="46"/>
      <c r="AJ2828" s="46"/>
      <c r="AK2828" s="46"/>
      <c r="AL2828" s="46"/>
      <c r="AM2828" s="106"/>
      <c r="AN2828" s="46"/>
      <c r="AO2828" s="46"/>
      <c r="AP2828" s="74"/>
      <c r="AQ2828" s="106"/>
      <c r="AR2828" s="46"/>
      <c r="AS2828" s="46"/>
      <c r="AT2828" s="46"/>
      <c r="AU2828" s="74"/>
      <c r="AV2828" s="74"/>
      <c r="AW2828" s="46"/>
      <c r="AX2828" s="46"/>
      <c r="AY2828" s="106"/>
      <c r="AZ2828" s="46"/>
      <c r="BA2828" s="46"/>
      <c r="BB2828" s="46"/>
      <c r="BC2828" s="46"/>
      <c r="BD2828" s="46"/>
      <c r="BE2828" s="46"/>
      <c r="BF2828" s="46"/>
      <c r="BG2828" s="46"/>
      <c r="BH2828" s="46"/>
      <c r="BI2828" s="46"/>
      <c r="BJ2828" s="46"/>
      <c r="BK2828" s="46"/>
      <c r="BL2828" s="46"/>
      <c r="BM2828" s="46"/>
      <c r="BN2828" s="46"/>
      <c r="BO2828" s="46"/>
      <c r="BP2828" s="46"/>
      <c r="BQ2828" s="46"/>
      <c r="BR2828" s="250">
        <f t="shared" si="184"/>
        <v>0</v>
      </c>
      <c r="BS2828" s="172">
        <f t="shared" si="187"/>
        <v>0</v>
      </c>
      <c r="BT2828" s="128">
        <f t="shared" si="188"/>
        <v>0</v>
      </c>
      <c r="BU2828" s="36" t="b">
        <v>0</v>
      </c>
      <c r="BV2828" s="66"/>
      <c r="BW2828" s="18"/>
      <c r="BX2828" s="18"/>
    </row>
    <row r="2829" spans="1:76" s="215" customFormat="1" x14ac:dyDescent="0.25">
      <c r="A2829" s="15" t="s">
        <v>928</v>
      </c>
      <c r="B2829" s="7" t="s">
        <v>702</v>
      </c>
      <c r="C2829" s="14"/>
      <c r="D2829" s="71" t="s">
        <v>3495</v>
      </c>
      <c r="E2829" s="19"/>
      <c r="F2829" s="53" t="s">
        <v>21</v>
      </c>
      <c r="G2829" s="311">
        <v>1</v>
      </c>
      <c r="H2829" s="74"/>
      <c r="I2829" s="46"/>
      <c r="J2829" s="112"/>
      <c r="K2829" s="46"/>
      <c r="L2829" s="46"/>
      <c r="M2829" s="46"/>
      <c r="N2829" s="46"/>
      <c r="O2829" s="106"/>
      <c r="P2829" s="46"/>
      <c r="Q2829" s="46"/>
      <c r="R2829" s="46"/>
      <c r="S2829" s="46"/>
      <c r="T2829" s="112"/>
      <c r="U2829" s="112"/>
      <c r="V2829" s="112"/>
      <c r="W2829" s="46"/>
      <c r="X2829" s="46"/>
      <c r="Y2829" s="46"/>
      <c r="Z2829" s="46"/>
      <c r="AA2829" s="112"/>
      <c r="AB2829" s="46"/>
      <c r="AC2829" s="46"/>
      <c r="AD2829" s="46"/>
      <c r="AE2829" s="46"/>
      <c r="AF2829" s="46"/>
      <c r="AG2829" s="46"/>
      <c r="AH2829" s="46"/>
      <c r="AI2829" s="46"/>
      <c r="AJ2829" s="46"/>
      <c r="AK2829" s="46"/>
      <c r="AL2829" s="46"/>
      <c r="AM2829" s="106"/>
      <c r="AN2829" s="46"/>
      <c r="AO2829" s="46"/>
      <c r="AP2829" s="46"/>
      <c r="AQ2829" s="106"/>
      <c r="AR2829" s="46"/>
      <c r="AS2829" s="46"/>
      <c r="AT2829" s="46"/>
      <c r="AU2829" s="74"/>
      <c r="AV2829" s="74"/>
      <c r="AW2829" s="46"/>
      <c r="AX2829" s="46"/>
      <c r="AY2829" s="106"/>
      <c r="AZ2829" s="46"/>
      <c r="BA2829" s="46"/>
      <c r="BB2829" s="46"/>
      <c r="BC2829" s="46"/>
      <c r="BD2829" s="46"/>
      <c r="BE2829" s="46"/>
      <c r="BF2829" s="46"/>
      <c r="BG2829" s="46"/>
      <c r="BH2829" s="46"/>
      <c r="BI2829" s="46"/>
      <c r="BJ2829" s="46"/>
      <c r="BK2829" s="46"/>
      <c r="BL2829" s="46"/>
      <c r="BM2829" s="46"/>
      <c r="BN2829" s="46"/>
      <c r="BO2829" s="46"/>
      <c r="BP2829" s="46"/>
      <c r="BQ2829" s="46"/>
      <c r="BR2829" s="250">
        <f t="shared" si="184"/>
        <v>1</v>
      </c>
      <c r="BS2829" s="172">
        <f t="shared" si="187"/>
        <v>0</v>
      </c>
      <c r="BT2829" s="128">
        <f t="shared" si="188"/>
        <v>0</v>
      </c>
      <c r="BU2829" s="36" t="b">
        <v>0</v>
      </c>
      <c r="BV2829" s="66"/>
      <c r="BW2829" s="18"/>
      <c r="BX2829" s="18"/>
    </row>
    <row r="2830" spans="1:76" s="215" customFormat="1" x14ac:dyDescent="0.25">
      <c r="A2830" s="15" t="s">
        <v>928</v>
      </c>
      <c r="B2830" s="7" t="s">
        <v>702</v>
      </c>
      <c r="C2830" s="14"/>
      <c r="D2830" s="71" t="s">
        <v>3282</v>
      </c>
      <c r="E2830" s="19"/>
      <c r="F2830" s="53" t="s">
        <v>21</v>
      </c>
      <c r="G2830" s="311">
        <v>0</v>
      </c>
      <c r="H2830" s="38"/>
      <c r="I2830" s="46"/>
      <c r="J2830" s="112"/>
      <c r="K2830" s="46"/>
      <c r="L2830" s="46"/>
      <c r="M2830" s="46"/>
      <c r="N2830" s="46"/>
      <c r="O2830" s="106"/>
      <c r="P2830" s="46"/>
      <c r="Q2830" s="46"/>
      <c r="R2830" s="46"/>
      <c r="S2830" s="46"/>
      <c r="T2830" s="112"/>
      <c r="U2830" s="112"/>
      <c r="V2830" s="112"/>
      <c r="W2830" s="46"/>
      <c r="X2830" s="46"/>
      <c r="Y2830" s="46"/>
      <c r="Z2830" s="46"/>
      <c r="AA2830" s="106"/>
      <c r="AB2830" s="46"/>
      <c r="AC2830" s="46"/>
      <c r="AD2830" s="46"/>
      <c r="AE2830" s="46"/>
      <c r="AF2830" s="46"/>
      <c r="AG2830" s="46"/>
      <c r="AH2830" s="46"/>
      <c r="AI2830" s="46"/>
      <c r="AJ2830" s="46"/>
      <c r="AK2830" s="46"/>
      <c r="AL2830" s="46"/>
      <c r="AM2830" s="106"/>
      <c r="AN2830" s="46"/>
      <c r="AO2830" s="46"/>
      <c r="AP2830" s="46"/>
      <c r="AQ2830" s="106"/>
      <c r="AR2830" s="46"/>
      <c r="AS2830" s="46"/>
      <c r="AT2830" s="46"/>
      <c r="AU2830" s="74"/>
      <c r="AV2830" s="74"/>
      <c r="AW2830" s="46"/>
      <c r="AX2830" s="46"/>
      <c r="AY2830" s="106"/>
      <c r="AZ2830" s="46"/>
      <c r="BA2830" s="46"/>
      <c r="BB2830" s="46"/>
      <c r="BC2830" s="46"/>
      <c r="BD2830" s="46"/>
      <c r="BE2830" s="46"/>
      <c r="BF2830" s="46"/>
      <c r="BG2830" s="46"/>
      <c r="BH2830" s="46"/>
      <c r="BI2830" s="46"/>
      <c r="BJ2830" s="46"/>
      <c r="BK2830" s="46"/>
      <c r="BL2830" s="46"/>
      <c r="BM2830" s="46"/>
      <c r="BN2830" s="46"/>
      <c r="BO2830" s="46"/>
      <c r="BP2830" s="46"/>
      <c r="BQ2830" s="46"/>
      <c r="BR2830" s="250">
        <f t="shared" si="184"/>
        <v>0</v>
      </c>
      <c r="BS2830" s="172">
        <f t="shared" si="187"/>
        <v>0</v>
      </c>
      <c r="BT2830" s="128">
        <f t="shared" si="188"/>
        <v>0</v>
      </c>
      <c r="BU2830" s="36" t="b">
        <v>0</v>
      </c>
      <c r="BV2830" s="66"/>
      <c r="BW2830" s="18"/>
      <c r="BX2830" s="18"/>
    </row>
    <row r="2831" spans="1:76" s="215" customFormat="1" x14ac:dyDescent="0.25">
      <c r="A2831" s="15" t="s">
        <v>928</v>
      </c>
      <c r="B2831" s="7" t="s">
        <v>702</v>
      </c>
      <c r="C2831" s="14"/>
      <c r="D2831" s="71" t="s">
        <v>3283</v>
      </c>
      <c r="E2831" s="19"/>
      <c r="F2831" s="53" t="s">
        <v>21</v>
      </c>
      <c r="G2831" s="311">
        <v>0</v>
      </c>
      <c r="H2831" s="77"/>
      <c r="I2831" s="46"/>
      <c r="J2831" s="112"/>
      <c r="K2831" s="46"/>
      <c r="L2831" s="46"/>
      <c r="M2831" s="46"/>
      <c r="N2831" s="46"/>
      <c r="O2831" s="106"/>
      <c r="P2831" s="46"/>
      <c r="Q2831" s="46"/>
      <c r="R2831" s="46"/>
      <c r="S2831" s="46"/>
      <c r="T2831" s="112"/>
      <c r="U2831" s="112"/>
      <c r="V2831" s="112"/>
      <c r="W2831" s="46"/>
      <c r="X2831" s="46"/>
      <c r="Y2831" s="46"/>
      <c r="Z2831" s="46"/>
      <c r="AA2831" s="106"/>
      <c r="AB2831" s="46"/>
      <c r="AC2831" s="46"/>
      <c r="AD2831" s="46"/>
      <c r="AE2831" s="46"/>
      <c r="AF2831" s="46"/>
      <c r="AG2831" s="46"/>
      <c r="AH2831" s="46"/>
      <c r="AI2831" s="46"/>
      <c r="AJ2831" s="46"/>
      <c r="AK2831" s="46"/>
      <c r="AL2831" s="46"/>
      <c r="AM2831" s="106"/>
      <c r="AN2831" s="46"/>
      <c r="AO2831" s="46"/>
      <c r="AP2831" s="46"/>
      <c r="AQ2831" s="106"/>
      <c r="AR2831" s="46"/>
      <c r="AS2831" s="46"/>
      <c r="AT2831" s="46"/>
      <c r="AU2831" s="74"/>
      <c r="AV2831" s="74"/>
      <c r="AW2831" s="46"/>
      <c r="AX2831" s="46"/>
      <c r="AY2831" s="106"/>
      <c r="AZ2831" s="46"/>
      <c r="BA2831" s="46"/>
      <c r="BB2831" s="46"/>
      <c r="BC2831" s="46"/>
      <c r="BD2831" s="46"/>
      <c r="BE2831" s="46"/>
      <c r="BF2831" s="46"/>
      <c r="BG2831" s="46"/>
      <c r="BH2831" s="46"/>
      <c r="BI2831" s="46"/>
      <c r="BJ2831" s="46"/>
      <c r="BK2831" s="46"/>
      <c r="BL2831" s="46"/>
      <c r="BM2831" s="46"/>
      <c r="BN2831" s="46"/>
      <c r="BO2831" s="46"/>
      <c r="BP2831" s="46"/>
      <c r="BQ2831" s="46"/>
      <c r="BR2831" s="250">
        <f t="shared" si="184"/>
        <v>0</v>
      </c>
      <c r="BS2831" s="172">
        <f t="shared" si="187"/>
        <v>0</v>
      </c>
      <c r="BT2831" s="128">
        <f t="shared" si="188"/>
        <v>0</v>
      </c>
      <c r="BU2831" s="36" t="b">
        <v>0</v>
      </c>
      <c r="BV2831" s="66"/>
      <c r="BW2831" s="18"/>
      <c r="BX2831" s="18"/>
    </row>
    <row r="2832" spans="1:76" s="215" customFormat="1" x14ac:dyDescent="0.25">
      <c r="A2832" s="15" t="s">
        <v>928</v>
      </c>
      <c r="B2832" s="7" t="s">
        <v>702</v>
      </c>
      <c r="C2832" s="14"/>
      <c r="D2832" s="71" t="s">
        <v>3469</v>
      </c>
      <c r="E2832" s="19"/>
      <c r="F2832" s="53" t="s">
        <v>21</v>
      </c>
      <c r="G2832" s="311">
        <v>0</v>
      </c>
      <c r="H2832" s="77"/>
      <c r="I2832" s="46"/>
      <c r="J2832" s="112"/>
      <c r="K2832" s="46"/>
      <c r="L2832" s="46"/>
      <c r="M2832" s="46"/>
      <c r="N2832" s="46"/>
      <c r="O2832" s="106"/>
      <c r="P2832" s="46"/>
      <c r="Q2832" s="46"/>
      <c r="R2832" s="46"/>
      <c r="S2832" s="46"/>
      <c r="T2832" s="112"/>
      <c r="U2832" s="112"/>
      <c r="V2832" s="112"/>
      <c r="W2832" s="46"/>
      <c r="X2832" s="46"/>
      <c r="Y2832" s="46"/>
      <c r="Z2832" s="46"/>
      <c r="AA2832" s="106"/>
      <c r="AB2832" s="46"/>
      <c r="AC2832" s="46"/>
      <c r="AD2832" s="46"/>
      <c r="AE2832" s="46"/>
      <c r="AF2832" s="46"/>
      <c r="AG2832" s="46"/>
      <c r="AH2832" s="46"/>
      <c r="AI2832" s="46"/>
      <c r="AJ2832" s="46"/>
      <c r="AK2832" s="46"/>
      <c r="AL2832" s="46"/>
      <c r="AM2832" s="106"/>
      <c r="AN2832" s="46"/>
      <c r="AO2832" s="46"/>
      <c r="AP2832" s="46"/>
      <c r="AQ2832" s="106"/>
      <c r="AR2832" s="46"/>
      <c r="AS2832" s="46"/>
      <c r="AT2832" s="46"/>
      <c r="AU2832" s="74"/>
      <c r="AV2832" s="74"/>
      <c r="AW2832" s="46"/>
      <c r="AX2832" s="46"/>
      <c r="AY2832" s="106"/>
      <c r="AZ2832" s="46"/>
      <c r="BA2832" s="46"/>
      <c r="BB2832" s="46"/>
      <c r="BC2832" s="46"/>
      <c r="BD2832" s="46"/>
      <c r="BE2832" s="46"/>
      <c r="BF2832" s="46"/>
      <c r="BG2832" s="46"/>
      <c r="BH2832" s="46"/>
      <c r="BI2832" s="46"/>
      <c r="BJ2832" s="46"/>
      <c r="BK2832" s="46"/>
      <c r="BL2832" s="46"/>
      <c r="BM2832" s="46"/>
      <c r="BN2832" s="46"/>
      <c r="BO2832" s="46"/>
      <c r="BP2832" s="46"/>
      <c r="BQ2832" s="46"/>
      <c r="BR2832" s="250">
        <f t="shared" ref="BR2832:BR2915" si="189">+SUM(G2832,H2832:BQ2832)</f>
        <v>0</v>
      </c>
      <c r="BS2832" s="172">
        <f t="shared" si="187"/>
        <v>0</v>
      </c>
      <c r="BT2832" s="128">
        <f t="shared" si="188"/>
        <v>0</v>
      </c>
      <c r="BU2832" s="36" t="b">
        <v>0</v>
      </c>
      <c r="BV2832" s="66"/>
      <c r="BW2832" s="18"/>
      <c r="BX2832" s="18"/>
    </row>
    <row r="2833" spans="1:76" s="215" customFormat="1" x14ac:dyDescent="0.25">
      <c r="A2833" s="15" t="s">
        <v>928</v>
      </c>
      <c r="B2833" s="7" t="s">
        <v>702</v>
      </c>
      <c r="C2833" s="14"/>
      <c r="D2833" s="71" t="s">
        <v>4214</v>
      </c>
      <c r="E2833" s="19"/>
      <c r="F2833" s="53" t="s">
        <v>405</v>
      </c>
      <c r="G2833" s="311">
        <v>4</v>
      </c>
      <c r="H2833" s="77"/>
      <c r="I2833" s="46"/>
      <c r="J2833" s="112"/>
      <c r="K2833" s="46"/>
      <c r="L2833" s="46"/>
      <c r="M2833" s="46"/>
      <c r="N2833" s="46"/>
      <c r="O2833" s="106"/>
      <c r="P2833" s="46"/>
      <c r="Q2833" s="46"/>
      <c r="R2833" s="46"/>
      <c r="S2833" s="46"/>
      <c r="T2833" s="112"/>
      <c r="U2833" s="112"/>
      <c r="V2833" s="112"/>
      <c r="W2833" s="46"/>
      <c r="X2833" s="46"/>
      <c r="Y2833" s="46"/>
      <c r="Z2833" s="46"/>
      <c r="AA2833" s="106"/>
      <c r="AB2833" s="46"/>
      <c r="AC2833" s="46"/>
      <c r="AD2833" s="46"/>
      <c r="AE2833" s="46"/>
      <c r="AF2833" s="46"/>
      <c r="AG2833" s="46"/>
      <c r="AH2833" s="46"/>
      <c r="AI2833" s="46"/>
      <c r="AJ2833" s="46"/>
      <c r="AK2833" s="46"/>
      <c r="AL2833" s="46"/>
      <c r="AM2833" s="106"/>
      <c r="AN2833" s="46"/>
      <c r="AO2833" s="46"/>
      <c r="AP2833" s="46"/>
      <c r="AQ2833" s="106"/>
      <c r="AR2833" s="46"/>
      <c r="AS2833" s="46"/>
      <c r="AT2833" s="46"/>
      <c r="AU2833" s="46"/>
      <c r="AV2833" s="74"/>
      <c r="AW2833" s="46"/>
      <c r="AX2833" s="46"/>
      <c r="AY2833" s="106"/>
      <c r="AZ2833" s="46"/>
      <c r="BA2833" s="46"/>
      <c r="BB2833" s="46"/>
      <c r="BC2833" s="46"/>
      <c r="BD2833" s="46"/>
      <c r="BE2833" s="46"/>
      <c r="BF2833" s="46"/>
      <c r="BG2833" s="46"/>
      <c r="BH2833" s="46"/>
      <c r="BI2833" s="46"/>
      <c r="BJ2833" s="46"/>
      <c r="BK2833" s="46"/>
      <c r="BL2833" s="46"/>
      <c r="BM2833" s="46"/>
      <c r="BN2833" s="46"/>
      <c r="BO2833" s="46"/>
      <c r="BP2833" s="46"/>
      <c r="BQ2833" s="46"/>
      <c r="BR2833" s="250">
        <f t="shared" si="189"/>
        <v>4</v>
      </c>
      <c r="BS2833" s="172">
        <f t="shared" si="187"/>
        <v>0</v>
      </c>
      <c r="BT2833" s="128">
        <f t="shared" si="188"/>
        <v>0</v>
      </c>
      <c r="BU2833" s="36" t="b">
        <v>0</v>
      </c>
      <c r="BV2833" s="66"/>
      <c r="BW2833" s="18"/>
      <c r="BX2833" s="18"/>
    </row>
    <row r="2834" spans="1:76" s="215" customFormat="1" x14ac:dyDescent="0.25">
      <c r="A2834" s="15" t="s">
        <v>928</v>
      </c>
      <c r="B2834" s="7" t="s">
        <v>702</v>
      </c>
      <c r="C2834" s="14"/>
      <c r="D2834" s="71" t="s">
        <v>3556</v>
      </c>
      <c r="E2834" s="19"/>
      <c r="F2834" s="53" t="s">
        <v>21</v>
      </c>
      <c r="G2834" s="311">
        <v>0</v>
      </c>
      <c r="H2834" s="77"/>
      <c r="I2834" s="46"/>
      <c r="J2834" s="112"/>
      <c r="K2834" s="46"/>
      <c r="L2834" s="46"/>
      <c r="M2834" s="46"/>
      <c r="N2834" s="46"/>
      <c r="O2834" s="106"/>
      <c r="P2834" s="46"/>
      <c r="Q2834" s="46"/>
      <c r="R2834" s="46"/>
      <c r="S2834" s="46"/>
      <c r="T2834" s="112"/>
      <c r="U2834" s="112"/>
      <c r="V2834" s="112"/>
      <c r="W2834" s="46"/>
      <c r="X2834" s="46"/>
      <c r="Y2834" s="46"/>
      <c r="Z2834" s="46"/>
      <c r="AA2834" s="106"/>
      <c r="AB2834" s="46"/>
      <c r="AC2834" s="46"/>
      <c r="AD2834" s="46"/>
      <c r="AE2834" s="46"/>
      <c r="AF2834" s="46"/>
      <c r="AG2834" s="46"/>
      <c r="AH2834" s="46"/>
      <c r="AI2834" s="46"/>
      <c r="AJ2834" s="46"/>
      <c r="AK2834" s="46"/>
      <c r="AL2834" s="46"/>
      <c r="AM2834" s="106"/>
      <c r="AN2834" s="46"/>
      <c r="AO2834" s="46"/>
      <c r="AP2834" s="46"/>
      <c r="AQ2834" s="106"/>
      <c r="AR2834" s="46"/>
      <c r="AS2834" s="46"/>
      <c r="AT2834" s="46"/>
      <c r="AU2834" s="74"/>
      <c r="AV2834" s="74"/>
      <c r="AW2834" s="46"/>
      <c r="AX2834" s="46"/>
      <c r="AY2834" s="106"/>
      <c r="AZ2834" s="46"/>
      <c r="BA2834" s="46"/>
      <c r="BB2834" s="46"/>
      <c r="BC2834" s="46"/>
      <c r="BD2834" s="46"/>
      <c r="BE2834" s="46"/>
      <c r="BF2834" s="46"/>
      <c r="BG2834" s="46"/>
      <c r="BH2834" s="46"/>
      <c r="BI2834" s="46"/>
      <c r="BJ2834" s="46"/>
      <c r="BK2834" s="46"/>
      <c r="BL2834" s="46"/>
      <c r="BM2834" s="46"/>
      <c r="BN2834" s="46"/>
      <c r="BO2834" s="46"/>
      <c r="BP2834" s="46"/>
      <c r="BQ2834" s="46"/>
      <c r="BR2834" s="250">
        <f t="shared" si="189"/>
        <v>0</v>
      </c>
      <c r="BS2834" s="172">
        <f t="shared" si="187"/>
        <v>0</v>
      </c>
      <c r="BT2834" s="128">
        <f t="shared" si="188"/>
        <v>0</v>
      </c>
      <c r="BU2834" s="36" t="b">
        <v>0</v>
      </c>
      <c r="BV2834" s="66"/>
      <c r="BW2834" s="18"/>
      <c r="BX2834" s="18"/>
    </row>
    <row r="2835" spans="1:76" s="69" customFormat="1" x14ac:dyDescent="0.25">
      <c r="A2835" s="40" t="s">
        <v>928</v>
      </c>
      <c r="B2835" s="7" t="s">
        <v>702</v>
      </c>
      <c r="C2835" s="23"/>
      <c r="D2835" s="72" t="s">
        <v>3575</v>
      </c>
      <c r="E2835" s="71"/>
      <c r="F2835" s="67" t="s">
        <v>21</v>
      </c>
      <c r="G2835" s="311">
        <v>0</v>
      </c>
      <c r="H2835" s="75"/>
      <c r="I2835" s="46"/>
      <c r="J2835" s="112"/>
      <c r="K2835" s="46"/>
      <c r="L2835" s="46"/>
      <c r="M2835" s="46"/>
      <c r="N2835" s="112"/>
      <c r="O2835" s="46"/>
      <c r="P2835" s="46"/>
      <c r="Q2835" s="46"/>
      <c r="R2835" s="74"/>
      <c r="S2835" s="46"/>
      <c r="T2835" s="46"/>
      <c r="U2835" s="38"/>
      <c r="V2835" s="112"/>
      <c r="W2835" s="39"/>
      <c r="X2835" s="46"/>
      <c r="Y2835" s="163"/>
      <c r="Z2835" s="46"/>
      <c r="AA2835" s="38"/>
      <c r="AB2835" s="46"/>
      <c r="AC2835" s="46"/>
      <c r="AD2835" s="46"/>
      <c r="AE2835" s="46"/>
      <c r="AF2835" s="46"/>
      <c r="AG2835" s="46"/>
      <c r="AH2835" s="46"/>
      <c r="AI2835" s="46"/>
      <c r="AJ2835" s="46"/>
      <c r="AK2835" s="46"/>
      <c r="AL2835" s="46"/>
      <c r="AM2835" s="46"/>
      <c r="AN2835" s="46"/>
      <c r="AO2835" s="46"/>
      <c r="AP2835" s="46"/>
      <c r="AQ2835" s="46"/>
      <c r="AR2835" s="46"/>
      <c r="AS2835" s="38"/>
      <c r="AT2835" s="46"/>
      <c r="AU2835" s="46"/>
      <c r="AV2835" s="46"/>
      <c r="AW2835" s="39"/>
      <c r="AX2835" s="46"/>
      <c r="AY2835" s="46"/>
      <c r="AZ2835" s="46"/>
      <c r="BA2835" s="46"/>
      <c r="BB2835" s="46"/>
      <c r="BC2835" s="46"/>
      <c r="BD2835" s="46"/>
      <c r="BE2835" s="112"/>
      <c r="BF2835" s="46"/>
      <c r="BG2835" s="39"/>
      <c r="BH2835" s="46"/>
      <c r="BI2835" s="46"/>
      <c r="BJ2835" s="46"/>
      <c r="BK2835" s="46"/>
      <c r="BL2835" s="46"/>
      <c r="BM2835" s="46"/>
      <c r="BN2835" s="46"/>
      <c r="BO2835" s="46"/>
      <c r="BP2835" s="46"/>
      <c r="BQ2835" s="46"/>
      <c r="BR2835" s="250">
        <f t="shared" si="189"/>
        <v>0</v>
      </c>
      <c r="BS2835" s="172">
        <f t="shared" si="187"/>
        <v>0</v>
      </c>
      <c r="BT2835" s="128">
        <f t="shared" si="188"/>
        <v>0</v>
      </c>
      <c r="BU2835" s="36" t="b">
        <v>0</v>
      </c>
      <c r="BV2835" s="66"/>
      <c r="BW2835" s="72"/>
      <c r="BX2835" s="72"/>
    </row>
    <row r="2836" spans="1:76" s="69" customFormat="1" x14ac:dyDescent="0.25">
      <c r="A2836" s="40" t="s">
        <v>928</v>
      </c>
      <c r="B2836" s="7" t="s">
        <v>702</v>
      </c>
      <c r="C2836" s="23"/>
      <c r="D2836" s="72" t="s">
        <v>3576</v>
      </c>
      <c r="E2836" s="71"/>
      <c r="F2836" s="67" t="s">
        <v>21</v>
      </c>
      <c r="G2836" s="311">
        <v>0</v>
      </c>
      <c r="H2836" s="75"/>
      <c r="I2836" s="46"/>
      <c r="J2836" s="112"/>
      <c r="K2836" s="46"/>
      <c r="L2836" s="46"/>
      <c r="M2836" s="46"/>
      <c r="N2836" s="112"/>
      <c r="O2836" s="46"/>
      <c r="P2836" s="46"/>
      <c r="Q2836" s="46"/>
      <c r="R2836" s="74"/>
      <c r="S2836" s="46"/>
      <c r="T2836" s="46"/>
      <c r="U2836" s="38"/>
      <c r="V2836" s="112"/>
      <c r="W2836" s="39"/>
      <c r="X2836" s="46"/>
      <c r="Y2836" s="163"/>
      <c r="Z2836" s="46"/>
      <c r="AA2836" s="38"/>
      <c r="AB2836" s="46"/>
      <c r="AC2836" s="46"/>
      <c r="AD2836" s="46"/>
      <c r="AE2836" s="46"/>
      <c r="AF2836" s="46"/>
      <c r="AG2836" s="46"/>
      <c r="AH2836" s="46"/>
      <c r="AI2836" s="46"/>
      <c r="AJ2836" s="46"/>
      <c r="AK2836" s="46"/>
      <c r="AL2836" s="46"/>
      <c r="AM2836" s="46"/>
      <c r="AN2836" s="46"/>
      <c r="AO2836" s="46"/>
      <c r="AP2836" s="46"/>
      <c r="AQ2836" s="46"/>
      <c r="AR2836" s="46"/>
      <c r="AS2836" s="38"/>
      <c r="AT2836" s="46"/>
      <c r="AU2836" s="46"/>
      <c r="AV2836" s="46"/>
      <c r="AW2836" s="39"/>
      <c r="AX2836" s="46"/>
      <c r="AY2836" s="46"/>
      <c r="AZ2836" s="46"/>
      <c r="BA2836" s="46"/>
      <c r="BB2836" s="46"/>
      <c r="BC2836" s="46"/>
      <c r="BD2836" s="46"/>
      <c r="BE2836" s="112"/>
      <c r="BF2836" s="46"/>
      <c r="BG2836" s="39"/>
      <c r="BH2836" s="46"/>
      <c r="BI2836" s="46"/>
      <c r="BJ2836" s="46"/>
      <c r="BK2836" s="46"/>
      <c r="BL2836" s="46"/>
      <c r="BM2836" s="46"/>
      <c r="BN2836" s="46"/>
      <c r="BO2836" s="46"/>
      <c r="BP2836" s="46"/>
      <c r="BQ2836" s="46"/>
      <c r="BR2836" s="250">
        <f t="shared" si="189"/>
        <v>0</v>
      </c>
      <c r="BS2836" s="172">
        <f t="shared" si="187"/>
        <v>0</v>
      </c>
      <c r="BT2836" s="128">
        <f t="shared" si="188"/>
        <v>0</v>
      </c>
      <c r="BU2836" s="36" t="b">
        <v>0</v>
      </c>
      <c r="BV2836" s="66"/>
      <c r="BW2836" s="72"/>
      <c r="BX2836" s="72"/>
    </row>
    <row r="2837" spans="1:76" s="69" customFormat="1" x14ac:dyDescent="0.25">
      <c r="A2837" s="40" t="s">
        <v>928</v>
      </c>
      <c r="B2837" s="7" t="s">
        <v>702</v>
      </c>
      <c r="C2837" s="23"/>
      <c r="D2837" s="72" t="s">
        <v>3856</v>
      </c>
      <c r="E2837" s="71"/>
      <c r="F2837" s="67" t="s">
        <v>21</v>
      </c>
      <c r="G2837" s="311">
        <v>0</v>
      </c>
      <c r="H2837" s="75"/>
      <c r="I2837" s="46"/>
      <c r="J2837" s="112"/>
      <c r="K2837" s="46"/>
      <c r="L2837" s="46"/>
      <c r="M2837" s="46"/>
      <c r="N2837" s="112"/>
      <c r="O2837" s="46"/>
      <c r="P2837" s="46"/>
      <c r="Q2837" s="46"/>
      <c r="R2837" s="74"/>
      <c r="S2837" s="46"/>
      <c r="T2837" s="46"/>
      <c r="U2837" s="38"/>
      <c r="V2837" s="112"/>
      <c r="W2837" s="39"/>
      <c r="X2837" s="46"/>
      <c r="Y2837" s="163"/>
      <c r="Z2837" s="46"/>
      <c r="AA2837" s="38"/>
      <c r="AB2837" s="46"/>
      <c r="AC2837" s="46"/>
      <c r="AD2837" s="46"/>
      <c r="AE2837" s="46"/>
      <c r="AF2837" s="46"/>
      <c r="AG2837" s="46"/>
      <c r="AH2837" s="46"/>
      <c r="AI2837" s="46"/>
      <c r="AJ2837" s="46"/>
      <c r="AK2837" s="46"/>
      <c r="AL2837" s="46"/>
      <c r="AM2837" s="46"/>
      <c r="AN2837" s="46"/>
      <c r="AO2837" s="46"/>
      <c r="AP2837" s="46"/>
      <c r="AQ2837" s="46"/>
      <c r="AR2837" s="46"/>
      <c r="AS2837" s="38"/>
      <c r="AT2837" s="46"/>
      <c r="AU2837" s="46"/>
      <c r="AV2837" s="46"/>
      <c r="AW2837" s="39"/>
      <c r="AX2837" s="46"/>
      <c r="AY2837" s="46"/>
      <c r="AZ2837" s="46"/>
      <c r="BA2837" s="46"/>
      <c r="BB2837" s="46"/>
      <c r="BC2837" s="46"/>
      <c r="BD2837" s="46"/>
      <c r="BE2837" s="112"/>
      <c r="BF2837" s="46"/>
      <c r="BG2837" s="39"/>
      <c r="BH2837" s="46"/>
      <c r="BI2837" s="46"/>
      <c r="BJ2837" s="46"/>
      <c r="BK2837" s="46"/>
      <c r="BL2837" s="46"/>
      <c r="BM2837" s="46"/>
      <c r="BN2837" s="46"/>
      <c r="BO2837" s="46"/>
      <c r="BP2837" s="46"/>
      <c r="BQ2837" s="46"/>
      <c r="BR2837" s="250">
        <f t="shared" si="189"/>
        <v>0</v>
      </c>
      <c r="BS2837" s="172">
        <f t="shared" si="187"/>
        <v>0</v>
      </c>
      <c r="BT2837" s="128">
        <f t="shared" si="188"/>
        <v>0</v>
      </c>
      <c r="BU2837" s="36" t="b">
        <v>0</v>
      </c>
      <c r="BV2837" s="66"/>
      <c r="BW2837" s="72"/>
      <c r="BX2837" s="72"/>
    </row>
    <row r="2838" spans="1:76" s="69" customFormat="1" x14ac:dyDescent="0.25">
      <c r="A2838" s="40" t="s">
        <v>928</v>
      </c>
      <c r="B2838" s="7" t="s">
        <v>702</v>
      </c>
      <c r="C2838" s="23"/>
      <c r="D2838" s="72" t="s">
        <v>3857</v>
      </c>
      <c r="E2838" s="71"/>
      <c r="F2838" s="67" t="s">
        <v>21</v>
      </c>
      <c r="G2838" s="311">
        <v>0</v>
      </c>
      <c r="H2838" s="75"/>
      <c r="I2838" s="46"/>
      <c r="J2838" s="112"/>
      <c r="K2838" s="46"/>
      <c r="L2838" s="46"/>
      <c r="M2838" s="46"/>
      <c r="N2838" s="112"/>
      <c r="O2838" s="46"/>
      <c r="P2838" s="46"/>
      <c r="Q2838" s="46"/>
      <c r="R2838" s="74"/>
      <c r="S2838" s="46"/>
      <c r="T2838" s="46"/>
      <c r="U2838" s="38"/>
      <c r="V2838" s="112"/>
      <c r="W2838" s="39"/>
      <c r="X2838" s="46"/>
      <c r="Y2838" s="163"/>
      <c r="Z2838" s="46"/>
      <c r="AA2838" s="38"/>
      <c r="AB2838" s="46"/>
      <c r="AC2838" s="46"/>
      <c r="AD2838" s="46"/>
      <c r="AE2838" s="46"/>
      <c r="AF2838" s="46"/>
      <c r="AG2838" s="46"/>
      <c r="AH2838" s="46"/>
      <c r="AI2838" s="46"/>
      <c r="AJ2838" s="46"/>
      <c r="AK2838" s="46"/>
      <c r="AL2838" s="46"/>
      <c r="AM2838" s="46"/>
      <c r="AN2838" s="46"/>
      <c r="AO2838" s="46"/>
      <c r="AP2838" s="46"/>
      <c r="AQ2838" s="46"/>
      <c r="AR2838" s="46"/>
      <c r="AS2838" s="38"/>
      <c r="AT2838" s="46"/>
      <c r="AU2838" s="46"/>
      <c r="AV2838" s="46"/>
      <c r="AW2838" s="39"/>
      <c r="AX2838" s="46"/>
      <c r="AY2838" s="46"/>
      <c r="AZ2838" s="46"/>
      <c r="BA2838" s="46"/>
      <c r="BB2838" s="46"/>
      <c r="BC2838" s="46"/>
      <c r="BD2838" s="46"/>
      <c r="BE2838" s="112"/>
      <c r="BF2838" s="46"/>
      <c r="BG2838" s="39"/>
      <c r="BH2838" s="46"/>
      <c r="BI2838" s="46"/>
      <c r="BJ2838" s="46"/>
      <c r="BK2838" s="46"/>
      <c r="BL2838" s="46"/>
      <c r="BM2838" s="46"/>
      <c r="BN2838" s="46"/>
      <c r="BO2838" s="46"/>
      <c r="BP2838" s="46"/>
      <c r="BQ2838" s="46"/>
      <c r="BR2838" s="250">
        <f t="shared" si="189"/>
        <v>0</v>
      </c>
      <c r="BS2838" s="172">
        <f t="shared" si="187"/>
        <v>0</v>
      </c>
      <c r="BT2838" s="128">
        <f t="shared" si="188"/>
        <v>0</v>
      </c>
      <c r="BU2838" s="36" t="b">
        <v>0</v>
      </c>
      <c r="BV2838" s="66"/>
      <c r="BW2838" s="72"/>
      <c r="BX2838" s="72"/>
    </row>
    <row r="2839" spans="1:76" s="69" customFormat="1" x14ac:dyDescent="0.25">
      <c r="A2839" s="40" t="s">
        <v>928</v>
      </c>
      <c r="B2839" s="7" t="s">
        <v>702</v>
      </c>
      <c r="C2839" s="23"/>
      <c r="D2839" s="72" t="s">
        <v>4215</v>
      </c>
      <c r="E2839" s="71"/>
      <c r="F2839" s="67" t="s">
        <v>21</v>
      </c>
      <c r="G2839" s="311">
        <v>0</v>
      </c>
      <c r="H2839" s="38"/>
      <c r="I2839" s="46"/>
      <c r="J2839" s="112"/>
      <c r="K2839" s="46"/>
      <c r="L2839" s="46"/>
      <c r="M2839" s="46"/>
      <c r="N2839" s="112"/>
      <c r="O2839" s="46"/>
      <c r="P2839" s="46"/>
      <c r="Q2839" s="46"/>
      <c r="R2839" s="74"/>
      <c r="S2839" s="38"/>
      <c r="T2839" s="46"/>
      <c r="U2839" s="38"/>
      <c r="V2839" s="112"/>
      <c r="W2839" s="39"/>
      <c r="X2839" s="46"/>
      <c r="Y2839" s="163"/>
      <c r="Z2839" s="46"/>
      <c r="AA2839" s="38"/>
      <c r="AB2839" s="46"/>
      <c r="AC2839" s="46"/>
      <c r="AD2839" s="46"/>
      <c r="AE2839" s="46"/>
      <c r="AF2839" s="46"/>
      <c r="AG2839" s="46"/>
      <c r="AH2839" s="46"/>
      <c r="AI2839" s="46"/>
      <c r="AJ2839" s="46"/>
      <c r="AK2839" s="46"/>
      <c r="AL2839" s="46"/>
      <c r="AM2839" s="46"/>
      <c r="AN2839" s="46"/>
      <c r="AO2839" s="46"/>
      <c r="AP2839" s="46"/>
      <c r="AQ2839" s="46"/>
      <c r="AR2839" s="46"/>
      <c r="AS2839" s="38"/>
      <c r="AT2839" s="46"/>
      <c r="AU2839" s="46"/>
      <c r="AV2839" s="46"/>
      <c r="AW2839" s="39"/>
      <c r="AX2839" s="46"/>
      <c r="AY2839" s="46"/>
      <c r="AZ2839" s="46"/>
      <c r="BA2839" s="46"/>
      <c r="BB2839" s="46"/>
      <c r="BC2839" s="46"/>
      <c r="BD2839" s="46"/>
      <c r="BE2839" s="112"/>
      <c r="BF2839" s="46"/>
      <c r="BG2839" s="39"/>
      <c r="BH2839" s="46"/>
      <c r="BI2839" s="46"/>
      <c r="BJ2839" s="46"/>
      <c r="BK2839" s="38"/>
      <c r="BL2839" s="46"/>
      <c r="BM2839" s="46"/>
      <c r="BN2839" s="46"/>
      <c r="BO2839" s="46"/>
      <c r="BP2839" s="46"/>
      <c r="BQ2839" s="46"/>
      <c r="BR2839" s="250">
        <f t="shared" si="189"/>
        <v>0</v>
      </c>
      <c r="BS2839" s="172">
        <f t="shared" si="187"/>
        <v>0</v>
      </c>
      <c r="BT2839" s="128">
        <f t="shared" si="188"/>
        <v>0</v>
      </c>
      <c r="BU2839" s="36" t="b">
        <v>0</v>
      </c>
      <c r="BV2839" s="66"/>
      <c r="BW2839" s="72"/>
      <c r="BX2839" s="72"/>
    </row>
    <row r="2840" spans="1:76" s="69" customFormat="1" x14ac:dyDescent="0.25">
      <c r="A2840" s="40" t="s">
        <v>928</v>
      </c>
      <c r="B2840" s="7" t="s">
        <v>702</v>
      </c>
      <c r="C2840" s="23"/>
      <c r="D2840" s="72" t="s">
        <v>4919</v>
      </c>
      <c r="E2840" s="71"/>
      <c r="F2840" s="67" t="s">
        <v>3565</v>
      </c>
      <c r="G2840" s="311">
        <v>0</v>
      </c>
      <c r="H2840" s="75"/>
      <c r="I2840" s="41"/>
      <c r="J2840" s="112"/>
      <c r="K2840" s="46"/>
      <c r="L2840" s="46"/>
      <c r="M2840" s="46"/>
      <c r="N2840" s="112"/>
      <c r="O2840" s="46"/>
      <c r="P2840" s="46"/>
      <c r="Q2840" s="46"/>
      <c r="R2840" s="74"/>
      <c r="S2840" s="46"/>
      <c r="T2840" s="46"/>
      <c r="U2840" s="38"/>
      <c r="V2840" s="112"/>
      <c r="W2840" s="39"/>
      <c r="X2840" s="46"/>
      <c r="Y2840" s="163"/>
      <c r="Z2840" s="46"/>
      <c r="AA2840" s="38"/>
      <c r="AB2840" s="46"/>
      <c r="AC2840" s="46"/>
      <c r="AD2840" s="46"/>
      <c r="AE2840" s="46"/>
      <c r="AF2840" s="46"/>
      <c r="AG2840" s="163"/>
      <c r="AH2840" s="46"/>
      <c r="AI2840" s="46"/>
      <c r="AJ2840" s="46"/>
      <c r="AK2840" s="46"/>
      <c r="AL2840" s="46"/>
      <c r="AM2840" s="46"/>
      <c r="AN2840" s="46"/>
      <c r="AO2840" s="46"/>
      <c r="AP2840" s="46"/>
      <c r="AQ2840" s="46"/>
      <c r="AR2840" s="46"/>
      <c r="AS2840" s="38"/>
      <c r="AT2840" s="38"/>
      <c r="AU2840" s="46"/>
      <c r="AV2840" s="46"/>
      <c r="AW2840" s="39"/>
      <c r="AX2840" s="46"/>
      <c r="AY2840" s="46"/>
      <c r="AZ2840" s="48"/>
      <c r="BA2840" s="46"/>
      <c r="BB2840" s="46"/>
      <c r="BC2840" s="46"/>
      <c r="BD2840" s="46"/>
      <c r="BE2840" s="112"/>
      <c r="BF2840" s="38"/>
      <c r="BG2840" s="39"/>
      <c r="BH2840" s="46"/>
      <c r="BI2840" s="46"/>
      <c r="BJ2840" s="46"/>
      <c r="BK2840" s="46"/>
      <c r="BL2840" s="46"/>
      <c r="BM2840" s="46"/>
      <c r="BN2840" s="46"/>
      <c r="BO2840" s="39"/>
      <c r="BP2840" s="46"/>
      <c r="BQ2840" s="46"/>
      <c r="BR2840" s="250">
        <f t="shared" si="189"/>
        <v>0</v>
      </c>
      <c r="BS2840" s="172">
        <f t="shared" si="187"/>
        <v>0</v>
      </c>
      <c r="BT2840" s="128">
        <f t="shared" si="188"/>
        <v>0</v>
      </c>
      <c r="BU2840" s="36" t="b">
        <v>0</v>
      </c>
      <c r="BV2840" s="66"/>
      <c r="BW2840" s="72"/>
      <c r="BX2840" s="72"/>
    </row>
    <row r="2841" spans="1:76" s="69" customFormat="1" x14ac:dyDescent="0.25">
      <c r="A2841" s="40" t="s">
        <v>928</v>
      </c>
      <c r="B2841" s="7" t="s">
        <v>702</v>
      </c>
      <c r="C2841" s="23"/>
      <c r="D2841" s="72" t="s">
        <v>3842</v>
      </c>
      <c r="E2841" s="71"/>
      <c r="F2841" s="67" t="s">
        <v>21</v>
      </c>
      <c r="G2841" s="311">
        <v>0</v>
      </c>
      <c r="H2841" s="75"/>
      <c r="I2841" s="46"/>
      <c r="J2841" s="112"/>
      <c r="K2841" s="46"/>
      <c r="L2841" s="46"/>
      <c r="M2841" s="46"/>
      <c r="N2841" s="112"/>
      <c r="O2841" s="46"/>
      <c r="P2841" s="46"/>
      <c r="Q2841" s="46"/>
      <c r="R2841" s="74"/>
      <c r="S2841" s="46"/>
      <c r="T2841" s="46"/>
      <c r="U2841" s="38"/>
      <c r="V2841" s="112"/>
      <c r="W2841" s="39"/>
      <c r="X2841" s="46"/>
      <c r="Y2841" s="163"/>
      <c r="Z2841" s="46"/>
      <c r="AA2841" s="38"/>
      <c r="AB2841" s="46"/>
      <c r="AC2841" s="46"/>
      <c r="AD2841" s="46"/>
      <c r="AE2841" s="46"/>
      <c r="AF2841" s="46"/>
      <c r="AG2841" s="46"/>
      <c r="AH2841" s="46"/>
      <c r="AI2841" s="46"/>
      <c r="AJ2841" s="46"/>
      <c r="AK2841" s="46"/>
      <c r="AL2841" s="46"/>
      <c r="AM2841" s="46"/>
      <c r="AN2841" s="46"/>
      <c r="AO2841" s="46"/>
      <c r="AP2841" s="46"/>
      <c r="AQ2841" s="46"/>
      <c r="AR2841" s="46"/>
      <c r="AS2841" s="38"/>
      <c r="AT2841" s="46"/>
      <c r="AU2841" s="46"/>
      <c r="AV2841" s="46"/>
      <c r="AW2841" s="39"/>
      <c r="AX2841" s="46"/>
      <c r="AY2841" s="46"/>
      <c r="AZ2841" s="46"/>
      <c r="BA2841" s="46"/>
      <c r="BB2841" s="46"/>
      <c r="BC2841" s="46"/>
      <c r="BD2841" s="46"/>
      <c r="BE2841" s="112"/>
      <c r="BF2841" s="46"/>
      <c r="BG2841" s="39"/>
      <c r="BH2841" s="46"/>
      <c r="BI2841" s="46"/>
      <c r="BJ2841" s="46"/>
      <c r="BK2841" s="46"/>
      <c r="BL2841" s="46"/>
      <c r="BM2841" s="46"/>
      <c r="BN2841" s="46"/>
      <c r="BO2841" s="46"/>
      <c r="BP2841" s="46"/>
      <c r="BQ2841" s="46"/>
      <c r="BR2841" s="250">
        <f t="shared" si="189"/>
        <v>0</v>
      </c>
      <c r="BS2841" s="172">
        <f t="shared" si="187"/>
        <v>0</v>
      </c>
      <c r="BT2841" s="128">
        <f t="shared" si="188"/>
        <v>0</v>
      </c>
      <c r="BU2841" s="36" t="b">
        <v>0</v>
      </c>
      <c r="BV2841" s="66"/>
      <c r="BW2841" s="72"/>
      <c r="BX2841" s="72"/>
    </row>
    <row r="2842" spans="1:76" s="69" customFormat="1" x14ac:dyDescent="0.25">
      <c r="A2842" s="40" t="s">
        <v>928</v>
      </c>
      <c r="B2842" s="7" t="s">
        <v>702</v>
      </c>
      <c r="C2842" s="23"/>
      <c r="D2842" s="72" t="s">
        <v>3862</v>
      </c>
      <c r="E2842" s="71"/>
      <c r="F2842" s="67" t="s">
        <v>21</v>
      </c>
      <c r="G2842" s="311">
        <v>0</v>
      </c>
      <c r="H2842" s="75"/>
      <c r="I2842" s="46"/>
      <c r="J2842" s="112"/>
      <c r="K2842" s="46"/>
      <c r="L2842" s="46"/>
      <c r="M2842" s="46"/>
      <c r="N2842" s="112"/>
      <c r="O2842" s="46"/>
      <c r="P2842" s="46"/>
      <c r="Q2842" s="46"/>
      <c r="R2842" s="74"/>
      <c r="S2842" s="46"/>
      <c r="T2842" s="46"/>
      <c r="U2842" s="38"/>
      <c r="V2842" s="112"/>
      <c r="W2842" s="39"/>
      <c r="X2842" s="46"/>
      <c r="Y2842" s="163"/>
      <c r="Z2842" s="46"/>
      <c r="AA2842" s="38"/>
      <c r="AB2842" s="46"/>
      <c r="AC2842" s="46"/>
      <c r="AD2842" s="46"/>
      <c r="AE2842" s="46"/>
      <c r="AF2842" s="46"/>
      <c r="AG2842" s="46"/>
      <c r="AH2842" s="46"/>
      <c r="AI2842" s="46"/>
      <c r="AJ2842" s="46"/>
      <c r="AK2842" s="46"/>
      <c r="AL2842" s="46"/>
      <c r="AM2842" s="46"/>
      <c r="AN2842" s="46"/>
      <c r="AO2842" s="46"/>
      <c r="AP2842" s="46"/>
      <c r="AQ2842" s="46"/>
      <c r="AR2842" s="46"/>
      <c r="AS2842" s="38"/>
      <c r="AT2842" s="46"/>
      <c r="AU2842" s="46"/>
      <c r="AV2842" s="46"/>
      <c r="AW2842" s="39"/>
      <c r="AX2842" s="46"/>
      <c r="AY2842" s="46"/>
      <c r="AZ2842" s="46"/>
      <c r="BA2842" s="46"/>
      <c r="BB2842" s="46"/>
      <c r="BC2842" s="46"/>
      <c r="BD2842" s="46"/>
      <c r="BE2842" s="112"/>
      <c r="BF2842" s="46"/>
      <c r="BG2842" s="39"/>
      <c r="BH2842" s="46"/>
      <c r="BI2842" s="46"/>
      <c r="BJ2842" s="46"/>
      <c r="BK2842" s="46"/>
      <c r="BL2842" s="46"/>
      <c r="BM2842" s="46"/>
      <c r="BN2842" s="46"/>
      <c r="BO2842" s="46"/>
      <c r="BP2842" s="46"/>
      <c r="BQ2842" s="46"/>
      <c r="BR2842" s="250">
        <f t="shared" si="189"/>
        <v>0</v>
      </c>
      <c r="BS2842" s="172">
        <f t="shared" si="187"/>
        <v>0</v>
      </c>
      <c r="BT2842" s="128">
        <f t="shared" si="188"/>
        <v>0</v>
      </c>
      <c r="BU2842" s="36" t="b">
        <v>0</v>
      </c>
      <c r="BV2842" s="66"/>
      <c r="BW2842" s="72"/>
      <c r="BX2842" s="72"/>
    </row>
    <row r="2843" spans="1:76" s="69" customFormat="1" x14ac:dyDescent="0.25">
      <c r="A2843" s="40" t="s">
        <v>928</v>
      </c>
      <c r="B2843" s="7" t="s">
        <v>702</v>
      </c>
      <c r="C2843" s="23"/>
      <c r="D2843" s="72" t="s">
        <v>3910</v>
      </c>
      <c r="E2843" s="71"/>
      <c r="F2843" s="67" t="s">
        <v>21</v>
      </c>
      <c r="G2843" s="311">
        <v>28</v>
      </c>
      <c r="H2843" s="75"/>
      <c r="I2843" s="46"/>
      <c r="J2843" s="112"/>
      <c r="K2843" s="46"/>
      <c r="L2843" s="46"/>
      <c r="M2843" s="46"/>
      <c r="N2843" s="112"/>
      <c r="O2843" s="46"/>
      <c r="P2843" s="46"/>
      <c r="Q2843" s="46"/>
      <c r="R2843" s="74"/>
      <c r="S2843" s="46"/>
      <c r="T2843" s="46"/>
      <c r="U2843" s="38"/>
      <c r="V2843" s="112"/>
      <c r="W2843" s="39"/>
      <c r="X2843" s="46"/>
      <c r="Y2843" s="163"/>
      <c r="Z2843" s="46"/>
      <c r="AA2843" s="38"/>
      <c r="AB2843" s="46"/>
      <c r="AC2843" s="46"/>
      <c r="AD2843" s="46"/>
      <c r="AE2843" s="46"/>
      <c r="AF2843" s="46"/>
      <c r="AG2843" s="46"/>
      <c r="AH2843" s="46"/>
      <c r="AI2843" s="46"/>
      <c r="AJ2843" s="46"/>
      <c r="AK2843" s="46"/>
      <c r="AL2843" s="46"/>
      <c r="AM2843" s="46"/>
      <c r="AN2843" s="46"/>
      <c r="AO2843" s="46"/>
      <c r="AP2843" s="46"/>
      <c r="AQ2843" s="46"/>
      <c r="AR2843" s="46"/>
      <c r="AS2843" s="38"/>
      <c r="AT2843" s="46"/>
      <c r="AU2843" s="46"/>
      <c r="AV2843" s="46"/>
      <c r="AW2843" s="39"/>
      <c r="AX2843" s="46"/>
      <c r="AY2843" s="46"/>
      <c r="AZ2843" s="46"/>
      <c r="BA2843" s="46"/>
      <c r="BB2843" s="46"/>
      <c r="BC2843" s="46"/>
      <c r="BD2843" s="46"/>
      <c r="BE2843" s="112"/>
      <c r="BF2843" s="46"/>
      <c r="BG2843" s="39"/>
      <c r="BH2843" s="46"/>
      <c r="BI2843" s="46"/>
      <c r="BJ2843" s="46"/>
      <c r="BK2843" s="46"/>
      <c r="BL2843" s="46"/>
      <c r="BM2843" s="46"/>
      <c r="BN2843" s="46"/>
      <c r="BO2843" s="46"/>
      <c r="BP2843" s="46"/>
      <c r="BQ2843" s="46"/>
      <c r="BR2843" s="250">
        <f t="shared" si="189"/>
        <v>28</v>
      </c>
      <c r="BS2843" s="172">
        <f t="shared" si="187"/>
        <v>0</v>
      </c>
      <c r="BT2843" s="128">
        <f t="shared" si="188"/>
        <v>0</v>
      </c>
      <c r="BU2843" s="36" t="b">
        <v>0</v>
      </c>
      <c r="BV2843" s="66"/>
      <c r="BW2843" s="72"/>
      <c r="BX2843" s="72"/>
    </row>
    <row r="2844" spans="1:76" s="69" customFormat="1" x14ac:dyDescent="0.25">
      <c r="A2844" s="40" t="s">
        <v>928</v>
      </c>
      <c r="B2844" s="7" t="s">
        <v>702</v>
      </c>
      <c r="C2844" s="23"/>
      <c r="D2844" s="72" t="s">
        <v>3901</v>
      </c>
      <c r="E2844" s="71"/>
      <c r="F2844" s="67" t="s">
        <v>21</v>
      </c>
      <c r="G2844" s="311">
        <v>14</v>
      </c>
      <c r="H2844" s="75"/>
      <c r="I2844" s="46"/>
      <c r="J2844" s="112"/>
      <c r="K2844" s="46"/>
      <c r="L2844" s="46"/>
      <c r="M2844" s="46"/>
      <c r="N2844" s="112"/>
      <c r="O2844" s="38"/>
      <c r="P2844" s="46"/>
      <c r="Q2844" s="46"/>
      <c r="R2844" s="74"/>
      <c r="S2844" s="46"/>
      <c r="T2844" s="46"/>
      <c r="U2844" s="38"/>
      <c r="V2844" s="112"/>
      <c r="W2844" s="39"/>
      <c r="X2844" s="46"/>
      <c r="Y2844" s="163"/>
      <c r="Z2844" s="46"/>
      <c r="AA2844" s="38"/>
      <c r="AB2844" s="46"/>
      <c r="AC2844" s="46"/>
      <c r="AD2844" s="46"/>
      <c r="AE2844" s="46"/>
      <c r="AF2844" s="46"/>
      <c r="AG2844" s="46"/>
      <c r="AH2844" s="46"/>
      <c r="AI2844" s="46"/>
      <c r="AJ2844" s="46"/>
      <c r="AK2844" s="46"/>
      <c r="AL2844" s="46"/>
      <c r="AM2844" s="46"/>
      <c r="AN2844" s="46"/>
      <c r="AO2844" s="46"/>
      <c r="AP2844" s="46"/>
      <c r="AQ2844" s="46"/>
      <c r="AR2844" s="46"/>
      <c r="AS2844" s="38"/>
      <c r="AT2844" s="46"/>
      <c r="AU2844" s="46"/>
      <c r="AV2844" s="46"/>
      <c r="AW2844" s="39"/>
      <c r="AX2844" s="46"/>
      <c r="AY2844" s="46"/>
      <c r="AZ2844" s="46"/>
      <c r="BA2844" s="46"/>
      <c r="BB2844" s="46"/>
      <c r="BC2844" s="46"/>
      <c r="BD2844" s="46"/>
      <c r="BE2844" s="112"/>
      <c r="BF2844" s="46"/>
      <c r="BG2844" s="39"/>
      <c r="BH2844" s="46"/>
      <c r="BI2844" s="46"/>
      <c r="BJ2844" s="46"/>
      <c r="BK2844" s="46"/>
      <c r="BL2844" s="46"/>
      <c r="BM2844" s="46"/>
      <c r="BN2844" s="46"/>
      <c r="BO2844" s="46"/>
      <c r="BP2844" s="46"/>
      <c r="BQ2844" s="46"/>
      <c r="BR2844" s="250">
        <f t="shared" si="189"/>
        <v>14</v>
      </c>
      <c r="BS2844" s="172">
        <f t="shared" si="187"/>
        <v>0</v>
      </c>
      <c r="BT2844" s="128">
        <f t="shared" si="188"/>
        <v>0</v>
      </c>
      <c r="BU2844" s="36" t="b">
        <v>0</v>
      </c>
      <c r="BV2844" s="66"/>
      <c r="BW2844" s="72"/>
      <c r="BX2844" s="72"/>
    </row>
    <row r="2845" spans="1:76" s="69" customFormat="1" x14ac:dyDescent="0.25">
      <c r="A2845" s="40" t="s">
        <v>928</v>
      </c>
      <c r="B2845" s="7" t="s">
        <v>702</v>
      </c>
      <c r="C2845" s="23"/>
      <c r="D2845" s="72" t="s">
        <v>3913</v>
      </c>
      <c r="E2845" s="71"/>
      <c r="F2845" s="67" t="s">
        <v>21</v>
      </c>
      <c r="G2845" s="311">
        <v>1</v>
      </c>
      <c r="H2845" s="75"/>
      <c r="I2845" s="46"/>
      <c r="J2845" s="112"/>
      <c r="K2845" s="46"/>
      <c r="L2845" s="46"/>
      <c r="M2845" s="46"/>
      <c r="N2845" s="112"/>
      <c r="O2845" s="46"/>
      <c r="P2845" s="46"/>
      <c r="Q2845" s="46"/>
      <c r="R2845" s="74"/>
      <c r="S2845" s="46"/>
      <c r="T2845" s="46"/>
      <c r="U2845" s="38"/>
      <c r="V2845" s="112"/>
      <c r="W2845" s="39"/>
      <c r="X2845" s="46"/>
      <c r="Y2845" s="163"/>
      <c r="Z2845" s="46"/>
      <c r="AA2845" s="38"/>
      <c r="AB2845" s="46"/>
      <c r="AC2845" s="46"/>
      <c r="AD2845" s="46"/>
      <c r="AE2845" s="46"/>
      <c r="AF2845" s="46"/>
      <c r="AG2845" s="46"/>
      <c r="AH2845" s="46"/>
      <c r="AI2845" s="46"/>
      <c r="AJ2845" s="46"/>
      <c r="AK2845" s="46"/>
      <c r="AL2845" s="46"/>
      <c r="AM2845" s="46"/>
      <c r="AN2845" s="46"/>
      <c r="AO2845" s="46"/>
      <c r="AP2845" s="46"/>
      <c r="AQ2845" s="46"/>
      <c r="AR2845" s="46"/>
      <c r="AS2845" s="38"/>
      <c r="AT2845" s="46"/>
      <c r="AU2845" s="46"/>
      <c r="AV2845" s="46"/>
      <c r="AW2845" s="39"/>
      <c r="AX2845" s="46"/>
      <c r="AY2845" s="46"/>
      <c r="AZ2845" s="46"/>
      <c r="BA2845" s="46"/>
      <c r="BB2845" s="46"/>
      <c r="BC2845" s="46"/>
      <c r="BD2845" s="46"/>
      <c r="BE2845" s="112"/>
      <c r="BF2845" s="46"/>
      <c r="BG2845" s="39"/>
      <c r="BH2845" s="46"/>
      <c r="BI2845" s="46"/>
      <c r="BJ2845" s="46"/>
      <c r="BK2845" s="46"/>
      <c r="BL2845" s="46"/>
      <c r="BM2845" s="46"/>
      <c r="BN2845" s="46"/>
      <c r="BO2845" s="46"/>
      <c r="BP2845" s="46"/>
      <c r="BQ2845" s="46"/>
      <c r="BR2845" s="250">
        <f t="shared" si="189"/>
        <v>1</v>
      </c>
      <c r="BS2845" s="172">
        <f t="shared" si="187"/>
        <v>0</v>
      </c>
      <c r="BT2845" s="128">
        <f t="shared" si="188"/>
        <v>0</v>
      </c>
      <c r="BU2845" s="36" t="b">
        <v>0</v>
      </c>
      <c r="BV2845" s="66"/>
      <c r="BW2845" s="72"/>
      <c r="BX2845" s="72"/>
    </row>
    <row r="2846" spans="1:76" s="69" customFormat="1" x14ac:dyDescent="0.25">
      <c r="A2846" s="7" t="s">
        <v>928</v>
      </c>
      <c r="B2846" s="7" t="s">
        <v>702</v>
      </c>
      <c r="C2846" s="14"/>
      <c r="D2846" s="31" t="s">
        <v>4032</v>
      </c>
      <c r="E2846" s="31"/>
      <c r="F2846" s="12" t="s">
        <v>21</v>
      </c>
      <c r="G2846" s="311">
        <v>8</v>
      </c>
      <c r="H2846" s="46"/>
      <c r="I2846" s="38"/>
      <c r="J2846" s="111"/>
      <c r="K2846" s="38"/>
      <c r="L2846" s="38"/>
      <c r="M2846" s="38"/>
      <c r="N2846" s="111"/>
      <c r="O2846" s="38">
        <v>-2</v>
      </c>
      <c r="P2846" s="38"/>
      <c r="Q2846" s="38"/>
      <c r="R2846" s="38"/>
      <c r="S2846" s="38"/>
      <c r="T2846" s="38"/>
      <c r="U2846" s="111"/>
      <c r="V2846" s="111"/>
      <c r="W2846" s="41"/>
      <c r="X2846" s="38"/>
      <c r="Y2846" s="80"/>
      <c r="Z2846" s="38"/>
      <c r="AA2846" s="38"/>
      <c r="AB2846" s="38"/>
      <c r="AC2846" s="38"/>
      <c r="AD2846" s="38"/>
      <c r="AE2846" s="38"/>
      <c r="AF2846" s="38"/>
      <c r="AG2846" s="38"/>
      <c r="AH2846" s="38"/>
      <c r="AI2846" s="38"/>
      <c r="AJ2846" s="38"/>
      <c r="AK2846" s="38"/>
      <c r="AL2846" s="38"/>
      <c r="AM2846" s="38"/>
      <c r="AN2846" s="38"/>
      <c r="AO2846" s="38"/>
      <c r="AP2846" s="38"/>
      <c r="AQ2846" s="38"/>
      <c r="AR2846" s="38"/>
      <c r="AS2846" s="38"/>
      <c r="AT2846" s="38"/>
      <c r="AU2846" s="38"/>
      <c r="AV2846" s="38"/>
      <c r="AW2846" s="41"/>
      <c r="AX2846" s="38"/>
      <c r="AY2846" s="38"/>
      <c r="AZ2846" s="38"/>
      <c r="BA2846" s="38"/>
      <c r="BB2846" s="38"/>
      <c r="BC2846" s="38"/>
      <c r="BD2846" s="38"/>
      <c r="BE2846" s="111"/>
      <c r="BF2846" s="38"/>
      <c r="BG2846" s="41"/>
      <c r="BH2846" s="38"/>
      <c r="BI2846" s="38"/>
      <c r="BJ2846" s="38"/>
      <c r="BK2846" s="38"/>
      <c r="BL2846" s="38"/>
      <c r="BM2846" s="38"/>
      <c r="BN2846" s="38"/>
      <c r="BO2846" s="38"/>
      <c r="BP2846" s="38"/>
      <c r="BQ2846" s="38"/>
      <c r="BR2846" s="250">
        <f t="shared" si="189"/>
        <v>6</v>
      </c>
      <c r="BS2846" s="172">
        <f t="shared" ref="BS2846:BS2855" si="190">SUMIF(H2846:BQ2846,"&gt;0")</f>
        <v>0</v>
      </c>
      <c r="BT2846" s="121">
        <f t="shared" ref="BT2846:BT2855" si="191">SUMIF(I2846:BR2846,"&lt;0")</f>
        <v>-2</v>
      </c>
      <c r="BU2846" s="36" t="b">
        <v>0</v>
      </c>
      <c r="BV2846" s="37"/>
      <c r="BW2846" s="31"/>
      <c r="BX2846" s="31"/>
    </row>
    <row r="2847" spans="1:76" s="69" customFormat="1" x14ac:dyDescent="0.25">
      <c r="A2847" s="7" t="s">
        <v>928</v>
      </c>
      <c r="B2847" s="7" t="s">
        <v>702</v>
      </c>
      <c r="C2847" s="14"/>
      <c r="D2847" s="31" t="s">
        <v>4033</v>
      </c>
      <c r="E2847" s="31"/>
      <c r="F2847" s="12" t="s">
        <v>21</v>
      </c>
      <c r="G2847" s="311">
        <v>3</v>
      </c>
      <c r="H2847" s="46"/>
      <c r="I2847" s="38"/>
      <c r="J2847" s="111"/>
      <c r="K2847" s="38"/>
      <c r="L2847" s="38"/>
      <c r="M2847" s="38"/>
      <c r="N2847" s="111"/>
      <c r="O2847" s="38"/>
      <c r="P2847" s="38"/>
      <c r="Q2847" s="38"/>
      <c r="R2847" s="38"/>
      <c r="S2847" s="38"/>
      <c r="T2847" s="38"/>
      <c r="U2847" s="111"/>
      <c r="V2847" s="111"/>
      <c r="W2847" s="41"/>
      <c r="X2847" s="38"/>
      <c r="Y2847" s="80"/>
      <c r="Z2847" s="38"/>
      <c r="AA2847" s="38"/>
      <c r="AB2847" s="38"/>
      <c r="AC2847" s="38"/>
      <c r="AD2847" s="38"/>
      <c r="AE2847" s="38"/>
      <c r="AF2847" s="38"/>
      <c r="AG2847" s="38"/>
      <c r="AH2847" s="38"/>
      <c r="AI2847" s="38"/>
      <c r="AJ2847" s="38"/>
      <c r="AK2847" s="38"/>
      <c r="AL2847" s="38"/>
      <c r="AM2847" s="38"/>
      <c r="AN2847" s="38"/>
      <c r="AO2847" s="38"/>
      <c r="AP2847" s="38"/>
      <c r="AQ2847" s="38"/>
      <c r="AR2847" s="38"/>
      <c r="AS2847" s="38"/>
      <c r="AT2847" s="38"/>
      <c r="AU2847" s="38"/>
      <c r="AV2847" s="38"/>
      <c r="AW2847" s="41"/>
      <c r="AX2847" s="38"/>
      <c r="AY2847" s="38"/>
      <c r="AZ2847" s="38"/>
      <c r="BA2847" s="38"/>
      <c r="BB2847" s="38"/>
      <c r="BC2847" s="38"/>
      <c r="BD2847" s="38"/>
      <c r="BE2847" s="111"/>
      <c r="BF2847" s="38"/>
      <c r="BG2847" s="41"/>
      <c r="BH2847" s="38"/>
      <c r="BI2847" s="38"/>
      <c r="BJ2847" s="38"/>
      <c r="BK2847" s="38"/>
      <c r="BL2847" s="38"/>
      <c r="BM2847" s="38"/>
      <c r="BN2847" s="38"/>
      <c r="BO2847" s="38"/>
      <c r="BP2847" s="38"/>
      <c r="BQ2847" s="38"/>
      <c r="BR2847" s="250">
        <f t="shared" si="189"/>
        <v>3</v>
      </c>
      <c r="BS2847" s="172">
        <f t="shared" si="190"/>
        <v>0</v>
      </c>
      <c r="BT2847" s="121">
        <f t="shared" si="191"/>
        <v>0</v>
      </c>
      <c r="BU2847" s="36" t="b">
        <v>0</v>
      </c>
      <c r="BV2847" s="37"/>
      <c r="BW2847" s="31"/>
      <c r="BX2847" s="31"/>
    </row>
    <row r="2848" spans="1:76" s="69" customFormat="1" x14ac:dyDescent="0.25">
      <c r="A2848" s="15" t="s">
        <v>928</v>
      </c>
      <c r="B2848" s="7" t="s">
        <v>702</v>
      </c>
      <c r="C2848" s="14"/>
      <c r="D2848" s="31" t="s">
        <v>4406</v>
      </c>
      <c r="E2848" s="31"/>
      <c r="F2848" s="12" t="s">
        <v>21</v>
      </c>
      <c r="G2848" s="311">
        <v>7</v>
      </c>
      <c r="H2848" s="74"/>
      <c r="I2848" s="38"/>
      <c r="J2848" s="111"/>
      <c r="K2848" s="38"/>
      <c r="L2848" s="38"/>
      <c r="M2848" s="38"/>
      <c r="N2848" s="111"/>
      <c r="O2848" s="38"/>
      <c r="P2848" s="38"/>
      <c r="Q2848" s="38"/>
      <c r="R2848" s="38"/>
      <c r="S2848" s="38"/>
      <c r="T2848" s="38"/>
      <c r="U2848" s="111"/>
      <c r="V2848" s="111"/>
      <c r="W2848" s="41"/>
      <c r="X2848" s="38"/>
      <c r="Y2848" s="80"/>
      <c r="Z2848" s="38"/>
      <c r="AA2848" s="38"/>
      <c r="AB2848" s="38"/>
      <c r="AC2848" s="38"/>
      <c r="AD2848" s="38"/>
      <c r="AE2848" s="38"/>
      <c r="AF2848" s="38"/>
      <c r="AG2848" s="38"/>
      <c r="AH2848" s="38"/>
      <c r="AI2848" s="38"/>
      <c r="AJ2848" s="38"/>
      <c r="AK2848" s="38"/>
      <c r="AL2848" s="38"/>
      <c r="AM2848" s="38"/>
      <c r="AN2848" s="38"/>
      <c r="AO2848" s="38"/>
      <c r="AP2848" s="38"/>
      <c r="AQ2848" s="38"/>
      <c r="AR2848" s="38"/>
      <c r="AS2848" s="38"/>
      <c r="AT2848" s="38"/>
      <c r="AU2848" s="38"/>
      <c r="AV2848" s="38"/>
      <c r="AW2848" s="41"/>
      <c r="AX2848" s="38"/>
      <c r="AY2848" s="38"/>
      <c r="AZ2848" s="38"/>
      <c r="BA2848" s="38"/>
      <c r="BB2848" s="38"/>
      <c r="BC2848" s="38"/>
      <c r="BD2848" s="38"/>
      <c r="BE2848" s="111"/>
      <c r="BF2848" s="38"/>
      <c r="BG2848" s="41"/>
      <c r="BH2848" s="38"/>
      <c r="BI2848" s="38"/>
      <c r="BJ2848" s="38"/>
      <c r="BK2848" s="38"/>
      <c r="BL2848" s="38"/>
      <c r="BM2848" s="38"/>
      <c r="BN2848" s="38"/>
      <c r="BO2848" s="38"/>
      <c r="BP2848" s="38"/>
      <c r="BQ2848" s="38"/>
      <c r="BR2848" s="264">
        <f t="shared" si="189"/>
        <v>7</v>
      </c>
      <c r="BS2848" s="172">
        <f t="shared" si="190"/>
        <v>0</v>
      </c>
      <c r="BT2848" s="121">
        <f t="shared" si="191"/>
        <v>0</v>
      </c>
      <c r="BU2848" s="36" t="b">
        <v>0</v>
      </c>
      <c r="BV2848" s="37"/>
      <c r="BW2848" s="31"/>
      <c r="BX2848" s="31"/>
    </row>
    <row r="2849" spans="1:76" s="69" customFormat="1" x14ac:dyDescent="0.25">
      <c r="A2849" s="15" t="s">
        <v>928</v>
      </c>
      <c r="B2849" s="7" t="s">
        <v>702</v>
      </c>
      <c r="C2849" s="14"/>
      <c r="D2849" s="31" t="s">
        <v>4930</v>
      </c>
      <c r="E2849" s="31"/>
      <c r="F2849" s="12" t="s">
        <v>21</v>
      </c>
      <c r="G2849" s="311">
        <v>0</v>
      </c>
      <c r="H2849" s="74"/>
      <c r="I2849" s="38"/>
      <c r="J2849" s="111"/>
      <c r="K2849" s="38"/>
      <c r="L2849" s="38"/>
      <c r="M2849" s="38"/>
      <c r="N2849" s="111"/>
      <c r="O2849" s="38"/>
      <c r="P2849" s="38"/>
      <c r="Q2849" s="38"/>
      <c r="R2849" s="38"/>
      <c r="S2849" s="38"/>
      <c r="T2849" s="38"/>
      <c r="U2849" s="111"/>
      <c r="V2849" s="111"/>
      <c r="W2849" s="41"/>
      <c r="X2849" s="38"/>
      <c r="Y2849" s="80"/>
      <c r="Z2849" s="38"/>
      <c r="AA2849" s="38"/>
      <c r="AB2849" s="38"/>
      <c r="AC2849" s="38"/>
      <c r="AD2849" s="38"/>
      <c r="AE2849" s="38"/>
      <c r="AF2849" s="38"/>
      <c r="AG2849" s="38"/>
      <c r="AH2849" s="38"/>
      <c r="AI2849" s="38"/>
      <c r="AJ2849" s="38"/>
      <c r="AK2849" s="38"/>
      <c r="AL2849" s="38"/>
      <c r="AM2849" s="38"/>
      <c r="AN2849" s="38"/>
      <c r="AO2849" s="38"/>
      <c r="AP2849" s="38"/>
      <c r="AQ2849" s="38"/>
      <c r="AR2849" s="38"/>
      <c r="AS2849" s="38"/>
      <c r="AT2849" s="38"/>
      <c r="AU2849" s="38"/>
      <c r="AV2849" s="38"/>
      <c r="AW2849" s="41"/>
      <c r="AX2849" s="38"/>
      <c r="AY2849" s="38"/>
      <c r="AZ2849" s="38"/>
      <c r="BA2849" s="38"/>
      <c r="BB2849" s="38"/>
      <c r="BC2849" s="38"/>
      <c r="BD2849" s="38"/>
      <c r="BE2849" s="111"/>
      <c r="BF2849" s="38"/>
      <c r="BG2849" s="41"/>
      <c r="BH2849" s="38"/>
      <c r="BI2849" s="38"/>
      <c r="BJ2849" s="38"/>
      <c r="BK2849" s="38"/>
      <c r="BL2849" s="38"/>
      <c r="BM2849" s="38"/>
      <c r="BN2849" s="38"/>
      <c r="BO2849" s="38"/>
      <c r="BP2849" s="38"/>
      <c r="BQ2849" s="38"/>
      <c r="BR2849" s="295">
        <f t="shared" si="189"/>
        <v>0</v>
      </c>
      <c r="BS2849" s="172">
        <f>SUMIF(H2849:BQ2849,"&gt;0")</f>
        <v>0</v>
      </c>
      <c r="BT2849" s="121">
        <f>SUMIF(I2849:BR2849,"&lt;0")</f>
        <v>0</v>
      </c>
      <c r="BU2849" s="36" t="b">
        <v>0</v>
      </c>
      <c r="BV2849" s="37"/>
      <c r="BW2849" s="31"/>
      <c r="BX2849" s="31"/>
    </row>
    <row r="2850" spans="1:76" s="69" customFormat="1" x14ac:dyDescent="0.25">
      <c r="A2850" s="15" t="s">
        <v>928</v>
      </c>
      <c r="B2850" s="7" t="s">
        <v>702</v>
      </c>
      <c r="C2850" s="14"/>
      <c r="D2850" s="31" t="s">
        <v>4407</v>
      </c>
      <c r="E2850" s="31"/>
      <c r="F2850" s="12" t="s">
        <v>21</v>
      </c>
      <c r="G2850" s="311">
        <v>0</v>
      </c>
      <c r="H2850" s="74"/>
      <c r="I2850" s="38"/>
      <c r="J2850" s="111"/>
      <c r="K2850" s="38"/>
      <c r="L2850" s="38"/>
      <c r="M2850" s="38"/>
      <c r="N2850" s="111"/>
      <c r="O2850" s="38"/>
      <c r="P2850" s="38"/>
      <c r="Q2850" s="38"/>
      <c r="R2850" s="38"/>
      <c r="S2850" s="38"/>
      <c r="T2850" s="38"/>
      <c r="U2850" s="111"/>
      <c r="V2850" s="111"/>
      <c r="W2850" s="41"/>
      <c r="X2850" s="38"/>
      <c r="Y2850" s="80"/>
      <c r="Z2850" s="38"/>
      <c r="AA2850" s="38"/>
      <c r="AB2850" s="38"/>
      <c r="AC2850" s="38"/>
      <c r="AD2850" s="38"/>
      <c r="AE2850" s="38"/>
      <c r="AF2850" s="38"/>
      <c r="AG2850" s="38"/>
      <c r="AH2850" s="38"/>
      <c r="AI2850" s="38"/>
      <c r="AJ2850" s="38"/>
      <c r="AK2850" s="38"/>
      <c r="AL2850" s="38"/>
      <c r="AM2850" s="38"/>
      <c r="AN2850" s="38"/>
      <c r="AO2850" s="38"/>
      <c r="AP2850" s="38"/>
      <c r="AQ2850" s="38"/>
      <c r="AR2850" s="38"/>
      <c r="AS2850" s="38"/>
      <c r="AT2850" s="38"/>
      <c r="AU2850" s="38"/>
      <c r="AV2850" s="38"/>
      <c r="AW2850" s="41"/>
      <c r="AX2850" s="38"/>
      <c r="AY2850" s="38"/>
      <c r="AZ2850" s="38"/>
      <c r="BA2850" s="38"/>
      <c r="BB2850" s="38"/>
      <c r="BC2850" s="38"/>
      <c r="BD2850" s="38"/>
      <c r="BE2850" s="111"/>
      <c r="BF2850" s="38"/>
      <c r="BG2850" s="41"/>
      <c r="BH2850" s="38"/>
      <c r="BI2850" s="38"/>
      <c r="BJ2850" s="38"/>
      <c r="BK2850" s="38"/>
      <c r="BL2850" s="38"/>
      <c r="BM2850" s="38"/>
      <c r="BN2850" s="38"/>
      <c r="BO2850" s="38"/>
      <c r="BP2850" s="38"/>
      <c r="BQ2850" s="38"/>
      <c r="BR2850" s="264">
        <f t="shared" si="189"/>
        <v>0</v>
      </c>
      <c r="BS2850" s="172">
        <f t="shared" si="190"/>
        <v>0</v>
      </c>
      <c r="BT2850" s="121">
        <f t="shared" si="191"/>
        <v>0</v>
      </c>
      <c r="BU2850" s="36" t="b">
        <v>0</v>
      </c>
      <c r="BV2850" s="37"/>
      <c r="BW2850" s="31"/>
      <c r="BX2850" s="31"/>
    </row>
    <row r="2851" spans="1:76" s="69" customFormat="1" x14ac:dyDescent="0.25">
      <c r="A2851" s="40" t="s">
        <v>928</v>
      </c>
      <c r="B2851" s="7" t="s">
        <v>702</v>
      </c>
      <c r="C2851" s="23"/>
      <c r="D2851" s="72" t="s">
        <v>4611</v>
      </c>
      <c r="E2851" s="71"/>
      <c r="F2851" s="12" t="s">
        <v>21</v>
      </c>
      <c r="G2851" s="311">
        <v>2</v>
      </c>
      <c r="H2851" s="74"/>
      <c r="I2851" s="46"/>
      <c r="J2851" s="112"/>
      <c r="K2851" s="46"/>
      <c r="L2851" s="46"/>
      <c r="M2851" s="46"/>
      <c r="N2851" s="112"/>
      <c r="O2851" s="46"/>
      <c r="P2851" s="46"/>
      <c r="Q2851" s="46"/>
      <c r="R2851" s="46"/>
      <c r="S2851" s="46"/>
      <c r="T2851" s="46"/>
      <c r="U2851" s="112"/>
      <c r="V2851" s="112"/>
      <c r="W2851" s="39"/>
      <c r="X2851" s="46"/>
      <c r="Y2851" s="282"/>
      <c r="Z2851" s="46"/>
      <c r="AA2851" s="46"/>
      <c r="AB2851" s="46"/>
      <c r="AC2851" s="46"/>
      <c r="AD2851" s="46"/>
      <c r="AE2851" s="46"/>
      <c r="AF2851" s="46"/>
      <c r="AG2851" s="38"/>
      <c r="AH2851" s="46"/>
      <c r="AI2851" s="46"/>
      <c r="AJ2851" s="46"/>
      <c r="AK2851" s="46"/>
      <c r="AL2851" s="46"/>
      <c r="AM2851" s="46"/>
      <c r="AN2851" s="46"/>
      <c r="AO2851" s="46"/>
      <c r="AP2851" s="46"/>
      <c r="AQ2851" s="46"/>
      <c r="AR2851" s="46"/>
      <c r="AS2851" s="46"/>
      <c r="AT2851" s="46"/>
      <c r="AU2851" s="46"/>
      <c r="AV2851" s="46"/>
      <c r="AW2851" s="39"/>
      <c r="AX2851" s="46"/>
      <c r="AY2851" s="46"/>
      <c r="AZ2851" s="46"/>
      <c r="BA2851" s="46"/>
      <c r="BB2851" s="46"/>
      <c r="BC2851" s="46"/>
      <c r="BD2851" s="46"/>
      <c r="BE2851" s="112"/>
      <c r="BF2851" s="46"/>
      <c r="BG2851" s="39"/>
      <c r="BH2851" s="46"/>
      <c r="BI2851" s="46"/>
      <c r="BJ2851" s="46"/>
      <c r="BK2851" s="46"/>
      <c r="BL2851" s="46"/>
      <c r="BM2851" s="46"/>
      <c r="BN2851" s="46"/>
      <c r="BO2851" s="46"/>
      <c r="BP2851" s="46"/>
      <c r="BQ2851" s="46"/>
      <c r="BR2851" s="280">
        <f t="shared" si="189"/>
        <v>2</v>
      </c>
      <c r="BS2851" s="172">
        <f t="shared" si="190"/>
        <v>0</v>
      </c>
      <c r="BT2851" s="121">
        <f t="shared" si="191"/>
        <v>0</v>
      </c>
      <c r="BU2851" s="36" t="b">
        <v>0</v>
      </c>
      <c r="BV2851" s="66"/>
      <c r="BW2851" s="72"/>
      <c r="BX2851" s="72"/>
    </row>
    <row r="2852" spans="1:76" s="69" customFormat="1" x14ac:dyDescent="0.25">
      <c r="A2852" s="40" t="s">
        <v>928</v>
      </c>
      <c r="B2852" s="7" t="s">
        <v>702</v>
      </c>
      <c r="C2852" s="23"/>
      <c r="D2852" s="72" t="s">
        <v>4612</v>
      </c>
      <c r="E2852" s="71"/>
      <c r="F2852" s="12" t="s">
        <v>21</v>
      </c>
      <c r="G2852" s="311">
        <v>2</v>
      </c>
      <c r="H2852" s="74"/>
      <c r="I2852" s="46"/>
      <c r="J2852" s="112"/>
      <c r="K2852" s="46"/>
      <c r="L2852" s="46"/>
      <c r="M2852" s="46"/>
      <c r="N2852" s="112"/>
      <c r="O2852" s="46"/>
      <c r="P2852" s="46"/>
      <c r="Q2852" s="46"/>
      <c r="R2852" s="46"/>
      <c r="S2852" s="46"/>
      <c r="T2852" s="46"/>
      <c r="U2852" s="112"/>
      <c r="V2852" s="112"/>
      <c r="W2852" s="39"/>
      <c r="X2852" s="46"/>
      <c r="Y2852" s="282"/>
      <c r="Z2852" s="46"/>
      <c r="AA2852" s="46"/>
      <c r="AB2852" s="46"/>
      <c r="AC2852" s="46"/>
      <c r="AD2852" s="46"/>
      <c r="AE2852" s="46"/>
      <c r="AF2852" s="46"/>
      <c r="AG2852" s="38"/>
      <c r="AH2852" s="46"/>
      <c r="AI2852" s="46"/>
      <c r="AJ2852" s="46"/>
      <c r="AK2852" s="46"/>
      <c r="AL2852" s="46"/>
      <c r="AM2852" s="46"/>
      <c r="AN2852" s="46"/>
      <c r="AO2852" s="46"/>
      <c r="AP2852" s="46"/>
      <c r="AQ2852" s="46"/>
      <c r="AR2852" s="46"/>
      <c r="AS2852" s="46"/>
      <c r="AT2852" s="46"/>
      <c r="AU2852" s="46"/>
      <c r="AV2852" s="46"/>
      <c r="AW2852" s="39"/>
      <c r="AX2852" s="46"/>
      <c r="AY2852" s="46"/>
      <c r="AZ2852" s="46"/>
      <c r="BA2852" s="46"/>
      <c r="BB2852" s="46"/>
      <c r="BC2852" s="46"/>
      <c r="BD2852" s="46"/>
      <c r="BE2852" s="112"/>
      <c r="BF2852" s="46"/>
      <c r="BG2852" s="39"/>
      <c r="BH2852" s="46"/>
      <c r="BI2852" s="46"/>
      <c r="BJ2852" s="46"/>
      <c r="BK2852" s="46"/>
      <c r="BL2852" s="46"/>
      <c r="BM2852" s="46"/>
      <c r="BN2852" s="46"/>
      <c r="BO2852" s="46"/>
      <c r="BP2852" s="46"/>
      <c r="BQ2852" s="46"/>
      <c r="BR2852" s="280">
        <f>+SUM(G2852,H2852:BQ2852)</f>
        <v>2</v>
      </c>
      <c r="BS2852" s="172">
        <f t="shared" si="190"/>
        <v>0</v>
      </c>
      <c r="BT2852" s="121">
        <f t="shared" si="191"/>
        <v>0</v>
      </c>
      <c r="BU2852" s="36" t="b">
        <v>0</v>
      </c>
      <c r="BV2852" s="66"/>
      <c r="BW2852" s="72"/>
      <c r="BX2852" s="72"/>
    </row>
    <row r="2853" spans="1:76" s="69" customFormat="1" x14ac:dyDescent="0.25">
      <c r="A2853" s="40" t="s">
        <v>928</v>
      </c>
      <c r="B2853" s="7" t="s">
        <v>702</v>
      </c>
      <c r="C2853" s="23"/>
      <c r="D2853" s="72" t="s">
        <v>5020</v>
      </c>
      <c r="E2853" s="71"/>
      <c r="F2853" s="12" t="s">
        <v>21</v>
      </c>
      <c r="G2853" s="311">
        <v>0</v>
      </c>
      <c r="H2853" s="74"/>
      <c r="I2853" s="46"/>
      <c r="J2853" s="112"/>
      <c r="K2853" s="46"/>
      <c r="L2853" s="46"/>
      <c r="M2853" s="46"/>
      <c r="N2853" s="112"/>
      <c r="O2853" s="46"/>
      <c r="P2853" s="46"/>
      <c r="Q2853" s="46"/>
      <c r="R2853" s="46"/>
      <c r="S2853" s="46"/>
      <c r="T2853" s="46"/>
      <c r="U2853" s="112"/>
      <c r="V2853" s="112"/>
      <c r="W2853" s="39"/>
      <c r="X2853" s="46"/>
      <c r="Y2853" s="282"/>
      <c r="Z2853" s="46"/>
      <c r="AA2853" s="46"/>
      <c r="AB2853" s="46"/>
      <c r="AC2853" s="46"/>
      <c r="AD2853" s="46"/>
      <c r="AE2853" s="46"/>
      <c r="AF2853" s="46"/>
      <c r="AG2853" s="38"/>
      <c r="AH2853" s="46"/>
      <c r="AI2853" s="46"/>
      <c r="AJ2853" s="46"/>
      <c r="AK2853" s="46"/>
      <c r="AL2853" s="46"/>
      <c r="AM2853" s="46"/>
      <c r="AN2853" s="46"/>
      <c r="AO2853" s="46"/>
      <c r="AP2853" s="46"/>
      <c r="AQ2853" s="46"/>
      <c r="AR2853" s="46"/>
      <c r="AS2853" s="46"/>
      <c r="AT2853" s="46"/>
      <c r="AU2853" s="46"/>
      <c r="AV2853" s="46"/>
      <c r="AW2853" s="39"/>
      <c r="AX2853" s="46"/>
      <c r="AY2853" s="46"/>
      <c r="AZ2853" s="46"/>
      <c r="BA2853" s="46"/>
      <c r="BB2853" s="46"/>
      <c r="BC2853" s="46"/>
      <c r="BD2853" s="46"/>
      <c r="BE2853" s="112"/>
      <c r="BF2853" s="46"/>
      <c r="BG2853" s="39"/>
      <c r="BH2853" s="46"/>
      <c r="BI2853" s="46"/>
      <c r="BJ2853" s="46"/>
      <c r="BK2853" s="46"/>
      <c r="BL2853" s="46"/>
      <c r="BM2853" s="46"/>
      <c r="BN2853" s="46"/>
      <c r="BO2853" s="46"/>
      <c r="BP2853" s="46"/>
      <c r="BQ2853" s="46"/>
      <c r="BR2853" s="302">
        <f>+SUM(G2853,H2853:BQ2853)</f>
        <v>0</v>
      </c>
      <c r="BS2853" s="172">
        <f>SUMIF(H2853:BQ2853,"&gt;0")</f>
        <v>0</v>
      </c>
      <c r="BT2853" s="121">
        <f>SUMIF(I2853:BR2853,"&lt;0")</f>
        <v>0</v>
      </c>
      <c r="BU2853" s="36" t="b">
        <v>0</v>
      </c>
      <c r="BV2853" s="66"/>
      <c r="BW2853" s="72"/>
      <c r="BX2853" s="72"/>
    </row>
    <row r="2854" spans="1:76" s="69" customFormat="1" x14ac:dyDescent="0.25">
      <c r="A2854" s="40" t="s">
        <v>928</v>
      </c>
      <c r="B2854" s="7" t="s">
        <v>412</v>
      </c>
      <c r="C2854" s="23"/>
      <c r="D2854" s="72" t="s">
        <v>5067</v>
      </c>
      <c r="E2854" s="71"/>
      <c r="F2854" s="12" t="s">
        <v>21</v>
      </c>
      <c r="G2854" s="311">
        <v>0</v>
      </c>
      <c r="H2854" s="74"/>
      <c r="I2854" s="46"/>
      <c r="J2854" s="112"/>
      <c r="K2854" s="46"/>
      <c r="L2854" s="46"/>
      <c r="M2854" s="46"/>
      <c r="N2854" s="112"/>
      <c r="O2854" s="46"/>
      <c r="P2854" s="46"/>
      <c r="Q2854" s="46"/>
      <c r="R2854" s="46"/>
      <c r="S2854" s="46"/>
      <c r="T2854" s="46"/>
      <c r="U2854" s="112"/>
      <c r="V2854" s="112"/>
      <c r="W2854" s="39"/>
      <c r="X2854" s="46"/>
      <c r="Y2854" s="282"/>
      <c r="Z2854" s="46"/>
      <c r="AA2854" s="46"/>
      <c r="AB2854" s="46"/>
      <c r="AC2854" s="46"/>
      <c r="AD2854" s="46"/>
      <c r="AE2854" s="46"/>
      <c r="AF2854" s="46"/>
      <c r="AG2854" s="38"/>
      <c r="AH2854" s="46"/>
      <c r="AI2854" s="46"/>
      <c r="AJ2854" s="46"/>
      <c r="AK2854" s="46"/>
      <c r="AL2854" s="46"/>
      <c r="AM2854" s="46"/>
      <c r="AN2854" s="46"/>
      <c r="AO2854" s="46"/>
      <c r="AP2854" s="46"/>
      <c r="AQ2854" s="46"/>
      <c r="AR2854" s="46"/>
      <c r="AS2854" s="46"/>
      <c r="AT2854" s="46"/>
      <c r="AU2854" s="46"/>
      <c r="AV2854" s="46"/>
      <c r="AW2854" s="39"/>
      <c r="AX2854" s="46"/>
      <c r="AY2854" s="46"/>
      <c r="AZ2854" s="46"/>
      <c r="BA2854" s="46"/>
      <c r="BB2854" s="46"/>
      <c r="BC2854" s="46"/>
      <c r="BD2854" s="46"/>
      <c r="BE2854" s="112"/>
      <c r="BF2854" s="46"/>
      <c r="BG2854" s="39"/>
      <c r="BH2854" s="46"/>
      <c r="BI2854" s="46"/>
      <c r="BJ2854" s="46"/>
      <c r="BK2854" s="46"/>
      <c r="BL2854" s="46"/>
      <c r="BM2854" s="46"/>
      <c r="BN2854" s="46"/>
      <c r="BO2854" s="46"/>
      <c r="BP2854" s="46"/>
      <c r="BQ2854" s="46"/>
      <c r="BR2854" s="305">
        <f>+SUM(G2854,H2854:BQ2854)</f>
        <v>0</v>
      </c>
      <c r="BS2854" s="172">
        <f>SUMIF(H2854:BQ2854,"&gt;0")</f>
        <v>0</v>
      </c>
      <c r="BT2854" s="121">
        <f>SUMIF(I2854:BR2854,"&lt;0")</f>
        <v>0</v>
      </c>
      <c r="BU2854" s="36" t="b">
        <v>0</v>
      </c>
      <c r="BV2854" s="66"/>
      <c r="BW2854" s="72"/>
      <c r="BX2854" s="72"/>
    </row>
    <row r="2855" spans="1:76" s="215" customFormat="1" x14ac:dyDescent="0.25">
      <c r="A2855" s="40" t="s">
        <v>928</v>
      </c>
      <c r="B2855" s="7" t="s">
        <v>412</v>
      </c>
      <c r="C2855" s="18"/>
      <c r="D2855" s="67" t="s">
        <v>4554</v>
      </c>
      <c r="E2855" s="18"/>
      <c r="F2855" s="137" t="s">
        <v>21</v>
      </c>
      <c r="G2855" s="311">
        <v>3</v>
      </c>
      <c r="H2855" s="116"/>
      <c r="I2855" s="65"/>
      <c r="J2855" s="148"/>
      <c r="K2855" s="65"/>
      <c r="L2855" s="65"/>
      <c r="M2855" s="65"/>
      <c r="N2855" s="65"/>
      <c r="O2855" s="46"/>
      <c r="P2855" s="65"/>
      <c r="Q2855" s="46"/>
      <c r="R2855" s="65"/>
      <c r="S2855" s="65"/>
      <c r="T2855" s="65"/>
      <c r="U2855" s="148"/>
      <c r="V2855" s="148"/>
      <c r="W2855" s="65"/>
      <c r="X2855" s="65"/>
      <c r="Y2855" s="65"/>
      <c r="Z2855" s="65"/>
      <c r="AA2855" s="46"/>
      <c r="AB2855" s="65"/>
      <c r="AC2855" s="65"/>
      <c r="AD2855" s="65"/>
      <c r="AE2855" s="65"/>
      <c r="AF2855" s="65"/>
      <c r="AG2855" s="38"/>
      <c r="AH2855" s="65"/>
      <c r="AI2855" s="65"/>
      <c r="AJ2855" s="65"/>
      <c r="AK2855" s="65"/>
      <c r="AL2855" s="65"/>
      <c r="AM2855" s="65"/>
      <c r="AN2855" s="65"/>
      <c r="AO2855" s="65"/>
      <c r="AP2855" s="65"/>
      <c r="AQ2855" s="65"/>
      <c r="AR2855" s="65"/>
      <c r="AS2855" s="46"/>
      <c r="AT2855" s="65"/>
      <c r="AU2855" s="65"/>
      <c r="AV2855" s="65"/>
      <c r="AW2855" s="65"/>
      <c r="AX2855" s="65"/>
      <c r="AY2855" s="46"/>
      <c r="AZ2855" s="65"/>
      <c r="BA2855" s="46"/>
      <c r="BB2855" s="65"/>
      <c r="BC2855" s="65"/>
      <c r="BD2855" s="65"/>
      <c r="BE2855" s="65"/>
      <c r="BF2855" s="65"/>
      <c r="BG2855" s="65"/>
      <c r="BH2855" s="65"/>
      <c r="BI2855" s="65"/>
      <c r="BJ2855" s="65"/>
      <c r="BK2855" s="46"/>
      <c r="BL2855" s="65"/>
      <c r="BM2855" s="65"/>
      <c r="BN2855" s="65"/>
      <c r="BO2855" s="46"/>
      <c r="BP2855" s="46"/>
      <c r="BQ2855" s="46"/>
      <c r="BR2855" s="271">
        <f t="shared" si="189"/>
        <v>3</v>
      </c>
      <c r="BS2855" s="172">
        <f t="shared" si="190"/>
        <v>0</v>
      </c>
      <c r="BT2855" s="128">
        <f t="shared" si="191"/>
        <v>0</v>
      </c>
      <c r="BU2855" s="36" t="b">
        <v>0</v>
      </c>
      <c r="BV2855" s="66"/>
      <c r="BW2855" s="67"/>
      <c r="BX2855" s="67"/>
    </row>
    <row r="2856" spans="1:76" s="215" customFormat="1" x14ac:dyDescent="0.25">
      <c r="A2856" s="6" t="s">
        <v>928</v>
      </c>
      <c r="B2856" s="7" t="s">
        <v>915</v>
      </c>
      <c r="C2856" s="12"/>
      <c r="D2856" s="12" t="s">
        <v>929</v>
      </c>
      <c r="E2856" s="12"/>
      <c r="F2856" s="53" t="s">
        <v>21</v>
      </c>
      <c r="G2856" s="311">
        <v>0</v>
      </c>
      <c r="H2856" s="116"/>
      <c r="I2856" s="36"/>
      <c r="J2856" s="117"/>
      <c r="K2856" s="36"/>
      <c r="L2856" s="36"/>
      <c r="M2856" s="36"/>
      <c r="N2856" s="36"/>
      <c r="O2856" s="36"/>
      <c r="P2856" s="36"/>
      <c r="Q2856" s="36"/>
      <c r="R2856" s="36"/>
      <c r="S2856" s="36"/>
      <c r="T2856" s="36"/>
      <c r="U2856" s="117"/>
      <c r="V2856" s="117"/>
      <c r="W2856" s="36"/>
      <c r="X2856" s="36"/>
      <c r="Y2856" s="36"/>
      <c r="Z2856" s="36"/>
      <c r="AA2856" s="36"/>
      <c r="AB2856" s="36"/>
      <c r="AC2856" s="41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  <c r="AV2856" s="36"/>
      <c r="AW2856" s="36"/>
      <c r="AX2856" s="36"/>
      <c r="AY2856" s="36"/>
      <c r="AZ2856" s="36"/>
      <c r="BA2856" s="36"/>
      <c r="BB2856" s="36"/>
      <c r="BC2856" s="36"/>
      <c r="BD2856" s="36"/>
      <c r="BE2856" s="36"/>
      <c r="BF2856" s="36"/>
      <c r="BG2856" s="36"/>
      <c r="BH2856" s="36"/>
      <c r="BI2856" s="36"/>
      <c r="BJ2856" s="36"/>
      <c r="BK2856" s="36"/>
      <c r="BL2856" s="36"/>
      <c r="BM2856" s="36"/>
      <c r="BN2856" s="36"/>
      <c r="BO2856" s="36"/>
      <c r="BP2856" s="36"/>
      <c r="BQ2856" s="36"/>
      <c r="BR2856" s="250">
        <f t="shared" si="189"/>
        <v>0</v>
      </c>
      <c r="BS2856" s="172">
        <f t="shared" si="187"/>
        <v>0</v>
      </c>
      <c r="BT2856" s="128">
        <f t="shared" si="188"/>
        <v>0</v>
      </c>
      <c r="BU2856" s="36" t="b">
        <v>0</v>
      </c>
      <c r="BV2856" s="37"/>
      <c r="BW2856" s="12"/>
      <c r="BX2856" s="12"/>
    </row>
    <row r="2857" spans="1:76" s="215" customFormat="1" x14ac:dyDescent="0.25">
      <c r="A2857" s="7" t="s">
        <v>928</v>
      </c>
      <c r="B2857" s="7" t="s">
        <v>915</v>
      </c>
      <c r="C2857" s="7"/>
      <c r="D2857" s="7" t="s">
        <v>1027</v>
      </c>
      <c r="E2857" s="7"/>
      <c r="F2857" s="132" t="s">
        <v>21</v>
      </c>
      <c r="G2857" s="311">
        <v>0</v>
      </c>
      <c r="H2857" s="114"/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  <c r="AD2857" s="12"/>
      <c r="AE2857" s="12"/>
      <c r="AF2857" s="12"/>
      <c r="AG2857" s="12"/>
      <c r="AH2857" s="12"/>
      <c r="AI2857" s="12"/>
      <c r="AJ2857" s="12"/>
      <c r="AK2857" s="12"/>
      <c r="AL2857" s="12"/>
      <c r="AM2857" s="12"/>
      <c r="AN2857" s="12"/>
      <c r="AO2857" s="12"/>
      <c r="AP2857" s="12"/>
      <c r="AQ2857" s="12"/>
      <c r="AR2857" s="12"/>
      <c r="AS2857" s="12"/>
      <c r="AT2857" s="12"/>
      <c r="AU2857" s="12"/>
      <c r="AV2857" s="12"/>
      <c r="AW2857" s="12"/>
      <c r="AX2857" s="12"/>
      <c r="AY2857" s="12"/>
      <c r="AZ2857" s="12"/>
      <c r="BA2857" s="12"/>
      <c r="BB2857" s="12"/>
      <c r="BC2857" s="12"/>
      <c r="BD2857" s="12"/>
      <c r="BE2857" s="41"/>
      <c r="BF2857" s="12"/>
      <c r="BG2857" s="12"/>
      <c r="BH2857" s="12"/>
      <c r="BI2857" s="12"/>
      <c r="BJ2857" s="12"/>
      <c r="BK2857" s="12"/>
      <c r="BL2857" s="12"/>
      <c r="BM2857" s="12"/>
      <c r="BN2857" s="12"/>
      <c r="BO2857" s="12"/>
      <c r="BP2857" s="12"/>
      <c r="BQ2857" s="12"/>
      <c r="BR2857" s="250">
        <f t="shared" si="189"/>
        <v>0</v>
      </c>
      <c r="BS2857" s="172">
        <f t="shared" si="187"/>
        <v>0</v>
      </c>
      <c r="BT2857" s="128">
        <f t="shared" si="188"/>
        <v>0</v>
      </c>
      <c r="BU2857" s="36" t="b">
        <v>0</v>
      </c>
      <c r="BV2857" s="12"/>
      <c r="BW2857" s="12"/>
      <c r="BX2857" s="12"/>
    </row>
    <row r="2858" spans="1:76" s="215" customFormat="1" x14ac:dyDescent="0.25">
      <c r="A2858" s="7" t="s">
        <v>928</v>
      </c>
      <c r="B2858" s="7" t="s">
        <v>915</v>
      </c>
      <c r="C2858" s="7"/>
      <c r="D2858" s="7" t="s">
        <v>4533</v>
      </c>
      <c r="E2858" s="7"/>
      <c r="F2858" s="132" t="s">
        <v>21</v>
      </c>
      <c r="G2858" s="311">
        <v>0</v>
      </c>
      <c r="H2858" s="114"/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44"/>
      <c r="AB2858" s="12"/>
      <c r="AC2858" s="12"/>
      <c r="AD2858" s="12"/>
      <c r="AE2858" s="12"/>
      <c r="AF2858" s="12"/>
      <c r="AG2858" s="12"/>
      <c r="AH2858" s="12"/>
      <c r="AI2858" s="12"/>
      <c r="AJ2858" s="12"/>
      <c r="AK2858" s="12"/>
      <c r="AL2858" s="12"/>
      <c r="AM2858" s="12"/>
      <c r="AN2858" s="12"/>
      <c r="AO2858" s="12"/>
      <c r="AP2858" s="12"/>
      <c r="AQ2858" s="12"/>
      <c r="AR2858" s="12"/>
      <c r="AS2858" s="12"/>
      <c r="AT2858" s="12"/>
      <c r="AU2858" s="12"/>
      <c r="AV2858" s="12"/>
      <c r="AW2858" s="12"/>
      <c r="AX2858" s="12"/>
      <c r="AY2858" s="12"/>
      <c r="AZ2858" s="12"/>
      <c r="BA2858" s="12"/>
      <c r="BB2858" s="12"/>
      <c r="BC2858" s="12"/>
      <c r="BD2858" s="12"/>
      <c r="BE2858" s="41"/>
      <c r="BF2858" s="12"/>
      <c r="BG2858" s="12"/>
      <c r="BH2858" s="12"/>
      <c r="BI2858" s="12"/>
      <c r="BJ2858" s="12"/>
      <c r="BK2858" s="12"/>
      <c r="BL2858" s="12"/>
      <c r="BM2858" s="12"/>
      <c r="BN2858" s="12"/>
      <c r="BO2858" s="12"/>
      <c r="BP2858" s="12"/>
      <c r="BQ2858" s="12"/>
      <c r="BR2858" s="271">
        <f t="shared" si="189"/>
        <v>0</v>
      </c>
      <c r="BS2858" s="172">
        <f>SUMIF(H2858:BQ2858,"&gt;0")</f>
        <v>0</v>
      </c>
      <c r="BT2858" s="128">
        <f>SUMIF(I2858:BR2858,"&lt;0")</f>
        <v>0</v>
      </c>
      <c r="BU2858" s="36" t="b">
        <v>0</v>
      </c>
      <c r="BV2858" s="12"/>
      <c r="BW2858" s="12"/>
      <c r="BX2858" s="12"/>
    </row>
    <row r="2859" spans="1:76" s="215" customFormat="1" x14ac:dyDescent="0.25">
      <c r="A2859" s="7" t="s">
        <v>411</v>
      </c>
      <c r="B2859" s="7" t="s">
        <v>915</v>
      </c>
      <c r="C2859" s="7"/>
      <c r="D2859" s="7" t="s">
        <v>2038</v>
      </c>
      <c r="E2859" s="7"/>
      <c r="F2859" s="7" t="s">
        <v>21</v>
      </c>
      <c r="G2859" s="311">
        <v>0</v>
      </c>
      <c r="H2859" s="38"/>
      <c r="I2859" s="38"/>
      <c r="J2859" s="111"/>
      <c r="K2859" s="44"/>
      <c r="L2859" s="59"/>
      <c r="M2859" s="44"/>
      <c r="N2859" s="12"/>
      <c r="O2859" s="44"/>
      <c r="P2859" s="12"/>
      <c r="Q2859" s="12"/>
      <c r="R2859" s="12"/>
      <c r="S2859" s="44"/>
      <c r="T2859" s="12"/>
      <c r="U2859" s="12"/>
      <c r="V2859" s="12"/>
      <c r="W2859" s="44"/>
      <c r="X2859" s="12"/>
      <c r="Y2859" s="44"/>
      <c r="Z2859" s="12"/>
      <c r="AA2859" s="12"/>
      <c r="AB2859" s="12"/>
      <c r="AC2859" s="44"/>
      <c r="AD2859" s="12"/>
      <c r="AE2859" s="44"/>
      <c r="AF2859" s="12"/>
      <c r="AG2859" s="44"/>
      <c r="AH2859" s="12"/>
      <c r="AI2859" s="38"/>
      <c r="AJ2859" s="12"/>
      <c r="AK2859" s="38"/>
      <c r="AL2859" s="12"/>
      <c r="AM2859" s="38"/>
      <c r="AN2859" s="12"/>
      <c r="AO2859" s="12"/>
      <c r="AP2859" s="12"/>
      <c r="AQ2859" s="12"/>
      <c r="AR2859" s="12"/>
      <c r="AS2859" s="12"/>
      <c r="AT2859" s="12"/>
      <c r="AU2859" s="38"/>
      <c r="AV2859" s="12"/>
      <c r="AW2859" s="12"/>
      <c r="AX2859" s="12"/>
      <c r="AY2859" s="12"/>
      <c r="AZ2859" s="12"/>
      <c r="BA2859" s="44"/>
      <c r="BB2859" s="12"/>
      <c r="BC2859" s="12"/>
      <c r="BD2859" s="12"/>
      <c r="BE2859" s="12"/>
      <c r="BF2859" s="12"/>
      <c r="BG2859" s="44"/>
      <c r="BH2859" s="12"/>
      <c r="BI2859" s="12"/>
      <c r="BJ2859" s="12"/>
      <c r="BK2859" s="12"/>
      <c r="BL2859" s="12"/>
      <c r="BM2859" s="12"/>
      <c r="BN2859" s="12"/>
      <c r="BO2859" s="12"/>
      <c r="BP2859" s="12"/>
      <c r="BQ2859" s="12"/>
      <c r="BR2859" s="250">
        <f t="shared" si="189"/>
        <v>0</v>
      </c>
      <c r="BS2859" s="172">
        <f t="shared" si="187"/>
        <v>0</v>
      </c>
      <c r="BT2859" s="128">
        <f t="shared" si="188"/>
        <v>0</v>
      </c>
      <c r="BU2859" s="36" t="b">
        <v>0</v>
      </c>
      <c r="BV2859" s="12"/>
      <c r="BW2859" s="12"/>
      <c r="BX2859" s="12"/>
    </row>
    <row r="2860" spans="1:76" s="279" customFormat="1" x14ac:dyDescent="0.25">
      <c r="A2860" s="7" t="s">
        <v>411</v>
      </c>
      <c r="B2860" s="7" t="s">
        <v>915</v>
      </c>
      <c r="C2860" s="7"/>
      <c r="D2860" s="7" t="s">
        <v>4695</v>
      </c>
      <c r="E2860" s="7"/>
      <c r="F2860" s="7" t="s">
        <v>21</v>
      </c>
      <c r="G2860" s="311">
        <v>0</v>
      </c>
      <c r="H2860" s="111"/>
      <c r="I2860" s="38"/>
      <c r="J2860" s="111"/>
      <c r="K2860" s="44"/>
      <c r="L2860" s="59"/>
      <c r="M2860" s="44"/>
      <c r="N2860" s="12"/>
      <c r="O2860" s="44"/>
      <c r="P2860" s="206"/>
      <c r="Q2860" s="12"/>
      <c r="R2860" s="12"/>
      <c r="S2860" s="44"/>
      <c r="T2860" s="12"/>
      <c r="U2860" s="12"/>
      <c r="V2860" s="12"/>
      <c r="W2860" s="44"/>
      <c r="X2860" s="12"/>
      <c r="Y2860" s="44"/>
      <c r="Z2860" s="12"/>
      <c r="AA2860" s="12"/>
      <c r="AB2860" s="12"/>
      <c r="AC2860" s="44"/>
      <c r="AD2860" s="12"/>
      <c r="AE2860" s="44"/>
      <c r="AF2860" s="12"/>
      <c r="AG2860" s="44"/>
      <c r="AH2860" s="12"/>
      <c r="AI2860" s="38"/>
      <c r="AJ2860" s="12"/>
      <c r="AK2860" s="38"/>
      <c r="AL2860" s="12"/>
      <c r="AM2860" s="38"/>
      <c r="AN2860" s="12"/>
      <c r="AO2860" s="12"/>
      <c r="AP2860" s="12"/>
      <c r="AQ2860" s="12"/>
      <c r="AR2860" s="12"/>
      <c r="AS2860" s="12"/>
      <c r="AT2860" s="12"/>
      <c r="AU2860" s="38"/>
      <c r="AV2860" s="12"/>
      <c r="AW2860" s="12"/>
      <c r="AX2860" s="12"/>
      <c r="AY2860" s="12"/>
      <c r="AZ2860" s="12"/>
      <c r="BA2860" s="44"/>
      <c r="BB2860" s="12"/>
      <c r="BC2860" s="12"/>
      <c r="BD2860" s="12"/>
      <c r="BE2860" s="12"/>
      <c r="BF2860" s="12"/>
      <c r="BG2860" s="44"/>
      <c r="BH2860" s="12"/>
      <c r="BI2860" s="12"/>
      <c r="BJ2860" s="12"/>
      <c r="BK2860" s="12"/>
      <c r="BL2860" s="12"/>
      <c r="BM2860" s="12"/>
      <c r="BN2860" s="12"/>
      <c r="BO2860" s="12"/>
      <c r="BP2860" s="12"/>
      <c r="BQ2860" s="12"/>
      <c r="BR2860" s="286">
        <f>+SUM(G2860,H2860:BQ2860)</f>
        <v>0</v>
      </c>
      <c r="BS2860" s="172">
        <f>SUMIF(H2860:BQ2860,"&gt;0")</f>
        <v>0</v>
      </c>
      <c r="BT2860" s="128">
        <f>SUMIF(I2860:BR2860,"&lt;0")</f>
        <v>0</v>
      </c>
      <c r="BU2860" s="36" t="b">
        <v>0</v>
      </c>
      <c r="BV2860" s="12"/>
      <c r="BW2860" s="12"/>
      <c r="BX2860" s="12"/>
    </row>
    <row r="2861" spans="1:76" s="215" customFormat="1" x14ac:dyDescent="0.25">
      <c r="A2861" s="7" t="s">
        <v>928</v>
      </c>
      <c r="B2861" s="7" t="s">
        <v>915</v>
      </c>
      <c r="C2861" s="7"/>
      <c r="D2861" s="14" t="s">
        <v>3544</v>
      </c>
      <c r="E2861" s="7"/>
      <c r="F2861" s="7" t="s">
        <v>21</v>
      </c>
      <c r="G2861" s="311">
        <v>0</v>
      </c>
      <c r="H2861" s="38"/>
      <c r="I2861" s="38"/>
      <c r="J2861" s="12"/>
      <c r="K2861" s="44"/>
      <c r="L2861" s="59"/>
      <c r="M2861" s="44"/>
      <c r="N2861" s="12"/>
      <c r="O2861" s="44"/>
      <c r="P2861" s="76"/>
      <c r="Q2861" s="44"/>
      <c r="R2861" s="12"/>
      <c r="S2861" s="44"/>
      <c r="T2861" s="12"/>
      <c r="U2861" s="12"/>
      <c r="V2861" s="12"/>
      <c r="W2861" s="44"/>
      <c r="X2861" s="12"/>
      <c r="Y2861" s="44"/>
      <c r="Z2861" s="12"/>
      <c r="AA2861" s="12"/>
      <c r="AB2861" s="12"/>
      <c r="AC2861" s="38"/>
      <c r="AD2861" s="59"/>
      <c r="AE2861" s="44"/>
      <c r="AF2861" s="12"/>
      <c r="AG2861" s="44"/>
      <c r="AH2861" s="59"/>
      <c r="AI2861" s="38"/>
      <c r="AJ2861" s="12"/>
      <c r="AK2861" s="38"/>
      <c r="AL2861" s="12"/>
      <c r="AM2861" s="38"/>
      <c r="AN2861" s="12"/>
      <c r="AO2861" s="12"/>
      <c r="AP2861" s="12"/>
      <c r="AQ2861" s="12"/>
      <c r="AR2861" s="12"/>
      <c r="AS2861" s="38"/>
      <c r="AT2861" s="38"/>
      <c r="AU2861" s="38"/>
      <c r="AV2861" s="12"/>
      <c r="AW2861" s="12"/>
      <c r="AX2861" s="12"/>
      <c r="AY2861" s="44"/>
      <c r="AZ2861" s="12"/>
      <c r="BA2861" s="44"/>
      <c r="BB2861" s="12"/>
      <c r="BC2861" s="12"/>
      <c r="BD2861" s="12"/>
      <c r="BE2861" s="12"/>
      <c r="BF2861" s="59"/>
      <c r="BG2861" s="44"/>
      <c r="BH2861" s="12"/>
      <c r="BI2861" s="12"/>
      <c r="BJ2861" s="12"/>
      <c r="BK2861" s="12"/>
      <c r="BL2861" s="12"/>
      <c r="BM2861" s="12"/>
      <c r="BN2861" s="12"/>
      <c r="BO2861" s="12"/>
      <c r="BP2861" s="12"/>
      <c r="BQ2861" s="12"/>
      <c r="BR2861" s="250">
        <f t="shared" si="189"/>
        <v>0</v>
      </c>
      <c r="BS2861" s="172">
        <f t="shared" si="187"/>
        <v>0</v>
      </c>
      <c r="BT2861" s="128">
        <f t="shared" si="188"/>
        <v>0</v>
      </c>
      <c r="BU2861" s="36" t="b">
        <v>0</v>
      </c>
      <c r="BV2861" s="12"/>
      <c r="BW2861" s="12"/>
      <c r="BX2861" s="12"/>
    </row>
    <row r="2862" spans="1:76" s="215" customFormat="1" x14ac:dyDescent="0.25">
      <c r="A2862" s="7" t="s">
        <v>928</v>
      </c>
      <c r="B2862" s="7" t="s">
        <v>915</v>
      </c>
      <c r="C2862" s="19"/>
      <c r="D2862" s="23" t="s">
        <v>3268</v>
      </c>
      <c r="E2862" s="19"/>
      <c r="F2862" s="7" t="s">
        <v>642</v>
      </c>
      <c r="G2862" s="311">
        <v>0</v>
      </c>
      <c r="H2862" s="74"/>
      <c r="I2862" s="46"/>
      <c r="J2862" s="18"/>
      <c r="K2862" s="166"/>
      <c r="L2862" s="165"/>
      <c r="M2862" s="166"/>
      <c r="N2862" s="18"/>
      <c r="O2862" s="166"/>
      <c r="P2862" s="76"/>
      <c r="Q2862" s="166"/>
      <c r="R2862" s="18"/>
      <c r="S2862" s="166"/>
      <c r="T2862" s="18"/>
      <c r="U2862" s="18"/>
      <c r="V2862" s="18"/>
      <c r="W2862" s="166"/>
      <c r="X2862" s="18"/>
      <c r="Y2862" s="166"/>
      <c r="Z2862" s="18"/>
      <c r="AA2862" s="18"/>
      <c r="AB2862" s="18"/>
      <c r="AC2862" s="46"/>
      <c r="AD2862" s="206"/>
      <c r="AE2862" s="166"/>
      <c r="AF2862" s="18"/>
      <c r="AG2862" s="166"/>
      <c r="AH2862" s="18"/>
      <c r="AI2862" s="46"/>
      <c r="AJ2862" s="18"/>
      <c r="AK2862" s="46"/>
      <c r="AL2862" s="18"/>
      <c r="AM2862" s="46"/>
      <c r="AN2862" s="18"/>
      <c r="AO2862" s="18"/>
      <c r="AP2862" s="18"/>
      <c r="AQ2862" s="18"/>
      <c r="AR2862" s="18"/>
      <c r="AS2862" s="46"/>
      <c r="AT2862" s="18"/>
      <c r="AU2862" s="46"/>
      <c r="AV2862" s="18"/>
      <c r="AW2862" s="18"/>
      <c r="AX2862" s="18"/>
      <c r="AY2862" s="18"/>
      <c r="AZ2862" s="18"/>
      <c r="BA2862" s="166"/>
      <c r="BB2862" s="18"/>
      <c r="BC2862" s="166"/>
      <c r="BD2862" s="18"/>
      <c r="BE2862" s="18"/>
      <c r="BF2862" s="18"/>
      <c r="BG2862" s="166"/>
      <c r="BH2862" s="18"/>
      <c r="BI2862" s="18"/>
      <c r="BJ2862" s="18"/>
      <c r="BK2862" s="18"/>
      <c r="BL2862" s="18"/>
      <c r="BM2862" s="18"/>
      <c r="BN2862" s="18"/>
      <c r="BO2862" s="18"/>
      <c r="BP2862" s="18"/>
      <c r="BQ2862" s="18"/>
      <c r="BR2862" s="250">
        <f t="shared" si="189"/>
        <v>0</v>
      </c>
      <c r="BS2862" s="172">
        <f t="shared" si="187"/>
        <v>0</v>
      </c>
      <c r="BT2862" s="128">
        <f t="shared" si="188"/>
        <v>0</v>
      </c>
      <c r="BU2862" s="36" t="b">
        <v>0</v>
      </c>
      <c r="BV2862" s="18"/>
      <c r="BW2862" s="67"/>
      <c r="BX2862" s="18"/>
    </row>
    <row r="2863" spans="1:76" s="215" customFormat="1" x14ac:dyDescent="0.25">
      <c r="A2863" s="6" t="s">
        <v>928</v>
      </c>
      <c r="B2863" s="7" t="s">
        <v>915</v>
      </c>
      <c r="C2863" s="12"/>
      <c r="D2863" s="23" t="s">
        <v>3891</v>
      </c>
      <c r="E2863" s="12"/>
      <c r="F2863" s="53" t="s">
        <v>642</v>
      </c>
      <c r="G2863" s="311">
        <v>0</v>
      </c>
      <c r="H2863" s="116"/>
      <c r="I2863" s="36"/>
      <c r="J2863" s="117"/>
      <c r="K2863" s="36"/>
      <c r="L2863" s="36"/>
      <c r="M2863" s="36"/>
      <c r="N2863" s="36"/>
      <c r="O2863" s="36"/>
      <c r="P2863" s="36"/>
      <c r="Q2863" s="36"/>
      <c r="R2863" s="36"/>
      <c r="S2863" s="36"/>
      <c r="T2863" s="36"/>
      <c r="U2863" s="112"/>
      <c r="V2863" s="117"/>
      <c r="W2863" s="38"/>
      <c r="X2863" s="48"/>
      <c r="Y2863" s="38"/>
      <c r="Z2863" s="36"/>
      <c r="AA2863" s="38"/>
      <c r="AB2863" s="36"/>
      <c r="AC2863" s="36"/>
      <c r="AD2863" s="48"/>
      <c r="AE2863" s="41"/>
      <c r="AF2863" s="36"/>
      <c r="AG2863" s="38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46"/>
      <c r="AU2863" s="36"/>
      <c r="AV2863" s="36"/>
      <c r="AW2863" s="38"/>
      <c r="AX2863" s="36"/>
      <c r="AY2863" s="36"/>
      <c r="AZ2863" s="36"/>
      <c r="BA2863" s="36"/>
      <c r="BB2863" s="36"/>
      <c r="BC2863" s="36"/>
      <c r="BD2863" s="36"/>
      <c r="BE2863" s="36"/>
      <c r="BF2863" s="36"/>
      <c r="BG2863" s="36"/>
      <c r="BH2863" s="36"/>
      <c r="BI2863" s="36"/>
      <c r="BJ2863" s="36"/>
      <c r="BK2863" s="36"/>
      <c r="BL2863" s="36"/>
      <c r="BM2863" s="36"/>
      <c r="BN2863" s="36"/>
      <c r="BO2863" s="36"/>
      <c r="BP2863" s="48"/>
      <c r="BQ2863" s="36"/>
      <c r="BR2863" s="250">
        <f t="shared" si="189"/>
        <v>0</v>
      </c>
      <c r="BS2863" s="172">
        <f t="shared" si="187"/>
        <v>0</v>
      </c>
      <c r="BT2863" s="128">
        <f t="shared" si="188"/>
        <v>0</v>
      </c>
      <c r="BU2863" s="36" t="b">
        <v>0</v>
      </c>
      <c r="BV2863" s="37"/>
      <c r="BW2863" s="12"/>
      <c r="BX2863" s="12"/>
    </row>
    <row r="2864" spans="1:76" s="279" customFormat="1" x14ac:dyDescent="0.25">
      <c r="A2864" s="6" t="s">
        <v>928</v>
      </c>
      <c r="B2864" s="7" t="s">
        <v>915</v>
      </c>
      <c r="C2864" s="12"/>
      <c r="D2864" s="23" t="s">
        <v>4656</v>
      </c>
      <c r="E2864" s="12"/>
      <c r="F2864" s="53" t="s">
        <v>642</v>
      </c>
      <c r="G2864" s="311">
        <v>17</v>
      </c>
      <c r="H2864" s="116"/>
      <c r="I2864" s="36"/>
      <c r="J2864" s="117"/>
      <c r="K2864" s="36"/>
      <c r="L2864" s="36"/>
      <c r="M2864" s="36"/>
      <c r="N2864" s="36"/>
      <c r="O2864" s="36"/>
      <c r="P2864" s="36"/>
      <c r="Q2864" s="36"/>
      <c r="R2864" s="36"/>
      <c r="S2864" s="36"/>
      <c r="T2864" s="36"/>
      <c r="U2864" s="117"/>
      <c r="V2864" s="117"/>
      <c r="W2864" s="38"/>
      <c r="X2864" s="48"/>
      <c r="Y2864" s="38"/>
      <c r="Z2864" s="36"/>
      <c r="AA2864" s="38"/>
      <c r="AB2864" s="36"/>
      <c r="AC2864" s="38"/>
      <c r="AD2864" s="48"/>
      <c r="AE2864" s="41"/>
      <c r="AF2864" s="36"/>
      <c r="AG2864" s="38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46"/>
      <c r="AU2864" s="36"/>
      <c r="AV2864" s="36"/>
      <c r="AW2864" s="38"/>
      <c r="AX2864" s="36"/>
      <c r="AY2864" s="36"/>
      <c r="AZ2864" s="36"/>
      <c r="BA2864" s="38"/>
      <c r="BB2864" s="36"/>
      <c r="BC2864" s="36"/>
      <c r="BD2864" s="36"/>
      <c r="BE2864" s="36"/>
      <c r="BF2864" s="36"/>
      <c r="BG2864" s="36"/>
      <c r="BH2864" s="36"/>
      <c r="BI2864" s="36"/>
      <c r="BJ2864" s="36"/>
      <c r="BK2864" s="36"/>
      <c r="BL2864" s="36"/>
      <c r="BM2864" s="36"/>
      <c r="BN2864" s="36"/>
      <c r="BO2864" s="36"/>
      <c r="BP2864" s="48"/>
      <c r="BQ2864" s="36"/>
      <c r="BR2864" s="285">
        <f t="shared" si="189"/>
        <v>17</v>
      </c>
      <c r="BS2864" s="172">
        <f>SUMIF(H2864:BQ2864,"&gt;0")</f>
        <v>0</v>
      </c>
      <c r="BT2864" s="128">
        <f>SUMIF(I2864:BR2864,"&lt;0")</f>
        <v>0</v>
      </c>
      <c r="BU2864" s="36" t="b">
        <v>0</v>
      </c>
      <c r="BV2864" s="37"/>
      <c r="BW2864" s="12"/>
      <c r="BX2864" s="12"/>
    </row>
    <row r="2865" spans="1:76" s="215" customFormat="1" x14ac:dyDescent="0.25">
      <c r="A2865" s="6" t="s">
        <v>928</v>
      </c>
      <c r="B2865" s="7" t="s">
        <v>915</v>
      </c>
      <c r="C2865" s="12"/>
      <c r="D2865" s="12" t="s">
        <v>4116</v>
      </c>
      <c r="E2865" s="12"/>
      <c r="F2865" s="53" t="s">
        <v>644</v>
      </c>
      <c r="G2865" s="311">
        <v>0</v>
      </c>
      <c r="H2865" s="116"/>
      <c r="I2865" s="36"/>
      <c r="J2865" s="117"/>
      <c r="K2865" s="36"/>
      <c r="L2865" s="36"/>
      <c r="M2865" s="36"/>
      <c r="N2865" s="36"/>
      <c r="O2865" s="36"/>
      <c r="P2865" s="36"/>
      <c r="Q2865" s="36"/>
      <c r="R2865" s="36"/>
      <c r="S2865" s="36"/>
      <c r="T2865" s="36"/>
      <c r="U2865" s="44"/>
      <c r="V2865" s="117"/>
      <c r="W2865" s="36"/>
      <c r="X2865" s="36"/>
      <c r="Y2865" s="36"/>
      <c r="Z2865" s="36"/>
      <c r="AA2865" s="38"/>
      <c r="AB2865" s="36"/>
      <c r="AC2865" s="36"/>
      <c r="AD2865" s="36"/>
      <c r="AE2865" s="41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  <c r="AV2865" s="36"/>
      <c r="AW2865" s="38"/>
      <c r="AX2865" s="36"/>
      <c r="AY2865" s="36"/>
      <c r="AZ2865" s="36"/>
      <c r="BA2865" s="36"/>
      <c r="BB2865" s="36"/>
      <c r="BC2865" s="36"/>
      <c r="BD2865" s="36"/>
      <c r="BE2865" s="36"/>
      <c r="BF2865" s="36"/>
      <c r="BG2865" s="36"/>
      <c r="BH2865" s="36"/>
      <c r="BI2865" s="36"/>
      <c r="BJ2865" s="36"/>
      <c r="BK2865" s="36"/>
      <c r="BL2865" s="36"/>
      <c r="BM2865" s="36"/>
      <c r="BN2865" s="36"/>
      <c r="BO2865" s="36"/>
      <c r="BP2865" s="48"/>
      <c r="BQ2865" s="36"/>
      <c r="BR2865" s="250">
        <f t="shared" si="189"/>
        <v>0</v>
      </c>
      <c r="BS2865" s="172">
        <f t="shared" si="187"/>
        <v>0</v>
      </c>
      <c r="BT2865" s="128">
        <f t="shared" si="188"/>
        <v>0</v>
      </c>
      <c r="BU2865" s="36" t="b">
        <v>0</v>
      </c>
      <c r="BV2865" s="37"/>
      <c r="BW2865" s="12"/>
      <c r="BX2865" s="12"/>
    </row>
    <row r="2866" spans="1:76" s="215" customFormat="1" x14ac:dyDescent="0.25">
      <c r="A2866" s="6" t="s">
        <v>928</v>
      </c>
      <c r="B2866" s="7" t="s">
        <v>915</v>
      </c>
      <c r="C2866" s="12"/>
      <c r="D2866" s="12" t="s">
        <v>3279</v>
      </c>
      <c r="E2866" s="12"/>
      <c r="F2866" s="53" t="s">
        <v>644</v>
      </c>
      <c r="G2866" s="311">
        <v>2</v>
      </c>
      <c r="H2866" s="116"/>
      <c r="I2866" s="36"/>
      <c r="J2866" s="117"/>
      <c r="K2866" s="36"/>
      <c r="L2866" s="36"/>
      <c r="M2866" s="38"/>
      <c r="N2866" s="36"/>
      <c r="O2866" s="36"/>
      <c r="P2866" s="36"/>
      <c r="Q2866" s="36"/>
      <c r="R2866" s="76"/>
      <c r="S2866" s="36"/>
      <c r="T2866" s="36"/>
      <c r="U2866" s="44"/>
      <c r="V2866" s="117"/>
      <c r="W2866" s="36"/>
      <c r="X2866" s="36"/>
      <c r="Y2866" s="36"/>
      <c r="Z2866" s="36"/>
      <c r="AA2866" s="38"/>
      <c r="AB2866" s="36"/>
      <c r="AC2866" s="36"/>
      <c r="AD2866" s="36"/>
      <c r="AE2866" s="41"/>
      <c r="AF2866" s="36"/>
      <c r="AG2866" s="44"/>
      <c r="AH2866" s="36"/>
      <c r="AI2866" s="36"/>
      <c r="AJ2866" s="36"/>
      <c r="AK2866" s="36"/>
      <c r="AL2866" s="36"/>
      <c r="AM2866" s="38"/>
      <c r="AN2866" s="36"/>
      <c r="AO2866" s="36"/>
      <c r="AP2866" s="36"/>
      <c r="AQ2866" s="36"/>
      <c r="AR2866" s="36"/>
      <c r="AS2866" s="36"/>
      <c r="AT2866" s="36"/>
      <c r="AU2866" s="36"/>
      <c r="AV2866" s="36"/>
      <c r="AW2866" s="38"/>
      <c r="AX2866" s="48"/>
      <c r="AY2866" s="38"/>
      <c r="AZ2866" s="36"/>
      <c r="BA2866" s="36"/>
      <c r="BB2866" s="48"/>
      <c r="BC2866" s="36"/>
      <c r="BD2866" s="36"/>
      <c r="BE2866" s="38"/>
      <c r="BF2866" s="36"/>
      <c r="BG2866" s="36"/>
      <c r="BH2866" s="36"/>
      <c r="BI2866" s="46"/>
      <c r="BJ2866" s="36"/>
      <c r="BK2866" s="38"/>
      <c r="BL2866" s="36"/>
      <c r="BM2866" s="36"/>
      <c r="BN2866" s="36"/>
      <c r="BO2866" s="36"/>
      <c r="BP2866" s="48"/>
      <c r="BQ2866" s="36"/>
      <c r="BR2866" s="250">
        <f t="shared" si="189"/>
        <v>2</v>
      </c>
      <c r="BS2866" s="172">
        <f t="shared" si="187"/>
        <v>0</v>
      </c>
      <c r="BT2866" s="128">
        <f t="shared" si="188"/>
        <v>0</v>
      </c>
      <c r="BU2866" s="36" t="b">
        <v>0</v>
      </c>
      <c r="BV2866" s="37"/>
      <c r="BW2866" s="12"/>
      <c r="BX2866" s="12"/>
    </row>
    <row r="2867" spans="1:76" s="215" customFormat="1" x14ac:dyDescent="0.25">
      <c r="A2867" s="15" t="s">
        <v>928</v>
      </c>
      <c r="B2867" s="7" t="s">
        <v>915</v>
      </c>
      <c r="C2867" s="18"/>
      <c r="D2867" s="18" t="s">
        <v>3652</v>
      </c>
      <c r="E2867" s="18"/>
      <c r="F2867" s="53" t="s">
        <v>642</v>
      </c>
      <c r="G2867" s="311">
        <v>0</v>
      </c>
      <c r="H2867" s="122"/>
      <c r="I2867" s="65"/>
      <c r="J2867" s="148"/>
      <c r="K2867" s="65"/>
      <c r="L2867" s="65"/>
      <c r="M2867" s="65"/>
      <c r="N2867" s="65"/>
      <c r="O2867" s="65"/>
      <c r="P2867" s="65"/>
      <c r="Q2867" s="65"/>
      <c r="R2867" s="65"/>
      <c r="S2867" s="65"/>
      <c r="T2867" s="65"/>
      <c r="U2867" s="166"/>
      <c r="V2867" s="148"/>
      <c r="W2867" s="65"/>
      <c r="X2867" s="36"/>
      <c r="Y2867" s="36"/>
      <c r="Z2867" s="65"/>
      <c r="AA2867" s="46"/>
      <c r="AB2867" s="65"/>
      <c r="AC2867" s="65"/>
      <c r="AD2867" s="200"/>
      <c r="AE2867" s="39"/>
      <c r="AF2867" s="65"/>
      <c r="AG2867" s="65"/>
      <c r="AH2867" s="65"/>
      <c r="AI2867" s="65"/>
      <c r="AJ2867" s="65"/>
      <c r="AK2867" s="65"/>
      <c r="AL2867" s="65"/>
      <c r="AM2867" s="65"/>
      <c r="AN2867" s="65"/>
      <c r="AO2867" s="65"/>
      <c r="AP2867" s="65"/>
      <c r="AQ2867" s="65"/>
      <c r="AR2867" s="65"/>
      <c r="AS2867" s="65"/>
      <c r="AT2867" s="65"/>
      <c r="AU2867" s="65"/>
      <c r="AV2867" s="65"/>
      <c r="AW2867" s="46"/>
      <c r="AX2867" s="65"/>
      <c r="AY2867" s="65"/>
      <c r="AZ2867" s="65"/>
      <c r="BA2867" s="106"/>
      <c r="BB2867" s="65"/>
      <c r="BC2867" s="65"/>
      <c r="BD2867" s="65"/>
      <c r="BE2867" s="65"/>
      <c r="BF2867" s="65"/>
      <c r="BG2867" s="65"/>
      <c r="BH2867" s="65"/>
      <c r="BI2867" s="46"/>
      <c r="BJ2867" s="65"/>
      <c r="BK2867" s="65"/>
      <c r="BL2867" s="65"/>
      <c r="BM2867" s="65"/>
      <c r="BN2867" s="65"/>
      <c r="BO2867" s="65"/>
      <c r="BP2867" s="98"/>
      <c r="BQ2867" s="65"/>
      <c r="BR2867" s="250">
        <f t="shared" si="189"/>
        <v>0</v>
      </c>
      <c r="BS2867" s="172">
        <f>SUMIF(H2867:BQ2867,"&gt;0")</f>
        <v>0</v>
      </c>
      <c r="BT2867" s="128">
        <f>SUMIF(I2867:BR2867,"&lt;0")</f>
        <v>0</v>
      </c>
      <c r="BU2867" s="36" t="b">
        <v>0</v>
      </c>
      <c r="BV2867" s="66"/>
      <c r="BW2867" s="67"/>
      <c r="BX2867" s="18"/>
    </row>
    <row r="2868" spans="1:76" s="215" customFormat="1" x14ac:dyDescent="0.25">
      <c r="A2868" s="15" t="s">
        <v>928</v>
      </c>
      <c r="B2868" s="7" t="s">
        <v>915</v>
      </c>
      <c r="C2868" s="18"/>
      <c r="D2868" s="18" t="s">
        <v>3290</v>
      </c>
      <c r="E2868" s="18"/>
      <c r="F2868" s="53" t="s">
        <v>1098</v>
      </c>
      <c r="G2868" s="311">
        <v>0</v>
      </c>
      <c r="H2868" s="122"/>
      <c r="I2868" s="65"/>
      <c r="J2868" s="148"/>
      <c r="K2868" s="65"/>
      <c r="L2868" s="65"/>
      <c r="M2868" s="65"/>
      <c r="N2868" s="65"/>
      <c r="O2868" s="65"/>
      <c r="P2868" s="65"/>
      <c r="Q2868" s="65"/>
      <c r="R2868" s="65"/>
      <c r="S2868" s="46"/>
      <c r="T2868" s="65"/>
      <c r="U2868" s="148"/>
      <c r="V2868" s="148"/>
      <c r="W2868" s="65"/>
      <c r="X2868" s="59"/>
      <c r="Y2868" s="44"/>
      <c r="Z2868" s="65"/>
      <c r="AA2868" s="46"/>
      <c r="AB2868" s="65"/>
      <c r="AC2868" s="65"/>
      <c r="AD2868" s="200"/>
      <c r="AE2868" s="39"/>
      <c r="AF2868" s="65"/>
      <c r="AG2868" s="65"/>
      <c r="AH2868" s="65"/>
      <c r="AI2868" s="65"/>
      <c r="AJ2868" s="65"/>
      <c r="AK2868" s="65"/>
      <c r="AL2868" s="65"/>
      <c r="AM2868" s="65"/>
      <c r="AN2868" s="65"/>
      <c r="AO2868" s="65"/>
      <c r="AP2868" s="65"/>
      <c r="AQ2868" s="65"/>
      <c r="AR2868" s="65"/>
      <c r="AS2868" s="65"/>
      <c r="AT2868" s="65"/>
      <c r="AU2868" s="65"/>
      <c r="AV2868" s="65"/>
      <c r="AW2868" s="46"/>
      <c r="AX2868" s="65"/>
      <c r="AY2868" s="65"/>
      <c r="AZ2868" s="65"/>
      <c r="BA2868" s="65"/>
      <c r="BB2868" s="65"/>
      <c r="BC2868" s="65"/>
      <c r="BD2868" s="65"/>
      <c r="BE2868" s="65"/>
      <c r="BF2868" s="65"/>
      <c r="BG2868" s="65"/>
      <c r="BH2868" s="65"/>
      <c r="BI2868" s="65"/>
      <c r="BJ2868" s="65"/>
      <c r="BK2868" s="65"/>
      <c r="BL2868" s="65"/>
      <c r="BM2868" s="65"/>
      <c r="BN2868" s="65"/>
      <c r="BO2868" s="65"/>
      <c r="BP2868" s="98"/>
      <c r="BQ2868" s="65"/>
      <c r="BR2868" s="250">
        <f t="shared" si="189"/>
        <v>0</v>
      </c>
      <c r="BS2868" s="172">
        <f t="shared" si="187"/>
        <v>0</v>
      </c>
      <c r="BT2868" s="128">
        <f t="shared" si="188"/>
        <v>0</v>
      </c>
      <c r="BU2868" s="36" t="b">
        <v>0</v>
      </c>
      <c r="BV2868" s="66"/>
      <c r="BW2868" s="67"/>
      <c r="BX2868" s="18"/>
    </row>
    <row r="2869" spans="1:76" s="215" customFormat="1" x14ac:dyDescent="0.25">
      <c r="A2869" s="15" t="s">
        <v>928</v>
      </c>
      <c r="B2869" s="7" t="s">
        <v>915</v>
      </c>
      <c r="C2869" s="18"/>
      <c r="D2869" s="18" t="s">
        <v>3291</v>
      </c>
      <c r="E2869" s="18"/>
      <c r="F2869" s="53" t="s">
        <v>644</v>
      </c>
      <c r="G2869" s="311">
        <v>0</v>
      </c>
      <c r="H2869" s="122"/>
      <c r="I2869" s="65"/>
      <c r="J2869" s="148"/>
      <c r="K2869" s="65"/>
      <c r="L2869" s="65"/>
      <c r="M2869" s="65"/>
      <c r="N2869" s="65"/>
      <c r="O2869" s="65"/>
      <c r="P2869" s="65"/>
      <c r="Q2869" s="65"/>
      <c r="R2869" s="65"/>
      <c r="S2869" s="46"/>
      <c r="T2869" s="65"/>
      <c r="U2869" s="148"/>
      <c r="V2869" s="148"/>
      <c r="W2869" s="65"/>
      <c r="X2869" s="165"/>
      <c r="Y2869" s="166"/>
      <c r="Z2869" s="65"/>
      <c r="AA2869" s="46"/>
      <c r="AB2869" s="65"/>
      <c r="AC2869" s="65"/>
      <c r="AD2869" s="200"/>
      <c r="AE2869" s="39"/>
      <c r="AF2869" s="65"/>
      <c r="AG2869" s="65"/>
      <c r="AH2869" s="65"/>
      <c r="AI2869" s="65"/>
      <c r="AJ2869" s="65"/>
      <c r="AK2869" s="65"/>
      <c r="AL2869" s="65"/>
      <c r="AM2869" s="65"/>
      <c r="AN2869" s="65"/>
      <c r="AO2869" s="65"/>
      <c r="AP2869" s="65"/>
      <c r="AQ2869" s="65"/>
      <c r="AR2869" s="65"/>
      <c r="AS2869" s="65"/>
      <c r="AT2869" s="65"/>
      <c r="AU2869" s="65"/>
      <c r="AV2869" s="65"/>
      <c r="AW2869" s="46"/>
      <c r="AX2869" s="65"/>
      <c r="AY2869" s="65"/>
      <c r="AZ2869" s="65"/>
      <c r="BA2869" s="65"/>
      <c r="BB2869" s="65"/>
      <c r="BC2869" s="65"/>
      <c r="BD2869" s="65"/>
      <c r="BE2869" s="65"/>
      <c r="BF2869" s="65"/>
      <c r="BG2869" s="65"/>
      <c r="BH2869" s="65"/>
      <c r="BI2869" s="65"/>
      <c r="BJ2869" s="65"/>
      <c r="BK2869" s="46"/>
      <c r="BL2869" s="65"/>
      <c r="BM2869" s="65"/>
      <c r="BN2869" s="65"/>
      <c r="BO2869" s="65"/>
      <c r="BP2869" s="98"/>
      <c r="BQ2869" s="65"/>
      <c r="BR2869" s="250">
        <f t="shared" si="189"/>
        <v>0</v>
      </c>
      <c r="BS2869" s="172">
        <f t="shared" si="187"/>
        <v>0</v>
      </c>
      <c r="BT2869" s="128">
        <f t="shared" si="188"/>
        <v>0</v>
      </c>
      <c r="BU2869" s="36" t="b">
        <v>0</v>
      </c>
      <c r="BV2869" s="66"/>
      <c r="BW2869" s="67"/>
      <c r="BX2869" s="18"/>
    </row>
    <row r="2870" spans="1:76" s="215" customFormat="1" x14ac:dyDescent="0.25">
      <c r="A2870" s="15" t="s">
        <v>928</v>
      </c>
      <c r="B2870" s="7" t="s">
        <v>915</v>
      </c>
      <c r="C2870" s="18"/>
      <c r="D2870" s="18" t="s">
        <v>3292</v>
      </c>
      <c r="E2870" s="18"/>
      <c r="F2870" s="53" t="s">
        <v>644</v>
      </c>
      <c r="G2870" s="311">
        <v>0</v>
      </c>
      <c r="H2870" s="122"/>
      <c r="I2870" s="65"/>
      <c r="J2870" s="148"/>
      <c r="K2870" s="65"/>
      <c r="L2870" s="65"/>
      <c r="M2870" s="65"/>
      <c r="N2870" s="65"/>
      <c r="O2870" s="65"/>
      <c r="P2870" s="65"/>
      <c r="Q2870" s="65"/>
      <c r="R2870" s="65"/>
      <c r="S2870" s="46"/>
      <c r="T2870" s="65"/>
      <c r="U2870" s="148"/>
      <c r="V2870" s="148"/>
      <c r="W2870" s="65"/>
      <c r="X2870" s="165"/>
      <c r="Y2870" s="166"/>
      <c r="Z2870" s="65"/>
      <c r="AA2870" s="46"/>
      <c r="AB2870" s="65"/>
      <c r="AC2870" s="65"/>
      <c r="AD2870" s="200"/>
      <c r="AE2870" s="39"/>
      <c r="AF2870" s="65"/>
      <c r="AG2870" s="65"/>
      <c r="AH2870" s="65"/>
      <c r="AI2870" s="65"/>
      <c r="AJ2870" s="65"/>
      <c r="AK2870" s="65"/>
      <c r="AL2870" s="65"/>
      <c r="AM2870" s="65"/>
      <c r="AN2870" s="65"/>
      <c r="AO2870" s="65"/>
      <c r="AP2870" s="65"/>
      <c r="AQ2870" s="65"/>
      <c r="AR2870" s="65"/>
      <c r="AS2870" s="65"/>
      <c r="AT2870" s="65"/>
      <c r="AU2870" s="65"/>
      <c r="AV2870" s="65"/>
      <c r="AW2870" s="46"/>
      <c r="AX2870" s="65"/>
      <c r="AY2870" s="65"/>
      <c r="AZ2870" s="65"/>
      <c r="BA2870" s="65"/>
      <c r="BB2870" s="65"/>
      <c r="BC2870" s="65"/>
      <c r="BD2870" s="65"/>
      <c r="BE2870" s="65"/>
      <c r="BF2870" s="65"/>
      <c r="BG2870" s="65"/>
      <c r="BH2870" s="65"/>
      <c r="BI2870" s="65"/>
      <c r="BJ2870" s="65"/>
      <c r="BK2870" s="46"/>
      <c r="BL2870" s="65"/>
      <c r="BM2870" s="65"/>
      <c r="BN2870" s="65"/>
      <c r="BO2870" s="65"/>
      <c r="BP2870" s="98"/>
      <c r="BQ2870" s="65"/>
      <c r="BR2870" s="250">
        <f t="shared" si="189"/>
        <v>0</v>
      </c>
      <c r="BS2870" s="172">
        <f t="shared" si="187"/>
        <v>0</v>
      </c>
      <c r="BT2870" s="128">
        <f t="shared" si="188"/>
        <v>0</v>
      </c>
      <c r="BU2870" s="36" t="b">
        <v>0</v>
      </c>
      <c r="BV2870" s="66"/>
      <c r="BW2870" s="67"/>
      <c r="BX2870" s="18"/>
    </row>
    <row r="2871" spans="1:76" s="215" customFormat="1" x14ac:dyDescent="0.25">
      <c r="A2871" s="15" t="s">
        <v>928</v>
      </c>
      <c r="B2871" s="7" t="s">
        <v>915</v>
      </c>
      <c r="C2871" s="18"/>
      <c r="D2871" s="18" t="s">
        <v>3702</v>
      </c>
      <c r="E2871" s="18"/>
      <c r="F2871" s="53" t="s">
        <v>21</v>
      </c>
      <c r="G2871" s="311">
        <v>0</v>
      </c>
      <c r="H2871" s="122"/>
      <c r="I2871" s="65"/>
      <c r="J2871" s="148"/>
      <c r="K2871" s="65"/>
      <c r="L2871" s="65"/>
      <c r="M2871" s="65"/>
      <c r="N2871" s="65"/>
      <c r="O2871" s="65"/>
      <c r="P2871" s="65"/>
      <c r="Q2871" s="65"/>
      <c r="R2871" s="65"/>
      <c r="S2871" s="46"/>
      <c r="T2871" s="65"/>
      <c r="U2871" s="148"/>
      <c r="V2871" s="148"/>
      <c r="W2871" s="65"/>
      <c r="X2871" s="165"/>
      <c r="Y2871" s="166"/>
      <c r="Z2871" s="65"/>
      <c r="AA2871" s="46"/>
      <c r="AB2871" s="65"/>
      <c r="AC2871" s="65"/>
      <c r="AD2871" s="200"/>
      <c r="AE2871" s="39"/>
      <c r="AF2871" s="65"/>
      <c r="AG2871" s="65"/>
      <c r="AH2871" s="98"/>
      <c r="AI2871" s="65"/>
      <c r="AJ2871" s="65"/>
      <c r="AK2871" s="65"/>
      <c r="AL2871" s="65"/>
      <c r="AM2871" s="65"/>
      <c r="AN2871" s="65"/>
      <c r="AO2871" s="65"/>
      <c r="AP2871" s="65"/>
      <c r="AQ2871" s="65"/>
      <c r="AR2871" s="48"/>
      <c r="AS2871" s="46"/>
      <c r="AT2871" s="65"/>
      <c r="AU2871" s="46"/>
      <c r="AV2871" s="98"/>
      <c r="AW2871" s="46"/>
      <c r="AX2871" s="65"/>
      <c r="AY2871" s="65"/>
      <c r="AZ2871" s="65"/>
      <c r="BA2871" s="65"/>
      <c r="BB2871" s="65"/>
      <c r="BC2871" s="65"/>
      <c r="BD2871" s="65"/>
      <c r="BE2871" s="46"/>
      <c r="BF2871" s="65"/>
      <c r="BG2871" s="65"/>
      <c r="BH2871" s="65"/>
      <c r="BI2871" s="65"/>
      <c r="BJ2871" s="65"/>
      <c r="BK2871" s="46"/>
      <c r="BL2871" s="65"/>
      <c r="BM2871" s="65"/>
      <c r="BN2871" s="65"/>
      <c r="BO2871" s="65"/>
      <c r="BP2871" s="98"/>
      <c r="BQ2871" s="65"/>
      <c r="BR2871" s="250">
        <f t="shared" si="189"/>
        <v>0</v>
      </c>
      <c r="BS2871" s="172">
        <f t="shared" si="187"/>
        <v>0</v>
      </c>
      <c r="BT2871" s="128">
        <f t="shared" si="188"/>
        <v>0</v>
      </c>
      <c r="BU2871" s="36" t="b">
        <v>0</v>
      </c>
      <c r="BV2871" s="66"/>
      <c r="BW2871" s="67"/>
      <c r="BX2871" s="18"/>
    </row>
    <row r="2872" spans="1:76" s="215" customFormat="1" x14ac:dyDescent="0.25">
      <c r="A2872" s="15" t="s">
        <v>928</v>
      </c>
      <c r="B2872" s="7" t="s">
        <v>702</v>
      </c>
      <c r="C2872" s="18"/>
      <c r="D2872" s="18" t="s">
        <v>4065</v>
      </c>
      <c r="E2872" s="18"/>
      <c r="F2872" s="53" t="s">
        <v>21</v>
      </c>
      <c r="G2872" s="311">
        <v>13</v>
      </c>
      <c r="H2872" s="46"/>
      <c r="I2872" s="65"/>
      <c r="J2872" s="98"/>
      <c r="K2872" s="65"/>
      <c r="L2872" s="65"/>
      <c r="M2872" s="65"/>
      <c r="N2872" s="65"/>
      <c r="O2872" s="65"/>
      <c r="P2872" s="65"/>
      <c r="Q2872" s="65"/>
      <c r="R2872" s="65"/>
      <c r="S2872" s="46"/>
      <c r="T2872" s="65"/>
      <c r="U2872" s="148"/>
      <c r="V2872" s="148"/>
      <c r="W2872" s="46"/>
      <c r="X2872" s="165"/>
      <c r="Y2872" s="46">
        <v>-4</v>
      </c>
      <c r="Z2872" s="98"/>
      <c r="AA2872" s="46"/>
      <c r="AB2872" s="65"/>
      <c r="AC2872" s="65"/>
      <c r="AD2872" s="200"/>
      <c r="AE2872" s="39"/>
      <c r="AF2872" s="65"/>
      <c r="AG2872" s="65"/>
      <c r="AH2872" s="65"/>
      <c r="AI2872" s="46"/>
      <c r="AJ2872" s="65"/>
      <c r="AK2872" s="46"/>
      <c r="AL2872" s="65"/>
      <c r="AM2872" s="65"/>
      <c r="AN2872" s="65"/>
      <c r="AO2872" s="65"/>
      <c r="AP2872" s="76">
        <v>10</v>
      </c>
      <c r="AQ2872" s="65"/>
      <c r="AR2872" s="65"/>
      <c r="AS2872" s="46"/>
      <c r="AT2872" s="65"/>
      <c r="AU2872" s="65"/>
      <c r="AV2872" s="65"/>
      <c r="AW2872" s="46"/>
      <c r="AX2872" s="98"/>
      <c r="AY2872" s="46"/>
      <c r="AZ2872" s="65"/>
      <c r="BA2872" s="42"/>
      <c r="BB2872" s="65"/>
      <c r="BC2872" s="65"/>
      <c r="BD2872" s="65"/>
      <c r="BE2872" s="46"/>
      <c r="BF2872" s="65"/>
      <c r="BG2872" s="46"/>
      <c r="BH2872" s="65"/>
      <c r="BI2872" s="65"/>
      <c r="BJ2872" s="65"/>
      <c r="BK2872" s="46"/>
      <c r="BL2872" s="65"/>
      <c r="BM2872" s="38"/>
      <c r="BN2872" s="65"/>
      <c r="BO2872" s="65"/>
      <c r="BP2872" s="98"/>
      <c r="BQ2872" s="65"/>
      <c r="BR2872" s="250">
        <f t="shared" si="189"/>
        <v>19</v>
      </c>
      <c r="BS2872" s="172">
        <f t="shared" si="187"/>
        <v>10</v>
      </c>
      <c r="BT2872" s="128">
        <f t="shared" si="188"/>
        <v>-4</v>
      </c>
      <c r="BU2872" s="36" t="b">
        <v>0</v>
      </c>
      <c r="BV2872" s="66"/>
      <c r="BW2872" s="67"/>
      <c r="BX2872" s="18"/>
    </row>
    <row r="2873" spans="1:76" s="69" customFormat="1" x14ac:dyDescent="0.25">
      <c r="A2873" s="40" t="s">
        <v>928</v>
      </c>
      <c r="B2873" s="7" t="s">
        <v>702</v>
      </c>
      <c r="C2873" s="23"/>
      <c r="D2873" s="72" t="s">
        <v>4757</v>
      </c>
      <c r="E2873" s="71"/>
      <c r="F2873" s="137" t="s">
        <v>21</v>
      </c>
      <c r="G2873" s="311">
        <v>12</v>
      </c>
      <c r="H2873" s="76"/>
      <c r="I2873" s="112"/>
      <c r="J2873" s="112"/>
      <c r="K2873" s="46"/>
      <c r="L2873" s="46"/>
      <c r="M2873" s="46"/>
      <c r="N2873" s="46"/>
      <c r="O2873" s="46"/>
      <c r="P2873" s="46"/>
      <c r="Q2873" s="46"/>
      <c r="R2873" s="46"/>
      <c r="S2873" s="46"/>
      <c r="T2873" s="46"/>
      <c r="U2873" s="112"/>
      <c r="V2873" s="112"/>
      <c r="W2873" s="39"/>
      <c r="X2873" s="46"/>
      <c r="Y2873" s="46"/>
      <c r="Z2873" s="112"/>
      <c r="AA2873" s="46"/>
      <c r="AB2873" s="46"/>
      <c r="AC2873" s="46"/>
      <c r="AD2873" s="46"/>
      <c r="AE2873" s="46"/>
      <c r="AF2873" s="46"/>
      <c r="AG2873" s="46"/>
      <c r="AH2873" s="46"/>
      <c r="AI2873" s="46"/>
      <c r="AJ2873" s="46"/>
      <c r="AK2873" s="46"/>
      <c r="AL2873" s="46"/>
      <c r="AM2873" s="46"/>
      <c r="AN2873" s="46"/>
      <c r="AO2873" s="46"/>
      <c r="AP2873" s="46"/>
      <c r="AQ2873" s="39"/>
      <c r="AR2873" s="46"/>
      <c r="AS2873" s="46"/>
      <c r="AT2873" s="46"/>
      <c r="AU2873" s="46"/>
      <c r="AV2873" s="46"/>
      <c r="AW2873" s="46"/>
      <c r="AX2873" s="46"/>
      <c r="AY2873" s="46"/>
      <c r="AZ2873" s="46"/>
      <c r="BA2873" s="46"/>
      <c r="BB2873" s="46"/>
      <c r="BC2873" s="46"/>
      <c r="BD2873" s="46"/>
      <c r="BE2873" s="112"/>
      <c r="BF2873" s="46"/>
      <c r="BG2873" s="46"/>
      <c r="BH2873" s="46"/>
      <c r="BI2873" s="46"/>
      <c r="BJ2873" s="46"/>
      <c r="BK2873" s="46"/>
      <c r="BL2873" s="46"/>
      <c r="BM2873" s="46"/>
      <c r="BN2873" s="46"/>
      <c r="BO2873" s="46"/>
      <c r="BP2873" s="46"/>
      <c r="BQ2873" s="46"/>
      <c r="BR2873" s="287">
        <f t="shared" si="189"/>
        <v>12</v>
      </c>
      <c r="BS2873" s="172">
        <f t="shared" si="187"/>
        <v>0</v>
      </c>
      <c r="BT2873" s="128">
        <f t="shared" si="188"/>
        <v>0</v>
      </c>
      <c r="BU2873" s="36" t="b">
        <v>0</v>
      </c>
      <c r="BV2873" s="66"/>
      <c r="BW2873" s="72"/>
      <c r="BX2873" s="71"/>
    </row>
    <row r="2874" spans="1:76" s="215" customFormat="1" x14ac:dyDescent="0.25">
      <c r="A2874" s="15" t="s">
        <v>928</v>
      </c>
      <c r="B2874" s="7" t="s">
        <v>702</v>
      </c>
      <c r="C2874" s="18"/>
      <c r="D2874" s="18" t="s">
        <v>4051</v>
      </c>
      <c r="E2874" s="18"/>
      <c r="F2874" s="53" t="s">
        <v>405</v>
      </c>
      <c r="G2874" s="311">
        <v>9</v>
      </c>
      <c r="H2874" s="74"/>
      <c r="I2874" s="65"/>
      <c r="J2874" s="148"/>
      <c r="K2874" s="65"/>
      <c r="L2874" s="65"/>
      <c r="M2874" s="65"/>
      <c r="N2874" s="65"/>
      <c r="O2874" s="65"/>
      <c r="P2874" s="65"/>
      <c r="Q2874" s="65"/>
      <c r="R2874" s="65"/>
      <c r="S2874" s="46"/>
      <c r="T2874" s="65"/>
      <c r="U2874" s="148"/>
      <c r="V2874" s="148"/>
      <c r="W2874" s="65"/>
      <c r="X2874" s="165"/>
      <c r="Y2874" s="166"/>
      <c r="Z2874" s="65"/>
      <c r="AA2874" s="46"/>
      <c r="AB2874" s="65"/>
      <c r="AC2874" s="65"/>
      <c r="AD2874" s="200"/>
      <c r="AE2874" s="39"/>
      <c r="AF2874" s="65"/>
      <c r="AG2874" s="65"/>
      <c r="AH2874" s="65"/>
      <c r="AI2874" s="65"/>
      <c r="AJ2874" s="65"/>
      <c r="AK2874" s="46"/>
      <c r="AL2874" s="65"/>
      <c r="AM2874" s="65"/>
      <c r="AN2874" s="65"/>
      <c r="AO2874" s="65"/>
      <c r="AP2874" s="65"/>
      <c r="AQ2874" s="65"/>
      <c r="AR2874" s="65"/>
      <c r="AS2874" s="46"/>
      <c r="AT2874" s="65"/>
      <c r="AU2874" s="65"/>
      <c r="AV2874" s="65"/>
      <c r="AW2874" s="46"/>
      <c r="AX2874" s="98"/>
      <c r="AY2874" s="65"/>
      <c r="AZ2874" s="65"/>
      <c r="BA2874" s="106"/>
      <c r="BB2874" s="65"/>
      <c r="BC2874" s="65"/>
      <c r="BD2874" s="65"/>
      <c r="BE2874" s="65"/>
      <c r="BF2874" s="65"/>
      <c r="BG2874" s="46"/>
      <c r="BH2874" s="65"/>
      <c r="BI2874" s="65"/>
      <c r="BJ2874" s="65"/>
      <c r="BK2874" s="46"/>
      <c r="BL2874" s="65"/>
      <c r="BM2874" s="46"/>
      <c r="BN2874" s="65"/>
      <c r="BO2874" s="65"/>
      <c r="BP2874" s="98"/>
      <c r="BQ2874" s="46"/>
      <c r="BR2874" s="250">
        <f t="shared" si="189"/>
        <v>9</v>
      </c>
      <c r="BS2874" s="172">
        <f t="shared" si="187"/>
        <v>0</v>
      </c>
      <c r="BT2874" s="128">
        <f t="shared" si="188"/>
        <v>0</v>
      </c>
      <c r="BU2874" s="36" t="b">
        <v>0</v>
      </c>
      <c r="BV2874" s="66"/>
      <c r="BW2874" s="67"/>
      <c r="BX2874" s="18"/>
    </row>
    <row r="2875" spans="1:76" s="215" customFormat="1" x14ac:dyDescent="0.25">
      <c r="A2875" s="15" t="s">
        <v>928</v>
      </c>
      <c r="B2875" s="7" t="s">
        <v>702</v>
      </c>
      <c r="C2875" s="18"/>
      <c r="D2875" s="18" t="s">
        <v>3761</v>
      </c>
      <c r="E2875" s="18"/>
      <c r="F2875" s="53" t="s">
        <v>21</v>
      </c>
      <c r="G2875" s="311">
        <v>0</v>
      </c>
      <c r="H2875" s="122"/>
      <c r="I2875" s="65"/>
      <c r="J2875" s="148"/>
      <c r="K2875" s="65"/>
      <c r="L2875" s="65"/>
      <c r="M2875" s="65"/>
      <c r="N2875" s="65"/>
      <c r="O2875" s="65"/>
      <c r="P2875" s="65"/>
      <c r="Q2875" s="65"/>
      <c r="R2875" s="65"/>
      <c r="S2875" s="46"/>
      <c r="T2875" s="65"/>
      <c r="U2875" s="148"/>
      <c r="V2875" s="148"/>
      <c r="W2875" s="65"/>
      <c r="X2875" s="165"/>
      <c r="Y2875" s="166"/>
      <c r="Z2875" s="65"/>
      <c r="AA2875" s="46"/>
      <c r="AB2875" s="65"/>
      <c r="AC2875" s="46"/>
      <c r="AD2875" s="200"/>
      <c r="AE2875" s="39"/>
      <c r="AF2875" s="65"/>
      <c r="AG2875" s="65"/>
      <c r="AH2875" s="65"/>
      <c r="AI2875" s="65"/>
      <c r="AJ2875" s="65"/>
      <c r="AK2875" s="65"/>
      <c r="AL2875" s="65"/>
      <c r="AM2875" s="65"/>
      <c r="AN2875" s="65"/>
      <c r="AO2875" s="65"/>
      <c r="AP2875" s="65"/>
      <c r="AQ2875" s="65"/>
      <c r="AR2875" s="65"/>
      <c r="AS2875" s="46"/>
      <c r="AT2875" s="65"/>
      <c r="AU2875" s="65"/>
      <c r="AV2875" s="65"/>
      <c r="AW2875" s="46"/>
      <c r="AX2875" s="65"/>
      <c r="AY2875" s="65"/>
      <c r="AZ2875" s="65"/>
      <c r="BA2875" s="65"/>
      <c r="BB2875" s="65"/>
      <c r="BC2875" s="65"/>
      <c r="BD2875" s="65"/>
      <c r="BE2875" s="65"/>
      <c r="BF2875" s="65"/>
      <c r="BG2875" s="65"/>
      <c r="BH2875" s="65"/>
      <c r="BI2875" s="65"/>
      <c r="BJ2875" s="65"/>
      <c r="BK2875" s="46"/>
      <c r="BL2875" s="65"/>
      <c r="BM2875" s="65"/>
      <c r="BN2875" s="65"/>
      <c r="BO2875" s="65"/>
      <c r="BP2875" s="98"/>
      <c r="BQ2875" s="65"/>
      <c r="BR2875" s="250">
        <f t="shared" si="189"/>
        <v>0</v>
      </c>
      <c r="BS2875" s="172">
        <f t="shared" si="187"/>
        <v>0</v>
      </c>
      <c r="BT2875" s="128">
        <f t="shared" si="188"/>
        <v>0</v>
      </c>
      <c r="BU2875" s="36" t="b">
        <v>0</v>
      </c>
      <c r="BV2875" s="66"/>
      <c r="BW2875" s="67"/>
      <c r="BX2875" s="18"/>
    </row>
    <row r="2876" spans="1:76" s="215" customFormat="1" x14ac:dyDescent="0.25">
      <c r="A2876" s="7" t="s">
        <v>928</v>
      </c>
      <c r="B2876" s="7" t="s">
        <v>702</v>
      </c>
      <c r="C2876" s="12"/>
      <c r="D2876" s="71" t="s">
        <v>3775</v>
      </c>
      <c r="E2876" s="19"/>
      <c r="F2876" s="67" t="s">
        <v>21</v>
      </c>
      <c r="G2876" s="311">
        <v>4</v>
      </c>
      <c r="H2876" s="76"/>
      <c r="I2876" s="74"/>
      <c r="J2876" s="112"/>
      <c r="K2876" s="46"/>
      <c r="L2876" s="46"/>
      <c r="M2876" s="46"/>
      <c r="N2876" s="46"/>
      <c r="O2876" s="46"/>
      <c r="P2876" s="46"/>
      <c r="Q2876" s="46"/>
      <c r="R2876" s="46"/>
      <c r="S2876" s="46"/>
      <c r="T2876" s="46"/>
      <c r="U2876" s="112"/>
      <c r="V2876" s="112"/>
      <c r="W2876" s="46"/>
      <c r="X2876" s="46"/>
      <c r="Y2876" s="46"/>
      <c r="Z2876" s="46"/>
      <c r="AA2876" s="46"/>
      <c r="AB2876" s="46"/>
      <c r="AC2876" s="46"/>
      <c r="AD2876" s="46"/>
      <c r="AE2876" s="46"/>
      <c r="AF2876" s="46"/>
      <c r="AG2876" s="46"/>
      <c r="AH2876" s="46"/>
      <c r="AI2876" s="46"/>
      <c r="AJ2876" s="46"/>
      <c r="AK2876" s="46"/>
      <c r="AL2876" s="46"/>
      <c r="AM2876" s="106"/>
      <c r="AN2876" s="46"/>
      <c r="AO2876" s="46"/>
      <c r="AP2876" s="46"/>
      <c r="AQ2876" s="106"/>
      <c r="AR2876" s="46"/>
      <c r="AS2876" s="74"/>
      <c r="AT2876" s="46"/>
      <c r="AU2876" s="46"/>
      <c r="AV2876" s="46"/>
      <c r="AW2876" s="46"/>
      <c r="AX2876" s="46"/>
      <c r="AY2876" s="106"/>
      <c r="AZ2876" s="46"/>
      <c r="BA2876" s="106"/>
      <c r="BB2876" s="46"/>
      <c r="BC2876" s="46"/>
      <c r="BD2876" s="46"/>
      <c r="BE2876" s="46"/>
      <c r="BF2876" s="46"/>
      <c r="BG2876" s="46"/>
      <c r="BH2876" s="46"/>
      <c r="BI2876" s="46"/>
      <c r="BJ2876" s="46"/>
      <c r="BK2876" s="46"/>
      <c r="BL2876" s="46"/>
      <c r="BM2876" s="46"/>
      <c r="BN2876" s="46"/>
      <c r="BO2876" s="46"/>
      <c r="BP2876" s="46"/>
      <c r="BQ2876" s="46"/>
      <c r="BR2876" s="250">
        <f t="shared" si="189"/>
        <v>4</v>
      </c>
      <c r="BS2876" s="172">
        <f t="shared" si="187"/>
        <v>0</v>
      </c>
      <c r="BT2876" s="128">
        <f t="shared" si="188"/>
        <v>0</v>
      </c>
      <c r="BU2876" s="36" t="b">
        <v>0</v>
      </c>
      <c r="BV2876" s="66"/>
      <c r="BW2876" s="18"/>
      <c r="BX2876" s="18"/>
    </row>
    <row r="2877" spans="1:76" s="215" customFormat="1" x14ac:dyDescent="0.25">
      <c r="A2877" s="15" t="s">
        <v>928</v>
      </c>
      <c r="B2877" s="7" t="s">
        <v>702</v>
      </c>
      <c r="C2877" s="18"/>
      <c r="D2877" s="18" t="s">
        <v>3538</v>
      </c>
      <c r="E2877" s="18"/>
      <c r="F2877" s="53" t="s">
        <v>405</v>
      </c>
      <c r="G2877" s="311">
        <v>10</v>
      </c>
      <c r="H2877" s="122"/>
      <c r="I2877" s="65"/>
      <c r="J2877" s="148"/>
      <c r="K2877" s="65"/>
      <c r="L2877" s="65"/>
      <c r="M2877" s="65"/>
      <c r="N2877" s="65"/>
      <c r="O2877" s="65"/>
      <c r="P2877" s="65"/>
      <c r="Q2877" s="65"/>
      <c r="R2877" s="65"/>
      <c r="S2877" s="46"/>
      <c r="T2877" s="65"/>
      <c r="U2877" s="148"/>
      <c r="V2877" s="116"/>
      <c r="W2877" s="65"/>
      <c r="X2877" s="165"/>
      <c r="Y2877" s="166"/>
      <c r="Z2877" s="65"/>
      <c r="AA2877" s="46"/>
      <c r="AB2877" s="65"/>
      <c r="AC2877" s="46"/>
      <c r="AD2877" s="200"/>
      <c r="AE2877" s="39"/>
      <c r="AF2877" s="65"/>
      <c r="AG2877" s="65"/>
      <c r="AH2877" s="65"/>
      <c r="AI2877" s="65"/>
      <c r="AJ2877" s="65"/>
      <c r="AK2877" s="65"/>
      <c r="AL2877" s="65"/>
      <c r="AM2877" s="65"/>
      <c r="AN2877" s="65"/>
      <c r="AO2877" s="65"/>
      <c r="AP2877" s="65"/>
      <c r="AQ2877" s="65"/>
      <c r="AR2877" s="65"/>
      <c r="AS2877" s="65"/>
      <c r="AT2877" s="65"/>
      <c r="AU2877" s="65"/>
      <c r="AV2877" s="65"/>
      <c r="AW2877" s="46"/>
      <c r="AX2877" s="65"/>
      <c r="AY2877" s="65"/>
      <c r="AZ2877" s="65"/>
      <c r="BA2877" s="65"/>
      <c r="BB2877" s="65"/>
      <c r="BC2877" s="65"/>
      <c r="BD2877" s="65"/>
      <c r="BE2877" s="65"/>
      <c r="BF2877" s="65"/>
      <c r="BG2877" s="65"/>
      <c r="BH2877" s="65"/>
      <c r="BI2877" s="65"/>
      <c r="BJ2877" s="65"/>
      <c r="BK2877" s="46"/>
      <c r="BL2877" s="65"/>
      <c r="BM2877" s="65"/>
      <c r="BN2877" s="65"/>
      <c r="BO2877" s="65"/>
      <c r="BP2877" s="98"/>
      <c r="BQ2877" s="65"/>
      <c r="BR2877" s="250">
        <f t="shared" si="189"/>
        <v>10</v>
      </c>
      <c r="BS2877" s="172">
        <f t="shared" si="187"/>
        <v>0</v>
      </c>
      <c r="BT2877" s="128">
        <f t="shared" si="188"/>
        <v>0</v>
      </c>
      <c r="BU2877" s="36" t="b">
        <v>0</v>
      </c>
      <c r="BV2877" s="66"/>
      <c r="BW2877" s="67"/>
      <c r="BX2877" s="18"/>
    </row>
    <row r="2878" spans="1:76" s="215" customFormat="1" x14ac:dyDescent="0.25">
      <c r="A2878" s="15" t="s">
        <v>928</v>
      </c>
      <c r="B2878" s="7" t="s">
        <v>702</v>
      </c>
      <c r="C2878" s="18"/>
      <c r="D2878" s="18" t="s">
        <v>3776</v>
      </c>
      <c r="E2878" s="18"/>
      <c r="F2878" s="53" t="s">
        <v>21</v>
      </c>
      <c r="G2878" s="311">
        <v>10</v>
      </c>
      <c r="H2878" s="38"/>
      <c r="I2878" s="65"/>
      <c r="J2878" s="148"/>
      <c r="K2878" s="65"/>
      <c r="L2878" s="65"/>
      <c r="M2878" s="65"/>
      <c r="N2878" s="65"/>
      <c r="O2878" s="46"/>
      <c r="P2878" s="65"/>
      <c r="Q2878" s="65"/>
      <c r="R2878" s="65"/>
      <c r="S2878" s="46"/>
      <c r="T2878" s="65"/>
      <c r="U2878" s="148"/>
      <c r="V2878" s="116"/>
      <c r="W2878" s="65"/>
      <c r="X2878" s="165"/>
      <c r="Y2878" s="166"/>
      <c r="Z2878" s="65"/>
      <c r="AA2878" s="46"/>
      <c r="AB2878" s="65"/>
      <c r="AC2878" s="46"/>
      <c r="AD2878" s="200"/>
      <c r="AE2878" s="39"/>
      <c r="AF2878" s="65"/>
      <c r="AG2878" s="65"/>
      <c r="AH2878" s="65"/>
      <c r="AI2878" s="65"/>
      <c r="AJ2878" s="65"/>
      <c r="AK2878" s="65"/>
      <c r="AL2878" s="65"/>
      <c r="AM2878" s="46"/>
      <c r="AN2878" s="65"/>
      <c r="AO2878" s="65"/>
      <c r="AP2878" s="65"/>
      <c r="AQ2878" s="65"/>
      <c r="AR2878" s="65"/>
      <c r="AS2878" s="65"/>
      <c r="AT2878" s="65"/>
      <c r="AU2878" s="65"/>
      <c r="AV2878" s="65"/>
      <c r="AW2878" s="46"/>
      <c r="AX2878" s="65"/>
      <c r="AY2878" s="65"/>
      <c r="AZ2878" s="200"/>
      <c r="BA2878" s="65"/>
      <c r="BB2878" s="65"/>
      <c r="BC2878" s="65"/>
      <c r="BD2878" s="65"/>
      <c r="BE2878" s="65"/>
      <c r="BF2878" s="65"/>
      <c r="BG2878" s="65"/>
      <c r="BH2878" s="65"/>
      <c r="BI2878" s="65"/>
      <c r="BJ2878" s="65"/>
      <c r="BK2878" s="46"/>
      <c r="BL2878" s="65"/>
      <c r="BM2878" s="65"/>
      <c r="BN2878" s="65"/>
      <c r="BO2878" s="65"/>
      <c r="BP2878" s="98"/>
      <c r="BQ2878" s="65"/>
      <c r="BR2878" s="250">
        <f t="shared" si="189"/>
        <v>10</v>
      </c>
      <c r="BS2878" s="172">
        <f t="shared" si="187"/>
        <v>0</v>
      </c>
      <c r="BT2878" s="128">
        <f t="shared" si="188"/>
        <v>0</v>
      </c>
      <c r="BU2878" s="36" t="b">
        <v>0</v>
      </c>
      <c r="BV2878" s="66"/>
      <c r="BW2878" s="67"/>
      <c r="BX2878" s="18"/>
    </row>
    <row r="2879" spans="1:76" s="215" customFormat="1" ht="16.5" customHeight="1" x14ac:dyDescent="0.25">
      <c r="A2879" s="7" t="s">
        <v>928</v>
      </c>
      <c r="B2879" s="7" t="s">
        <v>702</v>
      </c>
      <c r="C2879" s="18"/>
      <c r="D2879" s="71" t="s">
        <v>2584</v>
      </c>
      <c r="E2879" s="18"/>
      <c r="F2879" s="12" t="s">
        <v>21</v>
      </c>
      <c r="G2879" s="311">
        <v>0</v>
      </c>
      <c r="H2879" s="74"/>
      <c r="I2879" s="46"/>
      <c r="J2879" s="112"/>
      <c r="K2879" s="46"/>
      <c r="L2879" s="46"/>
      <c r="M2879" s="46"/>
      <c r="N2879" s="46"/>
      <c r="O2879" s="46"/>
      <c r="P2879" s="121"/>
      <c r="Q2879" s="46"/>
      <c r="R2879" s="46"/>
      <c r="S2879" s="46"/>
      <c r="T2879" s="46"/>
      <c r="U2879" s="112"/>
      <c r="V2879" s="112"/>
      <c r="W2879" s="46"/>
      <c r="X2879" s="46"/>
      <c r="Y2879" s="46"/>
      <c r="Z2879" s="46"/>
      <c r="AA2879" s="39"/>
      <c r="AB2879" s="46"/>
      <c r="AC2879" s="46"/>
      <c r="AD2879" s="126"/>
      <c r="AE2879" s="46"/>
      <c r="AF2879" s="46"/>
      <c r="AG2879" s="46"/>
      <c r="AH2879" s="46"/>
      <c r="AI2879" s="46"/>
      <c r="AJ2879" s="112"/>
      <c r="AK2879" s="46"/>
      <c r="AL2879" s="46"/>
      <c r="AM2879" s="46"/>
      <c r="AN2879" s="46"/>
      <c r="AO2879" s="46"/>
      <c r="AP2879" s="46"/>
      <c r="AQ2879" s="46"/>
      <c r="AR2879" s="46"/>
      <c r="AS2879" s="46"/>
      <c r="AT2879" s="46"/>
      <c r="AU2879" s="46"/>
      <c r="AV2879" s="46"/>
      <c r="AW2879" s="46"/>
      <c r="AX2879" s="46"/>
      <c r="AY2879" s="46"/>
      <c r="AZ2879" s="74"/>
      <c r="BA2879" s="46"/>
      <c r="BB2879" s="46"/>
      <c r="BC2879" s="46"/>
      <c r="BD2879" s="38"/>
      <c r="BE2879" s="46"/>
      <c r="BF2879" s="46"/>
      <c r="BG2879" s="46"/>
      <c r="BH2879" s="46"/>
      <c r="BI2879" s="46"/>
      <c r="BJ2879" s="46"/>
      <c r="BK2879" s="46"/>
      <c r="BL2879" s="46"/>
      <c r="BM2879" s="46"/>
      <c r="BN2879" s="46"/>
      <c r="BO2879" s="46"/>
      <c r="BP2879" s="46"/>
      <c r="BQ2879" s="46"/>
      <c r="BR2879" s="250">
        <f t="shared" si="189"/>
        <v>0</v>
      </c>
      <c r="BS2879" s="172">
        <f t="shared" si="187"/>
        <v>0</v>
      </c>
      <c r="BT2879" s="128">
        <f t="shared" si="188"/>
        <v>0</v>
      </c>
      <c r="BU2879" s="36" t="b">
        <v>0</v>
      </c>
      <c r="BV2879" s="66"/>
      <c r="BW2879" s="67"/>
      <c r="BX2879" s="18"/>
    </row>
    <row r="2880" spans="1:76" s="215" customFormat="1" x14ac:dyDescent="0.25">
      <c r="A2880" s="7" t="s">
        <v>928</v>
      </c>
      <c r="B2880" s="7" t="s">
        <v>702</v>
      </c>
      <c r="C2880" s="12"/>
      <c r="D2880" s="71" t="s">
        <v>2960</v>
      </c>
      <c r="E2880" s="19"/>
      <c r="F2880" s="67" t="s">
        <v>21</v>
      </c>
      <c r="G2880" s="311">
        <v>26</v>
      </c>
      <c r="H2880" s="76"/>
      <c r="I2880" s="46"/>
      <c r="J2880" s="112"/>
      <c r="K2880" s="46"/>
      <c r="L2880" s="46"/>
      <c r="M2880" s="46"/>
      <c r="N2880" s="46"/>
      <c r="O2880" s="46"/>
      <c r="P2880" s="46"/>
      <c r="Q2880" s="46"/>
      <c r="R2880" s="46"/>
      <c r="S2880" s="38"/>
      <c r="T2880" s="112"/>
      <c r="U2880" s="112"/>
      <c r="V2880" s="112"/>
      <c r="W2880" s="46"/>
      <c r="X2880" s="46"/>
      <c r="Y2880" s="46"/>
      <c r="Z2880" s="46"/>
      <c r="AA2880" s="46"/>
      <c r="AB2880" s="46"/>
      <c r="AC2880" s="46"/>
      <c r="AD2880" s="46"/>
      <c r="AE2880" s="46"/>
      <c r="AF2880" s="46"/>
      <c r="AG2880" s="46"/>
      <c r="AH2880" s="46"/>
      <c r="AI2880" s="46"/>
      <c r="AJ2880" s="46"/>
      <c r="AK2880" s="46"/>
      <c r="AL2880" s="46"/>
      <c r="AM2880" s="106"/>
      <c r="AN2880" s="46"/>
      <c r="AO2880" s="46"/>
      <c r="AP2880" s="46"/>
      <c r="AQ2880" s="46"/>
      <c r="AR2880" s="46"/>
      <c r="AS2880" s="38"/>
      <c r="AT2880" s="46"/>
      <c r="AU2880" s="46"/>
      <c r="AV2880" s="46"/>
      <c r="AW2880" s="46"/>
      <c r="AX2880" s="46"/>
      <c r="AY2880" s="106"/>
      <c r="AZ2880" s="46"/>
      <c r="BA2880" s="106"/>
      <c r="BB2880" s="46"/>
      <c r="BC2880" s="46"/>
      <c r="BD2880" s="46"/>
      <c r="BE2880" s="46"/>
      <c r="BF2880" s="48"/>
      <c r="BG2880" s="46"/>
      <c r="BH2880" s="46"/>
      <c r="BI2880" s="46"/>
      <c r="BJ2880" s="46"/>
      <c r="BK2880" s="46"/>
      <c r="BL2880" s="46"/>
      <c r="BM2880" s="46"/>
      <c r="BN2880" s="46"/>
      <c r="BO2880" s="46"/>
      <c r="BP2880" s="46"/>
      <c r="BQ2880" s="46"/>
      <c r="BR2880" s="250">
        <f t="shared" si="189"/>
        <v>26</v>
      </c>
      <c r="BS2880" s="172">
        <f t="shared" si="187"/>
        <v>0</v>
      </c>
      <c r="BT2880" s="128">
        <f t="shared" si="188"/>
        <v>0</v>
      </c>
      <c r="BU2880" s="36" t="b">
        <v>0</v>
      </c>
      <c r="BV2880" s="66"/>
      <c r="BW2880" s="18"/>
      <c r="BX2880" s="18"/>
    </row>
    <row r="2881" spans="1:76" s="215" customFormat="1" x14ac:dyDescent="0.25">
      <c r="A2881" s="7" t="s">
        <v>928</v>
      </c>
      <c r="B2881" s="7" t="s">
        <v>702</v>
      </c>
      <c r="C2881" s="18"/>
      <c r="D2881" s="71" t="s">
        <v>3535</v>
      </c>
      <c r="E2881" s="19"/>
      <c r="F2881" s="67" t="s">
        <v>3536</v>
      </c>
      <c r="G2881" s="311">
        <v>0</v>
      </c>
      <c r="H2881" s="76"/>
      <c r="I2881" s="46"/>
      <c r="J2881" s="112"/>
      <c r="K2881" s="46"/>
      <c r="L2881" s="46"/>
      <c r="M2881" s="46"/>
      <c r="N2881" s="46"/>
      <c r="O2881" s="46"/>
      <c r="P2881" s="46"/>
      <c r="Q2881" s="46"/>
      <c r="R2881" s="46"/>
      <c r="S2881" s="46"/>
      <c r="T2881" s="112"/>
      <c r="U2881" s="112"/>
      <c r="V2881" s="112"/>
      <c r="W2881" s="46"/>
      <c r="X2881" s="46"/>
      <c r="Y2881" s="46"/>
      <c r="Z2881" s="46"/>
      <c r="AA2881" s="46"/>
      <c r="AB2881" s="46"/>
      <c r="AC2881" s="46"/>
      <c r="AD2881" s="46"/>
      <c r="AE2881" s="46"/>
      <c r="AF2881" s="46"/>
      <c r="AG2881" s="46"/>
      <c r="AH2881" s="46"/>
      <c r="AI2881" s="46"/>
      <c r="AJ2881" s="46"/>
      <c r="AK2881" s="46"/>
      <c r="AL2881" s="46"/>
      <c r="AM2881" s="106"/>
      <c r="AN2881" s="46"/>
      <c r="AO2881" s="46"/>
      <c r="AP2881" s="46"/>
      <c r="AQ2881" s="106"/>
      <c r="AR2881" s="46"/>
      <c r="AS2881" s="46"/>
      <c r="AT2881" s="46"/>
      <c r="AU2881" s="46"/>
      <c r="AV2881" s="46"/>
      <c r="AW2881" s="46"/>
      <c r="AX2881" s="46"/>
      <c r="AY2881" s="106"/>
      <c r="AZ2881" s="46"/>
      <c r="BA2881" s="106"/>
      <c r="BB2881" s="46"/>
      <c r="BC2881" s="46"/>
      <c r="BD2881" s="46"/>
      <c r="BE2881" s="46"/>
      <c r="BF2881" s="46"/>
      <c r="BG2881" s="46"/>
      <c r="BH2881" s="46"/>
      <c r="BI2881" s="46"/>
      <c r="BJ2881" s="46"/>
      <c r="BK2881" s="46"/>
      <c r="BL2881" s="46"/>
      <c r="BM2881" s="46"/>
      <c r="BN2881" s="46"/>
      <c r="BO2881" s="46"/>
      <c r="BP2881" s="46"/>
      <c r="BQ2881" s="46"/>
      <c r="BR2881" s="250">
        <f t="shared" si="189"/>
        <v>0</v>
      </c>
      <c r="BS2881" s="172">
        <f t="shared" si="187"/>
        <v>0</v>
      </c>
      <c r="BT2881" s="128">
        <f t="shared" si="188"/>
        <v>0</v>
      </c>
      <c r="BU2881" s="36" t="b">
        <v>0</v>
      </c>
      <c r="BV2881" s="66"/>
      <c r="BW2881" s="18"/>
      <c r="BX2881" s="18"/>
    </row>
    <row r="2882" spans="1:76" s="215" customFormat="1" x14ac:dyDescent="0.25">
      <c r="A2882" s="7" t="s">
        <v>928</v>
      </c>
      <c r="B2882" s="7" t="s">
        <v>702</v>
      </c>
      <c r="C2882" s="18"/>
      <c r="D2882" s="71" t="s">
        <v>3543</v>
      </c>
      <c r="E2882" s="19"/>
      <c r="F2882" s="67" t="s">
        <v>21</v>
      </c>
      <c r="G2882" s="311">
        <v>0</v>
      </c>
      <c r="H2882" s="76"/>
      <c r="I2882" s="46"/>
      <c r="J2882" s="112"/>
      <c r="K2882" s="46"/>
      <c r="L2882" s="46"/>
      <c r="M2882" s="46"/>
      <c r="N2882" s="46"/>
      <c r="O2882" s="46"/>
      <c r="P2882" s="46"/>
      <c r="Q2882" s="46"/>
      <c r="R2882" s="46"/>
      <c r="S2882" s="46"/>
      <c r="T2882" s="112"/>
      <c r="U2882" s="112"/>
      <c r="V2882" s="112"/>
      <c r="W2882" s="46"/>
      <c r="X2882" s="46"/>
      <c r="Y2882" s="46"/>
      <c r="Z2882" s="46"/>
      <c r="AA2882" s="46"/>
      <c r="AB2882" s="46"/>
      <c r="AC2882" s="46"/>
      <c r="AD2882" s="46"/>
      <c r="AE2882" s="46"/>
      <c r="AF2882" s="46"/>
      <c r="AG2882" s="46"/>
      <c r="AH2882" s="46"/>
      <c r="AI2882" s="46"/>
      <c r="AJ2882" s="46"/>
      <c r="AK2882" s="46"/>
      <c r="AL2882" s="46"/>
      <c r="AM2882" s="106"/>
      <c r="AN2882" s="46"/>
      <c r="AO2882" s="46"/>
      <c r="AP2882" s="46"/>
      <c r="AQ2882" s="106"/>
      <c r="AR2882" s="46"/>
      <c r="AS2882" s="46"/>
      <c r="AT2882" s="46"/>
      <c r="AU2882" s="46"/>
      <c r="AV2882" s="46"/>
      <c r="AW2882" s="46"/>
      <c r="AX2882" s="46"/>
      <c r="AY2882" s="106"/>
      <c r="AZ2882" s="46"/>
      <c r="BA2882" s="106"/>
      <c r="BB2882" s="46"/>
      <c r="BC2882" s="46"/>
      <c r="BD2882" s="46"/>
      <c r="BE2882" s="46"/>
      <c r="BF2882" s="46"/>
      <c r="BG2882" s="46"/>
      <c r="BH2882" s="46"/>
      <c r="BI2882" s="46"/>
      <c r="BJ2882" s="46"/>
      <c r="BK2882" s="46"/>
      <c r="BL2882" s="46"/>
      <c r="BM2882" s="46"/>
      <c r="BN2882" s="46"/>
      <c r="BO2882" s="46"/>
      <c r="BP2882" s="46"/>
      <c r="BQ2882" s="46"/>
      <c r="BR2882" s="250">
        <f t="shared" si="189"/>
        <v>0</v>
      </c>
      <c r="BS2882" s="172">
        <f t="shared" si="187"/>
        <v>0</v>
      </c>
      <c r="BT2882" s="128">
        <f t="shared" si="188"/>
        <v>0</v>
      </c>
      <c r="BU2882" s="36" t="b">
        <v>0</v>
      </c>
      <c r="BV2882" s="66"/>
      <c r="BW2882" s="18"/>
      <c r="BX2882" s="18"/>
    </row>
    <row r="2883" spans="1:76" s="215" customFormat="1" x14ac:dyDescent="0.25">
      <c r="A2883" s="7" t="s">
        <v>928</v>
      </c>
      <c r="B2883" s="7" t="s">
        <v>702</v>
      </c>
      <c r="C2883" s="18"/>
      <c r="D2883" s="71" t="s">
        <v>3653</v>
      </c>
      <c r="E2883" s="19"/>
      <c r="F2883" s="67" t="s">
        <v>642</v>
      </c>
      <c r="G2883" s="311">
        <v>10</v>
      </c>
      <c r="H2883" s="76"/>
      <c r="I2883" s="46"/>
      <c r="J2883" s="112"/>
      <c r="K2883" s="46"/>
      <c r="L2883" s="46"/>
      <c r="M2883" s="46"/>
      <c r="N2883" s="46"/>
      <c r="O2883" s="46"/>
      <c r="P2883" s="46"/>
      <c r="Q2883" s="46"/>
      <c r="R2883" s="46"/>
      <c r="S2883" s="46"/>
      <c r="T2883" s="112"/>
      <c r="U2883" s="112"/>
      <c r="V2883" s="112"/>
      <c r="W2883" s="46"/>
      <c r="X2883" s="46"/>
      <c r="Y2883" s="46"/>
      <c r="Z2883" s="46"/>
      <c r="AA2883" s="46"/>
      <c r="AB2883" s="46"/>
      <c r="AC2883" s="46"/>
      <c r="AD2883" s="46"/>
      <c r="AE2883" s="46"/>
      <c r="AF2883" s="46"/>
      <c r="AG2883" s="46"/>
      <c r="AH2883" s="46"/>
      <c r="AI2883" s="46"/>
      <c r="AJ2883" s="46"/>
      <c r="AK2883" s="46"/>
      <c r="AL2883" s="46"/>
      <c r="AM2883" s="106"/>
      <c r="AN2883" s="46"/>
      <c r="AO2883" s="46"/>
      <c r="AP2883" s="46"/>
      <c r="AQ2883" s="106"/>
      <c r="AR2883" s="46"/>
      <c r="AS2883" s="46"/>
      <c r="AT2883" s="46"/>
      <c r="AU2883" s="46"/>
      <c r="AV2883" s="46"/>
      <c r="AW2883" s="46"/>
      <c r="AX2883" s="46"/>
      <c r="AY2883" s="106"/>
      <c r="AZ2883" s="46"/>
      <c r="BA2883" s="106"/>
      <c r="BB2883" s="46"/>
      <c r="BC2883" s="46"/>
      <c r="BD2883" s="46"/>
      <c r="BE2883" s="46"/>
      <c r="BF2883" s="46"/>
      <c r="BG2883" s="46"/>
      <c r="BH2883" s="46"/>
      <c r="BI2883" s="46"/>
      <c r="BJ2883" s="46"/>
      <c r="BK2883" s="46"/>
      <c r="BL2883" s="46"/>
      <c r="BM2883" s="46"/>
      <c r="BN2883" s="46"/>
      <c r="BO2883" s="46"/>
      <c r="BP2883" s="46"/>
      <c r="BQ2883" s="46"/>
      <c r="BR2883" s="250">
        <f t="shared" si="189"/>
        <v>10</v>
      </c>
      <c r="BS2883" s="172">
        <f t="shared" si="187"/>
        <v>0</v>
      </c>
      <c r="BT2883" s="128">
        <f t="shared" si="188"/>
        <v>0</v>
      </c>
      <c r="BU2883" s="36" t="b">
        <v>0</v>
      </c>
      <c r="BV2883" s="66"/>
      <c r="BW2883" s="18"/>
      <c r="BX2883" s="18"/>
    </row>
    <row r="2884" spans="1:76" s="215" customFormat="1" x14ac:dyDescent="0.25">
      <c r="A2884" s="7" t="s">
        <v>928</v>
      </c>
      <c r="B2884" s="7" t="s">
        <v>702</v>
      </c>
      <c r="C2884" s="18"/>
      <c r="D2884" s="71" t="s">
        <v>3563</v>
      </c>
      <c r="E2884" s="19"/>
      <c r="F2884" s="67" t="s">
        <v>21</v>
      </c>
      <c r="G2884" s="311">
        <v>26</v>
      </c>
      <c r="H2884" s="76"/>
      <c r="I2884" s="46"/>
      <c r="J2884" s="112"/>
      <c r="K2884" s="46">
        <v>-1</v>
      </c>
      <c r="L2884" s="46"/>
      <c r="M2884" s="46"/>
      <c r="N2884" s="46"/>
      <c r="O2884" s="46"/>
      <c r="P2884" s="46"/>
      <c r="Q2884" s="46"/>
      <c r="R2884" s="46"/>
      <c r="S2884" s="46"/>
      <c r="T2884" s="112"/>
      <c r="U2884" s="112"/>
      <c r="V2884" s="112"/>
      <c r="W2884" s="46"/>
      <c r="X2884" s="46"/>
      <c r="Y2884" s="46"/>
      <c r="Z2884" s="46"/>
      <c r="AA2884" s="46"/>
      <c r="AB2884" s="46"/>
      <c r="AC2884" s="46"/>
      <c r="AD2884" s="46"/>
      <c r="AE2884" s="46"/>
      <c r="AF2884" s="46"/>
      <c r="AG2884" s="46"/>
      <c r="AH2884" s="46"/>
      <c r="AI2884" s="46"/>
      <c r="AJ2884" s="46"/>
      <c r="AK2884" s="46"/>
      <c r="AL2884" s="46"/>
      <c r="AM2884" s="38"/>
      <c r="AN2884" s="46"/>
      <c r="AO2884" s="46"/>
      <c r="AP2884" s="46"/>
      <c r="AQ2884" s="106"/>
      <c r="AR2884" s="46"/>
      <c r="AS2884" s="46"/>
      <c r="AT2884" s="46"/>
      <c r="AU2884" s="46"/>
      <c r="AV2884" s="46"/>
      <c r="AW2884" s="46"/>
      <c r="AX2884" s="46"/>
      <c r="AY2884" s="106"/>
      <c r="AZ2884" s="46"/>
      <c r="BA2884" s="106"/>
      <c r="BB2884" s="46"/>
      <c r="BC2884" s="46"/>
      <c r="BD2884" s="46"/>
      <c r="BE2884" s="46"/>
      <c r="BF2884" s="46"/>
      <c r="BG2884" s="46"/>
      <c r="BH2884" s="46"/>
      <c r="BI2884" s="46"/>
      <c r="BJ2884" s="46"/>
      <c r="BK2884" s="46"/>
      <c r="BL2884" s="46"/>
      <c r="BM2884" s="46"/>
      <c r="BN2884" s="46"/>
      <c r="BO2884" s="46"/>
      <c r="BP2884" s="46"/>
      <c r="BQ2884" s="46"/>
      <c r="BR2884" s="250">
        <f t="shared" si="189"/>
        <v>25</v>
      </c>
      <c r="BS2884" s="172">
        <f t="shared" si="187"/>
        <v>0</v>
      </c>
      <c r="BT2884" s="128">
        <f t="shared" si="188"/>
        <v>-1</v>
      </c>
      <c r="BU2884" s="36" t="b">
        <v>0</v>
      </c>
      <c r="BV2884" s="66"/>
      <c r="BW2884" s="18"/>
      <c r="BX2884" s="18"/>
    </row>
    <row r="2885" spans="1:76" s="215" customFormat="1" x14ac:dyDescent="0.25">
      <c r="A2885" s="7" t="s">
        <v>928</v>
      </c>
      <c r="B2885" s="7" t="s">
        <v>702</v>
      </c>
      <c r="C2885" s="18"/>
      <c r="D2885" s="71" t="s">
        <v>3566</v>
      </c>
      <c r="E2885" s="19"/>
      <c r="F2885" s="67" t="s">
        <v>3565</v>
      </c>
      <c r="G2885" s="311">
        <v>0</v>
      </c>
      <c r="H2885" s="76"/>
      <c r="I2885" s="46"/>
      <c r="J2885" s="112"/>
      <c r="K2885" s="46"/>
      <c r="L2885" s="46"/>
      <c r="M2885" s="46"/>
      <c r="N2885" s="46"/>
      <c r="O2885" s="46"/>
      <c r="P2885" s="121"/>
      <c r="Q2885" s="46"/>
      <c r="R2885" s="46"/>
      <c r="S2885" s="46"/>
      <c r="T2885" s="112"/>
      <c r="U2885" s="111"/>
      <c r="V2885" s="112"/>
      <c r="W2885" s="46"/>
      <c r="X2885" s="46"/>
      <c r="Y2885" s="46"/>
      <c r="Z2885" s="46"/>
      <c r="AA2885" s="46"/>
      <c r="AB2885" s="46"/>
      <c r="AC2885" s="46"/>
      <c r="AD2885" s="46"/>
      <c r="AE2885" s="46"/>
      <c r="AF2885" s="46"/>
      <c r="AG2885" s="46"/>
      <c r="AH2885" s="46"/>
      <c r="AI2885" s="46"/>
      <c r="AJ2885" s="46"/>
      <c r="AK2885" s="46"/>
      <c r="AL2885" s="46"/>
      <c r="AM2885" s="106"/>
      <c r="AN2885" s="46"/>
      <c r="AO2885" s="46"/>
      <c r="AP2885" s="46"/>
      <c r="AQ2885" s="106"/>
      <c r="AR2885" s="46"/>
      <c r="AS2885" s="46"/>
      <c r="AT2885" s="46"/>
      <c r="AU2885" s="46"/>
      <c r="AV2885" s="46"/>
      <c r="AW2885" s="46"/>
      <c r="AX2885" s="46"/>
      <c r="AY2885" s="106"/>
      <c r="AZ2885" s="44"/>
      <c r="BA2885" s="106"/>
      <c r="BB2885" s="46"/>
      <c r="BC2885" s="46"/>
      <c r="BD2885" s="46"/>
      <c r="BE2885" s="44"/>
      <c r="BF2885" s="46"/>
      <c r="BG2885" s="46"/>
      <c r="BH2885" s="46"/>
      <c r="BI2885" s="46"/>
      <c r="BJ2885" s="46"/>
      <c r="BK2885" s="46"/>
      <c r="BL2885" s="46"/>
      <c r="BM2885" s="46"/>
      <c r="BN2885" s="46"/>
      <c r="BO2885" s="46"/>
      <c r="BP2885" s="46"/>
      <c r="BQ2885" s="46"/>
      <c r="BR2885" s="250">
        <f t="shared" si="189"/>
        <v>0</v>
      </c>
      <c r="BS2885" s="172">
        <f t="shared" si="187"/>
        <v>0</v>
      </c>
      <c r="BT2885" s="128">
        <f t="shared" si="188"/>
        <v>0</v>
      </c>
      <c r="BU2885" s="36" t="b">
        <v>0</v>
      </c>
      <c r="BV2885" s="66"/>
      <c r="BW2885" s="18"/>
      <c r="BX2885" s="18"/>
    </row>
    <row r="2886" spans="1:76" s="215" customFormat="1" x14ac:dyDescent="0.25">
      <c r="A2886" s="7" t="s">
        <v>928</v>
      </c>
      <c r="B2886" s="7" t="s">
        <v>702</v>
      </c>
      <c r="C2886" s="18"/>
      <c r="D2886" s="71" t="s">
        <v>3658</v>
      </c>
      <c r="E2886" s="19"/>
      <c r="F2886" s="67" t="s">
        <v>21</v>
      </c>
      <c r="G2886" s="311">
        <v>0</v>
      </c>
      <c r="H2886" s="76"/>
      <c r="I2886" s="46"/>
      <c r="J2886" s="112"/>
      <c r="K2886" s="46"/>
      <c r="L2886" s="46"/>
      <c r="M2886" s="46"/>
      <c r="N2886" s="46"/>
      <c r="O2886" s="46"/>
      <c r="P2886" s="46"/>
      <c r="Q2886" s="46"/>
      <c r="R2886" s="46"/>
      <c r="S2886" s="46"/>
      <c r="T2886" s="112"/>
      <c r="U2886" s="112"/>
      <c r="V2886" s="112"/>
      <c r="W2886" s="46"/>
      <c r="X2886" s="46"/>
      <c r="Y2886" s="46"/>
      <c r="Z2886" s="46"/>
      <c r="AA2886" s="46"/>
      <c r="AB2886" s="46"/>
      <c r="AC2886" s="46"/>
      <c r="AD2886" s="46"/>
      <c r="AE2886" s="46"/>
      <c r="AF2886" s="46"/>
      <c r="AG2886" s="46"/>
      <c r="AH2886" s="46"/>
      <c r="AI2886" s="46"/>
      <c r="AJ2886" s="46"/>
      <c r="AK2886" s="46"/>
      <c r="AL2886" s="46"/>
      <c r="AM2886" s="106"/>
      <c r="AN2886" s="46"/>
      <c r="AO2886" s="46"/>
      <c r="AP2886" s="46"/>
      <c r="AQ2886" s="106"/>
      <c r="AR2886" s="46"/>
      <c r="AS2886" s="46"/>
      <c r="AT2886" s="46"/>
      <c r="AU2886" s="46"/>
      <c r="AV2886" s="46"/>
      <c r="AW2886" s="46"/>
      <c r="AX2886" s="46"/>
      <c r="AY2886" s="106"/>
      <c r="AZ2886" s="166"/>
      <c r="BA2886" s="106"/>
      <c r="BB2886" s="46"/>
      <c r="BC2886" s="46"/>
      <c r="BD2886" s="46"/>
      <c r="BE2886" s="166"/>
      <c r="BF2886" s="46"/>
      <c r="BG2886" s="46"/>
      <c r="BH2886" s="46"/>
      <c r="BI2886" s="46"/>
      <c r="BJ2886" s="46"/>
      <c r="BK2886" s="46"/>
      <c r="BL2886" s="46"/>
      <c r="BM2886" s="46"/>
      <c r="BN2886" s="46"/>
      <c r="BO2886" s="46"/>
      <c r="BP2886" s="46"/>
      <c r="BQ2886" s="46"/>
      <c r="BR2886" s="250">
        <f t="shared" si="189"/>
        <v>0</v>
      </c>
      <c r="BS2886" s="172">
        <f t="shared" si="187"/>
        <v>0</v>
      </c>
      <c r="BT2886" s="128">
        <f t="shared" si="188"/>
        <v>0</v>
      </c>
      <c r="BU2886" s="36" t="b">
        <v>0</v>
      </c>
      <c r="BV2886" s="66"/>
      <c r="BW2886" s="18"/>
      <c r="BX2886" s="18"/>
    </row>
    <row r="2887" spans="1:76" s="215" customFormat="1" x14ac:dyDescent="0.25">
      <c r="A2887" s="7" t="s">
        <v>928</v>
      </c>
      <c r="B2887" s="7" t="s">
        <v>702</v>
      </c>
      <c r="C2887" s="18"/>
      <c r="D2887" s="71" t="s">
        <v>3571</v>
      </c>
      <c r="E2887" s="19"/>
      <c r="F2887" s="67" t="s">
        <v>21</v>
      </c>
      <c r="G2887" s="311">
        <v>4</v>
      </c>
      <c r="H2887" s="76"/>
      <c r="I2887" s="46"/>
      <c r="J2887" s="112"/>
      <c r="K2887" s="46"/>
      <c r="L2887" s="46"/>
      <c r="M2887" s="46"/>
      <c r="N2887" s="46"/>
      <c r="O2887" s="46"/>
      <c r="P2887" s="46"/>
      <c r="Q2887" s="46"/>
      <c r="R2887" s="46"/>
      <c r="S2887" s="46"/>
      <c r="T2887" s="112"/>
      <c r="U2887" s="112"/>
      <c r="V2887" s="112"/>
      <c r="W2887" s="46"/>
      <c r="X2887" s="46"/>
      <c r="Y2887" s="46"/>
      <c r="Z2887" s="46"/>
      <c r="AA2887" s="46"/>
      <c r="AB2887" s="46"/>
      <c r="AC2887" s="46"/>
      <c r="AD2887" s="46"/>
      <c r="AE2887" s="46"/>
      <c r="AF2887" s="46"/>
      <c r="AG2887" s="46"/>
      <c r="AH2887" s="46"/>
      <c r="AI2887" s="46"/>
      <c r="AJ2887" s="46"/>
      <c r="AK2887" s="46"/>
      <c r="AL2887" s="46"/>
      <c r="AM2887" s="106"/>
      <c r="AN2887" s="46"/>
      <c r="AO2887" s="46"/>
      <c r="AP2887" s="46"/>
      <c r="AQ2887" s="106"/>
      <c r="AR2887" s="46"/>
      <c r="AS2887" s="46"/>
      <c r="AT2887" s="46"/>
      <c r="AU2887" s="46"/>
      <c r="AV2887" s="46"/>
      <c r="AW2887" s="46"/>
      <c r="AX2887" s="46"/>
      <c r="AY2887" s="106"/>
      <c r="AZ2887" s="46"/>
      <c r="BA2887" s="38"/>
      <c r="BB2887" s="46"/>
      <c r="BC2887" s="46"/>
      <c r="BD2887" s="46"/>
      <c r="BE2887" s="46"/>
      <c r="BF2887" s="46"/>
      <c r="BG2887" s="46"/>
      <c r="BH2887" s="46"/>
      <c r="BI2887" s="46"/>
      <c r="BJ2887" s="46"/>
      <c r="BK2887" s="46"/>
      <c r="BL2887" s="46"/>
      <c r="BM2887" s="46"/>
      <c r="BN2887" s="46"/>
      <c r="BO2887" s="46"/>
      <c r="BP2887" s="46"/>
      <c r="BQ2887" s="46"/>
      <c r="BR2887" s="250">
        <f t="shared" si="189"/>
        <v>4</v>
      </c>
      <c r="BS2887" s="172">
        <f t="shared" si="187"/>
        <v>0</v>
      </c>
      <c r="BT2887" s="128">
        <f t="shared" si="188"/>
        <v>0</v>
      </c>
      <c r="BU2887" s="36" t="b">
        <v>0</v>
      </c>
      <c r="BV2887" s="66"/>
      <c r="BW2887" s="18"/>
      <c r="BX2887" s="18"/>
    </row>
    <row r="2888" spans="1:76" s="215" customFormat="1" x14ac:dyDescent="0.25">
      <c r="A2888" s="7" t="s">
        <v>928</v>
      </c>
      <c r="B2888" s="7" t="s">
        <v>702</v>
      </c>
      <c r="C2888" s="18"/>
      <c r="D2888" s="71" t="s">
        <v>3572</v>
      </c>
      <c r="E2888" s="19"/>
      <c r="F2888" s="67" t="s">
        <v>21</v>
      </c>
      <c r="G2888" s="311">
        <v>0</v>
      </c>
      <c r="H2888" s="76"/>
      <c r="I2888" s="46"/>
      <c r="J2888" s="112"/>
      <c r="K2888" s="46"/>
      <c r="L2888" s="46"/>
      <c r="M2888" s="46"/>
      <c r="N2888" s="46"/>
      <c r="O2888" s="46"/>
      <c r="P2888" s="46"/>
      <c r="Q2888" s="46"/>
      <c r="R2888" s="46"/>
      <c r="S2888" s="46"/>
      <c r="T2888" s="112"/>
      <c r="U2888" s="112"/>
      <c r="V2888" s="112"/>
      <c r="W2888" s="46"/>
      <c r="X2888" s="46"/>
      <c r="Y2888" s="46"/>
      <c r="Z2888" s="46"/>
      <c r="AA2888" s="46"/>
      <c r="AB2888" s="46"/>
      <c r="AC2888" s="46"/>
      <c r="AD2888" s="46"/>
      <c r="AE2888" s="46"/>
      <c r="AF2888" s="46"/>
      <c r="AG2888" s="46"/>
      <c r="AH2888" s="46"/>
      <c r="AI2888" s="46"/>
      <c r="AJ2888" s="46"/>
      <c r="AK2888" s="46"/>
      <c r="AL2888" s="46"/>
      <c r="AM2888" s="106"/>
      <c r="AN2888" s="46"/>
      <c r="AO2888" s="46"/>
      <c r="AP2888" s="46"/>
      <c r="AQ2888" s="106"/>
      <c r="AR2888" s="46"/>
      <c r="AS2888" s="46"/>
      <c r="AT2888" s="46"/>
      <c r="AU2888" s="46"/>
      <c r="AV2888" s="46"/>
      <c r="AW2888" s="46"/>
      <c r="AX2888" s="46"/>
      <c r="AY2888" s="106"/>
      <c r="AZ2888" s="46"/>
      <c r="BA2888" s="106"/>
      <c r="BB2888" s="46"/>
      <c r="BC2888" s="46"/>
      <c r="BD2888" s="46"/>
      <c r="BE2888" s="46"/>
      <c r="BF2888" s="46"/>
      <c r="BG2888" s="46"/>
      <c r="BH2888" s="46"/>
      <c r="BI2888" s="46"/>
      <c r="BJ2888" s="46"/>
      <c r="BK2888" s="46"/>
      <c r="BL2888" s="46"/>
      <c r="BM2888" s="46"/>
      <c r="BN2888" s="46"/>
      <c r="BO2888" s="46"/>
      <c r="BP2888" s="46"/>
      <c r="BQ2888" s="46"/>
      <c r="BR2888" s="250">
        <f t="shared" si="189"/>
        <v>0</v>
      </c>
      <c r="BS2888" s="172">
        <f t="shared" si="187"/>
        <v>0</v>
      </c>
      <c r="BT2888" s="128">
        <f t="shared" si="188"/>
        <v>0</v>
      </c>
      <c r="BU2888" s="36" t="b">
        <v>0</v>
      </c>
      <c r="BV2888" s="66"/>
      <c r="BW2888" s="18"/>
      <c r="BX2888" s="18"/>
    </row>
    <row r="2889" spans="1:76" s="215" customFormat="1" x14ac:dyDescent="0.25">
      <c r="A2889" s="7" t="s">
        <v>928</v>
      </c>
      <c r="B2889" s="7" t="s">
        <v>702</v>
      </c>
      <c r="C2889" s="18"/>
      <c r="D2889" s="71" t="s">
        <v>3573</v>
      </c>
      <c r="E2889" s="19"/>
      <c r="F2889" s="67" t="s">
        <v>21</v>
      </c>
      <c r="G2889" s="311">
        <v>0</v>
      </c>
      <c r="H2889" s="76"/>
      <c r="I2889" s="46"/>
      <c r="J2889" s="112"/>
      <c r="K2889" s="46"/>
      <c r="L2889" s="46"/>
      <c r="M2889" s="46"/>
      <c r="N2889" s="46"/>
      <c r="O2889" s="46"/>
      <c r="P2889" s="46"/>
      <c r="Q2889" s="46"/>
      <c r="R2889" s="46"/>
      <c r="S2889" s="46"/>
      <c r="T2889" s="112"/>
      <c r="U2889" s="112"/>
      <c r="V2889" s="112"/>
      <c r="W2889" s="46"/>
      <c r="X2889" s="46"/>
      <c r="Y2889" s="46"/>
      <c r="Z2889" s="46"/>
      <c r="AA2889" s="46"/>
      <c r="AB2889" s="46"/>
      <c r="AC2889" s="46"/>
      <c r="AD2889" s="46"/>
      <c r="AE2889" s="46"/>
      <c r="AF2889" s="46"/>
      <c r="AG2889" s="46"/>
      <c r="AH2889" s="46"/>
      <c r="AI2889" s="46"/>
      <c r="AJ2889" s="46"/>
      <c r="AK2889" s="46"/>
      <c r="AL2889" s="46"/>
      <c r="AM2889" s="106"/>
      <c r="AN2889" s="46"/>
      <c r="AO2889" s="46"/>
      <c r="AP2889" s="46"/>
      <c r="AQ2889" s="106"/>
      <c r="AR2889" s="46"/>
      <c r="AS2889" s="46"/>
      <c r="AT2889" s="46"/>
      <c r="AU2889" s="46"/>
      <c r="AV2889" s="46"/>
      <c r="AW2889" s="46"/>
      <c r="AX2889" s="46"/>
      <c r="AY2889" s="106"/>
      <c r="AZ2889" s="46"/>
      <c r="BA2889" s="106"/>
      <c r="BB2889" s="46"/>
      <c r="BC2889" s="46"/>
      <c r="BD2889" s="46"/>
      <c r="BE2889" s="46"/>
      <c r="BF2889" s="46"/>
      <c r="BG2889" s="46"/>
      <c r="BH2889" s="46"/>
      <c r="BI2889" s="46"/>
      <c r="BJ2889" s="46"/>
      <c r="BK2889" s="46"/>
      <c r="BL2889" s="46"/>
      <c r="BM2889" s="46"/>
      <c r="BN2889" s="46"/>
      <c r="BO2889" s="46"/>
      <c r="BP2889" s="46"/>
      <c r="BQ2889" s="46"/>
      <c r="BR2889" s="250">
        <f t="shared" si="189"/>
        <v>0</v>
      </c>
      <c r="BS2889" s="172">
        <f t="shared" si="187"/>
        <v>0</v>
      </c>
      <c r="BT2889" s="128">
        <f t="shared" si="188"/>
        <v>0</v>
      </c>
      <c r="BU2889" s="36" t="b">
        <v>0</v>
      </c>
      <c r="BV2889" s="66"/>
      <c r="BW2889" s="18"/>
      <c r="BX2889" s="18"/>
    </row>
    <row r="2890" spans="1:76" s="215" customFormat="1" x14ac:dyDescent="0.25">
      <c r="A2890" s="7" t="s">
        <v>928</v>
      </c>
      <c r="B2890" s="7" t="s">
        <v>702</v>
      </c>
      <c r="C2890" s="18"/>
      <c r="D2890" s="71" t="s">
        <v>3626</v>
      </c>
      <c r="E2890" s="19"/>
      <c r="F2890" s="67" t="s">
        <v>21</v>
      </c>
      <c r="G2890" s="311">
        <v>8</v>
      </c>
      <c r="H2890" s="76"/>
      <c r="I2890" s="46"/>
      <c r="J2890" s="112"/>
      <c r="K2890" s="46"/>
      <c r="L2890" s="46"/>
      <c r="M2890" s="46"/>
      <c r="N2890" s="46"/>
      <c r="O2890" s="46"/>
      <c r="P2890" s="46"/>
      <c r="Q2890" s="46"/>
      <c r="R2890" s="46"/>
      <c r="S2890" s="46"/>
      <c r="T2890" s="112"/>
      <c r="U2890" s="112"/>
      <c r="V2890" s="112"/>
      <c r="W2890" s="46"/>
      <c r="X2890" s="46"/>
      <c r="Y2890" s="46"/>
      <c r="Z2890" s="46"/>
      <c r="AA2890" s="46"/>
      <c r="AB2890" s="46"/>
      <c r="AC2890" s="46"/>
      <c r="AD2890" s="46"/>
      <c r="AE2890" s="46"/>
      <c r="AF2890" s="46"/>
      <c r="AG2890" s="46"/>
      <c r="AH2890" s="46"/>
      <c r="AI2890" s="46"/>
      <c r="AJ2890" s="46"/>
      <c r="AK2890" s="46"/>
      <c r="AL2890" s="46"/>
      <c r="AM2890" s="106"/>
      <c r="AN2890" s="46"/>
      <c r="AO2890" s="46"/>
      <c r="AP2890" s="46"/>
      <c r="AQ2890" s="106"/>
      <c r="AR2890" s="46"/>
      <c r="AS2890" s="46"/>
      <c r="AT2890" s="46"/>
      <c r="AU2890" s="46"/>
      <c r="AV2890" s="46"/>
      <c r="AW2890" s="46"/>
      <c r="AX2890" s="46"/>
      <c r="AY2890" s="106"/>
      <c r="AZ2890" s="46"/>
      <c r="BA2890" s="106"/>
      <c r="BB2890" s="46"/>
      <c r="BC2890" s="46"/>
      <c r="BD2890" s="46"/>
      <c r="BE2890" s="46"/>
      <c r="BF2890" s="46"/>
      <c r="BG2890" s="46"/>
      <c r="BH2890" s="46"/>
      <c r="BI2890" s="46"/>
      <c r="BJ2890" s="46"/>
      <c r="BK2890" s="46"/>
      <c r="BL2890" s="46"/>
      <c r="BM2890" s="46"/>
      <c r="BN2890" s="46"/>
      <c r="BO2890" s="46"/>
      <c r="BP2890" s="46"/>
      <c r="BQ2890" s="46"/>
      <c r="BR2890" s="250">
        <f t="shared" si="189"/>
        <v>8</v>
      </c>
      <c r="BS2890" s="172">
        <f t="shared" si="187"/>
        <v>0</v>
      </c>
      <c r="BT2890" s="128">
        <f t="shared" si="188"/>
        <v>0</v>
      </c>
      <c r="BU2890" s="36" t="b">
        <v>0</v>
      </c>
      <c r="BV2890" s="66"/>
      <c r="BW2890" s="18"/>
      <c r="BX2890" s="18"/>
    </row>
    <row r="2891" spans="1:76" s="215" customFormat="1" x14ac:dyDescent="0.25">
      <c r="A2891" s="7" t="s">
        <v>928</v>
      </c>
      <c r="B2891" s="7" t="s">
        <v>702</v>
      </c>
      <c r="C2891" s="18"/>
      <c r="D2891" s="71" t="s">
        <v>4828</v>
      </c>
      <c r="E2891" s="19"/>
      <c r="F2891" s="67" t="s">
        <v>21</v>
      </c>
      <c r="G2891" s="311">
        <v>19</v>
      </c>
      <c r="H2891" s="76"/>
      <c r="I2891" s="46"/>
      <c r="J2891" s="112"/>
      <c r="K2891" s="46"/>
      <c r="L2891" s="46"/>
      <c r="M2891" s="38"/>
      <c r="N2891" s="46"/>
      <c r="O2891" s="46"/>
      <c r="P2891" s="46"/>
      <c r="Q2891" s="46"/>
      <c r="R2891" s="46"/>
      <c r="S2891" s="46"/>
      <c r="T2891" s="112"/>
      <c r="U2891" s="112"/>
      <c r="V2891" s="59"/>
      <c r="W2891" s="46">
        <v>-8</v>
      </c>
      <c r="X2891" s="46"/>
      <c r="Y2891" s="46"/>
      <c r="Z2891" s="46"/>
      <c r="AA2891" s="38"/>
      <c r="AB2891" s="46"/>
      <c r="AC2891" s="46"/>
      <c r="AD2891" s="46"/>
      <c r="AE2891" s="46"/>
      <c r="AF2891" s="46"/>
      <c r="AG2891" s="46"/>
      <c r="AH2891" s="46"/>
      <c r="AI2891" s="46"/>
      <c r="AJ2891" s="46"/>
      <c r="AK2891" s="46"/>
      <c r="AL2891" s="46"/>
      <c r="AM2891" s="106"/>
      <c r="AN2891" s="46"/>
      <c r="AO2891" s="46"/>
      <c r="AP2891" s="46"/>
      <c r="AQ2891" s="106"/>
      <c r="AR2891" s="46"/>
      <c r="AS2891" s="46"/>
      <c r="AT2891" s="46"/>
      <c r="AU2891" s="46"/>
      <c r="AV2891" s="46"/>
      <c r="AW2891" s="46"/>
      <c r="AX2891" s="46"/>
      <c r="AY2891" s="106"/>
      <c r="AZ2891" s="46"/>
      <c r="BA2891" s="106"/>
      <c r="BB2891" s="46"/>
      <c r="BC2891" s="46"/>
      <c r="BD2891" s="46"/>
      <c r="BE2891" s="46"/>
      <c r="BF2891" s="46"/>
      <c r="BG2891" s="46"/>
      <c r="BH2891" s="46"/>
      <c r="BI2891" s="46"/>
      <c r="BJ2891" s="46"/>
      <c r="BK2891" s="46"/>
      <c r="BL2891" s="46"/>
      <c r="BM2891" s="46"/>
      <c r="BN2891" s="46"/>
      <c r="BO2891" s="46"/>
      <c r="BP2891" s="46"/>
      <c r="BQ2891" s="46"/>
      <c r="BR2891" s="250">
        <f t="shared" si="189"/>
        <v>11</v>
      </c>
      <c r="BS2891" s="172">
        <f t="shared" si="187"/>
        <v>0</v>
      </c>
      <c r="BT2891" s="128">
        <f t="shared" si="188"/>
        <v>-8</v>
      </c>
      <c r="BU2891" s="36" t="b">
        <v>0</v>
      </c>
      <c r="BV2891" s="66"/>
      <c r="BW2891" s="18"/>
      <c r="BX2891" s="18"/>
    </row>
    <row r="2892" spans="1:76" s="289" customFormat="1" x14ac:dyDescent="0.25">
      <c r="A2892" s="7" t="s">
        <v>928</v>
      </c>
      <c r="B2892" s="7" t="s">
        <v>702</v>
      </c>
      <c r="C2892" s="18"/>
      <c r="D2892" s="71" t="s">
        <v>4907</v>
      </c>
      <c r="E2892" s="19"/>
      <c r="F2892" s="67" t="s">
        <v>21</v>
      </c>
      <c r="G2892" s="311">
        <v>16</v>
      </c>
      <c r="H2892" s="59"/>
      <c r="I2892" s="46"/>
      <c r="J2892" s="112"/>
      <c r="K2892" s="46"/>
      <c r="L2892" s="46"/>
      <c r="M2892" s="46"/>
      <c r="N2892" s="46"/>
      <c r="O2892" s="46"/>
      <c r="P2892" s="46"/>
      <c r="Q2892" s="46"/>
      <c r="R2892" s="46"/>
      <c r="S2892" s="46">
        <v>-8</v>
      </c>
      <c r="T2892" s="112"/>
      <c r="U2892" s="112"/>
      <c r="V2892" s="165"/>
      <c r="W2892" s="46"/>
      <c r="X2892" s="46"/>
      <c r="Y2892" s="46"/>
      <c r="Z2892" s="46"/>
      <c r="AA2892" s="46"/>
      <c r="AB2892" s="46"/>
      <c r="AC2892" s="46"/>
      <c r="AD2892" s="46"/>
      <c r="AE2892" s="46"/>
      <c r="AF2892" s="46"/>
      <c r="AG2892" s="46"/>
      <c r="AH2892" s="46"/>
      <c r="AI2892" s="46"/>
      <c r="AJ2892" s="46"/>
      <c r="AK2892" s="46"/>
      <c r="AL2892" s="46"/>
      <c r="AM2892" s="106"/>
      <c r="AN2892" s="46"/>
      <c r="AO2892" s="46"/>
      <c r="AP2892" s="46"/>
      <c r="AQ2892" s="106"/>
      <c r="AR2892" s="46"/>
      <c r="AS2892" s="46"/>
      <c r="AT2892" s="46"/>
      <c r="AU2892" s="46"/>
      <c r="AV2892" s="46"/>
      <c r="AW2892" s="46"/>
      <c r="AX2892" s="46"/>
      <c r="AY2892" s="106"/>
      <c r="AZ2892" s="46"/>
      <c r="BA2892" s="106"/>
      <c r="BB2892" s="46"/>
      <c r="BC2892" s="46"/>
      <c r="BD2892" s="46"/>
      <c r="BE2892" s="46"/>
      <c r="BF2892" s="46"/>
      <c r="BG2892" s="46"/>
      <c r="BH2892" s="46"/>
      <c r="BI2892" s="46"/>
      <c r="BJ2892" s="46"/>
      <c r="BK2892" s="46"/>
      <c r="BL2892" s="46"/>
      <c r="BM2892" s="46"/>
      <c r="BN2892" s="46"/>
      <c r="BO2892" s="46"/>
      <c r="BP2892" s="46"/>
      <c r="BQ2892" s="46"/>
      <c r="BR2892" s="295">
        <f>+SUM(G2892,H2892:BQ2892)</f>
        <v>8</v>
      </c>
      <c r="BS2892" s="172">
        <f>SUMIF(H2892:BQ2892,"&gt;0")</f>
        <v>0</v>
      </c>
      <c r="BT2892" s="128">
        <f>SUMIF(I2892:BR2892,"&lt;0")</f>
        <v>-8</v>
      </c>
      <c r="BU2892" s="36" t="b">
        <v>0</v>
      </c>
      <c r="BV2892" s="66"/>
      <c r="BW2892" s="18"/>
      <c r="BX2892" s="18"/>
    </row>
    <row r="2893" spans="1:76" s="215" customFormat="1" x14ac:dyDescent="0.25">
      <c r="A2893" s="7" t="s">
        <v>928</v>
      </c>
      <c r="B2893" s="7" t="s">
        <v>702</v>
      </c>
      <c r="C2893" s="18"/>
      <c r="D2893" s="71" t="s">
        <v>3636</v>
      </c>
      <c r="E2893" s="19"/>
      <c r="F2893" s="67" t="s">
        <v>21</v>
      </c>
      <c r="G2893" s="311">
        <v>0</v>
      </c>
      <c r="H2893" s="76"/>
      <c r="I2893" s="46"/>
      <c r="J2893" s="112"/>
      <c r="K2893" s="46"/>
      <c r="L2893" s="46"/>
      <c r="M2893" s="46"/>
      <c r="N2893" s="46"/>
      <c r="O2893" s="46"/>
      <c r="P2893" s="46"/>
      <c r="Q2893" s="46"/>
      <c r="R2893" s="46"/>
      <c r="S2893" s="46"/>
      <c r="T2893" s="112"/>
      <c r="U2893" s="112"/>
      <c r="V2893" s="112"/>
      <c r="W2893" s="46"/>
      <c r="X2893" s="46"/>
      <c r="Y2893" s="46"/>
      <c r="Z2893" s="46"/>
      <c r="AA2893" s="46"/>
      <c r="AB2893" s="46"/>
      <c r="AC2893" s="46"/>
      <c r="AD2893" s="46"/>
      <c r="AE2893" s="46"/>
      <c r="AF2893" s="46"/>
      <c r="AG2893" s="46"/>
      <c r="AH2893" s="46"/>
      <c r="AI2893" s="46"/>
      <c r="AJ2893" s="46"/>
      <c r="AK2893" s="46"/>
      <c r="AL2893" s="46"/>
      <c r="AM2893" s="106"/>
      <c r="AN2893" s="46"/>
      <c r="AO2893" s="46"/>
      <c r="AP2893" s="46"/>
      <c r="AQ2893" s="106"/>
      <c r="AR2893" s="46"/>
      <c r="AS2893" s="46"/>
      <c r="AT2893" s="46"/>
      <c r="AU2893" s="46"/>
      <c r="AV2893" s="46"/>
      <c r="AW2893" s="46"/>
      <c r="AX2893" s="46"/>
      <c r="AY2893" s="106"/>
      <c r="AZ2893" s="46"/>
      <c r="BA2893" s="106"/>
      <c r="BB2893" s="46"/>
      <c r="BC2893" s="46"/>
      <c r="BD2893" s="46"/>
      <c r="BE2893" s="46"/>
      <c r="BF2893" s="46"/>
      <c r="BG2893" s="46"/>
      <c r="BH2893" s="46"/>
      <c r="BI2893" s="46"/>
      <c r="BJ2893" s="46"/>
      <c r="BK2893" s="46"/>
      <c r="BL2893" s="46"/>
      <c r="BM2893" s="46"/>
      <c r="BN2893" s="46"/>
      <c r="BO2893" s="46"/>
      <c r="BP2893" s="46"/>
      <c r="BQ2893" s="46"/>
      <c r="BR2893" s="250">
        <f t="shared" si="189"/>
        <v>0</v>
      </c>
      <c r="BS2893" s="172">
        <f t="shared" si="187"/>
        <v>0</v>
      </c>
      <c r="BT2893" s="128">
        <f t="shared" si="188"/>
        <v>0</v>
      </c>
      <c r="BU2893" s="36" t="b">
        <v>0</v>
      </c>
      <c r="BV2893" s="66"/>
      <c r="BW2893" s="18"/>
      <c r="BX2893" s="18"/>
    </row>
    <row r="2894" spans="1:76" s="215" customFormat="1" x14ac:dyDescent="0.25">
      <c r="A2894" s="7" t="s">
        <v>928</v>
      </c>
      <c r="B2894" s="7" t="s">
        <v>702</v>
      </c>
      <c r="C2894" s="18"/>
      <c r="D2894" s="71" t="s">
        <v>3697</v>
      </c>
      <c r="E2894" s="19"/>
      <c r="F2894" s="67" t="s">
        <v>21</v>
      </c>
      <c r="G2894" s="311">
        <v>31</v>
      </c>
      <c r="H2894" s="76"/>
      <c r="I2894" s="46"/>
      <c r="J2894" s="112"/>
      <c r="K2894" s="46"/>
      <c r="L2894" s="46"/>
      <c r="M2894" s="46"/>
      <c r="N2894" s="46"/>
      <c r="O2894" s="46"/>
      <c r="P2894" s="46"/>
      <c r="Q2894" s="46"/>
      <c r="R2894" s="38"/>
      <c r="S2894" s="41"/>
      <c r="T2894" s="112"/>
      <c r="U2894" s="112"/>
      <c r="V2894" s="112"/>
      <c r="W2894" s="46"/>
      <c r="X2894" s="46"/>
      <c r="Y2894" s="46"/>
      <c r="Z2894" s="46"/>
      <c r="AA2894" s="46"/>
      <c r="AB2894" s="46"/>
      <c r="AC2894" s="46"/>
      <c r="AD2894" s="46"/>
      <c r="AE2894" s="46"/>
      <c r="AF2894" s="46"/>
      <c r="AG2894" s="46"/>
      <c r="AH2894" s="46"/>
      <c r="AI2894" s="46"/>
      <c r="AJ2894" s="46"/>
      <c r="AK2894" s="46"/>
      <c r="AL2894" s="46"/>
      <c r="AM2894" s="106"/>
      <c r="AN2894" s="46"/>
      <c r="AO2894" s="46"/>
      <c r="AP2894" s="46"/>
      <c r="AQ2894" s="106"/>
      <c r="AR2894" s="46"/>
      <c r="AS2894" s="46"/>
      <c r="AT2894" s="46"/>
      <c r="AU2894" s="46"/>
      <c r="AV2894" s="46"/>
      <c r="AW2894" s="46"/>
      <c r="AX2894" s="46"/>
      <c r="AY2894" s="106"/>
      <c r="AZ2894" s="46"/>
      <c r="BA2894" s="106"/>
      <c r="BB2894" s="46"/>
      <c r="BC2894" s="46"/>
      <c r="BD2894" s="46"/>
      <c r="BE2894" s="46"/>
      <c r="BF2894" s="46"/>
      <c r="BG2894" s="46"/>
      <c r="BH2894" s="46"/>
      <c r="BI2894" s="46"/>
      <c r="BJ2894" s="46"/>
      <c r="BK2894" s="46"/>
      <c r="BL2894" s="46"/>
      <c r="BM2894" s="46"/>
      <c r="BN2894" s="46"/>
      <c r="BO2894" s="38"/>
      <c r="BP2894" s="46"/>
      <c r="BQ2894" s="46"/>
      <c r="BR2894" s="250">
        <f t="shared" si="189"/>
        <v>31</v>
      </c>
      <c r="BS2894" s="172">
        <f t="shared" si="187"/>
        <v>0</v>
      </c>
      <c r="BT2894" s="128">
        <f t="shared" si="188"/>
        <v>0</v>
      </c>
      <c r="BU2894" s="36" t="b">
        <v>0</v>
      </c>
      <c r="BV2894" s="66"/>
      <c r="BW2894" s="18"/>
      <c r="BX2894" s="18"/>
    </row>
    <row r="2895" spans="1:76" s="215" customFormat="1" x14ac:dyDescent="0.25">
      <c r="A2895" s="7" t="s">
        <v>928</v>
      </c>
      <c r="B2895" s="7" t="s">
        <v>702</v>
      </c>
      <c r="C2895" s="18"/>
      <c r="D2895" s="71" t="s">
        <v>3742</v>
      </c>
      <c r="E2895" s="19"/>
      <c r="F2895" s="67" t="s">
        <v>21</v>
      </c>
      <c r="G2895" s="311">
        <v>8</v>
      </c>
      <c r="H2895" s="76"/>
      <c r="I2895" s="46"/>
      <c r="J2895" s="112"/>
      <c r="K2895" s="46"/>
      <c r="L2895" s="46"/>
      <c r="M2895" s="46"/>
      <c r="N2895" s="46"/>
      <c r="O2895" s="46"/>
      <c r="P2895" s="46"/>
      <c r="Q2895" s="46"/>
      <c r="R2895" s="46"/>
      <c r="S2895" s="46"/>
      <c r="T2895" s="112"/>
      <c r="U2895" s="112"/>
      <c r="V2895" s="112"/>
      <c r="W2895" s="46"/>
      <c r="X2895" s="46"/>
      <c r="Y2895" s="46"/>
      <c r="Z2895" s="46"/>
      <c r="AA2895" s="46"/>
      <c r="AB2895" s="46"/>
      <c r="AC2895" s="46"/>
      <c r="AD2895" s="46"/>
      <c r="AE2895" s="46"/>
      <c r="AF2895" s="46"/>
      <c r="AG2895" s="46"/>
      <c r="AH2895" s="46"/>
      <c r="AI2895" s="46"/>
      <c r="AJ2895" s="46"/>
      <c r="AK2895" s="46"/>
      <c r="AL2895" s="46"/>
      <c r="AM2895" s="106"/>
      <c r="AN2895" s="46"/>
      <c r="AO2895" s="46"/>
      <c r="AP2895" s="46"/>
      <c r="AQ2895" s="106"/>
      <c r="AR2895" s="46"/>
      <c r="AS2895" s="46"/>
      <c r="AT2895" s="46"/>
      <c r="AU2895" s="46"/>
      <c r="AV2895" s="46"/>
      <c r="AW2895" s="38"/>
      <c r="AX2895" s="46"/>
      <c r="AY2895" s="106"/>
      <c r="AZ2895" s="46"/>
      <c r="BA2895" s="41"/>
      <c r="BB2895" s="46"/>
      <c r="BC2895" s="46"/>
      <c r="BD2895" s="46"/>
      <c r="BE2895" s="46"/>
      <c r="BF2895" s="46"/>
      <c r="BG2895" s="46"/>
      <c r="BH2895" s="46"/>
      <c r="BI2895" s="46"/>
      <c r="BJ2895" s="46"/>
      <c r="BK2895" s="46"/>
      <c r="BL2895" s="46"/>
      <c r="BM2895" s="46"/>
      <c r="BN2895" s="46"/>
      <c r="BO2895" s="46"/>
      <c r="BP2895" s="46"/>
      <c r="BQ2895" s="46"/>
      <c r="BR2895" s="250">
        <f t="shared" si="189"/>
        <v>8</v>
      </c>
      <c r="BS2895" s="172">
        <f t="shared" si="187"/>
        <v>0</v>
      </c>
      <c r="BT2895" s="128">
        <f t="shared" si="188"/>
        <v>0</v>
      </c>
      <c r="BU2895" s="36" t="b">
        <v>0</v>
      </c>
      <c r="BV2895" s="66"/>
      <c r="BW2895" s="18"/>
      <c r="BX2895" s="18"/>
    </row>
    <row r="2896" spans="1:76" s="215" customFormat="1" x14ac:dyDescent="0.25">
      <c r="A2896" s="7" t="s">
        <v>928</v>
      </c>
      <c r="B2896" s="7" t="s">
        <v>702</v>
      </c>
      <c r="C2896" s="18"/>
      <c r="D2896" s="71" t="s">
        <v>3790</v>
      </c>
      <c r="E2896" s="19"/>
      <c r="F2896" s="67" t="s">
        <v>21</v>
      </c>
      <c r="G2896" s="311">
        <v>1</v>
      </c>
      <c r="H2896" s="76"/>
      <c r="I2896" s="46"/>
      <c r="J2896" s="112"/>
      <c r="K2896" s="46"/>
      <c r="L2896" s="46"/>
      <c r="M2896" s="46"/>
      <c r="N2896" s="46"/>
      <c r="O2896" s="46"/>
      <c r="P2896" s="46"/>
      <c r="Q2896" s="46"/>
      <c r="R2896" s="46"/>
      <c r="S2896" s="46"/>
      <c r="T2896" s="112"/>
      <c r="U2896" s="112"/>
      <c r="V2896" s="112"/>
      <c r="W2896" s="46"/>
      <c r="X2896" s="46"/>
      <c r="Y2896" s="46"/>
      <c r="Z2896" s="46"/>
      <c r="AA2896" s="46"/>
      <c r="AB2896" s="46"/>
      <c r="AC2896" s="46"/>
      <c r="AD2896" s="46"/>
      <c r="AE2896" s="46"/>
      <c r="AF2896" s="46"/>
      <c r="AG2896" s="46"/>
      <c r="AH2896" s="46"/>
      <c r="AI2896" s="46"/>
      <c r="AJ2896" s="46"/>
      <c r="AK2896" s="46"/>
      <c r="AL2896" s="46"/>
      <c r="AM2896" s="106"/>
      <c r="AN2896" s="46"/>
      <c r="AO2896" s="46"/>
      <c r="AP2896" s="46"/>
      <c r="AQ2896" s="106"/>
      <c r="AR2896" s="46"/>
      <c r="AS2896" s="46"/>
      <c r="AT2896" s="46"/>
      <c r="AU2896" s="46"/>
      <c r="AV2896" s="46"/>
      <c r="AW2896" s="46"/>
      <c r="AX2896" s="46"/>
      <c r="AY2896" s="106"/>
      <c r="AZ2896" s="46"/>
      <c r="BA2896" s="106"/>
      <c r="BB2896" s="46"/>
      <c r="BC2896" s="46"/>
      <c r="BD2896" s="46"/>
      <c r="BE2896" s="46"/>
      <c r="BF2896" s="46"/>
      <c r="BG2896" s="46"/>
      <c r="BH2896" s="46"/>
      <c r="BI2896" s="46"/>
      <c r="BJ2896" s="46"/>
      <c r="BK2896" s="46"/>
      <c r="BL2896" s="46"/>
      <c r="BM2896" s="46"/>
      <c r="BN2896" s="46"/>
      <c r="BO2896" s="46"/>
      <c r="BP2896" s="46"/>
      <c r="BQ2896" s="46"/>
      <c r="BR2896" s="250">
        <f t="shared" si="189"/>
        <v>1</v>
      </c>
      <c r="BS2896" s="172">
        <f t="shared" si="187"/>
        <v>0</v>
      </c>
      <c r="BT2896" s="128">
        <f t="shared" si="188"/>
        <v>0</v>
      </c>
      <c r="BU2896" s="36" t="b">
        <v>0</v>
      </c>
      <c r="BV2896" s="66"/>
      <c r="BW2896" s="18"/>
      <c r="BX2896" s="18"/>
    </row>
    <row r="2897" spans="1:76" s="215" customFormat="1" x14ac:dyDescent="0.25">
      <c r="A2897" s="7" t="s">
        <v>928</v>
      </c>
      <c r="B2897" s="7" t="s">
        <v>702</v>
      </c>
      <c r="C2897" s="18"/>
      <c r="D2897" s="71" t="s">
        <v>3868</v>
      </c>
      <c r="E2897" s="19"/>
      <c r="F2897" s="67" t="s">
        <v>21</v>
      </c>
      <c r="G2897" s="311">
        <v>0</v>
      </c>
      <c r="H2897" s="76"/>
      <c r="I2897" s="46"/>
      <c r="J2897" s="112"/>
      <c r="K2897" s="46"/>
      <c r="L2897" s="46"/>
      <c r="M2897" s="46"/>
      <c r="N2897" s="46"/>
      <c r="O2897" s="46"/>
      <c r="P2897" s="46"/>
      <c r="Q2897" s="46"/>
      <c r="R2897" s="46"/>
      <c r="S2897" s="46"/>
      <c r="T2897" s="112"/>
      <c r="U2897" s="112"/>
      <c r="V2897" s="112"/>
      <c r="W2897" s="46"/>
      <c r="X2897" s="46"/>
      <c r="Y2897" s="46"/>
      <c r="Z2897" s="46"/>
      <c r="AA2897" s="46"/>
      <c r="AB2897" s="46"/>
      <c r="AC2897" s="46"/>
      <c r="AD2897" s="46"/>
      <c r="AE2897" s="46"/>
      <c r="AF2897" s="46"/>
      <c r="AG2897" s="46"/>
      <c r="AH2897" s="46"/>
      <c r="AI2897" s="46"/>
      <c r="AJ2897" s="46"/>
      <c r="AK2897" s="46"/>
      <c r="AL2897" s="46"/>
      <c r="AM2897" s="106"/>
      <c r="AN2897" s="46"/>
      <c r="AO2897" s="46"/>
      <c r="AP2897" s="46"/>
      <c r="AQ2897" s="106"/>
      <c r="AR2897" s="46"/>
      <c r="AS2897" s="46"/>
      <c r="AT2897" s="46"/>
      <c r="AU2897" s="46"/>
      <c r="AV2897" s="46"/>
      <c r="AW2897" s="46"/>
      <c r="AX2897" s="46"/>
      <c r="AY2897" s="106"/>
      <c r="AZ2897" s="46"/>
      <c r="BA2897" s="106"/>
      <c r="BB2897" s="46"/>
      <c r="BC2897" s="46"/>
      <c r="BD2897" s="46"/>
      <c r="BE2897" s="46"/>
      <c r="BF2897" s="46"/>
      <c r="BG2897" s="46"/>
      <c r="BH2897" s="46"/>
      <c r="BI2897" s="46"/>
      <c r="BJ2897" s="46"/>
      <c r="BK2897" s="46"/>
      <c r="BL2897" s="46"/>
      <c r="BM2897" s="46"/>
      <c r="BN2897" s="46"/>
      <c r="BO2897" s="46"/>
      <c r="BP2897" s="46"/>
      <c r="BQ2897" s="46"/>
      <c r="BR2897" s="250">
        <f t="shared" si="189"/>
        <v>0</v>
      </c>
      <c r="BS2897" s="172">
        <f t="shared" si="187"/>
        <v>0</v>
      </c>
      <c r="BT2897" s="128">
        <f t="shared" si="188"/>
        <v>0</v>
      </c>
      <c r="BU2897" s="36" t="b">
        <v>0</v>
      </c>
      <c r="BV2897" s="66"/>
      <c r="BW2897" s="18"/>
      <c r="BX2897" s="18"/>
    </row>
    <row r="2898" spans="1:76" s="215" customFormat="1" x14ac:dyDescent="0.25">
      <c r="A2898" s="7" t="s">
        <v>928</v>
      </c>
      <c r="B2898" s="7" t="s">
        <v>702</v>
      </c>
      <c r="C2898" s="18"/>
      <c r="D2898" s="71" t="s">
        <v>3869</v>
      </c>
      <c r="E2898" s="19"/>
      <c r="F2898" s="67" t="s">
        <v>21</v>
      </c>
      <c r="G2898" s="311">
        <v>0</v>
      </c>
      <c r="H2898" s="76"/>
      <c r="I2898" s="46"/>
      <c r="J2898" s="112"/>
      <c r="K2898" s="46"/>
      <c r="L2898" s="46"/>
      <c r="M2898" s="46"/>
      <c r="N2898" s="46"/>
      <c r="O2898" s="46"/>
      <c r="P2898" s="46"/>
      <c r="Q2898" s="46"/>
      <c r="R2898" s="46"/>
      <c r="S2898" s="46"/>
      <c r="T2898" s="112"/>
      <c r="U2898" s="112"/>
      <c r="V2898" s="112"/>
      <c r="W2898" s="46"/>
      <c r="X2898" s="46"/>
      <c r="Y2898" s="46"/>
      <c r="Z2898" s="46"/>
      <c r="AA2898" s="46"/>
      <c r="AB2898" s="46"/>
      <c r="AC2898" s="46"/>
      <c r="AD2898" s="46"/>
      <c r="AE2898" s="46"/>
      <c r="AF2898" s="46"/>
      <c r="AG2898" s="163"/>
      <c r="AH2898" s="46"/>
      <c r="AI2898" s="46"/>
      <c r="AJ2898" s="46"/>
      <c r="AK2898" s="46"/>
      <c r="AL2898" s="46"/>
      <c r="AM2898" s="106"/>
      <c r="AN2898" s="46"/>
      <c r="AO2898" s="46"/>
      <c r="AP2898" s="46"/>
      <c r="AQ2898" s="106"/>
      <c r="AR2898" s="46"/>
      <c r="AS2898" s="46"/>
      <c r="AT2898" s="46"/>
      <c r="AU2898" s="46"/>
      <c r="AV2898" s="46"/>
      <c r="AW2898" s="46"/>
      <c r="AX2898" s="46"/>
      <c r="AY2898" s="106"/>
      <c r="AZ2898" s="46"/>
      <c r="BA2898" s="106"/>
      <c r="BB2898" s="46"/>
      <c r="BC2898" s="46"/>
      <c r="BD2898" s="46"/>
      <c r="BE2898" s="46"/>
      <c r="BF2898" s="46"/>
      <c r="BG2898" s="46"/>
      <c r="BH2898" s="46"/>
      <c r="BI2898" s="46"/>
      <c r="BJ2898" s="46"/>
      <c r="BK2898" s="46"/>
      <c r="BL2898" s="46"/>
      <c r="BM2898" s="46"/>
      <c r="BN2898" s="46"/>
      <c r="BO2898" s="46"/>
      <c r="BP2898" s="46"/>
      <c r="BQ2898" s="46"/>
      <c r="BR2898" s="250">
        <f t="shared" si="189"/>
        <v>0</v>
      </c>
      <c r="BS2898" s="172">
        <f t="shared" si="187"/>
        <v>0</v>
      </c>
      <c r="BT2898" s="128">
        <f t="shared" si="188"/>
        <v>0</v>
      </c>
      <c r="BU2898" s="36" t="b">
        <v>0</v>
      </c>
      <c r="BV2898" s="66"/>
      <c r="BW2898" s="18"/>
      <c r="BX2898" s="18"/>
    </row>
    <row r="2899" spans="1:76" s="69" customFormat="1" x14ac:dyDescent="0.25">
      <c r="A2899" s="7" t="s">
        <v>928</v>
      </c>
      <c r="B2899" s="7" t="s">
        <v>702</v>
      </c>
      <c r="C2899" s="14"/>
      <c r="D2899" s="31" t="s">
        <v>4512</v>
      </c>
      <c r="E2899" s="31"/>
      <c r="F2899" s="12" t="s">
        <v>21</v>
      </c>
      <c r="G2899" s="311">
        <v>6</v>
      </c>
      <c r="H2899" s="48"/>
      <c r="I2899" s="38"/>
      <c r="J2899" s="111"/>
      <c r="K2899" s="38"/>
      <c r="L2899" s="38"/>
      <c r="M2899" s="38"/>
      <c r="N2899" s="111"/>
      <c r="O2899" s="38"/>
      <c r="P2899" s="38"/>
      <c r="Q2899" s="38"/>
      <c r="R2899" s="38"/>
      <c r="S2899" s="38"/>
      <c r="T2899" s="38"/>
      <c r="U2899" s="111"/>
      <c r="V2899" s="111"/>
      <c r="W2899" s="41"/>
      <c r="X2899" s="38"/>
      <c r="Y2899" s="80"/>
      <c r="Z2899" s="38"/>
      <c r="AA2899" s="38"/>
      <c r="AB2899" s="38"/>
      <c r="AC2899" s="38"/>
      <c r="AD2899" s="38"/>
      <c r="AE2899" s="38"/>
      <c r="AF2899" s="38"/>
      <c r="AG2899" s="38"/>
      <c r="AH2899" s="38"/>
      <c r="AI2899" s="38"/>
      <c r="AJ2899" s="38"/>
      <c r="AK2899" s="38"/>
      <c r="AL2899" s="38"/>
      <c r="AM2899" s="38"/>
      <c r="AN2899" s="38"/>
      <c r="AO2899" s="38"/>
      <c r="AP2899" s="38"/>
      <c r="AQ2899" s="38"/>
      <c r="AR2899" s="38"/>
      <c r="AS2899" s="38"/>
      <c r="AT2899" s="38"/>
      <c r="AU2899" s="38"/>
      <c r="AV2899" s="38"/>
      <c r="AW2899" s="41"/>
      <c r="AX2899" s="38"/>
      <c r="AY2899" s="38"/>
      <c r="AZ2899" s="38"/>
      <c r="BA2899" s="38"/>
      <c r="BB2899" s="38"/>
      <c r="BC2899" s="38"/>
      <c r="BD2899" s="38"/>
      <c r="BE2899" s="111"/>
      <c r="BF2899" s="38"/>
      <c r="BG2899" s="41"/>
      <c r="BH2899" s="38"/>
      <c r="BI2899" s="38"/>
      <c r="BJ2899" s="38"/>
      <c r="BK2899" s="38"/>
      <c r="BL2899" s="38"/>
      <c r="BM2899" s="38"/>
      <c r="BN2899" s="38"/>
      <c r="BO2899" s="38"/>
      <c r="BP2899" s="38"/>
      <c r="BQ2899" s="38"/>
      <c r="BR2899" s="250">
        <f t="shared" si="189"/>
        <v>6</v>
      </c>
      <c r="BS2899" s="172">
        <f>SUMIF(H2899:BQ2899,"&gt;0")</f>
        <v>0</v>
      </c>
      <c r="BT2899" s="121">
        <f>SUMIF(I2899:BR2899,"&lt;0")</f>
        <v>0</v>
      </c>
      <c r="BU2899" s="36" t="b">
        <v>0</v>
      </c>
      <c r="BV2899" s="37"/>
      <c r="BW2899" s="31"/>
      <c r="BX2899" s="31"/>
    </row>
    <row r="2900" spans="1:76" s="215" customFormat="1" x14ac:dyDescent="0.25">
      <c r="A2900" s="7" t="s">
        <v>928</v>
      </c>
      <c r="B2900" s="7" t="s">
        <v>702</v>
      </c>
      <c r="C2900" s="18"/>
      <c r="D2900" s="71" t="s">
        <v>3888</v>
      </c>
      <c r="E2900" s="19"/>
      <c r="F2900" s="67" t="s">
        <v>21</v>
      </c>
      <c r="G2900" s="311">
        <v>17</v>
      </c>
      <c r="H2900" s="39"/>
      <c r="I2900" s="46"/>
      <c r="J2900" s="165">
        <v>10</v>
      </c>
      <c r="K2900" s="46"/>
      <c r="L2900" s="46"/>
      <c r="M2900" s="46"/>
      <c r="N2900" s="46"/>
      <c r="O2900" s="46"/>
      <c r="P2900" s="46"/>
      <c r="Q2900" s="46"/>
      <c r="R2900" s="46"/>
      <c r="S2900" s="46"/>
      <c r="T2900" s="112"/>
      <c r="U2900" s="112"/>
      <c r="V2900" s="112"/>
      <c r="W2900" s="46"/>
      <c r="X2900" s="46"/>
      <c r="Y2900" s="46"/>
      <c r="Z2900" s="46"/>
      <c r="AA2900" s="46"/>
      <c r="AB2900" s="46"/>
      <c r="AC2900" s="46"/>
      <c r="AD2900" s="46"/>
      <c r="AE2900" s="46"/>
      <c r="AF2900" s="46"/>
      <c r="AG2900" s="46"/>
      <c r="AH2900" s="46"/>
      <c r="AI2900" s="46"/>
      <c r="AJ2900" s="46"/>
      <c r="AK2900" s="46"/>
      <c r="AL2900" s="46"/>
      <c r="AM2900" s="106"/>
      <c r="AN2900" s="46"/>
      <c r="AO2900" s="46"/>
      <c r="AP2900" s="46"/>
      <c r="AQ2900" s="106"/>
      <c r="AR2900" s="46"/>
      <c r="AS2900" s="46"/>
      <c r="AT2900" s="46"/>
      <c r="AU2900" s="46"/>
      <c r="AV2900" s="46"/>
      <c r="AW2900" s="46"/>
      <c r="AX2900" s="46"/>
      <c r="AY2900" s="106"/>
      <c r="AZ2900" s="46"/>
      <c r="BA2900" s="106"/>
      <c r="BB2900" s="46"/>
      <c r="BC2900" s="46"/>
      <c r="BD2900" s="46"/>
      <c r="BE2900" s="46"/>
      <c r="BF2900" s="46"/>
      <c r="BG2900" s="46"/>
      <c r="BH2900" s="46"/>
      <c r="BI2900" s="46"/>
      <c r="BJ2900" s="46"/>
      <c r="BK2900" s="46"/>
      <c r="BL2900" s="46"/>
      <c r="BM2900" s="46"/>
      <c r="BN2900" s="46"/>
      <c r="BO2900" s="46"/>
      <c r="BP2900" s="46"/>
      <c r="BQ2900" s="46"/>
      <c r="BR2900" s="250">
        <f t="shared" si="189"/>
        <v>27</v>
      </c>
      <c r="BS2900" s="172">
        <f t="shared" ref="BS2900:BS2932" si="192">SUMIF(H2900:BQ2900,"&gt;0")</f>
        <v>10</v>
      </c>
      <c r="BT2900" s="128">
        <f t="shared" ref="BT2900:BT2932" si="193">SUMIF(I2900:BR2900,"&lt;0")</f>
        <v>0</v>
      </c>
      <c r="BU2900" s="36" t="b">
        <v>0</v>
      </c>
      <c r="BV2900" s="66"/>
      <c r="BW2900" s="18"/>
      <c r="BX2900" s="18"/>
    </row>
    <row r="2901" spans="1:76" s="215" customFormat="1" x14ac:dyDescent="0.25">
      <c r="A2901" s="7" t="s">
        <v>928</v>
      </c>
      <c r="B2901" s="7" t="s">
        <v>702</v>
      </c>
      <c r="C2901" s="18"/>
      <c r="D2901" s="71" t="s">
        <v>4502</v>
      </c>
      <c r="E2901" s="19"/>
      <c r="F2901" s="67" t="s">
        <v>21</v>
      </c>
      <c r="G2901" s="311">
        <v>0</v>
      </c>
      <c r="H2901" s="39"/>
      <c r="I2901" s="46"/>
      <c r="J2901" s="112"/>
      <c r="K2901" s="46"/>
      <c r="L2901" s="46"/>
      <c r="M2901" s="46"/>
      <c r="N2901" s="46"/>
      <c r="O2901" s="46"/>
      <c r="P2901" s="46"/>
      <c r="Q2901" s="46"/>
      <c r="R2901" s="46"/>
      <c r="S2901" s="46"/>
      <c r="T2901" s="112"/>
      <c r="U2901" s="112"/>
      <c r="V2901" s="112"/>
      <c r="W2901" s="46"/>
      <c r="X2901" s="46"/>
      <c r="Y2901" s="46"/>
      <c r="Z2901" s="46"/>
      <c r="AA2901" s="46"/>
      <c r="AB2901" s="46"/>
      <c r="AC2901" s="46"/>
      <c r="AD2901" s="46"/>
      <c r="AE2901" s="46"/>
      <c r="AF2901" s="46"/>
      <c r="AG2901" s="46"/>
      <c r="AH2901" s="46"/>
      <c r="AI2901" s="46"/>
      <c r="AJ2901" s="46"/>
      <c r="AK2901" s="46"/>
      <c r="AL2901" s="46"/>
      <c r="AM2901" s="106"/>
      <c r="AN2901" s="46"/>
      <c r="AO2901" s="46"/>
      <c r="AP2901" s="46"/>
      <c r="AQ2901" s="106"/>
      <c r="AR2901" s="46"/>
      <c r="AS2901" s="46"/>
      <c r="AT2901" s="46"/>
      <c r="AU2901" s="46"/>
      <c r="AV2901" s="46"/>
      <c r="AW2901" s="46"/>
      <c r="AX2901" s="46"/>
      <c r="AY2901" s="106"/>
      <c r="AZ2901" s="46"/>
      <c r="BA2901" s="106"/>
      <c r="BB2901" s="46"/>
      <c r="BC2901" s="46"/>
      <c r="BD2901" s="46"/>
      <c r="BE2901" s="46"/>
      <c r="BF2901" s="46"/>
      <c r="BG2901" s="46"/>
      <c r="BH2901" s="46"/>
      <c r="BI2901" s="46"/>
      <c r="BJ2901" s="46"/>
      <c r="BK2901" s="46"/>
      <c r="BL2901" s="46"/>
      <c r="BM2901" s="46"/>
      <c r="BN2901" s="46"/>
      <c r="BO2901" s="46"/>
      <c r="BP2901" s="46"/>
      <c r="BQ2901" s="46"/>
      <c r="BR2901" s="267">
        <f t="shared" si="189"/>
        <v>0</v>
      </c>
      <c r="BS2901" s="172">
        <f>SUMIF(H2901:BQ2901,"&gt;0")</f>
        <v>0</v>
      </c>
      <c r="BT2901" s="128">
        <f>SUMIF(I2901:BR2901,"&lt;0")</f>
        <v>0</v>
      </c>
      <c r="BU2901" s="36" t="b">
        <v>0</v>
      </c>
      <c r="BV2901" s="66"/>
      <c r="BW2901" s="18"/>
      <c r="BX2901" s="18"/>
    </row>
    <row r="2902" spans="1:76" s="215" customFormat="1" x14ac:dyDescent="0.25">
      <c r="A2902" s="7" t="s">
        <v>928</v>
      </c>
      <c r="B2902" s="7" t="s">
        <v>702</v>
      </c>
      <c r="C2902" s="18"/>
      <c r="D2902" s="71" t="s">
        <v>3964</v>
      </c>
      <c r="E2902" s="19"/>
      <c r="F2902" s="67" t="s">
        <v>21</v>
      </c>
      <c r="G2902" s="311">
        <v>24</v>
      </c>
      <c r="H2902" s="39"/>
      <c r="I2902" s="46"/>
      <c r="J2902" s="112"/>
      <c r="K2902" s="46"/>
      <c r="L2902" s="46"/>
      <c r="M2902" s="46"/>
      <c r="N2902" s="46"/>
      <c r="O2902" s="46"/>
      <c r="P2902" s="46"/>
      <c r="Q2902" s="46"/>
      <c r="R2902" s="46"/>
      <c r="S2902" s="46"/>
      <c r="T2902" s="112"/>
      <c r="U2902" s="112"/>
      <c r="V2902" s="112"/>
      <c r="W2902" s="46"/>
      <c r="X2902" s="46"/>
      <c r="Y2902" s="46"/>
      <c r="Z2902" s="46"/>
      <c r="AA2902" s="46"/>
      <c r="AB2902" s="46"/>
      <c r="AC2902" s="46"/>
      <c r="AD2902" s="46"/>
      <c r="AE2902" s="46"/>
      <c r="AF2902" s="46"/>
      <c r="AG2902" s="46"/>
      <c r="AH2902" s="46"/>
      <c r="AI2902" s="46"/>
      <c r="AJ2902" s="46"/>
      <c r="AK2902" s="46"/>
      <c r="AL2902" s="46"/>
      <c r="AM2902" s="106"/>
      <c r="AN2902" s="46"/>
      <c r="AO2902" s="46"/>
      <c r="AP2902" s="46"/>
      <c r="AQ2902" s="106"/>
      <c r="AR2902" s="46"/>
      <c r="AS2902" s="46"/>
      <c r="AT2902" s="46"/>
      <c r="AU2902" s="46"/>
      <c r="AV2902" s="46"/>
      <c r="AW2902" s="46"/>
      <c r="AX2902" s="46"/>
      <c r="AY2902" s="106"/>
      <c r="AZ2902" s="46"/>
      <c r="BA2902" s="106"/>
      <c r="BB2902" s="46"/>
      <c r="BC2902" s="46"/>
      <c r="BD2902" s="46"/>
      <c r="BE2902" s="46"/>
      <c r="BF2902" s="46"/>
      <c r="BG2902" s="46"/>
      <c r="BH2902" s="46"/>
      <c r="BI2902" s="46"/>
      <c r="BJ2902" s="46"/>
      <c r="BK2902" s="46"/>
      <c r="BL2902" s="46"/>
      <c r="BM2902" s="46"/>
      <c r="BN2902" s="74"/>
      <c r="BO2902" s="46"/>
      <c r="BP2902" s="46"/>
      <c r="BQ2902" s="46"/>
      <c r="BR2902" s="250">
        <f t="shared" si="189"/>
        <v>24</v>
      </c>
      <c r="BS2902" s="172">
        <f t="shared" si="192"/>
        <v>0</v>
      </c>
      <c r="BT2902" s="128">
        <f t="shared" si="193"/>
        <v>0</v>
      </c>
      <c r="BU2902" s="36" t="b">
        <v>0</v>
      </c>
      <c r="BV2902" s="66"/>
      <c r="BW2902" s="18"/>
      <c r="BX2902" s="18"/>
    </row>
    <row r="2903" spans="1:76" s="215" customFormat="1" x14ac:dyDescent="0.25">
      <c r="A2903" s="7" t="s">
        <v>928</v>
      </c>
      <c r="B2903" s="7" t="s">
        <v>702</v>
      </c>
      <c r="C2903" s="18"/>
      <c r="D2903" s="71" t="s">
        <v>3965</v>
      </c>
      <c r="E2903" s="19"/>
      <c r="F2903" s="67" t="s">
        <v>21</v>
      </c>
      <c r="G2903" s="311">
        <v>18</v>
      </c>
      <c r="H2903" s="39"/>
      <c r="I2903" s="46"/>
      <c r="J2903" s="112"/>
      <c r="K2903" s="46"/>
      <c r="L2903" s="46"/>
      <c r="M2903" s="46"/>
      <c r="N2903" s="46"/>
      <c r="O2903" s="46"/>
      <c r="P2903" s="46"/>
      <c r="Q2903" s="46"/>
      <c r="R2903" s="46"/>
      <c r="S2903" s="46"/>
      <c r="T2903" s="112"/>
      <c r="U2903" s="112"/>
      <c r="V2903" s="112"/>
      <c r="W2903" s="46"/>
      <c r="X2903" s="46"/>
      <c r="Y2903" s="46"/>
      <c r="Z2903" s="46"/>
      <c r="AA2903" s="46"/>
      <c r="AB2903" s="46"/>
      <c r="AC2903" s="46"/>
      <c r="AD2903" s="46"/>
      <c r="AE2903" s="46"/>
      <c r="AF2903" s="46"/>
      <c r="AG2903" s="46"/>
      <c r="AH2903" s="46"/>
      <c r="AI2903" s="46"/>
      <c r="AJ2903" s="46"/>
      <c r="AK2903" s="46"/>
      <c r="AL2903" s="46"/>
      <c r="AM2903" s="106"/>
      <c r="AN2903" s="46"/>
      <c r="AO2903" s="46"/>
      <c r="AP2903" s="46"/>
      <c r="AQ2903" s="46"/>
      <c r="AR2903" s="46"/>
      <c r="AS2903" s="46"/>
      <c r="AT2903" s="46"/>
      <c r="AU2903" s="46"/>
      <c r="AV2903" s="46"/>
      <c r="AW2903" s="46"/>
      <c r="AX2903" s="46"/>
      <c r="AY2903" s="106"/>
      <c r="AZ2903" s="46"/>
      <c r="BA2903" s="106"/>
      <c r="BB2903" s="46"/>
      <c r="BC2903" s="46"/>
      <c r="BD2903" s="46"/>
      <c r="BE2903" s="46"/>
      <c r="BF2903" s="46"/>
      <c r="BG2903" s="46"/>
      <c r="BH2903" s="46"/>
      <c r="BI2903" s="46"/>
      <c r="BJ2903" s="46"/>
      <c r="BK2903" s="46"/>
      <c r="BL2903" s="46"/>
      <c r="BM2903" s="46"/>
      <c r="BN2903" s="74"/>
      <c r="BO2903" s="46"/>
      <c r="BP2903" s="46"/>
      <c r="BQ2903" s="46"/>
      <c r="BR2903" s="250">
        <f t="shared" si="189"/>
        <v>18</v>
      </c>
      <c r="BS2903" s="172">
        <f t="shared" si="192"/>
        <v>0</v>
      </c>
      <c r="BT2903" s="128">
        <f t="shared" si="193"/>
        <v>0</v>
      </c>
      <c r="BU2903" s="36" t="b">
        <v>0</v>
      </c>
      <c r="BV2903" s="66"/>
      <c r="BW2903" s="18"/>
      <c r="BX2903" s="18"/>
    </row>
    <row r="2904" spans="1:76" s="215" customFormat="1" x14ac:dyDescent="0.25">
      <c r="A2904" s="7" t="s">
        <v>928</v>
      </c>
      <c r="B2904" s="7" t="s">
        <v>702</v>
      </c>
      <c r="C2904" s="18"/>
      <c r="D2904" s="71" t="s">
        <v>3966</v>
      </c>
      <c r="E2904" s="19"/>
      <c r="F2904" s="67" t="s">
        <v>21</v>
      </c>
      <c r="G2904" s="311">
        <v>45</v>
      </c>
      <c r="H2904" s="39"/>
      <c r="I2904" s="46"/>
      <c r="J2904" s="112"/>
      <c r="K2904" s="46"/>
      <c r="L2904" s="46"/>
      <c r="M2904" s="38"/>
      <c r="N2904" s="46"/>
      <c r="O2904" s="46"/>
      <c r="P2904" s="259"/>
      <c r="Q2904" s="46"/>
      <c r="R2904" s="46"/>
      <c r="S2904" s="46"/>
      <c r="T2904" s="112"/>
      <c r="U2904" s="38"/>
      <c r="V2904" s="112"/>
      <c r="W2904" s="46"/>
      <c r="X2904" s="46"/>
      <c r="Y2904" s="46"/>
      <c r="Z2904" s="46"/>
      <c r="AA2904" s="46"/>
      <c r="AB2904" s="46"/>
      <c r="AC2904" s="46"/>
      <c r="AD2904" s="46"/>
      <c r="AE2904" s="46"/>
      <c r="AF2904" s="48"/>
      <c r="AG2904" s="46"/>
      <c r="AH2904" s="46"/>
      <c r="AI2904" s="46"/>
      <c r="AJ2904" s="46"/>
      <c r="AK2904" s="46"/>
      <c r="AL2904" s="46"/>
      <c r="AM2904" s="106"/>
      <c r="AN2904" s="46"/>
      <c r="AO2904" s="46"/>
      <c r="AP2904" s="46"/>
      <c r="AQ2904" s="46"/>
      <c r="AR2904" s="46"/>
      <c r="AS2904" s="46"/>
      <c r="AT2904" s="46"/>
      <c r="AU2904" s="46"/>
      <c r="AV2904" s="46"/>
      <c r="AW2904" s="46"/>
      <c r="AX2904" s="46"/>
      <c r="AY2904" s="106"/>
      <c r="AZ2904" s="46"/>
      <c r="BA2904" s="106"/>
      <c r="BB2904" s="46"/>
      <c r="BC2904" s="46"/>
      <c r="BD2904" s="46"/>
      <c r="BE2904" s="46"/>
      <c r="BF2904" s="46"/>
      <c r="BG2904" s="46">
        <v>-8</v>
      </c>
      <c r="BH2904" s="46"/>
      <c r="BI2904" s="46"/>
      <c r="BJ2904" s="46"/>
      <c r="BK2904" s="46"/>
      <c r="BL2904" s="46"/>
      <c r="BM2904" s="46"/>
      <c r="BN2904" s="74"/>
      <c r="BO2904" s="41"/>
      <c r="BP2904" s="46"/>
      <c r="BQ2904" s="46"/>
      <c r="BR2904" s="250">
        <f t="shared" si="189"/>
        <v>37</v>
      </c>
      <c r="BS2904" s="172">
        <f t="shared" si="192"/>
        <v>0</v>
      </c>
      <c r="BT2904" s="128">
        <f t="shared" si="193"/>
        <v>-8</v>
      </c>
      <c r="BU2904" s="36" t="b">
        <v>0</v>
      </c>
      <c r="BV2904" s="66"/>
      <c r="BW2904" s="18"/>
      <c r="BX2904" s="18"/>
    </row>
    <row r="2905" spans="1:76" s="215" customFormat="1" x14ac:dyDescent="0.25">
      <c r="A2905" s="7" t="s">
        <v>928</v>
      </c>
      <c r="B2905" s="7" t="s">
        <v>702</v>
      </c>
      <c r="C2905" s="18"/>
      <c r="D2905" s="71" t="s">
        <v>4216</v>
      </c>
      <c r="E2905" s="19"/>
      <c r="F2905" s="67" t="s">
        <v>21</v>
      </c>
      <c r="G2905" s="311">
        <v>30</v>
      </c>
      <c r="H2905" s="259"/>
      <c r="I2905" s="46"/>
      <c r="J2905" s="112"/>
      <c r="K2905" s="46"/>
      <c r="L2905" s="46"/>
      <c r="M2905" s="46"/>
      <c r="N2905" s="46"/>
      <c r="O2905" s="46"/>
      <c r="P2905" s="259"/>
      <c r="Q2905" s="46"/>
      <c r="R2905" s="46"/>
      <c r="S2905" s="46"/>
      <c r="T2905" s="112"/>
      <c r="U2905" s="112"/>
      <c r="V2905" s="112"/>
      <c r="W2905" s="46"/>
      <c r="X2905" s="46"/>
      <c r="Y2905" s="46"/>
      <c r="Z2905" s="46"/>
      <c r="AA2905" s="46"/>
      <c r="AB2905" s="46"/>
      <c r="AC2905" s="46"/>
      <c r="AD2905" s="46"/>
      <c r="AE2905" s="46"/>
      <c r="AF2905" s="46"/>
      <c r="AG2905" s="46"/>
      <c r="AH2905" s="46"/>
      <c r="AI2905" s="46"/>
      <c r="AJ2905" s="46"/>
      <c r="AK2905" s="46"/>
      <c r="AL2905" s="46"/>
      <c r="AM2905" s="106"/>
      <c r="AN2905" s="46"/>
      <c r="AO2905" s="46"/>
      <c r="AP2905" s="46"/>
      <c r="AQ2905" s="46"/>
      <c r="AR2905" s="46"/>
      <c r="AS2905" s="46"/>
      <c r="AT2905" s="46"/>
      <c r="AU2905" s="46"/>
      <c r="AV2905" s="46"/>
      <c r="AW2905" s="46"/>
      <c r="AX2905" s="46"/>
      <c r="AY2905" s="106"/>
      <c r="AZ2905" s="46"/>
      <c r="BA2905" s="106"/>
      <c r="BB2905" s="46"/>
      <c r="BC2905" s="46"/>
      <c r="BD2905" s="46"/>
      <c r="BE2905" s="46"/>
      <c r="BF2905" s="46"/>
      <c r="BG2905" s="46"/>
      <c r="BH2905" s="46"/>
      <c r="BI2905" s="46"/>
      <c r="BJ2905" s="46"/>
      <c r="BK2905" s="46"/>
      <c r="BL2905" s="46"/>
      <c r="BM2905" s="46"/>
      <c r="BN2905" s="46"/>
      <c r="BO2905" s="46"/>
      <c r="BP2905" s="46"/>
      <c r="BQ2905" s="46"/>
      <c r="BR2905" s="250">
        <f t="shared" si="189"/>
        <v>30</v>
      </c>
      <c r="BS2905" s="172">
        <f t="shared" si="192"/>
        <v>0</v>
      </c>
      <c r="BT2905" s="128">
        <f t="shared" si="193"/>
        <v>0</v>
      </c>
      <c r="BU2905" s="36" t="b">
        <v>0</v>
      </c>
      <c r="BV2905" s="66"/>
      <c r="BW2905" s="18"/>
      <c r="BX2905" s="18"/>
    </row>
    <row r="2906" spans="1:76" s="215" customFormat="1" x14ac:dyDescent="0.25">
      <c r="A2906" s="7" t="s">
        <v>928</v>
      </c>
      <c r="B2906" s="7" t="s">
        <v>702</v>
      </c>
      <c r="C2906" s="18"/>
      <c r="D2906" s="71" t="s">
        <v>3967</v>
      </c>
      <c r="E2906" s="19"/>
      <c r="F2906" s="67" t="s">
        <v>21</v>
      </c>
      <c r="G2906" s="311">
        <v>57</v>
      </c>
      <c r="H2906" s="39"/>
      <c r="I2906" s="46"/>
      <c r="J2906" s="112"/>
      <c r="K2906" s="46"/>
      <c r="L2906" s="46"/>
      <c r="M2906" s="46"/>
      <c r="N2906" s="46"/>
      <c r="O2906" s="46"/>
      <c r="P2906" s="46"/>
      <c r="Q2906" s="46"/>
      <c r="R2906" s="46"/>
      <c r="S2906" s="46"/>
      <c r="T2906" s="112"/>
      <c r="U2906" s="112"/>
      <c r="V2906" s="112"/>
      <c r="W2906" s="46"/>
      <c r="X2906" s="46"/>
      <c r="Y2906" s="46"/>
      <c r="Z2906" s="46"/>
      <c r="AA2906" s="46"/>
      <c r="AB2906" s="46"/>
      <c r="AC2906" s="46"/>
      <c r="AD2906" s="46"/>
      <c r="AE2906" s="46"/>
      <c r="AF2906" s="46"/>
      <c r="AG2906" s="46"/>
      <c r="AH2906" s="46"/>
      <c r="AI2906" s="46"/>
      <c r="AJ2906" s="46"/>
      <c r="AK2906" s="46"/>
      <c r="AL2906" s="46"/>
      <c r="AM2906" s="106"/>
      <c r="AN2906" s="46"/>
      <c r="AO2906" s="46"/>
      <c r="AP2906" s="46"/>
      <c r="AQ2906" s="106"/>
      <c r="AR2906" s="46"/>
      <c r="AS2906" s="46"/>
      <c r="AT2906" s="46"/>
      <c r="AU2906" s="46"/>
      <c r="AV2906" s="46"/>
      <c r="AW2906" s="38"/>
      <c r="AX2906" s="46"/>
      <c r="AY2906" s="106"/>
      <c r="AZ2906" s="46"/>
      <c r="BA2906" s="106"/>
      <c r="BB2906" s="46"/>
      <c r="BC2906" s="46"/>
      <c r="BD2906" s="46"/>
      <c r="BE2906" s="46"/>
      <c r="BF2906" s="46"/>
      <c r="BG2906" s="46"/>
      <c r="BH2906" s="46"/>
      <c r="BI2906" s="46"/>
      <c r="BJ2906" s="46"/>
      <c r="BK2906" s="46"/>
      <c r="BL2906" s="46"/>
      <c r="BM2906" s="46"/>
      <c r="BN2906" s="74"/>
      <c r="BO2906" s="46"/>
      <c r="BP2906" s="46"/>
      <c r="BQ2906" s="46"/>
      <c r="BR2906" s="250">
        <f t="shared" si="189"/>
        <v>57</v>
      </c>
      <c r="BS2906" s="172">
        <f t="shared" si="192"/>
        <v>0</v>
      </c>
      <c r="BT2906" s="128">
        <f t="shared" si="193"/>
        <v>0</v>
      </c>
      <c r="BU2906" s="36" t="b">
        <v>0</v>
      </c>
      <c r="BV2906" s="66"/>
      <c r="BW2906" s="18"/>
      <c r="BX2906" s="18"/>
    </row>
    <row r="2907" spans="1:76" s="215" customFormat="1" x14ac:dyDescent="0.25">
      <c r="A2907" s="7" t="s">
        <v>928</v>
      </c>
      <c r="B2907" s="7" t="s">
        <v>702</v>
      </c>
      <c r="C2907" s="18"/>
      <c r="D2907" s="71" t="s">
        <v>3968</v>
      </c>
      <c r="E2907" s="19"/>
      <c r="F2907" s="67" t="s">
        <v>21</v>
      </c>
      <c r="G2907" s="311">
        <v>22</v>
      </c>
      <c r="H2907" s="39"/>
      <c r="I2907" s="46"/>
      <c r="J2907" s="112"/>
      <c r="K2907" s="46"/>
      <c r="L2907" s="46"/>
      <c r="M2907" s="46"/>
      <c r="N2907" s="46"/>
      <c r="O2907" s="46"/>
      <c r="P2907" s="46"/>
      <c r="Q2907" s="46"/>
      <c r="R2907" s="46"/>
      <c r="S2907" s="46"/>
      <c r="T2907" s="112"/>
      <c r="U2907" s="112"/>
      <c r="V2907" s="112"/>
      <c r="W2907" s="46"/>
      <c r="X2907" s="46"/>
      <c r="Y2907" s="46"/>
      <c r="Z2907" s="46"/>
      <c r="AA2907" s="46"/>
      <c r="AB2907" s="46"/>
      <c r="AC2907" s="46"/>
      <c r="AD2907" s="46"/>
      <c r="AE2907" s="46"/>
      <c r="AF2907" s="46"/>
      <c r="AG2907" s="46"/>
      <c r="AH2907" s="46"/>
      <c r="AI2907" s="46"/>
      <c r="AJ2907" s="46"/>
      <c r="AK2907" s="46"/>
      <c r="AL2907" s="46"/>
      <c r="AM2907" s="106"/>
      <c r="AN2907" s="46"/>
      <c r="AO2907" s="46"/>
      <c r="AP2907" s="46"/>
      <c r="AQ2907" s="46"/>
      <c r="AR2907" s="46"/>
      <c r="AS2907" s="46"/>
      <c r="AT2907" s="46"/>
      <c r="AU2907" s="46"/>
      <c r="AV2907" s="46"/>
      <c r="AW2907" s="46"/>
      <c r="AX2907" s="46"/>
      <c r="AY2907" s="106"/>
      <c r="AZ2907" s="46"/>
      <c r="BA2907" s="106"/>
      <c r="BB2907" s="46"/>
      <c r="BC2907" s="46"/>
      <c r="BD2907" s="46"/>
      <c r="BE2907" s="46"/>
      <c r="BF2907" s="46"/>
      <c r="BG2907" s="46"/>
      <c r="BH2907" s="46"/>
      <c r="BI2907" s="46"/>
      <c r="BJ2907" s="46"/>
      <c r="BK2907" s="46"/>
      <c r="BL2907" s="46"/>
      <c r="BM2907" s="46"/>
      <c r="BN2907" s="74"/>
      <c r="BO2907" s="46"/>
      <c r="BP2907" s="46"/>
      <c r="BQ2907" s="46"/>
      <c r="BR2907" s="250">
        <f t="shared" si="189"/>
        <v>22</v>
      </c>
      <c r="BS2907" s="172">
        <f t="shared" si="192"/>
        <v>0</v>
      </c>
      <c r="BT2907" s="128">
        <f t="shared" si="193"/>
        <v>0</v>
      </c>
      <c r="BU2907" s="36" t="b">
        <v>0</v>
      </c>
      <c r="BV2907" s="66"/>
      <c r="BW2907" s="18"/>
      <c r="BX2907" s="18"/>
    </row>
    <row r="2908" spans="1:76" s="215" customFormat="1" ht="15.75" customHeight="1" x14ac:dyDescent="0.25">
      <c r="A2908" s="7" t="s">
        <v>928</v>
      </c>
      <c r="B2908" s="7" t="s">
        <v>702</v>
      </c>
      <c r="C2908" s="18"/>
      <c r="D2908" s="71" t="s">
        <v>3969</v>
      </c>
      <c r="E2908" s="19"/>
      <c r="F2908" s="67" t="s">
        <v>21</v>
      </c>
      <c r="G2908" s="311">
        <v>10</v>
      </c>
      <c r="H2908" s="39"/>
      <c r="I2908" s="46"/>
      <c r="J2908" s="112"/>
      <c r="K2908" s="46"/>
      <c r="L2908" s="46"/>
      <c r="M2908" s="46"/>
      <c r="N2908" s="46"/>
      <c r="O2908" s="46"/>
      <c r="P2908" s="46"/>
      <c r="Q2908" s="46"/>
      <c r="R2908" s="46"/>
      <c r="S2908" s="46"/>
      <c r="T2908" s="112"/>
      <c r="U2908" s="112"/>
      <c r="V2908" s="112"/>
      <c r="W2908" s="46"/>
      <c r="X2908" s="46"/>
      <c r="Y2908" s="46"/>
      <c r="Z2908" s="46"/>
      <c r="AA2908" s="46"/>
      <c r="AB2908" s="46"/>
      <c r="AC2908" s="46"/>
      <c r="AD2908" s="46"/>
      <c r="AE2908" s="46"/>
      <c r="AF2908" s="46"/>
      <c r="AG2908" s="46"/>
      <c r="AH2908" s="46"/>
      <c r="AI2908" s="46"/>
      <c r="AJ2908" s="46"/>
      <c r="AK2908" s="46"/>
      <c r="AL2908" s="46"/>
      <c r="AM2908" s="106"/>
      <c r="AN2908" s="46"/>
      <c r="AO2908" s="46"/>
      <c r="AP2908" s="46"/>
      <c r="AQ2908" s="106"/>
      <c r="AR2908" s="46"/>
      <c r="AS2908" s="46"/>
      <c r="AT2908" s="46"/>
      <c r="AU2908" s="46"/>
      <c r="AV2908" s="46"/>
      <c r="AW2908" s="46"/>
      <c r="AX2908" s="46"/>
      <c r="AY2908" s="106"/>
      <c r="AZ2908" s="46"/>
      <c r="BA2908" s="106"/>
      <c r="BB2908" s="46"/>
      <c r="BC2908" s="46"/>
      <c r="BD2908" s="46"/>
      <c r="BE2908" s="46"/>
      <c r="BF2908" s="46"/>
      <c r="BG2908" s="46"/>
      <c r="BH2908" s="46"/>
      <c r="BI2908" s="46"/>
      <c r="BJ2908" s="46"/>
      <c r="BK2908" s="46"/>
      <c r="BL2908" s="46"/>
      <c r="BM2908" s="46"/>
      <c r="BN2908" s="74"/>
      <c r="BO2908" s="46"/>
      <c r="BP2908" s="46"/>
      <c r="BQ2908" s="46"/>
      <c r="BR2908" s="250">
        <f t="shared" si="189"/>
        <v>10</v>
      </c>
      <c r="BS2908" s="172">
        <f t="shared" si="192"/>
        <v>0</v>
      </c>
      <c r="BT2908" s="128">
        <f t="shared" si="193"/>
        <v>0</v>
      </c>
      <c r="BU2908" s="36" t="b">
        <v>0</v>
      </c>
      <c r="BV2908" s="66"/>
      <c r="BW2908" s="18"/>
      <c r="BX2908" s="18"/>
    </row>
    <row r="2909" spans="1:76" s="215" customFormat="1" x14ac:dyDescent="0.25">
      <c r="A2909" s="7" t="s">
        <v>928</v>
      </c>
      <c r="B2909" s="7" t="s">
        <v>702</v>
      </c>
      <c r="C2909" s="18"/>
      <c r="D2909" s="71" t="s">
        <v>3970</v>
      </c>
      <c r="E2909" s="19"/>
      <c r="F2909" s="67" t="s">
        <v>21</v>
      </c>
      <c r="G2909" s="311">
        <v>55</v>
      </c>
      <c r="H2909" s="39"/>
      <c r="I2909" s="46"/>
      <c r="J2909" s="112"/>
      <c r="K2909" s="46"/>
      <c r="L2909" s="46"/>
      <c r="M2909" s="46"/>
      <c r="N2909" s="46"/>
      <c r="O2909" s="46"/>
      <c r="P2909" s="46"/>
      <c r="Q2909" s="46"/>
      <c r="R2909" s="46"/>
      <c r="S2909" s="46"/>
      <c r="T2909" s="112"/>
      <c r="U2909" s="112"/>
      <c r="V2909" s="112"/>
      <c r="W2909" s="46"/>
      <c r="X2909" s="46"/>
      <c r="Y2909" s="46"/>
      <c r="Z2909" s="46"/>
      <c r="AA2909" s="46"/>
      <c r="AB2909" s="46"/>
      <c r="AC2909" s="46"/>
      <c r="AD2909" s="46"/>
      <c r="AE2909" s="46"/>
      <c r="AF2909" s="46"/>
      <c r="AG2909" s="46"/>
      <c r="AH2909" s="46"/>
      <c r="AI2909" s="46"/>
      <c r="AJ2909" s="46"/>
      <c r="AK2909" s="46"/>
      <c r="AL2909" s="46"/>
      <c r="AM2909" s="106"/>
      <c r="AN2909" s="46"/>
      <c r="AO2909" s="46"/>
      <c r="AP2909" s="46"/>
      <c r="AQ2909" s="46"/>
      <c r="AR2909" s="46"/>
      <c r="AS2909" s="46"/>
      <c r="AT2909" s="46"/>
      <c r="AU2909" s="46"/>
      <c r="AV2909" s="46"/>
      <c r="AW2909" s="46"/>
      <c r="AX2909" s="46"/>
      <c r="AY2909" s="106"/>
      <c r="AZ2909" s="46"/>
      <c r="BA2909" s="106"/>
      <c r="BB2909" s="46"/>
      <c r="BC2909" s="46"/>
      <c r="BD2909" s="46"/>
      <c r="BE2909" s="46"/>
      <c r="BF2909" s="46"/>
      <c r="BG2909" s="46"/>
      <c r="BH2909" s="46"/>
      <c r="BI2909" s="46"/>
      <c r="BJ2909" s="46"/>
      <c r="BK2909" s="46"/>
      <c r="BL2909" s="46"/>
      <c r="BM2909" s="46"/>
      <c r="BN2909" s="74"/>
      <c r="BO2909" s="46"/>
      <c r="BP2909" s="46"/>
      <c r="BQ2909" s="46"/>
      <c r="BR2909" s="250">
        <f t="shared" si="189"/>
        <v>55</v>
      </c>
      <c r="BS2909" s="172">
        <f t="shared" si="192"/>
        <v>0</v>
      </c>
      <c r="BT2909" s="128">
        <f t="shared" si="193"/>
        <v>0</v>
      </c>
      <c r="BU2909" s="36" t="b">
        <v>0</v>
      </c>
      <c r="BV2909" s="66"/>
      <c r="BW2909" s="18"/>
      <c r="BX2909" s="18"/>
    </row>
    <row r="2910" spans="1:76" s="215" customFormat="1" x14ac:dyDescent="0.25">
      <c r="A2910" s="7" t="s">
        <v>928</v>
      </c>
      <c r="B2910" s="7" t="s">
        <v>702</v>
      </c>
      <c r="C2910" s="18"/>
      <c r="D2910" s="71" t="s">
        <v>4053</v>
      </c>
      <c r="E2910" s="19"/>
      <c r="F2910" s="67" t="s">
        <v>21</v>
      </c>
      <c r="G2910" s="311">
        <v>5</v>
      </c>
      <c r="H2910" s="39"/>
      <c r="I2910" s="46"/>
      <c r="J2910" s="112"/>
      <c r="K2910" s="46"/>
      <c r="L2910" s="46"/>
      <c r="M2910" s="46"/>
      <c r="N2910" s="46"/>
      <c r="O2910" s="46"/>
      <c r="P2910" s="46"/>
      <c r="Q2910" s="46"/>
      <c r="R2910" s="46"/>
      <c r="S2910" s="46"/>
      <c r="T2910" s="112"/>
      <c r="U2910" s="112"/>
      <c r="V2910" s="112"/>
      <c r="W2910" s="46"/>
      <c r="X2910" s="46"/>
      <c r="Y2910" s="46"/>
      <c r="Z2910" s="46"/>
      <c r="AA2910" s="46"/>
      <c r="AB2910" s="46"/>
      <c r="AC2910" s="46"/>
      <c r="AD2910" s="46"/>
      <c r="AE2910" s="46"/>
      <c r="AF2910" s="46"/>
      <c r="AG2910" s="46"/>
      <c r="AH2910" s="46"/>
      <c r="AI2910" s="46"/>
      <c r="AJ2910" s="46"/>
      <c r="AK2910" s="46"/>
      <c r="AL2910" s="46"/>
      <c r="AM2910" s="106"/>
      <c r="AN2910" s="46"/>
      <c r="AO2910" s="46"/>
      <c r="AP2910" s="46"/>
      <c r="AQ2910" s="46"/>
      <c r="AR2910" s="46"/>
      <c r="AS2910" s="46"/>
      <c r="AT2910" s="46"/>
      <c r="AU2910" s="46"/>
      <c r="AV2910" s="46"/>
      <c r="AW2910" s="46"/>
      <c r="AX2910" s="46"/>
      <c r="AY2910" s="106"/>
      <c r="AZ2910" s="46"/>
      <c r="BA2910" s="106"/>
      <c r="BB2910" s="46"/>
      <c r="BC2910" s="46"/>
      <c r="BD2910" s="46"/>
      <c r="BE2910" s="46"/>
      <c r="BF2910" s="46"/>
      <c r="BG2910" s="46"/>
      <c r="BH2910" s="46"/>
      <c r="BI2910" s="46"/>
      <c r="BJ2910" s="46"/>
      <c r="BK2910" s="46"/>
      <c r="BL2910" s="46"/>
      <c r="BM2910" s="46"/>
      <c r="BN2910" s="46"/>
      <c r="BO2910" s="46"/>
      <c r="BP2910" s="46"/>
      <c r="BQ2910" s="46"/>
      <c r="BR2910" s="250">
        <f t="shared" si="189"/>
        <v>5</v>
      </c>
      <c r="BS2910" s="172">
        <f t="shared" si="192"/>
        <v>0</v>
      </c>
      <c r="BT2910" s="128">
        <f t="shared" si="193"/>
        <v>0</v>
      </c>
      <c r="BU2910" s="36" t="b">
        <v>0</v>
      </c>
      <c r="BV2910" s="66"/>
      <c r="BW2910" s="18"/>
      <c r="BX2910" s="18"/>
    </row>
    <row r="2911" spans="1:76" s="215" customFormat="1" x14ac:dyDescent="0.25">
      <c r="A2911" s="7" t="s">
        <v>928</v>
      </c>
      <c r="B2911" s="7" t="s">
        <v>702</v>
      </c>
      <c r="C2911" s="18"/>
      <c r="D2911" s="71" t="s">
        <v>4054</v>
      </c>
      <c r="E2911" s="19"/>
      <c r="F2911" s="67" t="s">
        <v>21</v>
      </c>
      <c r="G2911" s="311">
        <v>6</v>
      </c>
      <c r="H2911" s="39"/>
      <c r="I2911" s="46"/>
      <c r="J2911" s="112"/>
      <c r="K2911" s="46"/>
      <c r="L2911" s="46"/>
      <c r="M2911" s="46"/>
      <c r="N2911" s="46"/>
      <c r="O2911" s="46"/>
      <c r="P2911" s="46"/>
      <c r="Q2911" s="46"/>
      <c r="R2911" s="46"/>
      <c r="S2911" s="46"/>
      <c r="T2911" s="112"/>
      <c r="U2911" s="112"/>
      <c r="V2911" s="112"/>
      <c r="W2911" s="46"/>
      <c r="X2911" s="46"/>
      <c r="Y2911" s="46"/>
      <c r="Z2911" s="46"/>
      <c r="AA2911" s="46"/>
      <c r="AB2911" s="46"/>
      <c r="AC2911" s="46"/>
      <c r="AD2911" s="46"/>
      <c r="AE2911" s="46"/>
      <c r="AF2911" s="46"/>
      <c r="AG2911" s="46"/>
      <c r="AH2911" s="46"/>
      <c r="AI2911" s="46"/>
      <c r="AJ2911" s="46"/>
      <c r="AK2911" s="46"/>
      <c r="AL2911" s="46"/>
      <c r="AM2911" s="106"/>
      <c r="AN2911" s="46"/>
      <c r="AO2911" s="46"/>
      <c r="AP2911" s="46"/>
      <c r="AQ2911" s="46"/>
      <c r="AR2911" s="46"/>
      <c r="AS2911" s="46"/>
      <c r="AT2911" s="46"/>
      <c r="AU2911" s="46"/>
      <c r="AV2911" s="46"/>
      <c r="AW2911" s="46"/>
      <c r="AX2911" s="46"/>
      <c r="AY2911" s="106"/>
      <c r="AZ2911" s="46"/>
      <c r="BA2911" s="106"/>
      <c r="BB2911" s="46"/>
      <c r="BC2911" s="46"/>
      <c r="BD2911" s="46"/>
      <c r="BE2911" s="46"/>
      <c r="BF2911" s="46"/>
      <c r="BG2911" s="46"/>
      <c r="BH2911" s="46"/>
      <c r="BI2911" s="46"/>
      <c r="BJ2911" s="46"/>
      <c r="BK2911" s="46"/>
      <c r="BL2911" s="46"/>
      <c r="BM2911" s="46"/>
      <c r="BN2911" s="46"/>
      <c r="BO2911" s="46"/>
      <c r="BP2911" s="46"/>
      <c r="BQ2911" s="46"/>
      <c r="BR2911" s="250">
        <f t="shared" si="189"/>
        <v>6</v>
      </c>
      <c r="BS2911" s="172">
        <f t="shared" si="192"/>
        <v>0</v>
      </c>
      <c r="BT2911" s="128">
        <f t="shared" si="193"/>
        <v>0</v>
      </c>
      <c r="BU2911" s="36" t="b">
        <v>0</v>
      </c>
      <c r="BV2911" s="66"/>
      <c r="BW2911" s="18"/>
      <c r="BX2911" s="18"/>
    </row>
    <row r="2912" spans="1:76" s="289" customFormat="1" x14ac:dyDescent="0.25">
      <c r="A2912" s="7" t="s">
        <v>928</v>
      </c>
      <c r="B2912" s="7" t="s">
        <v>702</v>
      </c>
      <c r="C2912" s="18"/>
      <c r="D2912" s="71" t="s">
        <v>5042</v>
      </c>
      <c r="E2912" s="19"/>
      <c r="F2912" s="67" t="s">
        <v>21</v>
      </c>
      <c r="G2912" s="311">
        <v>4</v>
      </c>
      <c r="H2912" s="74"/>
      <c r="I2912" s="46"/>
      <c r="J2912" s="112"/>
      <c r="K2912" s="46"/>
      <c r="L2912" s="46"/>
      <c r="M2912" s="46"/>
      <c r="N2912" s="46"/>
      <c r="O2912" s="46"/>
      <c r="P2912" s="46"/>
      <c r="Q2912" s="46"/>
      <c r="R2912" s="46"/>
      <c r="S2912" s="46"/>
      <c r="T2912" s="112"/>
      <c r="U2912" s="112"/>
      <c r="V2912" s="112"/>
      <c r="W2912" s="46"/>
      <c r="X2912" s="46"/>
      <c r="Y2912" s="46"/>
      <c r="Z2912" s="46"/>
      <c r="AA2912" s="46"/>
      <c r="AB2912" s="46"/>
      <c r="AC2912" s="46"/>
      <c r="AD2912" s="46"/>
      <c r="AE2912" s="46"/>
      <c r="AF2912" s="46"/>
      <c r="AG2912" s="46"/>
      <c r="AH2912" s="46"/>
      <c r="AI2912" s="46"/>
      <c r="AJ2912" s="46"/>
      <c r="AK2912" s="46"/>
      <c r="AL2912" s="46"/>
      <c r="AM2912" s="106"/>
      <c r="AN2912" s="46"/>
      <c r="AO2912" s="46"/>
      <c r="AP2912" s="46"/>
      <c r="AQ2912" s="46"/>
      <c r="AR2912" s="46"/>
      <c r="AS2912" s="46"/>
      <c r="AT2912" s="46"/>
      <c r="AU2912" s="46"/>
      <c r="AV2912" s="46"/>
      <c r="AW2912" s="46"/>
      <c r="AX2912" s="46"/>
      <c r="AY2912" s="106"/>
      <c r="AZ2912" s="46"/>
      <c r="BA2912" s="106"/>
      <c r="BB2912" s="46"/>
      <c r="BC2912" s="46"/>
      <c r="BD2912" s="46"/>
      <c r="BE2912" s="46"/>
      <c r="BF2912" s="46"/>
      <c r="BG2912" s="46"/>
      <c r="BH2912" s="46"/>
      <c r="BI2912" s="46"/>
      <c r="BJ2912" s="46"/>
      <c r="BK2912" s="46"/>
      <c r="BL2912" s="46"/>
      <c r="BM2912" s="46"/>
      <c r="BN2912" s="46"/>
      <c r="BO2912" s="46"/>
      <c r="BP2912" s="46"/>
      <c r="BQ2912" s="46"/>
      <c r="BR2912" s="302">
        <f t="shared" si="189"/>
        <v>4</v>
      </c>
      <c r="BS2912" s="172"/>
      <c r="BT2912" s="128">
        <f t="shared" si="193"/>
        <v>0</v>
      </c>
      <c r="BU2912" s="36"/>
      <c r="BV2912" s="66"/>
      <c r="BW2912" s="18"/>
      <c r="BX2912" s="18"/>
    </row>
    <row r="2913" spans="1:76" s="289" customFormat="1" x14ac:dyDescent="0.25">
      <c r="A2913" s="7" t="s">
        <v>928</v>
      </c>
      <c r="B2913" s="7" t="s">
        <v>702</v>
      </c>
      <c r="C2913" s="18"/>
      <c r="D2913" s="71" t="s">
        <v>4985</v>
      </c>
      <c r="E2913" s="19"/>
      <c r="F2913" s="67" t="s">
        <v>21</v>
      </c>
      <c r="G2913" s="311">
        <v>0</v>
      </c>
      <c r="H2913" s="39"/>
      <c r="I2913" s="46"/>
      <c r="J2913" s="112"/>
      <c r="K2913" s="46"/>
      <c r="L2913" s="46"/>
      <c r="M2913" s="46"/>
      <c r="N2913" s="46"/>
      <c r="O2913" s="46"/>
      <c r="P2913" s="46"/>
      <c r="Q2913" s="46"/>
      <c r="R2913" s="46"/>
      <c r="S2913" s="46"/>
      <c r="T2913" s="112"/>
      <c r="U2913" s="112"/>
      <c r="V2913" s="112"/>
      <c r="W2913" s="46"/>
      <c r="X2913" s="46"/>
      <c r="Y2913" s="46"/>
      <c r="Z2913" s="46"/>
      <c r="AA2913" s="46"/>
      <c r="AB2913" s="46"/>
      <c r="AC2913" s="46"/>
      <c r="AD2913" s="46"/>
      <c r="AE2913" s="46"/>
      <c r="AF2913" s="46"/>
      <c r="AG2913" s="46"/>
      <c r="AH2913" s="46"/>
      <c r="AI2913" s="46"/>
      <c r="AJ2913" s="46"/>
      <c r="AK2913" s="46"/>
      <c r="AL2913" s="46"/>
      <c r="AM2913" s="106"/>
      <c r="AN2913" s="46"/>
      <c r="AO2913" s="46"/>
      <c r="AP2913" s="46"/>
      <c r="AQ2913" s="46"/>
      <c r="AR2913" s="46"/>
      <c r="AS2913" s="46"/>
      <c r="AT2913" s="46"/>
      <c r="AU2913" s="46"/>
      <c r="AV2913" s="46"/>
      <c r="AW2913" s="46"/>
      <c r="AX2913" s="46"/>
      <c r="AY2913" s="106"/>
      <c r="AZ2913" s="46"/>
      <c r="BA2913" s="106"/>
      <c r="BB2913" s="46"/>
      <c r="BC2913" s="46"/>
      <c r="BD2913" s="46"/>
      <c r="BE2913" s="46"/>
      <c r="BF2913" s="46"/>
      <c r="BG2913" s="46"/>
      <c r="BH2913" s="46"/>
      <c r="BI2913" s="46"/>
      <c r="BJ2913" s="46"/>
      <c r="BK2913" s="46"/>
      <c r="BL2913" s="46"/>
      <c r="BM2913" s="46"/>
      <c r="BN2913" s="46"/>
      <c r="BO2913" s="46"/>
      <c r="BP2913" s="46"/>
      <c r="BQ2913" s="46"/>
      <c r="BR2913" s="295">
        <f t="shared" si="189"/>
        <v>0</v>
      </c>
      <c r="BS2913" s="172">
        <f>SUMIF(H2913:BQ2913,"&gt;0")</f>
        <v>0</v>
      </c>
      <c r="BT2913" s="128">
        <f>SUMIF(I2913:BR2913,"&lt;0")</f>
        <v>0</v>
      </c>
      <c r="BU2913" s="36" t="b">
        <v>0</v>
      </c>
      <c r="BV2913" s="66"/>
      <c r="BW2913" s="18"/>
      <c r="BX2913" s="18"/>
    </row>
    <row r="2914" spans="1:76" s="215" customFormat="1" x14ac:dyDescent="0.25">
      <c r="A2914" s="7" t="s">
        <v>928</v>
      </c>
      <c r="B2914" s="7" t="s">
        <v>702</v>
      </c>
      <c r="C2914" s="18"/>
      <c r="D2914" s="71" t="s">
        <v>4383</v>
      </c>
      <c r="E2914" s="19"/>
      <c r="F2914" s="67" t="s">
        <v>21</v>
      </c>
      <c r="G2914" s="311">
        <v>12</v>
      </c>
      <c r="H2914" s="39"/>
      <c r="I2914" s="46"/>
      <c r="J2914" s="112"/>
      <c r="K2914" s="46"/>
      <c r="L2914" s="46"/>
      <c r="M2914" s="46"/>
      <c r="N2914" s="46"/>
      <c r="O2914" s="46"/>
      <c r="P2914" s="46"/>
      <c r="Q2914" s="46"/>
      <c r="R2914" s="46"/>
      <c r="S2914" s="46"/>
      <c r="T2914" s="112"/>
      <c r="U2914" s="112"/>
      <c r="V2914" s="112"/>
      <c r="W2914" s="46"/>
      <c r="X2914" s="46"/>
      <c r="Y2914" s="46"/>
      <c r="Z2914" s="46"/>
      <c r="AA2914" s="46"/>
      <c r="AB2914" s="46"/>
      <c r="AC2914" s="46"/>
      <c r="AD2914" s="46"/>
      <c r="AE2914" s="46"/>
      <c r="AF2914" s="46"/>
      <c r="AG2914" s="46"/>
      <c r="AH2914" s="46"/>
      <c r="AI2914" s="46"/>
      <c r="AJ2914" s="46"/>
      <c r="AK2914" s="46"/>
      <c r="AL2914" s="46"/>
      <c r="AM2914" s="106"/>
      <c r="AN2914" s="46"/>
      <c r="AO2914" s="46"/>
      <c r="AP2914" s="46"/>
      <c r="AQ2914" s="46"/>
      <c r="AR2914" s="46"/>
      <c r="AS2914" s="46"/>
      <c r="AT2914" s="46"/>
      <c r="AU2914" s="46"/>
      <c r="AV2914" s="46"/>
      <c r="AW2914" s="46"/>
      <c r="AX2914" s="46"/>
      <c r="AY2914" s="106"/>
      <c r="AZ2914" s="46"/>
      <c r="BA2914" s="106"/>
      <c r="BB2914" s="46"/>
      <c r="BC2914" s="46"/>
      <c r="BD2914" s="46"/>
      <c r="BE2914" s="46"/>
      <c r="BF2914" s="46"/>
      <c r="BG2914" s="46"/>
      <c r="BH2914" s="46"/>
      <c r="BI2914" s="46"/>
      <c r="BJ2914" s="46"/>
      <c r="BK2914" s="46"/>
      <c r="BL2914" s="46"/>
      <c r="BM2914" s="46"/>
      <c r="BN2914" s="46"/>
      <c r="BO2914" s="46"/>
      <c r="BP2914" s="46"/>
      <c r="BQ2914" s="46"/>
      <c r="BR2914" s="264">
        <f t="shared" si="189"/>
        <v>12</v>
      </c>
      <c r="BS2914" s="172">
        <f>SUMIF(H2914:BQ2914,"&gt;0")</f>
        <v>0</v>
      </c>
      <c r="BT2914" s="128">
        <f>SUMIF(I2914:BR2914,"&lt;0")</f>
        <v>0</v>
      </c>
      <c r="BU2914" s="36" t="b">
        <v>0</v>
      </c>
      <c r="BV2914" s="66"/>
      <c r="BW2914" s="18"/>
      <c r="BX2914" s="18"/>
    </row>
    <row r="2915" spans="1:76" s="215" customFormat="1" x14ac:dyDescent="0.25">
      <c r="A2915" s="7" t="s">
        <v>928</v>
      </c>
      <c r="B2915" s="7" t="s">
        <v>702</v>
      </c>
      <c r="C2915" s="18"/>
      <c r="D2915" s="71" t="s">
        <v>4055</v>
      </c>
      <c r="E2915" s="19"/>
      <c r="F2915" s="67" t="s">
        <v>21</v>
      </c>
      <c r="G2915" s="311">
        <v>6</v>
      </c>
      <c r="H2915" s="39"/>
      <c r="I2915" s="46"/>
      <c r="J2915" s="112"/>
      <c r="K2915" s="46"/>
      <c r="L2915" s="46"/>
      <c r="M2915" s="46"/>
      <c r="N2915" s="46"/>
      <c r="O2915" s="46"/>
      <c r="P2915" s="46"/>
      <c r="Q2915" s="46"/>
      <c r="R2915" s="46"/>
      <c r="S2915" s="46"/>
      <c r="T2915" s="112"/>
      <c r="U2915" s="112"/>
      <c r="V2915" s="112"/>
      <c r="W2915" s="46"/>
      <c r="X2915" s="46"/>
      <c r="Y2915" s="46"/>
      <c r="Z2915" s="46"/>
      <c r="AA2915" s="46"/>
      <c r="AB2915" s="46"/>
      <c r="AC2915" s="46"/>
      <c r="AD2915" s="46"/>
      <c r="AE2915" s="46"/>
      <c r="AF2915" s="46"/>
      <c r="AG2915" s="46"/>
      <c r="AH2915" s="46"/>
      <c r="AI2915" s="46"/>
      <c r="AJ2915" s="46"/>
      <c r="AK2915" s="46"/>
      <c r="AL2915" s="46"/>
      <c r="AM2915" s="106"/>
      <c r="AN2915" s="46"/>
      <c r="AO2915" s="46"/>
      <c r="AP2915" s="46"/>
      <c r="AQ2915" s="46"/>
      <c r="AR2915" s="46"/>
      <c r="AS2915" s="46"/>
      <c r="AT2915" s="46"/>
      <c r="AU2915" s="46"/>
      <c r="AV2915" s="46"/>
      <c r="AW2915" s="46"/>
      <c r="AX2915" s="46"/>
      <c r="AY2915" s="106"/>
      <c r="AZ2915" s="46"/>
      <c r="BA2915" s="106"/>
      <c r="BB2915" s="46"/>
      <c r="BC2915" s="46"/>
      <c r="BD2915" s="46"/>
      <c r="BE2915" s="46"/>
      <c r="BF2915" s="46"/>
      <c r="BG2915" s="46"/>
      <c r="BH2915" s="46"/>
      <c r="BI2915" s="46"/>
      <c r="BJ2915" s="46"/>
      <c r="BK2915" s="46"/>
      <c r="BL2915" s="46"/>
      <c r="BM2915" s="46"/>
      <c r="BN2915" s="46"/>
      <c r="BO2915" s="46"/>
      <c r="BP2915" s="46"/>
      <c r="BQ2915" s="46"/>
      <c r="BR2915" s="250">
        <f t="shared" si="189"/>
        <v>6</v>
      </c>
      <c r="BS2915" s="172">
        <f t="shared" si="192"/>
        <v>0</v>
      </c>
      <c r="BT2915" s="128">
        <f t="shared" si="193"/>
        <v>0</v>
      </c>
      <c r="BU2915" s="36" t="b">
        <v>0</v>
      </c>
      <c r="BV2915" s="66"/>
      <c r="BW2915" s="18"/>
      <c r="BX2915" s="18"/>
    </row>
    <row r="2916" spans="1:76" s="215" customFormat="1" x14ac:dyDescent="0.25">
      <c r="A2916" s="7" t="s">
        <v>928</v>
      </c>
      <c r="B2916" s="7" t="s">
        <v>702</v>
      </c>
      <c r="C2916" s="18"/>
      <c r="D2916" s="71" t="s">
        <v>4099</v>
      </c>
      <c r="E2916" s="19"/>
      <c r="F2916" s="67" t="s">
        <v>21</v>
      </c>
      <c r="G2916" s="311">
        <v>0</v>
      </c>
      <c r="H2916" s="39"/>
      <c r="I2916" s="46"/>
      <c r="J2916" s="112"/>
      <c r="K2916" s="46"/>
      <c r="L2916" s="46"/>
      <c r="M2916" s="46"/>
      <c r="N2916" s="46"/>
      <c r="O2916" s="46"/>
      <c r="P2916" s="46"/>
      <c r="Q2916" s="46"/>
      <c r="R2916" s="46"/>
      <c r="S2916" s="46"/>
      <c r="T2916" s="112"/>
      <c r="U2916" s="112"/>
      <c r="V2916" s="112"/>
      <c r="W2916" s="38"/>
      <c r="X2916" s="46"/>
      <c r="Y2916" s="46"/>
      <c r="Z2916" s="46"/>
      <c r="AA2916" s="46"/>
      <c r="AB2916" s="46"/>
      <c r="AC2916" s="46"/>
      <c r="AD2916" s="46"/>
      <c r="AE2916" s="46"/>
      <c r="AF2916" s="46"/>
      <c r="AG2916" s="46"/>
      <c r="AH2916" s="46"/>
      <c r="AI2916" s="46"/>
      <c r="AJ2916" s="46"/>
      <c r="AK2916" s="46"/>
      <c r="AL2916" s="46"/>
      <c r="AM2916" s="106"/>
      <c r="AN2916" s="46"/>
      <c r="AO2916" s="46"/>
      <c r="AP2916" s="46"/>
      <c r="AQ2916" s="46"/>
      <c r="AR2916" s="46"/>
      <c r="AS2916" s="46"/>
      <c r="AT2916" s="46"/>
      <c r="AU2916" s="46"/>
      <c r="AV2916" s="46"/>
      <c r="AW2916" s="46"/>
      <c r="AX2916" s="46"/>
      <c r="AY2916" s="106"/>
      <c r="AZ2916" s="46"/>
      <c r="BA2916" s="106"/>
      <c r="BB2916" s="46"/>
      <c r="BC2916" s="46"/>
      <c r="BD2916" s="46"/>
      <c r="BE2916" s="46"/>
      <c r="BF2916" s="46"/>
      <c r="BG2916" s="46"/>
      <c r="BH2916" s="46"/>
      <c r="BI2916" s="46"/>
      <c r="BJ2916" s="46"/>
      <c r="BK2916" s="46"/>
      <c r="BL2916" s="46"/>
      <c r="BM2916" s="46"/>
      <c r="BN2916" s="46"/>
      <c r="BO2916" s="46"/>
      <c r="BP2916" s="46"/>
      <c r="BQ2916" s="46"/>
      <c r="BR2916" s="250">
        <f t="shared" ref="BR2916:BR2997" si="194">+SUM(G2916,H2916:BQ2916)</f>
        <v>0</v>
      </c>
      <c r="BS2916" s="172">
        <f t="shared" si="192"/>
        <v>0</v>
      </c>
      <c r="BT2916" s="128">
        <f t="shared" si="193"/>
        <v>0</v>
      </c>
      <c r="BU2916" s="36" t="b">
        <v>0</v>
      </c>
      <c r="BV2916" s="66"/>
      <c r="BW2916" s="18"/>
      <c r="BX2916" s="18"/>
    </row>
    <row r="2917" spans="1:76" s="215" customFormat="1" x14ac:dyDescent="0.25">
      <c r="A2917" s="7" t="s">
        <v>928</v>
      </c>
      <c r="B2917" s="7" t="s">
        <v>702</v>
      </c>
      <c r="C2917" s="18"/>
      <c r="D2917" s="71" t="s">
        <v>4158</v>
      </c>
      <c r="E2917" s="19"/>
      <c r="F2917" s="67" t="s">
        <v>21</v>
      </c>
      <c r="G2917" s="311">
        <v>10</v>
      </c>
      <c r="H2917" s="46"/>
      <c r="I2917" s="46"/>
      <c r="J2917" s="112"/>
      <c r="K2917" s="46"/>
      <c r="L2917" s="46"/>
      <c r="M2917" s="46"/>
      <c r="N2917" s="46"/>
      <c r="O2917" s="46"/>
      <c r="P2917" s="46"/>
      <c r="Q2917" s="46"/>
      <c r="R2917" s="46"/>
      <c r="S2917" s="46"/>
      <c r="T2917" s="112"/>
      <c r="U2917" s="112"/>
      <c r="V2917" s="112"/>
      <c r="W2917" s="46"/>
      <c r="X2917" s="46"/>
      <c r="Y2917" s="46"/>
      <c r="Z2917" s="46"/>
      <c r="AA2917" s="46"/>
      <c r="AB2917" s="46"/>
      <c r="AC2917" s="46"/>
      <c r="AD2917" s="46"/>
      <c r="AE2917" s="46"/>
      <c r="AF2917" s="46"/>
      <c r="AG2917" s="46"/>
      <c r="AH2917" s="46"/>
      <c r="AI2917" s="46"/>
      <c r="AJ2917" s="46"/>
      <c r="AK2917" s="46"/>
      <c r="AL2917" s="46"/>
      <c r="AM2917" s="106"/>
      <c r="AN2917" s="46"/>
      <c r="AO2917" s="46"/>
      <c r="AP2917" s="46"/>
      <c r="AQ2917" s="46"/>
      <c r="AR2917" s="46"/>
      <c r="AS2917" s="46"/>
      <c r="AT2917" s="46"/>
      <c r="AU2917" s="46"/>
      <c r="AV2917" s="46"/>
      <c r="AW2917" s="46"/>
      <c r="AX2917" s="46"/>
      <c r="AY2917" s="106"/>
      <c r="AZ2917" s="46"/>
      <c r="BA2917" s="106"/>
      <c r="BB2917" s="46"/>
      <c r="BC2917" s="46"/>
      <c r="BD2917" s="46"/>
      <c r="BE2917" s="46"/>
      <c r="BF2917" s="46"/>
      <c r="BG2917" s="46"/>
      <c r="BH2917" s="46"/>
      <c r="BI2917" s="46"/>
      <c r="BJ2917" s="46"/>
      <c r="BK2917" s="46"/>
      <c r="BL2917" s="46"/>
      <c r="BM2917" s="46"/>
      <c r="BN2917" s="46"/>
      <c r="BO2917" s="46"/>
      <c r="BP2917" s="46"/>
      <c r="BQ2917" s="46"/>
      <c r="BR2917" s="250">
        <f t="shared" si="194"/>
        <v>10</v>
      </c>
      <c r="BS2917" s="172">
        <f t="shared" si="192"/>
        <v>0</v>
      </c>
      <c r="BT2917" s="128">
        <f t="shared" si="193"/>
        <v>0</v>
      </c>
      <c r="BU2917" s="36" t="b">
        <v>0</v>
      </c>
      <c r="BV2917" s="66"/>
      <c r="BW2917" s="18"/>
      <c r="BX2917" s="18"/>
    </row>
    <row r="2918" spans="1:76" s="289" customFormat="1" x14ac:dyDescent="0.25">
      <c r="A2918" s="7" t="s">
        <v>928</v>
      </c>
      <c r="B2918" s="7" t="s">
        <v>702</v>
      </c>
      <c r="C2918" s="18"/>
      <c r="D2918" s="71" t="s">
        <v>5121</v>
      </c>
      <c r="E2918" s="19"/>
      <c r="F2918" s="67" t="s">
        <v>21</v>
      </c>
      <c r="G2918" s="311">
        <v>8</v>
      </c>
      <c r="H2918" s="46"/>
      <c r="I2918" s="46"/>
      <c r="J2918" s="112"/>
      <c r="K2918" s="46"/>
      <c r="L2918" s="46"/>
      <c r="M2918" s="46"/>
      <c r="N2918" s="46"/>
      <c r="O2918" s="46"/>
      <c r="P2918" s="46"/>
      <c r="Q2918" s="46"/>
      <c r="R2918" s="46"/>
      <c r="S2918" s="46"/>
      <c r="T2918" s="112"/>
      <c r="U2918" s="112"/>
      <c r="V2918" s="112"/>
      <c r="W2918" s="46"/>
      <c r="X2918" s="46"/>
      <c r="Y2918" s="46"/>
      <c r="Z2918" s="46"/>
      <c r="AA2918" s="46"/>
      <c r="AB2918" s="46"/>
      <c r="AC2918" s="46"/>
      <c r="AD2918" s="46"/>
      <c r="AE2918" s="46"/>
      <c r="AF2918" s="46"/>
      <c r="AG2918" s="46"/>
      <c r="AH2918" s="46"/>
      <c r="AI2918" s="46"/>
      <c r="AJ2918" s="46"/>
      <c r="AK2918" s="46"/>
      <c r="AL2918" s="46"/>
      <c r="AM2918" s="106"/>
      <c r="AN2918" s="46"/>
      <c r="AO2918" s="46"/>
      <c r="AP2918" s="46"/>
      <c r="AQ2918" s="46"/>
      <c r="AR2918" s="46"/>
      <c r="AS2918" s="46"/>
      <c r="AT2918" s="46"/>
      <c r="AU2918" s="46"/>
      <c r="AV2918" s="46"/>
      <c r="AW2918" s="46"/>
      <c r="AX2918" s="46"/>
      <c r="AY2918" s="106"/>
      <c r="AZ2918" s="46"/>
      <c r="BA2918" s="106"/>
      <c r="BB2918" s="46"/>
      <c r="BC2918" s="46"/>
      <c r="BD2918" s="46"/>
      <c r="BE2918" s="46"/>
      <c r="BF2918" s="46"/>
      <c r="BG2918" s="46"/>
      <c r="BH2918" s="46"/>
      <c r="BI2918" s="46"/>
      <c r="BJ2918" s="46"/>
      <c r="BK2918" s="46"/>
      <c r="BL2918" s="46"/>
      <c r="BM2918" s="46"/>
      <c r="BN2918" s="46"/>
      <c r="BO2918" s="46"/>
      <c r="BP2918" s="46"/>
      <c r="BQ2918" s="46"/>
      <c r="BR2918" s="311">
        <f t="shared" si="194"/>
        <v>8</v>
      </c>
      <c r="BS2918" s="172">
        <f>SUMIF(H2918:BQ2918,"&gt;0")</f>
        <v>0</v>
      </c>
      <c r="BT2918" s="128">
        <f>SUMIF(I2918:BR2918,"&lt;0")</f>
        <v>0</v>
      </c>
      <c r="BU2918" s="36" t="b">
        <v>0</v>
      </c>
      <c r="BV2918" s="66"/>
      <c r="BW2918" s="18"/>
      <c r="BX2918" s="18"/>
    </row>
    <row r="2919" spans="1:76" s="215" customFormat="1" x14ac:dyDescent="0.25">
      <c r="A2919" s="7" t="s">
        <v>928</v>
      </c>
      <c r="B2919" s="7" t="s">
        <v>702</v>
      </c>
      <c r="C2919" s="18"/>
      <c r="D2919" s="71" t="s">
        <v>4159</v>
      </c>
      <c r="E2919" s="19"/>
      <c r="F2919" s="67" t="s">
        <v>21</v>
      </c>
      <c r="G2919" s="311">
        <v>0</v>
      </c>
      <c r="H2919" s="46"/>
      <c r="I2919" s="46"/>
      <c r="J2919" s="112"/>
      <c r="K2919" s="46"/>
      <c r="L2919" s="46"/>
      <c r="M2919" s="46"/>
      <c r="N2919" s="46"/>
      <c r="O2919" s="46"/>
      <c r="P2919" s="46"/>
      <c r="Q2919" s="46"/>
      <c r="R2919" s="46"/>
      <c r="S2919" s="46"/>
      <c r="T2919" s="112"/>
      <c r="U2919" s="112"/>
      <c r="V2919" s="112"/>
      <c r="W2919" s="46"/>
      <c r="X2919" s="46"/>
      <c r="Y2919" s="46"/>
      <c r="Z2919" s="46"/>
      <c r="AA2919" s="46"/>
      <c r="AB2919" s="46"/>
      <c r="AC2919" s="46"/>
      <c r="AD2919" s="46"/>
      <c r="AE2919" s="46"/>
      <c r="AF2919" s="46"/>
      <c r="AG2919" s="46"/>
      <c r="AH2919" s="46"/>
      <c r="AI2919" s="46"/>
      <c r="AJ2919" s="46"/>
      <c r="AK2919" s="46"/>
      <c r="AL2919" s="46"/>
      <c r="AM2919" s="106"/>
      <c r="AN2919" s="46"/>
      <c r="AO2919" s="46"/>
      <c r="AP2919" s="46"/>
      <c r="AQ2919" s="46"/>
      <c r="AR2919" s="46"/>
      <c r="AS2919" s="46"/>
      <c r="AT2919" s="46"/>
      <c r="AU2919" s="46"/>
      <c r="AV2919" s="46"/>
      <c r="AW2919" s="46"/>
      <c r="AX2919" s="46"/>
      <c r="AY2919" s="106"/>
      <c r="AZ2919" s="46"/>
      <c r="BA2919" s="106"/>
      <c r="BB2919" s="46"/>
      <c r="BC2919" s="46"/>
      <c r="BD2919" s="46"/>
      <c r="BE2919" s="46"/>
      <c r="BF2919" s="46"/>
      <c r="BG2919" s="46"/>
      <c r="BH2919" s="46"/>
      <c r="BI2919" s="46"/>
      <c r="BJ2919" s="46"/>
      <c r="BK2919" s="46"/>
      <c r="BL2919" s="46"/>
      <c r="BM2919" s="46"/>
      <c r="BN2919" s="46"/>
      <c r="BO2919" s="46"/>
      <c r="BP2919" s="46"/>
      <c r="BQ2919" s="46"/>
      <c r="BR2919" s="250">
        <f t="shared" si="194"/>
        <v>0</v>
      </c>
      <c r="BS2919" s="172">
        <f t="shared" si="192"/>
        <v>0</v>
      </c>
      <c r="BT2919" s="128">
        <f t="shared" si="193"/>
        <v>0</v>
      </c>
      <c r="BU2919" s="36" t="b">
        <v>0</v>
      </c>
      <c r="BV2919" s="66"/>
      <c r="BW2919" s="18"/>
      <c r="BX2919" s="18"/>
    </row>
    <row r="2920" spans="1:76" s="289" customFormat="1" x14ac:dyDescent="0.25">
      <c r="A2920" s="7" t="s">
        <v>928</v>
      </c>
      <c r="B2920" s="7" t="s">
        <v>702</v>
      </c>
      <c r="C2920" s="18"/>
      <c r="D2920" s="71" t="s">
        <v>5139</v>
      </c>
      <c r="E2920" s="19"/>
      <c r="F2920" s="67" t="s">
        <v>21</v>
      </c>
      <c r="G2920" s="311">
        <v>20</v>
      </c>
      <c r="H2920" s="46"/>
      <c r="I2920" s="46"/>
      <c r="J2920" s="112"/>
      <c r="K2920" s="46"/>
      <c r="L2920" s="46"/>
      <c r="M2920" s="46"/>
      <c r="N2920" s="46"/>
      <c r="O2920" s="46"/>
      <c r="P2920" s="46"/>
      <c r="Q2920" s="46"/>
      <c r="R2920" s="46"/>
      <c r="S2920" s="46"/>
      <c r="T2920" s="112"/>
      <c r="U2920" s="112"/>
      <c r="V2920" s="112"/>
      <c r="W2920" s="46"/>
      <c r="X2920" s="46"/>
      <c r="Y2920" s="46"/>
      <c r="Z2920" s="46"/>
      <c r="AA2920" s="46"/>
      <c r="AB2920" s="46"/>
      <c r="AC2920" s="46"/>
      <c r="AD2920" s="46"/>
      <c r="AE2920" s="46"/>
      <c r="AF2920" s="46"/>
      <c r="AG2920" s="46"/>
      <c r="AH2920" s="46"/>
      <c r="AI2920" s="46"/>
      <c r="AJ2920" s="46"/>
      <c r="AK2920" s="46"/>
      <c r="AL2920" s="46"/>
      <c r="AM2920" s="106"/>
      <c r="AN2920" s="46"/>
      <c r="AO2920" s="46"/>
      <c r="AP2920" s="46"/>
      <c r="AQ2920" s="46"/>
      <c r="AR2920" s="46"/>
      <c r="AS2920" s="46"/>
      <c r="AT2920" s="46"/>
      <c r="AU2920" s="46"/>
      <c r="AV2920" s="46"/>
      <c r="AW2920" s="46"/>
      <c r="AX2920" s="46"/>
      <c r="AY2920" s="106"/>
      <c r="AZ2920" s="46"/>
      <c r="BA2920" s="106"/>
      <c r="BB2920" s="46"/>
      <c r="BC2920" s="46"/>
      <c r="BD2920" s="46"/>
      <c r="BE2920" s="46"/>
      <c r="BF2920" s="46"/>
      <c r="BG2920" s="46"/>
      <c r="BH2920" s="46"/>
      <c r="BI2920" s="46"/>
      <c r="BJ2920" s="46"/>
      <c r="BK2920" s="46"/>
      <c r="BL2920" s="46"/>
      <c r="BM2920" s="46"/>
      <c r="BN2920" s="46"/>
      <c r="BO2920" s="46"/>
      <c r="BP2920" s="46"/>
      <c r="BQ2920" s="46"/>
      <c r="BR2920" s="311">
        <f t="shared" si="194"/>
        <v>20</v>
      </c>
      <c r="BS2920" s="172">
        <f>SUMIF(H2920:BQ2920,"&gt;0")</f>
        <v>0</v>
      </c>
      <c r="BT2920" s="128">
        <f>SUMIF(I2920:BR2920,"&lt;0")</f>
        <v>0</v>
      </c>
      <c r="BU2920" s="36" t="b">
        <v>0</v>
      </c>
      <c r="BV2920" s="66"/>
      <c r="BW2920" s="18"/>
      <c r="BX2920" s="18"/>
    </row>
    <row r="2921" spans="1:76" s="289" customFormat="1" x14ac:dyDescent="0.25">
      <c r="A2921" s="7" t="s">
        <v>928</v>
      </c>
      <c r="B2921" s="7" t="s">
        <v>702</v>
      </c>
      <c r="C2921" s="18"/>
      <c r="D2921" s="71" t="s">
        <v>5140</v>
      </c>
      <c r="E2921" s="19"/>
      <c r="F2921" s="67" t="s">
        <v>21</v>
      </c>
      <c r="G2921" s="311">
        <v>30</v>
      </c>
      <c r="H2921" s="46"/>
      <c r="I2921" s="46"/>
      <c r="J2921" s="112"/>
      <c r="K2921" s="46"/>
      <c r="L2921" s="46"/>
      <c r="M2921" s="46"/>
      <c r="N2921" s="46"/>
      <c r="O2921" s="46"/>
      <c r="P2921" s="46"/>
      <c r="Q2921" s="46"/>
      <c r="R2921" s="46"/>
      <c r="S2921" s="46"/>
      <c r="T2921" s="112"/>
      <c r="U2921" s="112"/>
      <c r="V2921" s="112"/>
      <c r="W2921" s="46"/>
      <c r="X2921" s="46"/>
      <c r="Y2921" s="46"/>
      <c r="Z2921" s="46"/>
      <c r="AA2921" s="46"/>
      <c r="AB2921" s="46"/>
      <c r="AC2921" s="46"/>
      <c r="AD2921" s="46"/>
      <c r="AE2921" s="46"/>
      <c r="AF2921" s="46"/>
      <c r="AG2921" s="46"/>
      <c r="AH2921" s="46"/>
      <c r="AI2921" s="46"/>
      <c r="AJ2921" s="46"/>
      <c r="AK2921" s="46"/>
      <c r="AL2921" s="46"/>
      <c r="AM2921" s="106"/>
      <c r="AN2921" s="46"/>
      <c r="AO2921" s="46"/>
      <c r="AP2921" s="46"/>
      <c r="AQ2921" s="46"/>
      <c r="AR2921" s="46"/>
      <c r="AS2921" s="46"/>
      <c r="AT2921" s="46"/>
      <c r="AU2921" s="46"/>
      <c r="AV2921" s="46"/>
      <c r="AW2921" s="46"/>
      <c r="AX2921" s="46"/>
      <c r="AY2921" s="106"/>
      <c r="AZ2921" s="46"/>
      <c r="BA2921" s="106"/>
      <c r="BB2921" s="46"/>
      <c r="BC2921" s="46"/>
      <c r="BD2921" s="46"/>
      <c r="BE2921" s="46"/>
      <c r="BF2921" s="46"/>
      <c r="BG2921" s="46">
        <v>-9</v>
      </c>
      <c r="BH2921" s="46"/>
      <c r="BI2921" s="46"/>
      <c r="BJ2921" s="46"/>
      <c r="BK2921" s="46"/>
      <c r="BL2921" s="46"/>
      <c r="BM2921" s="46"/>
      <c r="BN2921" s="46"/>
      <c r="BO2921" s="46"/>
      <c r="BP2921" s="46"/>
      <c r="BQ2921" s="46"/>
      <c r="BR2921" s="311">
        <f>+SUM(G2921,H2921:BQ2921)</f>
        <v>21</v>
      </c>
      <c r="BS2921" s="172">
        <f>SUMIF(H2921:BQ2921,"&gt;0")</f>
        <v>0</v>
      </c>
      <c r="BT2921" s="128">
        <f>SUMIF(I2921:BR2921,"&lt;0")</f>
        <v>-9</v>
      </c>
      <c r="BU2921" s="36" t="b">
        <v>0</v>
      </c>
      <c r="BV2921" s="66"/>
      <c r="BW2921" s="18"/>
      <c r="BX2921" s="18"/>
    </row>
    <row r="2922" spans="1:76" s="289" customFormat="1" x14ac:dyDescent="0.25">
      <c r="A2922" s="7" t="s">
        <v>928</v>
      </c>
      <c r="B2922" s="7" t="s">
        <v>702</v>
      </c>
      <c r="C2922" s="18"/>
      <c r="D2922" s="71" t="s">
        <v>5141</v>
      </c>
      <c r="E2922" s="19"/>
      <c r="F2922" s="67" t="s">
        <v>21</v>
      </c>
      <c r="G2922" s="311">
        <v>30</v>
      </c>
      <c r="H2922" s="46"/>
      <c r="I2922" s="46"/>
      <c r="J2922" s="112"/>
      <c r="K2922" s="46"/>
      <c r="L2922" s="46"/>
      <c r="M2922" s="46"/>
      <c r="N2922" s="46"/>
      <c r="O2922" s="46"/>
      <c r="P2922" s="46"/>
      <c r="Q2922" s="46"/>
      <c r="R2922" s="46"/>
      <c r="S2922" s="46"/>
      <c r="T2922" s="112"/>
      <c r="U2922" s="112"/>
      <c r="V2922" s="112"/>
      <c r="W2922" s="46"/>
      <c r="X2922" s="46"/>
      <c r="Y2922" s="46"/>
      <c r="Z2922" s="46"/>
      <c r="AA2922" s="46"/>
      <c r="AB2922" s="46"/>
      <c r="AC2922" s="46"/>
      <c r="AD2922" s="46"/>
      <c r="AE2922" s="46"/>
      <c r="AF2922" s="46"/>
      <c r="AG2922" s="46"/>
      <c r="AH2922" s="46"/>
      <c r="AI2922" s="46"/>
      <c r="AJ2922" s="46"/>
      <c r="AK2922" s="46"/>
      <c r="AL2922" s="46"/>
      <c r="AM2922" s="106"/>
      <c r="AN2922" s="46"/>
      <c r="AO2922" s="46"/>
      <c r="AP2922" s="46"/>
      <c r="AQ2922" s="46"/>
      <c r="AR2922" s="46"/>
      <c r="AS2922" s="46"/>
      <c r="AT2922" s="46"/>
      <c r="AU2922" s="46"/>
      <c r="AV2922" s="46"/>
      <c r="AW2922" s="46"/>
      <c r="AX2922" s="46"/>
      <c r="AY2922" s="106"/>
      <c r="AZ2922" s="46"/>
      <c r="BA2922" s="106"/>
      <c r="BB2922" s="46"/>
      <c r="BC2922" s="46"/>
      <c r="BD2922" s="46"/>
      <c r="BE2922" s="46"/>
      <c r="BF2922" s="46"/>
      <c r="BG2922" s="46">
        <v>-9</v>
      </c>
      <c r="BH2922" s="46"/>
      <c r="BI2922" s="46"/>
      <c r="BJ2922" s="46"/>
      <c r="BK2922" s="46"/>
      <c r="BL2922" s="46"/>
      <c r="BM2922" s="46"/>
      <c r="BN2922" s="46"/>
      <c r="BO2922" s="46"/>
      <c r="BP2922" s="46"/>
      <c r="BQ2922" s="46"/>
      <c r="BR2922" s="311">
        <f>+SUM(G2922,H2922:BQ2922)</f>
        <v>21</v>
      </c>
      <c r="BS2922" s="172">
        <f>SUMIF(H2922:BQ2922,"&gt;0")</f>
        <v>0</v>
      </c>
      <c r="BT2922" s="128">
        <f>SUMIF(I2922:BR2922,"&lt;0")</f>
        <v>-9</v>
      </c>
      <c r="BU2922" s="36" t="b">
        <v>0</v>
      </c>
      <c r="BV2922" s="66"/>
      <c r="BW2922" s="18"/>
      <c r="BX2922" s="18"/>
    </row>
    <row r="2923" spans="1:76" s="279" customFormat="1" x14ac:dyDescent="0.25">
      <c r="A2923" s="7" t="s">
        <v>928</v>
      </c>
      <c r="B2923" s="7" t="s">
        <v>702</v>
      </c>
      <c r="C2923" s="18"/>
      <c r="D2923" s="71" t="s">
        <v>4725</v>
      </c>
      <c r="E2923" s="19"/>
      <c r="F2923" s="67" t="s">
        <v>21</v>
      </c>
      <c r="G2923" s="311">
        <v>20</v>
      </c>
      <c r="H2923" s="46"/>
      <c r="I2923" s="46"/>
      <c r="J2923" s="112"/>
      <c r="K2923" s="46"/>
      <c r="L2923" s="46"/>
      <c r="M2923" s="46"/>
      <c r="N2923" s="46"/>
      <c r="O2923" s="46"/>
      <c r="P2923" s="46"/>
      <c r="Q2923" s="46"/>
      <c r="R2923" s="46"/>
      <c r="S2923" s="46"/>
      <c r="T2923" s="112"/>
      <c r="U2923" s="112"/>
      <c r="V2923" s="112"/>
      <c r="W2923" s="46"/>
      <c r="X2923" s="46"/>
      <c r="Y2923" s="46"/>
      <c r="Z2923" s="46"/>
      <c r="AA2923" s="46"/>
      <c r="AB2923" s="46"/>
      <c r="AC2923" s="46"/>
      <c r="AD2923" s="46"/>
      <c r="AE2923" s="46"/>
      <c r="AF2923" s="46"/>
      <c r="AG2923" s="46"/>
      <c r="AH2923" s="46"/>
      <c r="AI2923" s="46"/>
      <c r="AJ2923" s="46"/>
      <c r="AK2923" s="46"/>
      <c r="AL2923" s="46"/>
      <c r="AM2923" s="106"/>
      <c r="AN2923" s="46"/>
      <c r="AO2923" s="46"/>
      <c r="AP2923" s="46"/>
      <c r="AQ2923" s="46"/>
      <c r="AR2923" s="46"/>
      <c r="AS2923" s="46"/>
      <c r="AT2923" s="46"/>
      <c r="AU2923" s="46"/>
      <c r="AV2923" s="46"/>
      <c r="AW2923" s="46"/>
      <c r="AX2923" s="46"/>
      <c r="AY2923" s="106"/>
      <c r="AZ2923" s="46"/>
      <c r="BA2923" s="106"/>
      <c r="BB2923" s="46"/>
      <c r="BC2923" s="46"/>
      <c r="BD2923" s="46"/>
      <c r="BE2923" s="46"/>
      <c r="BF2923" s="46"/>
      <c r="BG2923" s="46"/>
      <c r="BH2923" s="46"/>
      <c r="BI2923" s="46"/>
      <c r="BJ2923" s="46"/>
      <c r="BK2923" s="46"/>
      <c r="BL2923" s="46"/>
      <c r="BM2923" s="46"/>
      <c r="BN2923" s="46"/>
      <c r="BO2923" s="46"/>
      <c r="BP2923" s="46"/>
      <c r="BQ2923" s="46"/>
      <c r="BR2923" s="287">
        <f t="shared" si="194"/>
        <v>20</v>
      </c>
      <c r="BS2923" s="172">
        <f>SUMIF(H2923:BQ2923,"&gt;0")</f>
        <v>0</v>
      </c>
      <c r="BT2923" s="128">
        <f>SUMIF(I2923:BR2923,"&lt;0")</f>
        <v>0</v>
      </c>
      <c r="BU2923" s="36" t="b">
        <v>0</v>
      </c>
      <c r="BV2923" s="66"/>
      <c r="BW2923" s="18"/>
      <c r="BX2923" s="18"/>
    </row>
    <row r="2924" spans="1:76" s="289" customFormat="1" x14ac:dyDescent="0.25">
      <c r="A2924" s="7" t="s">
        <v>928</v>
      </c>
      <c r="B2924" s="7" t="s">
        <v>702</v>
      </c>
      <c r="C2924" s="18"/>
      <c r="D2924" s="71" t="s">
        <v>5017</v>
      </c>
      <c r="E2924" s="19"/>
      <c r="F2924" s="67" t="s">
        <v>21</v>
      </c>
      <c r="G2924" s="311">
        <v>1</v>
      </c>
      <c r="H2924" s="46"/>
      <c r="I2924" s="46"/>
      <c r="J2924" s="112"/>
      <c r="K2924" s="46"/>
      <c r="L2924" s="46"/>
      <c r="M2924" s="46"/>
      <c r="N2924" s="46"/>
      <c r="O2924" s="46"/>
      <c r="P2924" s="46"/>
      <c r="Q2924" s="46"/>
      <c r="R2924" s="46"/>
      <c r="S2924" s="46"/>
      <c r="T2924" s="112"/>
      <c r="U2924" s="112"/>
      <c r="V2924" s="112"/>
      <c r="W2924" s="46"/>
      <c r="X2924" s="46"/>
      <c r="Y2924" s="46"/>
      <c r="Z2924" s="46"/>
      <c r="AA2924" s="46"/>
      <c r="AB2924" s="46"/>
      <c r="AC2924" s="46"/>
      <c r="AD2924" s="46"/>
      <c r="AE2924" s="46"/>
      <c r="AF2924" s="46"/>
      <c r="AG2924" s="46"/>
      <c r="AH2924" s="46"/>
      <c r="AI2924" s="46"/>
      <c r="AJ2924" s="46"/>
      <c r="AK2924" s="46"/>
      <c r="AL2924" s="46"/>
      <c r="AM2924" s="106"/>
      <c r="AN2924" s="46"/>
      <c r="AO2924" s="46"/>
      <c r="AP2924" s="46"/>
      <c r="AQ2924" s="46"/>
      <c r="AR2924" s="46"/>
      <c r="AS2924" s="46"/>
      <c r="AT2924" s="46"/>
      <c r="AU2924" s="46"/>
      <c r="AV2924" s="46"/>
      <c r="AW2924" s="46"/>
      <c r="AX2924" s="46"/>
      <c r="AY2924" s="106"/>
      <c r="AZ2924" s="46"/>
      <c r="BA2924" s="106"/>
      <c r="BB2924" s="46"/>
      <c r="BC2924" s="46"/>
      <c r="BD2924" s="46"/>
      <c r="BE2924" s="46"/>
      <c r="BF2924" s="46"/>
      <c r="BG2924" s="46"/>
      <c r="BH2924" s="46"/>
      <c r="BI2924" s="46"/>
      <c r="BJ2924" s="46"/>
      <c r="BK2924" s="46"/>
      <c r="BL2924" s="46"/>
      <c r="BM2924" s="46"/>
      <c r="BN2924" s="46"/>
      <c r="BO2924" s="46"/>
      <c r="BP2924" s="46"/>
      <c r="BQ2924" s="46"/>
      <c r="BR2924" s="302">
        <f t="shared" si="194"/>
        <v>1</v>
      </c>
      <c r="BS2924" s="172">
        <f>SUMIF(H2924:BQ2924,"&gt;0")</f>
        <v>0</v>
      </c>
      <c r="BT2924" s="128">
        <f>SUMIF(I2924:BR2924,"&lt;0")</f>
        <v>0</v>
      </c>
      <c r="BU2924" s="36" t="b">
        <v>0</v>
      </c>
      <c r="BV2924" s="66"/>
      <c r="BW2924" s="18"/>
      <c r="BX2924" s="18"/>
    </row>
    <row r="2925" spans="1:76" s="215" customFormat="1" x14ac:dyDescent="0.25">
      <c r="A2925" s="7" t="s">
        <v>928</v>
      </c>
      <c r="B2925" s="7" t="s">
        <v>702</v>
      </c>
      <c r="C2925" s="18"/>
      <c r="D2925" s="71" t="s">
        <v>3971</v>
      </c>
      <c r="E2925" s="19"/>
      <c r="F2925" s="67" t="s">
        <v>21</v>
      </c>
      <c r="G2925" s="311">
        <v>0</v>
      </c>
      <c r="H2925" s="39"/>
      <c r="I2925" s="46"/>
      <c r="J2925" s="112"/>
      <c r="K2925" s="46"/>
      <c r="L2925" s="46"/>
      <c r="M2925" s="46"/>
      <c r="N2925" s="46"/>
      <c r="O2925" s="46"/>
      <c r="P2925" s="46"/>
      <c r="Q2925" s="46"/>
      <c r="R2925" s="46"/>
      <c r="S2925" s="46"/>
      <c r="T2925" s="112"/>
      <c r="U2925" s="112"/>
      <c r="V2925" s="112"/>
      <c r="W2925" s="46"/>
      <c r="X2925" s="46"/>
      <c r="Y2925" s="46"/>
      <c r="Z2925" s="46"/>
      <c r="AA2925" s="46"/>
      <c r="AB2925" s="46"/>
      <c r="AC2925" s="46"/>
      <c r="AD2925" s="46"/>
      <c r="AE2925" s="46"/>
      <c r="AF2925" s="46"/>
      <c r="AG2925" s="46"/>
      <c r="AH2925" s="46"/>
      <c r="AI2925" s="46"/>
      <c r="AJ2925" s="46"/>
      <c r="AK2925" s="46"/>
      <c r="AL2925" s="46"/>
      <c r="AM2925" s="106"/>
      <c r="AN2925" s="46"/>
      <c r="AO2925" s="46"/>
      <c r="AP2925" s="46"/>
      <c r="AQ2925" s="106"/>
      <c r="AR2925" s="46"/>
      <c r="AS2925" s="46"/>
      <c r="AT2925" s="46"/>
      <c r="AU2925" s="46"/>
      <c r="AV2925" s="46"/>
      <c r="AW2925" s="46"/>
      <c r="AX2925" s="46"/>
      <c r="AY2925" s="106"/>
      <c r="AZ2925" s="46"/>
      <c r="BA2925" s="106"/>
      <c r="BB2925" s="46"/>
      <c r="BC2925" s="46"/>
      <c r="BD2925" s="46"/>
      <c r="BE2925" s="46"/>
      <c r="BF2925" s="46"/>
      <c r="BG2925" s="46"/>
      <c r="BH2925" s="46"/>
      <c r="BI2925" s="46"/>
      <c r="BJ2925" s="46"/>
      <c r="BK2925" s="46"/>
      <c r="BL2925" s="46"/>
      <c r="BM2925" s="46"/>
      <c r="BN2925" s="46"/>
      <c r="BO2925" s="46"/>
      <c r="BP2925" s="46"/>
      <c r="BQ2925" s="46"/>
      <c r="BR2925" s="250">
        <f t="shared" si="194"/>
        <v>0</v>
      </c>
      <c r="BS2925" s="172">
        <f t="shared" si="192"/>
        <v>0</v>
      </c>
      <c r="BT2925" s="128">
        <f t="shared" si="193"/>
        <v>0</v>
      </c>
      <c r="BU2925" s="36" t="b">
        <v>0</v>
      </c>
      <c r="BV2925" s="66"/>
      <c r="BW2925" s="18"/>
      <c r="BX2925" s="18"/>
    </row>
    <row r="2926" spans="1:76" s="69" customFormat="1" x14ac:dyDescent="0.25">
      <c r="A2926" s="40" t="s">
        <v>928</v>
      </c>
      <c r="B2926" s="7" t="s">
        <v>702</v>
      </c>
      <c r="C2926" s="23"/>
      <c r="D2926" s="72" t="s">
        <v>4017</v>
      </c>
      <c r="E2926" s="71"/>
      <c r="F2926" s="67" t="s">
        <v>21</v>
      </c>
      <c r="G2926" s="311">
        <v>0</v>
      </c>
      <c r="H2926" s="76"/>
      <c r="I2926" s="46"/>
      <c r="J2926" s="112"/>
      <c r="K2926" s="46"/>
      <c r="L2926" s="74"/>
      <c r="M2926" s="46"/>
      <c r="N2926" s="112"/>
      <c r="O2926" s="46"/>
      <c r="P2926" s="46"/>
      <c r="Q2926" s="46"/>
      <c r="R2926" s="74"/>
      <c r="S2926" s="46"/>
      <c r="T2926" s="46"/>
      <c r="U2926" s="46"/>
      <c r="V2926" s="112"/>
      <c r="W2926" s="39"/>
      <c r="X2926" s="46"/>
      <c r="Y2926" s="163"/>
      <c r="Z2926" s="46"/>
      <c r="AA2926" s="46"/>
      <c r="AB2926" s="46"/>
      <c r="AC2926" s="46"/>
      <c r="AD2926" s="46"/>
      <c r="AE2926" s="46"/>
      <c r="AF2926" s="46"/>
      <c r="AG2926" s="46"/>
      <c r="AH2926" s="46"/>
      <c r="AI2926" s="46"/>
      <c r="AJ2926" s="46"/>
      <c r="AK2926" s="46"/>
      <c r="AL2926" s="46"/>
      <c r="AM2926" s="46"/>
      <c r="AN2926" s="46"/>
      <c r="AO2926" s="46"/>
      <c r="AP2926" s="46"/>
      <c r="AQ2926" s="46"/>
      <c r="AR2926" s="46"/>
      <c r="AS2926" s="46"/>
      <c r="AT2926" s="46"/>
      <c r="AU2926" s="46"/>
      <c r="AV2926" s="46"/>
      <c r="AW2926" s="39"/>
      <c r="AX2926" s="46"/>
      <c r="AY2926" s="46"/>
      <c r="AZ2926" s="46"/>
      <c r="BA2926" s="46"/>
      <c r="BB2926" s="46"/>
      <c r="BC2926" s="46"/>
      <c r="BD2926" s="46"/>
      <c r="BE2926" s="112"/>
      <c r="BF2926" s="46"/>
      <c r="BG2926" s="39"/>
      <c r="BH2926" s="46"/>
      <c r="BI2926" s="46"/>
      <c r="BJ2926" s="46"/>
      <c r="BK2926" s="46"/>
      <c r="BL2926" s="46"/>
      <c r="BM2926" s="46"/>
      <c r="BN2926" s="46"/>
      <c r="BO2926" s="46"/>
      <c r="BP2926" s="46"/>
      <c r="BQ2926" s="46"/>
      <c r="BR2926" s="250">
        <f t="shared" si="194"/>
        <v>0</v>
      </c>
      <c r="BS2926" s="172">
        <f t="shared" si="192"/>
        <v>0</v>
      </c>
      <c r="BT2926" s="128">
        <f t="shared" si="193"/>
        <v>0</v>
      </c>
      <c r="BU2926" s="36" t="b">
        <v>0</v>
      </c>
      <c r="BV2926" s="66"/>
      <c r="BW2926" s="72"/>
      <c r="BX2926" s="72"/>
    </row>
    <row r="2927" spans="1:76" s="69" customFormat="1" x14ac:dyDescent="0.25">
      <c r="A2927" s="40" t="s">
        <v>928</v>
      </c>
      <c r="B2927" s="7" t="s">
        <v>702</v>
      </c>
      <c r="C2927" s="23"/>
      <c r="D2927" s="72" t="s">
        <v>5130</v>
      </c>
      <c r="E2927" s="71"/>
      <c r="F2927" s="67" t="s">
        <v>21</v>
      </c>
      <c r="G2927" s="311">
        <v>20</v>
      </c>
      <c r="H2927" s="76"/>
      <c r="I2927" s="46"/>
      <c r="J2927" s="112"/>
      <c r="K2927" s="46"/>
      <c r="L2927" s="74"/>
      <c r="M2927" s="46"/>
      <c r="N2927" s="112"/>
      <c r="O2927" s="46"/>
      <c r="P2927" s="46"/>
      <c r="Q2927" s="46"/>
      <c r="R2927" s="74"/>
      <c r="S2927" s="46"/>
      <c r="T2927" s="46"/>
      <c r="U2927" s="46"/>
      <c r="V2927" s="112"/>
      <c r="W2927" s="39"/>
      <c r="X2927" s="46"/>
      <c r="Y2927" s="163"/>
      <c r="Z2927" s="46"/>
      <c r="AA2927" s="46"/>
      <c r="AB2927" s="46"/>
      <c r="AC2927" s="46"/>
      <c r="AD2927" s="46"/>
      <c r="AE2927" s="46"/>
      <c r="AF2927" s="46"/>
      <c r="AG2927" s="46"/>
      <c r="AH2927" s="46"/>
      <c r="AI2927" s="46"/>
      <c r="AJ2927" s="46"/>
      <c r="AK2927" s="46"/>
      <c r="AL2927" s="46"/>
      <c r="AM2927" s="46"/>
      <c r="AN2927" s="46"/>
      <c r="AO2927" s="46"/>
      <c r="AP2927" s="46"/>
      <c r="AQ2927" s="46"/>
      <c r="AR2927" s="46"/>
      <c r="AS2927" s="46"/>
      <c r="AT2927" s="46"/>
      <c r="AU2927" s="46"/>
      <c r="AV2927" s="46"/>
      <c r="AW2927" s="39"/>
      <c r="AX2927" s="46"/>
      <c r="AY2927" s="46"/>
      <c r="AZ2927" s="46"/>
      <c r="BA2927" s="46"/>
      <c r="BB2927" s="46"/>
      <c r="BC2927" s="46">
        <v>-1</v>
      </c>
      <c r="BD2927" s="46"/>
      <c r="BE2927" s="112"/>
      <c r="BF2927" s="46"/>
      <c r="BG2927" s="46">
        <v>-19</v>
      </c>
      <c r="BH2927" s="46"/>
      <c r="BI2927" s="46"/>
      <c r="BJ2927" s="46"/>
      <c r="BK2927" s="46"/>
      <c r="BL2927" s="46"/>
      <c r="BM2927" s="46"/>
      <c r="BN2927" s="46"/>
      <c r="BO2927" s="46"/>
      <c r="BP2927" s="46"/>
      <c r="BQ2927" s="46"/>
      <c r="BR2927" s="311">
        <f t="shared" si="194"/>
        <v>0</v>
      </c>
      <c r="BS2927" s="172">
        <f>SUMIF(H2927:BQ2927,"&gt;0")</f>
        <v>0</v>
      </c>
      <c r="BT2927" s="128">
        <f>SUMIF(I2927:BR2927,"&lt;0")</f>
        <v>-20</v>
      </c>
      <c r="BU2927" s="36" t="b">
        <v>0</v>
      </c>
      <c r="BV2927" s="66"/>
      <c r="BW2927" s="72"/>
      <c r="BX2927" s="72"/>
    </row>
    <row r="2928" spans="1:76" s="69" customFormat="1" x14ac:dyDescent="0.25">
      <c r="A2928" s="40" t="s">
        <v>928</v>
      </c>
      <c r="B2928" s="7" t="s">
        <v>702</v>
      </c>
      <c r="C2928" s="23"/>
      <c r="D2928" s="72" t="s">
        <v>5159</v>
      </c>
      <c r="E2928" s="71"/>
      <c r="F2928" s="67" t="s">
        <v>21</v>
      </c>
      <c r="G2928" s="311">
        <v>20</v>
      </c>
      <c r="H2928" s="76"/>
      <c r="I2928" s="46"/>
      <c r="J2928" s="112"/>
      <c r="K2928" s="46"/>
      <c r="L2928" s="74"/>
      <c r="M2928" s="46"/>
      <c r="N2928" s="112"/>
      <c r="O2928" s="46"/>
      <c r="P2928" s="46"/>
      <c r="Q2928" s="46"/>
      <c r="R2928" s="74"/>
      <c r="S2928" s="46"/>
      <c r="T2928" s="46"/>
      <c r="U2928" s="46"/>
      <c r="V2928" s="112"/>
      <c r="W2928" s="39"/>
      <c r="X2928" s="46"/>
      <c r="Y2928" s="163"/>
      <c r="Z2928" s="46"/>
      <c r="AA2928" s="46"/>
      <c r="AB2928" s="46"/>
      <c r="AC2928" s="46"/>
      <c r="AD2928" s="46"/>
      <c r="AE2928" s="46"/>
      <c r="AF2928" s="46"/>
      <c r="AG2928" s="46"/>
      <c r="AH2928" s="46"/>
      <c r="AI2928" s="46"/>
      <c r="AJ2928" s="46"/>
      <c r="AK2928" s="46"/>
      <c r="AL2928" s="46"/>
      <c r="AM2928" s="46"/>
      <c r="AN2928" s="46"/>
      <c r="AO2928" s="46"/>
      <c r="AP2928" s="46"/>
      <c r="AQ2928" s="46"/>
      <c r="AR2928" s="46"/>
      <c r="AS2928" s="46"/>
      <c r="AT2928" s="46"/>
      <c r="AU2928" s="46"/>
      <c r="AV2928" s="46"/>
      <c r="AW2928" s="39"/>
      <c r="AX2928" s="46"/>
      <c r="AY2928" s="46"/>
      <c r="AZ2928" s="46"/>
      <c r="BA2928" s="46"/>
      <c r="BB2928" s="46"/>
      <c r="BC2928" s="46">
        <v>-3</v>
      </c>
      <c r="BD2928" s="46"/>
      <c r="BE2928" s="112"/>
      <c r="BF2928" s="46"/>
      <c r="BG2928" s="46">
        <v>-5</v>
      </c>
      <c r="BH2928" s="46"/>
      <c r="BI2928" s="46"/>
      <c r="BJ2928" s="46"/>
      <c r="BK2928" s="46"/>
      <c r="BL2928" s="46"/>
      <c r="BM2928" s="46"/>
      <c r="BN2928" s="46"/>
      <c r="BO2928" s="46"/>
      <c r="BP2928" s="46"/>
      <c r="BQ2928" s="46"/>
      <c r="BR2928" s="311">
        <f t="shared" ref="BR2928" si="195">+SUM(G2928,H2928:BQ2928)</f>
        <v>12</v>
      </c>
      <c r="BS2928" s="172">
        <f>SUMIF(H2928:BQ2928,"&gt;0")</f>
        <v>0</v>
      </c>
      <c r="BT2928" s="128">
        <f>SUMIF(I2928:BR2928,"&lt;0")</f>
        <v>-8</v>
      </c>
      <c r="BU2928" s="36" t="b">
        <v>0</v>
      </c>
      <c r="BV2928" s="66"/>
      <c r="BW2928" s="72"/>
      <c r="BX2928" s="72"/>
    </row>
    <row r="2929" spans="1:76" s="215" customFormat="1" x14ac:dyDescent="0.25">
      <c r="A2929" s="7" t="s">
        <v>569</v>
      </c>
      <c r="B2929" s="7" t="s">
        <v>702</v>
      </c>
      <c r="C2929" s="12"/>
      <c r="D2929" s="71" t="s">
        <v>4098</v>
      </c>
      <c r="E2929" s="18"/>
      <c r="F2929" s="67" t="s">
        <v>642</v>
      </c>
      <c r="G2929" s="311">
        <v>0</v>
      </c>
      <c r="H2929" s="113"/>
      <c r="I2929" s="46"/>
      <c r="J2929" s="112"/>
      <c r="K2929" s="39"/>
      <c r="L2929" s="46"/>
      <c r="M2929" s="46"/>
      <c r="N2929" s="46"/>
      <c r="O2929" s="46"/>
      <c r="P2929" s="46"/>
      <c r="Q2929" s="46"/>
      <c r="R2929" s="46"/>
      <c r="S2929" s="46"/>
      <c r="T2929" s="46"/>
      <c r="U2929" s="112"/>
      <c r="V2929" s="112"/>
      <c r="W2929" s="46"/>
      <c r="X2929" s="46"/>
      <c r="Y2929" s="46"/>
      <c r="Z2929" s="46"/>
      <c r="AA2929" s="39"/>
      <c r="AB2929" s="46"/>
      <c r="AC2929" s="46"/>
      <c r="AD2929" s="46"/>
      <c r="AE2929" s="46"/>
      <c r="AF2929" s="46"/>
      <c r="AG2929" s="46"/>
      <c r="AH2929" s="46"/>
      <c r="AI2929" s="46"/>
      <c r="AJ2929" s="112"/>
      <c r="AK2929" s="46"/>
      <c r="AL2929" s="46"/>
      <c r="AM2929" s="46"/>
      <c r="AN2929" s="46"/>
      <c r="AO2929" s="46"/>
      <c r="AP2929" s="46"/>
      <c r="AQ2929" s="46"/>
      <c r="AR2929" s="46"/>
      <c r="AS2929" s="46"/>
      <c r="AT2929" s="46"/>
      <c r="AU2929" s="46"/>
      <c r="AV2929" s="46"/>
      <c r="AW2929" s="46"/>
      <c r="AX2929" s="46"/>
      <c r="AY2929" s="46"/>
      <c r="AZ2929" s="46"/>
      <c r="BA2929" s="46"/>
      <c r="BB2929" s="46"/>
      <c r="BC2929" s="46"/>
      <c r="BD2929" s="46"/>
      <c r="BE2929" s="46"/>
      <c r="BF2929" s="46"/>
      <c r="BG2929" s="46"/>
      <c r="BH2929" s="46"/>
      <c r="BI2929" s="46"/>
      <c r="BJ2929" s="46"/>
      <c r="BK2929" s="46"/>
      <c r="BL2929" s="46"/>
      <c r="BM2929" s="46"/>
      <c r="BN2929" s="46"/>
      <c r="BO2929" s="46"/>
      <c r="BP2929" s="46"/>
      <c r="BQ2929" s="46"/>
      <c r="BR2929" s="250">
        <f t="shared" si="194"/>
        <v>0</v>
      </c>
      <c r="BS2929" s="172">
        <f t="shared" si="192"/>
        <v>0</v>
      </c>
      <c r="BT2929" s="128">
        <f t="shared" si="193"/>
        <v>0</v>
      </c>
      <c r="BU2929" s="36" t="b">
        <v>0</v>
      </c>
      <c r="BV2929" s="66"/>
      <c r="BW2929" s="67"/>
      <c r="BX2929" s="18"/>
    </row>
    <row r="2930" spans="1:76" s="215" customFormat="1" x14ac:dyDescent="0.25">
      <c r="A2930" s="7" t="s">
        <v>928</v>
      </c>
      <c r="B2930" s="7" t="s">
        <v>702</v>
      </c>
      <c r="C2930" s="18"/>
      <c r="D2930" s="71" t="s">
        <v>4265</v>
      </c>
      <c r="E2930" s="18"/>
      <c r="F2930" s="67" t="s">
        <v>21</v>
      </c>
      <c r="G2930" s="311">
        <v>8</v>
      </c>
      <c r="H2930" s="74"/>
      <c r="I2930" s="46"/>
      <c r="J2930" s="112"/>
      <c r="K2930" s="39"/>
      <c r="L2930" s="46"/>
      <c r="M2930" s="46"/>
      <c r="N2930" s="46"/>
      <c r="O2930" s="46"/>
      <c r="P2930" s="46"/>
      <c r="Q2930" s="46"/>
      <c r="R2930" s="46"/>
      <c r="S2930" s="46"/>
      <c r="T2930" s="46"/>
      <c r="U2930" s="112"/>
      <c r="V2930" s="112"/>
      <c r="W2930" s="46"/>
      <c r="X2930" s="46"/>
      <c r="Y2930" s="46"/>
      <c r="Z2930" s="46"/>
      <c r="AA2930" s="39"/>
      <c r="AB2930" s="46"/>
      <c r="AC2930" s="46"/>
      <c r="AD2930" s="46"/>
      <c r="AE2930" s="46"/>
      <c r="AF2930" s="46"/>
      <c r="AG2930" s="46"/>
      <c r="AH2930" s="46"/>
      <c r="AI2930" s="46"/>
      <c r="AJ2930" s="112"/>
      <c r="AK2930" s="46"/>
      <c r="AL2930" s="46"/>
      <c r="AM2930" s="46"/>
      <c r="AN2930" s="46"/>
      <c r="AO2930" s="46"/>
      <c r="AP2930" s="46"/>
      <c r="AQ2930" s="46"/>
      <c r="AR2930" s="46"/>
      <c r="AS2930" s="46"/>
      <c r="AT2930" s="46"/>
      <c r="AU2930" s="46"/>
      <c r="AV2930" s="46"/>
      <c r="AW2930" s="46"/>
      <c r="AX2930" s="46"/>
      <c r="AY2930" s="46"/>
      <c r="AZ2930" s="46"/>
      <c r="BA2930" s="46"/>
      <c r="BB2930" s="46"/>
      <c r="BC2930" s="46"/>
      <c r="BD2930" s="46"/>
      <c r="BE2930" s="46"/>
      <c r="BF2930" s="46"/>
      <c r="BG2930" s="46"/>
      <c r="BH2930" s="46"/>
      <c r="BI2930" s="46"/>
      <c r="BJ2930" s="46"/>
      <c r="BK2930" s="46"/>
      <c r="BL2930" s="46"/>
      <c r="BM2930" s="46"/>
      <c r="BN2930" s="46"/>
      <c r="BO2930" s="46"/>
      <c r="BP2930" s="46"/>
      <c r="BQ2930" s="46"/>
      <c r="BR2930" s="262">
        <f t="shared" si="194"/>
        <v>8</v>
      </c>
      <c r="BS2930" s="172">
        <f>SUMIF(H2930:BQ2930,"&gt;0")</f>
        <v>0</v>
      </c>
      <c r="BT2930" s="128">
        <f>SUMIF(I2930:BR2930,"&lt;0")</f>
        <v>0</v>
      </c>
      <c r="BU2930" s="36" t="b">
        <v>0</v>
      </c>
      <c r="BV2930" s="66"/>
      <c r="BW2930" s="67"/>
      <c r="BX2930" s="18"/>
    </row>
    <row r="2931" spans="1:76" s="215" customFormat="1" x14ac:dyDescent="0.25">
      <c r="A2931" s="7" t="s">
        <v>928</v>
      </c>
      <c r="B2931" s="7" t="s">
        <v>702</v>
      </c>
      <c r="C2931" s="18"/>
      <c r="D2931" s="71" t="s">
        <v>4412</v>
      </c>
      <c r="E2931" s="18"/>
      <c r="F2931" s="67" t="s">
        <v>21</v>
      </c>
      <c r="G2931" s="311">
        <v>12</v>
      </c>
      <c r="H2931" s="74"/>
      <c r="I2931" s="46"/>
      <c r="J2931" s="112"/>
      <c r="K2931" s="39"/>
      <c r="L2931" s="46"/>
      <c r="M2931" s="46"/>
      <c r="N2931" s="46"/>
      <c r="O2931" s="46"/>
      <c r="P2931" s="46"/>
      <c r="Q2931" s="46"/>
      <c r="R2931" s="46"/>
      <c r="S2931" s="46"/>
      <c r="T2931" s="46"/>
      <c r="U2931" s="112"/>
      <c r="V2931" s="112"/>
      <c r="W2931" s="46"/>
      <c r="X2931" s="46"/>
      <c r="Y2931" s="46"/>
      <c r="Z2931" s="46"/>
      <c r="AA2931" s="39"/>
      <c r="AB2931" s="46"/>
      <c r="AC2931" s="46"/>
      <c r="AD2931" s="46"/>
      <c r="AE2931" s="46"/>
      <c r="AF2931" s="46"/>
      <c r="AG2931" s="46"/>
      <c r="AH2931" s="46"/>
      <c r="AI2931" s="46"/>
      <c r="AJ2931" s="112"/>
      <c r="AK2931" s="46"/>
      <c r="AL2931" s="46"/>
      <c r="AM2931" s="46"/>
      <c r="AN2931" s="46"/>
      <c r="AO2931" s="46"/>
      <c r="AP2931" s="46"/>
      <c r="AQ2931" s="46"/>
      <c r="AR2931" s="46"/>
      <c r="AS2931" s="46"/>
      <c r="AT2931" s="46"/>
      <c r="AU2931" s="46"/>
      <c r="AV2931" s="46"/>
      <c r="AW2931" s="46"/>
      <c r="AX2931" s="46"/>
      <c r="AY2931" s="46"/>
      <c r="AZ2931" s="46"/>
      <c r="BA2931" s="39"/>
      <c r="BB2931" s="46"/>
      <c r="BC2931" s="46"/>
      <c r="BD2931" s="46"/>
      <c r="BE2931" s="46"/>
      <c r="BF2931" s="46"/>
      <c r="BG2931" s="46"/>
      <c r="BH2931" s="46"/>
      <c r="BI2931" s="46"/>
      <c r="BJ2931" s="46"/>
      <c r="BK2931" s="46"/>
      <c r="BL2931" s="46"/>
      <c r="BM2931" s="46"/>
      <c r="BN2931" s="46"/>
      <c r="BO2931" s="46"/>
      <c r="BP2931" s="46"/>
      <c r="BQ2931" s="46"/>
      <c r="BR2931" s="264">
        <f t="shared" si="194"/>
        <v>12</v>
      </c>
      <c r="BS2931" s="172">
        <f>SUMIF(H2931:BQ2931,"&gt;0")</f>
        <v>0</v>
      </c>
      <c r="BT2931" s="128">
        <f>SUMIF(I2931:BR2931,"&lt;0")</f>
        <v>0</v>
      </c>
      <c r="BU2931" s="36" t="b">
        <v>0</v>
      </c>
      <c r="BV2931" s="66"/>
      <c r="BW2931" s="67"/>
      <c r="BX2931" s="18"/>
    </row>
    <row r="2932" spans="1:76" s="215" customFormat="1" x14ac:dyDescent="0.25">
      <c r="A2932" s="7" t="s">
        <v>928</v>
      </c>
      <c r="B2932" s="7" t="s">
        <v>702</v>
      </c>
      <c r="C2932" s="18"/>
      <c r="D2932" s="71" t="s">
        <v>4217</v>
      </c>
      <c r="E2932" s="18"/>
      <c r="F2932" s="67" t="s">
        <v>21</v>
      </c>
      <c r="G2932" s="311">
        <v>7</v>
      </c>
      <c r="H2932" s="74"/>
      <c r="I2932" s="46"/>
      <c r="J2932" s="112"/>
      <c r="K2932" s="39"/>
      <c r="L2932" s="46"/>
      <c r="M2932" s="46"/>
      <c r="N2932" s="46"/>
      <c r="O2932" s="46"/>
      <c r="P2932" s="46"/>
      <c r="Q2932" s="46"/>
      <c r="R2932" s="46"/>
      <c r="S2932" s="46"/>
      <c r="T2932" s="46"/>
      <c r="U2932" s="112"/>
      <c r="V2932" s="112"/>
      <c r="W2932" s="46"/>
      <c r="X2932" s="46"/>
      <c r="Y2932" s="46"/>
      <c r="Z2932" s="46"/>
      <c r="AA2932" s="39"/>
      <c r="AB2932" s="46"/>
      <c r="AC2932" s="46"/>
      <c r="AD2932" s="46"/>
      <c r="AE2932" s="46"/>
      <c r="AF2932" s="46"/>
      <c r="AG2932" s="46"/>
      <c r="AH2932" s="46"/>
      <c r="AI2932" s="46"/>
      <c r="AJ2932" s="112"/>
      <c r="AK2932" s="46"/>
      <c r="AL2932" s="46"/>
      <c r="AM2932" s="46"/>
      <c r="AN2932" s="46"/>
      <c r="AO2932" s="46"/>
      <c r="AP2932" s="46"/>
      <c r="AQ2932" s="46"/>
      <c r="AR2932" s="46"/>
      <c r="AS2932" s="46"/>
      <c r="AT2932" s="46"/>
      <c r="AU2932" s="46"/>
      <c r="AV2932" s="46"/>
      <c r="AW2932" s="46"/>
      <c r="AX2932" s="46"/>
      <c r="AY2932" s="46"/>
      <c r="AZ2932" s="46"/>
      <c r="BA2932" s="46"/>
      <c r="BB2932" s="46"/>
      <c r="BC2932" s="46"/>
      <c r="BD2932" s="46"/>
      <c r="BE2932" s="46"/>
      <c r="BF2932" s="46"/>
      <c r="BG2932" s="46"/>
      <c r="BH2932" s="46"/>
      <c r="BI2932" s="46"/>
      <c r="BJ2932" s="46"/>
      <c r="BK2932" s="46"/>
      <c r="BL2932" s="46"/>
      <c r="BM2932" s="46"/>
      <c r="BN2932" s="46"/>
      <c r="BO2932" s="46"/>
      <c r="BP2932" s="46"/>
      <c r="BQ2932" s="46"/>
      <c r="BR2932" s="250">
        <f t="shared" si="194"/>
        <v>7</v>
      </c>
      <c r="BS2932" s="172">
        <f t="shared" si="192"/>
        <v>0</v>
      </c>
      <c r="BT2932" s="128">
        <f t="shared" si="193"/>
        <v>0</v>
      </c>
      <c r="BU2932" s="36" t="b">
        <v>0</v>
      </c>
      <c r="BV2932" s="66"/>
      <c r="BW2932" s="67"/>
      <c r="BX2932" s="18"/>
    </row>
    <row r="2933" spans="1:76" s="289" customFormat="1" x14ac:dyDescent="0.25">
      <c r="A2933" s="7" t="s">
        <v>928</v>
      </c>
      <c r="B2933" s="7" t="s">
        <v>702</v>
      </c>
      <c r="C2933" s="18"/>
      <c r="D2933" s="71" t="s">
        <v>4906</v>
      </c>
      <c r="E2933" s="18"/>
      <c r="F2933" s="67" t="s">
        <v>21</v>
      </c>
      <c r="G2933" s="311">
        <v>6</v>
      </c>
      <c r="H2933" s="59"/>
      <c r="I2933" s="46"/>
      <c r="J2933" s="112"/>
      <c r="K2933" s="39"/>
      <c r="L2933" s="46"/>
      <c r="M2933" s="46"/>
      <c r="N2933" s="46"/>
      <c r="O2933" s="46"/>
      <c r="P2933" s="46"/>
      <c r="Q2933" s="46"/>
      <c r="R2933" s="46"/>
      <c r="S2933" s="46"/>
      <c r="T2933" s="46"/>
      <c r="U2933" s="112"/>
      <c r="V2933" s="112"/>
      <c r="W2933" s="46"/>
      <c r="X2933" s="46"/>
      <c r="Y2933" s="46"/>
      <c r="Z2933" s="46"/>
      <c r="AA2933" s="39"/>
      <c r="AB2933" s="46"/>
      <c r="AC2933" s="46"/>
      <c r="AD2933" s="46"/>
      <c r="AE2933" s="46"/>
      <c r="AF2933" s="46"/>
      <c r="AG2933" s="46"/>
      <c r="AH2933" s="46"/>
      <c r="AI2933" s="46"/>
      <c r="AJ2933" s="112"/>
      <c r="AK2933" s="46"/>
      <c r="AL2933" s="46"/>
      <c r="AM2933" s="39">
        <v>-1</v>
      </c>
      <c r="AN2933" s="46"/>
      <c r="AO2933" s="46"/>
      <c r="AP2933" s="46"/>
      <c r="AQ2933" s="46"/>
      <c r="AR2933" s="46"/>
      <c r="AS2933" s="46"/>
      <c r="AT2933" s="46"/>
      <c r="AU2933" s="46"/>
      <c r="AV2933" s="46"/>
      <c r="AW2933" s="46"/>
      <c r="AX2933" s="46"/>
      <c r="AY2933" s="46"/>
      <c r="AZ2933" s="46"/>
      <c r="BA2933" s="46"/>
      <c r="BB2933" s="46"/>
      <c r="BC2933" s="46"/>
      <c r="BD2933" s="46"/>
      <c r="BE2933" s="46"/>
      <c r="BF2933" s="46"/>
      <c r="BG2933" s="46"/>
      <c r="BH2933" s="46"/>
      <c r="BI2933" s="46"/>
      <c r="BJ2933" s="46"/>
      <c r="BK2933" s="46"/>
      <c r="BL2933" s="46"/>
      <c r="BM2933" s="46"/>
      <c r="BN2933" s="74"/>
      <c r="BO2933" s="46"/>
      <c r="BP2933" s="46"/>
      <c r="BQ2933" s="46"/>
      <c r="BR2933" s="295">
        <f t="shared" si="194"/>
        <v>5</v>
      </c>
      <c r="BS2933" s="172">
        <f>SUMIF(H2933:BQ2933,"&gt;0")</f>
        <v>0</v>
      </c>
      <c r="BT2933" s="128">
        <f>SUMIF(I2933:BR2933,"&lt;0")</f>
        <v>-1</v>
      </c>
      <c r="BU2933" s="36" t="b">
        <v>0</v>
      </c>
      <c r="BV2933" s="66"/>
      <c r="BW2933" s="67"/>
      <c r="BX2933" s="18"/>
    </row>
    <row r="2934" spans="1:76" s="94" customFormat="1" x14ac:dyDescent="0.25">
      <c r="A2934" s="7" t="s">
        <v>1624</v>
      </c>
      <c r="B2934" s="7" t="s">
        <v>412</v>
      </c>
      <c r="C2934" s="18"/>
      <c r="D2934" s="18" t="s">
        <v>700</v>
      </c>
      <c r="E2934" s="18"/>
      <c r="F2934" s="19" t="s">
        <v>21</v>
      </c>
      <c r="G2934" s="311">
        <v>8</v>
      </c>
      <c r="H2934" s="131"/>
      <c r="I2934" s="38"/>
      <c r="J2934" s="150"/>
      <c r="K2934" s="38"/>
      <c r="L2934" s="45"/>
      <c r="M2934" s="39"/>
      <c r="N2934" s="45"/>
      <c r="O2934" s="38"/>
      <c r="P2934" s="45"/>
      <c r="Q2934" s="38"/>
      <c r="R2934" s="85"/>
      <c r="S2934" s="39"/>
      <c r="T2934" s="45"/>
      <c r="U2934" s="128"/>
      <c r="V2934" s="128"/>
      <c r="W2934" s="45"/>
      <c r="X2934" s="45"/>
      <c r="Y2934" s="45"/>
      <c r="Z2934" s="45"/>
      <c r="AA2934" s="45"/>
      <c r="AB2934" s="45"/>
      <c r="AC2934" s="112"/>
      <c r="AD2934" s="85"/>
      <c r="AE2934" s="46"/>
      <c r="AF2934" s="45"/>
      <c r="AG2934" s="46"/>
      <c r="AH2934" s="45"/>
      <c r="AI2934" s="46"/>
      <c r="AJ2934" s="45"/>
      <c r="AK2934" s="38"/>
      <c r="AL2934" s="45"/>
      <c r="AM2934" s="45"/>
      <c r="AN2934" s="45"/>
      <c r="AO2934" s="45"/>
      <c r="AP2934" s="45"/>
      <c r="AQ2934" s="39"/>
      <c r="AR2934" s="45"/>
      <c r="AS2934" s="38"/>
      <c r="AT2934" s="45"/>
      <c r="AU2934" s="39"/>
      <c r="AV2934" s="45"/>
      <c r="AW2934" s="39"/>
      <c r="AX2934" s="45"/>
      <c r="AY2934" s="45"/>
      <c r="AZ2934" s="45"/>
      <c r="BA2934" s="45"/>
      <c r="BB2934" s="45"/>
      <c r="BC2934" s="46"/>
      <c r="BD2934" s="39"/>
      <c r="BE2934" s="39"/>
      <c r="BF2934" s="45"/>
      <c r="BG2934" s="39"/>
      <c r="BH2934" s="45"/>
      <c r="BI2934" s="39"/>
      <c r="BJ2934" s="45"/>
      <c r="BK2934" s="45"/>
      <c r="BL2934" s="45"/>
      <c r="BM2934" s="45"/>
      <c r="BN2934" s="113"/>
      <c r="BO2934" s="39"/>
      <c r="BP2934" s="45"/>
      <c r="BQ2934" s="45"/>
      <c r="BR2934" s="250">
        <f t="shared" si="194"/>
        <v>8</v>
      </c>
      <c r="BS2934" s="172">
        <f t="shared" si="187"/>
        <v>0</v>
      </c>
      <c r="BT2934" s="128">
        <f t="shared" si="188"/>
        <v>0</v>
      </c>
      <c r="BU2934" s="36" t="b">
        <v>0</v>
      </c>
      <c r="BV2934" s="45"/>
      <c r="BW2934" s="8" t="s">
        <v>1251</v>
      </c>
      <c r="BX2934" s="8"/>
    </row>
    <row r="2935" spans="1:76" s="215" customFormat="1" x14ac:dyDescent="0.25">
      <c r="A2935" s="7" t="s">
        <v>1624</v>
      </c>
      <c r="B2935" s="7" t="s">
        <v>702</v>
      </c>
      <c r="C2935" s="12"/>
      <c r="D2935" s="12" t="s">
        <v>2076</v>
      </c>
      <c r="E2935" s="12"/>
      <c r="F2935" s="53" t="s">
        <v>21</v>
      </c>
      <c r="G2935" s="311">
        <v>5</v>
      </c>
      <c r="H2935" s="116"/>
      <c r="I2935" s="46"/>
      <c r="J2935" s="117"/>
      <c r="K2935" s="38"/>
      <c r="L2935" s="36"/>
      <c r="M2935" s="36"/>
      <c r="N2935" s="36"/>
      <c r="O2935" s="36"/>
      <c r="P2935" s="36"/>
      <c r="Q2935" s="38"/>
      <c r="R2935" s="36"/>
      <c r="S2935" s="36"/>
      <c r="T2935" s="36"/>
      <c r="U2935" s="112"/>
      <c r="V2935" s="117"/>
      <c r="W2935" s="38"/>
      <c r="X2935" s="36"/>
      <c r="Y2935" s="38"/>
      <c r="Z2935" s="36"/>
      <c r="AA2935" s="36"/>
      <c r="AB2935" s="36"/>
      <c r="AC2935" s="112"/>
      <c r="AD2935" s="36"/>
      <c r="AE2935" s="36"/>
      <c r="AF2935" s="36"/>
      <c r="AG2935" s="38"/>
      <c r="AH2935" s="36"/>
      <c r="AI2935" s="38"/>
      <c r="AJ2935" s="38"/>
      <c r="AK2935" s="38"/>
      <c r="AL2935" s="38"/>
      <c r="AM2935" s="38"/>
      <c r="AN2935" s="38"/>
      <c r="AO2935" s="38"/>
      <c r="AP2935" s="115"/>
      <c r="AQ2935" s="39"/>
      <c r="AR2935" s="38"/>
      <c r="AS2935" s="46"/>
      <c r="AT2935" s="38"/>
      <c r="AU2935" s="38"/>
      <c r="AV2935" s="38"/>
      <c r="AW2935" s="46"/>
      <c r="AX2935" s="38"/>
      <c r="AY2935" s="41"/>
      <c r="AZ2935" s="46"/>
      <c r="BA2935" s="38"/>
      <c r="BB2935" s="38"/>
      <c r="BC2935" s="38"/>
      <c r="BD2935" s="38"/>
      <c r="BE2935" s="39"/>
      <c r="BF2935" s="38"/>
      <c r="BG2935" s="38">
        <v>-2</v>
      </c>
      <c r="BH2935" s="38"/>
      <c r="BI2935" s="38"/>
      <c r="BJ2935" s="38"/>
      <c r="BK2935" s="38"/>
      <c r="BL2935" s="127"/>
      <c r="BM2935" s="41"/>
      <c r="BN2935" s="38"/>
      <c r="BO2935" s="39"/>
      <c r="BP2935" s="38"/>
      <c r="BQ2935" s="38"/>
      <c r="BR2935" s="250">
        <f t="shared" si="194"/>
        <v>3</v>
      </c>
      <c r="BS2935" s="172">
        <f t="shared" si="187"/>
        <v>0</v>
      </c>
      <c r="BT2935" s="128">
        <f t="shared" si="188"/>
        <v>-2</v>
      </c>
      <c r="BU2935" s="36" t="b">
        <v>0</v>
      </c>
      <c r="BV2935" s="37"/>
      <c r="BW2935" s="12"/>
      <c r="BX2935" s="12"/>
    </row>
    <row r="2936" spans="1:76" s="289" customFormat="1" x14ac:dyDescent="0.25">
      <c r="A2936" s="7" t="s">
        <v>1624</v>
      </c>
      <c r="B2936" s="7" t="s">
        <v>702</v>
      </c>
      <c r="C2936" s="18"/>
      <c r="D2936" s="18" t="s">
        <v>4949</v>
      </c>
      <c r="E2936" s="18"/>
      <c r="F2936" s="53" t="s">
        <v>21</v>
      </c>
      <c r="G2936" s="311">
        <v>14</v>
      </c>
      <c r="H2936" s="122"/>
      <c r="I2936" s="46"/>
      <c r="J2936" s="148"/>
      <c r="K2936" s="46"/>
      <c r="L2936" s="36"/>
      <c r="M2936" s="65"/>
      <c r="N2936" s="65"/>
      <c r="O2936" s="65"/>
      <c r="P2936" s="65"/>
      <c r="Q2936" s="46"/>
      <c r="R2936" s="65"/>
      <c r="S2936" s="36"/>
      <c r="T2936" s="65"/>
      <c r="U2936" s="112"/>
      <c r="V2936" s="148"/>
      <c r="W2936" s="46"/>
      <c r="X2936" s="65"/>
      <c r="Y2936" s="38"/>
      <c r="Z2936" s="65"/>
      <c r="AA2936" s="65"/>
      <c r="AB2936" s="65"/>
      <c r="AC2936" s="112"/>
      <c r="AD2936" s="65"/>
      <c r="AE2936" s="65"/>
      <c r="AF2936" s="65"/>
      <c r="AG2936" s="46"/>
      <c r="AH2936" s="65"/>
      <c r="AI2936" s="46"/>
      <c r="AJ2936" s="74"/>
      <c r="AK2936" s="46"/>
      <c r="AL2936" s="46"/>
      <c r="AM2936" s="46"/>
      <c r="AN2936" s="46"/>
      <c r="AO2936" s="46"/>
      <c r="AP2936" s="131"/>
      <c r="AQ2936" s="39"/>
      <c r="AR2936" s="46"/>
      <c r="AS2936" s="46"/>
      <c r="AT2936" s="46"/>
      <c r="AU2936" s="46"/>
      <c r="AV2936" s="46"/>
      <c r="AW2936" s="46"/>
      <c r="AX2936" s="46"/>
      <c r="AY2936" s="39"/>
      <c r="AZ2936" s="46"/>
      <c r="BA2936" s="46"/>
      <c r="BB2936" s="46"/>
      <c r="BC2936" s="46"/>
      <c r="BD2936" s="46"/>
      <c r="BE2936" s="39"/>
      <c r="BF2936" s="46"/>
      <c r="BG2936" s="39"/>
      <c r="BH2936" s="46"/>
      <c r="BI2936" s="46"/>
      <c r="BJ2936" s="46"/>
      <c r="BK2936" s="46"/>
      <c r="BL2936" s="156"/>
      <c r="BM2936" s="39"/>
      <c r="BN2936" s="46"/>
      <c r="BO2936" s="39"/>
      <c r="BP2936" s="46"/>
      <c r="BQ2936" s="46"/>
      <c r="BR2936" s="295">
        <f t="shared" si="194"/>
        <v>14</v>
      </c>
      <c r="BS2936" s="172">
        <f>SUMIF(H2936:BQ2936,"&gt;0")</f>
        <v>0</v>
      </c>
      <c r="BT2936" s="128">
        <f>SUMIF(I2936:BR2936,"&lt;0")</f>
        <v>0</v>
      </c>
      <c r="BU2936" s="36" t="b">
        <v>0</v>
      </c>
      <c r="BV2936" s="66"/>
      <c r="BW2936" s="12"/>
      <c r="BX2936" s="12"/>
    </row>
    <row r="2937" spans="1:76" s="94" customFormat="1" x14ac:dyDescent="0.25">
      <c r="A2937" s="7" t="s">
        <v>1628</v>
      </c>
      <c r="B2937" s="7" t="s">
        <v>412</v>
      </c>
      <c r="C2937" s="18"/>
      <c r="D2937" s="18" t="s">
        <v>991</v>
      </c>
      <c r="E2937" s="18"/>
      <c r="F2937" s="19" t="s">
        <v>21</v>
      </c>
      <c r="G2937" s="311">
        <v>21</v>
      </c>
      <c r="H2937" s="131"/>
      <c r="I2937" s="131"/>
      <c r="J2937" s="131"/>
      <c r="K2937" s="39"/>
      <c r="L2937" s="38"/>
      <c r="M2937" s="46"/>
      <c r="N2937" s="39"/>
      <c r="O2937" s="46"/>
      <c r="P2937" s="39"/>
      <c r="Q2937" s="39"/>
      <c r="R2937" s="39"/>
      <c r="S2937" s="38"/>
      <c r="T2937" s="39"/>
      <c r="U2937" s="46"/>
      <c r="V2937" s="131"/>
      <c r="W2937" s="112"/>
      <c r="X2937" s="39"/>
      <c r="Y2937" s="38"/>
      <c r="Z2937" s="39"/>
      <c r="AA2937" s="39"/>
      <c r="AB2937" s="39"/>
      <c r="AC2937" s="46"/>
      <c r="AD2937" s="39"/>
      <c r="AE2937" s="39"/>
      <c r="AF2937" s="39"/>
      <c r="AG2937" s="39"/>
      <c r="AH2937" s="39"/>
      <c r="AI2937" s="39"/>
      <c r="AJ2937" s="74"/>
      <c r="AK2937" s="39">
        <v>-4</v>
      </c>
      <c r="AL2937" s="39"/>
      <c r="AM2937" s="39">
        <v>-6</v>
      </c>
      <c r="AN2937" s="39"/>
      <c r="AO2937" s="39"/>
      <c r="AP2937" s="39"/>
      <c r="AQ2937" s="39"/>
      <c r="AR2937" s="39"/>
      <c r="AS2937" s="39"/>
      <c r="AT2937" s="39"/>
      <c r="AU2937" s="39">
        <v>-3</v>
      </c>
      <c r="AV2937" s="39"/>
      <c r="AW2937" s="39"/>
      <c r="AX2937" s="39"/>
      <c r="AY2937" s="39"/>
      <c r="AZ2937" s="39"/>
      <c r="BA2937" s="39"/>
      <c r="BB2937" s="39"/>
      <c r="BC2937" s="46">
        <v>-2</v>
      </c>
      <c r="BD2937" s="39"/>
      <c r="BE2937" s="39"/>
      <c r="BF2937" s="39"/>
      <c r="BG2937" s="39"/>
      <c r="BH2937" s="39"/>
      <c r="BI2937" s="39"/>
      <c r="BJ2937" s="39"/>
      <c r="BK2937" s="39"/>
      <c r="BL2937" s="39"/>
      <c r="BM2937" s="39"/>
      <c r="BN2937" s="39"/>
      <c r="BO2937" s="39"/>
      <c r="BP2937" s="39"/>
      <c r="BQ2937" s="46">
        <v>-6</v>
      </c>
      <c r="BR2937" s="250">
        <f t="shared" si="194"/>
        <v>0</v>
      </c>
      <c r="BS2937" s="172">
        <f t="shared" si="187"/>
        <v>0</v>
      </c>
      <c r="BT2937" s="128">
        <f t="shared" si="188"/>
        <v>-21</v>
      </c>
      <c r="BU2937" s="36" t="b">
        <v>0</v>
      </c>
      <c r="BV2937" s="39"/>
      <c r="BW2937" s="8" t="s">
        <v>1251</v>
      </c>
      <c r="BX2937" s="8"/>
    </row>
    <row r="2938" spans="1:76" s="69" customFormat="1" x14ac:dyDescent="0.25">
      <c r="A2938" s="140" t="s">
        <v>1628</v>
      </c>
      <c r="B2938" s="7" t="s">
        <v>412</v>
      </c>
      <c r="C2938" s="23"/>
      <c r="D2938" s="72" t="s">
        <v>1665</v>
      </c>
      <c r="E2938" s="71"/>
      <c r="F2938" s="137" t="s">
        <v>21</v>
      </c>
      <c r="G2938" s="311">
        <v>20</v>
      </c>
      <c r="H2938" s="76"/>
      <c r="I2938" s="46"/>
      <c r="J2938" s="112"/>
      <c r="K2938" s="46"/>
      <c r="L2938" s="38"/>
      <c r="M2938" s="46"/>
      <c r="N2938" s="46"/>
      <c r="O2938" s="39"/>
      <c r="P2938" s="46"/>
      <c r="Q2938" s="46"/>
      <c r="R2938" s="46"/>
      <c r="S2938" s="38"/>
      <c r="T2938" s="46"/>
      <c r="U2938" s="46"/>
      <c r="V2938" s="112"/>
      <c r="W2938" s="46"/>
      <c r="X2938" s="46"/>
      <c r="Y2938" s="46"/>
      <c r="Z2938" s="46"/>
      <c r="AA2938" s="46"/>
      <c r="AB2938" s="46"/>
      <c r="AC2938" s="46"/>
      <c r="AD2938" s="46"/>
      <c r="AE2938" s="46"/>
      <c r="AF2938" s="48"/>
      <c r="AG2938" s="46"/>
      <c r="AH2938" s="46"/>
      <c r="AI2938" s="46"/>
      <c r="AJ2938" s="46"/>
      <c r="AK2938" s="41"/>
      <c r="AL2938" s="46"/>
      <c r="AM2938" s="46"/>
      <c r="AN2938" s="46"/>
      <c r="AO2938" s="44"/>
      <c r="AP2938" s="46"/>
      <c r="AQ2938" s="112"/>
      <c r="AR2938" s="39"/>
      <c r="AS2938" s="46"/>
      <c r="AT2938" s="46"/>
      <c r="AU2938" s="46"/>
      <c r="AV2938" s="46"/>
      <c r="AW2938" s="38"/>
      <c r="AX2938" s="46"/>
      <c r="AY2938" s="38"/>
      <c r="AZ2938" s="46"/>
      <c r="BA2938" s="46"/>
      <c r="BB2938" s="46"/>
      <c r="BC2938" s="46">
        <v>-2</v>
      </c>
      <c r="BD2938" s="46"/>
      <c r="BE2938" s="112"/>
      <c r="BF2938" s="46"/>
      <c r="BG2938" s="38"/>
      <c r="BH2938" s="46"/>
      <c r="BI2938" s="39"/>
      <c r="BJ2938" s="46"/>
      <c r="BK2938" s="46"/>
      <c r="BL2938" s="46"/>
      <c r="BM2938" s="46"/>
      <c r="BN2938" s="46"/>
      <c r="BO2938" s="46"/>
      <c r="BP2938" s="46"/>
      <c r="BQ2938" s="46"/>
      <c r="BR2938" s="250">
        <f t="shared" si="194"/>
        <v>18</v>
      </c>
      <c r="BS2938" s="172">
        <f t="shared" si="187"/>
        <v>0</v>
      </c>
      <c r="BT2938" s="128">
        <f t="shared" si="188"/>
        <v>-2</v>
      </c>
      <c r="BU2938" s="36" t="b">
        <v>0</v>
      </c>
      <c r="BV2938" s="66"/>
      <c r="BW2938" s="72"/>
      <c r="BX2938" s="72"/>
    </row>
    <row r="2939" spans="1:76" s="94" customFormat="1" x14ac:dyDescent="0.25">
      <c r="A2939" s="40" t="s">
        <v>1629</v>
      </c>
      <c r="B2939" s="7" t="s">
        <v>412</v>
      </c>
      <c r="C2939" s="18"/>
      <c r="D2939" s="18" t="s">
        <v>1002</v>
      </c>
      <c r="E2939" s="18"/>
      <c r="F2939" s="19" t="s">
        <v>21</v>
      </c>
      <c r="G2939" s="311">
        <v>0</v>
      </c>
      <c r="H2939" s="131"/>
      <c r="I2939" s="38"/>
      <c r="J2939" s="131"/>
      <c r="K2939" s="38"/>
      <c r="L2939" s="39"/>
      <c r="M2939" s="38"/>
      <c r="N2939" s="39"/>
      <c r="O2939" s="38"/>
      <c r="P2939" s="38"/>
      <c r="Q2939" s="39"/>
      <c r="R2939" s="39"/>
      <c r="S2939" s="46"/>
      <c r="T2939" s="39"/>
      <c r="U2939" s="131"/>
      <c r="V2939" s="131"/>
      <c r="W2939" s="39"/>
      <c r="X2939" s="39"/>
      <c r="Y2939" s="39"/>
      <c r="Z2939" s="39"/>
      <c r="AA2939" s="39"/>
      <c r="AB2939" s="39"/>
      <c r="AC2939" s="39"/>
      <c r="AD2939" s="39"/>
      <c r="AE2939" s="39"/>
      <c r="AF2939" s="39"/>
      <c r="AG2939" s="39"/>
      <c r="AH2939" s="39"/>
      <c r="AI2939" s="39"/>
      <c r="AJ2939" s="39"/>
      <c r="AK2939" s="39"/>
      <c r="AL2939" s="39"/>
      <c r="AM2939" s="39"/>
      <c r="AN2939" s="39"/>
      <c r="AO2939" s="39"/>
      <c r="AP2939" s="39"/>
      <c r="AQ2939" s="39"/>
      <c r="AR2939" s="39"/>
      <c r="AS2939" s="39"/>
      <c r="AT2939" s="39"/>
      <c r="AU2939" s="39"/>
      <c r="AV2939" s="39"/>
      <c r="AW2939" s="39"/>
      <c r="AX2939" s="75"/>
      <c r="AY2939" s="38"/>
      <c r="AZ2939" s="39"/>
      <c r="BA2939" s="38"/>
      <c r="BB2939" s="39"/>
      <c r="BC2939" s="39"/>
      <c r="BD2939" s="39"/>
      <c r="BE2939" s="39"/>
      <c r="BF2939" s="39"/>
      <c r="BG2939" s="39"/>
      <c r="BH2939" s="39"/>
      <c r="BI2939" s="38"/>
      <c r="BJ2939" s="39"/>
      <c r="BK2939" s="39"/>
      <c r="BL2939" s="39"/>
      <c r="BM2939" s="39"/>
      <c r="BN2939" s="39"/>
      <c r="BO2939" s="39"/>
      <c r="BP2939" s="39"/>
      <c r="BQ2939" s="39"/>
      <c r="BR2939" s="250">
        <f t="shared" si="194"/>
        <v>0</v>
      </c>
      <c r="BS2939" s="172">
        <f t="shared" si="187"/>
        <v>0</v>
      </c>
      <c r="BT2939" s="128">
        <f t="shared" si="188"/>
        <v>0</v>
      </c>
      <c r="BU2939" s="36" t="b">
        <v>0</v>
      </c>
      <c r="BV2939" s="39"/>
      <c r="BW2939" s="8" t="s">
        <v>1251</v>
      </c>
      <c r="BX2939" s="8"/>
    </row>
    <row r="2940" spans="1:76" s="69" customFormat="1" x14ac:dyDescent="0.25">
      <c r="A2940" s="140" t="s">
        <v>1629</v>
      </c>
      <c r="B2940" s="7" t="s">
        <v>412</v>
      </c>
      <c r="C2940" s="23"/>
      <c r="D2940" s="72" t="s">
        <v>1320</v>
      </c>
      <c r="E2940" s="71"/>
      <c r="F2940" s="137" t="s">
        <v>21</v>
      </c>
      <c r="G2940" s="311">
        <v>11</v>
      </c>
      <c r="H2940" s="76"/>
      <c r="I2940" s="46"/>
      <c r="J2940" s="112"/>
      <c r="K2940" s="38"/>
      <c r="L2940" s="46"/>
      <c r="M2940" s="46"/>
      <c r="N2940" s="46"/>
      <c r="O2940" s="46"/>
      <c r="P2940" s="46"/>
      <c r="Q2940" s="46"/>
      <c r="R2940" s="46"/>
      <c r="S2940" s="46"/>
      <c r="T2940" s="46"/>
      <c r="U2940" s="112"/>
      <c r="V2940" s="112"/>
      <c r="W2940" s="46"/>
      <c r="X2940" s="46"/>
      <c r="Y2940" s="46"/>
      <c r="Z2940" s="46"/>
      <c r="AA2940" s="46"/>
      <c r="AB2940" s="46"/>
      <c r="AC2940" s="46"/>
      <c r="AD2940" s="46"/>
      <c r="AE2940" s="46"/>
      <c r="AF2940" s="46"/>
      <c r="AG2940" s="46"/>
      <c r="AH2940" s="46"/>
      <c r="AI2940" s="46"/>
      <c r="AJ2940" s="46"/>
      <c r="AK2940" s="46"/>
      <c r="AL2940" s="46"/>
      <c r="AM2940" s="46"/>
      <c r="AN2940" s="46"/>
      <c r="AO2940" s="46"/>
      <c r="AP2940" s="46"/>
      <c r="AQ2940" s="112"/>
      <c r="AR2940" s="46"/>
      <c r="AS2940" s="46"/>
      <c r="AT2940" s="46"/>
      <c r="AU2940" s="112"/>
      <c r="AV2940" s="46"/>
      <c r="AW2940" s="46"/>
      <c r="AX2940" s="46"/>
      <c r="AY2940" s="46"/>
      <c r="AZ2940" s="46"/>
      <c r="BA2940" s="46"/>
      <c r="BB2940" s="46"/>
      <c r="BC2940" s="46"/>
      <c r="BD2940" s="46"/>
      <c r="BE2940" s="112"/>
      <c r="BF2940" s="46"/>
      <c r="BG2940" s="46"/>
      <c r="BH2940" s="46"/>
      <c r="BI2940" s="46"/>
      <c r="BJ2940" s="46"/>
      <c r="BK2940" s="46"/>
      <c r="BL2940" s="46"/>
      <c r="BM2940" s="46"/>
      <c r="BN2940" s="46"/>
      <c r="BO2940" s="46"/>
      <c r="BP2940" s="46"/>
      <c r="BQ2940" s="38"/>
      <c r="BR2940" s="250">
        <f t="shared" si="194"/>
        <v>11</v>
      </c>
      <c r="BS2940" s="172">
        <f t="shared" si="187"/>
        <v>0</v>
      </c>
      <c r="BT2940" s="128">
        <f t="shared" si="188"/>
        <v>0</v>
      </c>
      <c r="BU2940" s="36" t="b">
        <v>0</v>
      </c>
      <c r="BV2940" s="66"/>
      <c r="BW2940" s="72"/>
      <c r="BX2940" s="31"/>
    </row>
    <row r="2941" spans="1:76" s="69" customFormat="1" ht="15.75" x14ac:dyDescent="0.25">
      <c r="A2941" s="140" t="s">
        <v>1629</v>
      </c>
      <c r="B2941" s="7" t="s">
        <v>412</v>
      </c>
      <c r="C2941" s="23"/>
      <c r="D2941" s="72" t="s">
        <v>4333</v>
      </c>
      <c r="E2941" s="71"/>
      <c r="F2941" s="137" t="s">
        <v>21</v>
      </c>
      <c r="G2941" s="311">
        <v>18</v>
      </c>
      <c r="H2941" s="76"/>
      <c r="I2941" s="46"/>
      <c r="J2941" s="112"/>
      <c r="K2941" s="38"/>
      <c r="L2941" s="46"/>
      <c r="M2941" s="46"/>
      <c r="N2941" s="46"/>
      <c r="O2941" s="46"/>
      <c r="P2941" s="46"/>
      <c r="Q2941" s="46"/>
      <c r="R2941" s="46"/>
      <c r="S2941" s="46"/>
      <c r="T2941" s="46"/>
      <c r="U2941" s="112"/>
      <c r="V2941" s="112"/>
      <c r="W2941" s="46"/>
      <c r="X2941" s="46"/>
      <c r="Y2941" s="38"/>
      <c r="Z2941" s="46"/>
      <c r="AA2941" s="46"/>
      <c r="AB2941" s="46"/>
      <c r="AC2941" s="46"/>
      <c r="AD2941" s="46"/>
      <c r="AE2941" s="46"/>
      <c r="AF2941" s="46"/>
      <c r="AG2941" s="46"/>
      <c r="AH2941" s="46"/>
      <c r="AI2941" s="46"/>
      <c r="AJ2941" s="46"/>
      <c r="AK2941" s="46"/>
      <c r="AL2941" s="46"/>
      <c r="AM2941" s="46"/>
      <c r="AN2941" s="46"/>
      <c r="AO2941" s="46"/>
      <c r="AP2941" s="46"/>
      <c r="AQ2941" s="112"/>
      <c r="AR2941" s="46"/>
      <c r="AS2941" s="46"/>
      <c r="AT2941" s="46"/>
      <c r="AU2941" s="112"/>
      <c r="AV2941" s="46"/>
      <c r="AW2941" s="46"/>
      <c r="AX2941" s="46"/>
      <c r="AY2941" s="38"/>
      <c r="AZ2941" s="46"/>
      <c r="BA2941" s="46"/>
      <c r="BB2941" s="46"/>
      <c r="BC2941" s="173"/>
      <c r="BD2941" s="46"/>
      <c r="BE2941" s="112"/>
      <c r="BF2941" s="46"/>
      <c r="BG2941" s="46"/>
      <c r="BH2941" s="46"/>
      <c r="BI2941" s="46"/>
      <c r="BJ2941" s="46"/>
      <c r="BK2941" s="46"/>
      <c r="BL2941" s="46"/>
      <c r="BM2941" s="46"/>
      <c r="BN2941" s="46"/>
      <c r="BO2941" s="38"/>
      <c r="BP2941" s="46"/>
      <c r="BQ2941" s="38"/>
      <c r="BR2941" s="263">
        <f t="shared" si="194"/>
        <v>18</v>
      </c>
      <c r="BS2941" s="172">
        <f>SUMIF(H2941:BQ2941,"&gt;0")</f>
        <v>0</v>
      </c>
      <c r="BT2941" s="128">
        <f>SUMIF(I2941:BR2941,"&lt;0")</f>
        <v>0</v>
      </c>
      <c r="BU2941" s="36" t="b">
        <v>0</v>
      </c>
      <c r="BV2941" s="66"/>
      <c r="BW2941" s="72"/>
      <c r="BX2941" s="31"/>
    </row>
    <row r="2942" spans="1:76" s="215" customFormat="1" x14ac:dyDescent="0.25">
      <c r="A2942" s="7" t="s">
        <v>1691</v>
      </c>
      <c r="B2942" s="7" t="s">
        <v>412</v>
      </c>
      <c r="C2942" s="18"/>
      <c r="D2942" s="18" t="s">
        <v>1690</v>
      </c>
      <c r="E2942" s="18"/>
      <c r="F2942" s="137" t="s">
        <v>21</v>
      </c>
      <c r="G2942" s="311">
        <v>51</v>
      </c>
      <c r="H2942" s="116"/>
      <c r="I2942" s="38"/>
      <c r="J2942" s="117"/>
      <c r="K2942" s="38"/>
      <c r="L2942" s="36"/>
      <c r="M2942" s="41"/>
      <c r="N2942" s="48"/>
      <c r="O2942" s="38"/>
      <c r="P2942" s="36"/>
      <c r="Q2942" s="38"/>
      <c r="R2942" s="36"/>
      <c r="S2942" s="38"/>
      <c r="T2942" s="36"/>
      <c r="U2942" s="38"/>
      <c r="V2942" s="117"/>
      <c r="W2942" s="36"/>
      <c r="X2942" s="36"/>
      <c r="Y2942" s="38"/>
      <c r="Z2942" s="36"/>
      <c r="AA2942" s="38"/>
      <c r="AB2942" s="36"/>
      <c r="AC2942" s="46"/>
      <c r="AD2942" s="36"/>
      <c r="AE2942" s="38"/>
      <c r="AF2942" s="36"/>
      <c r="AG2942" s="38"/>
      <c r="AH2942" s="36"/>
      <c r="AI2942" s="46"/>
      <c r="AJ2942" s="36"/>
      <c r="AK2942" s="36"/>
      <c r="AL2942" s="36"/>
      <c r="AM2942" s="36"/>
      <c r="AN2942" s="36"/>
      <c r="AO2942" s="38">
        <v>-10</v>
      </c>
      <c r="AP2942" s="36"/>
      <c r="AQ2942" s="38"/>
      <c r="AR2942" s="36"/>
      <c r="AS2942" s="46"/>
      <c r="AT2942" s="38"/>
      <c r="AU2942" s="38"/>
      <c r="AV2942" s="36"/>
      <c r="AW2942" s="36"/>
      <c r="AX2942" s="36"/>
      <c r="AY2942" s="39"/>
      <c r="AZ2942" s="36"/>
      <c r="BA2942" s="36"/>
      <c r="BB2942" s="36"/>
      <c r="BC2942" s="46"/>
      <c r="BD2942" s="36"/>
      <c r="BE2942" s="36"/>
      <c r="BF2942" s="36"/>
      <c r="BG2942" s="39"/>
      <c r="BH2942" s="36"/>
      <c r="BI2942" s="36"/>
      <c r="BJ2942" s="48"/>
      <c r="BK2942" s="38"/>
      <c r="BL2942" s="36"/>
      <c r="BM2942" s="36"/>
      <c r="BN2942" s="74"/>
      <c r="BO2942" s="38"/>
      <c r="BP2942" s="38"/>
      <c r="BQ2942" s="38"/>
      <c r="BR2942" s="250">
        <f t="shared" si="194"/>
        <v>41</v>
      </c>
      <c r="BS2942" s="172">
        <f t="shared" si="187"/>
        <v>0</v>
      </c>
      <c r="BT2942" s="128">
        <f t="shared" si="188"/>
        <v>-10</v>
      </c>
      <c r="BU2942" s="36" t="b">
        <v>0</v>
      </c>
      <c r="BV2942" s="37"/>
      <c r="BW2942" s="12"/>
      <c r="BX2942" s="12"/>
    </row>
    <row r="2943" spans="1:76" s="215" customFormat="1" x14ac:dyDescent="0.25">
      <c r="A2943" s="7" t="s">
        <v>1691</v>
      </c>
      <c r="B2943" s="7" t="s">
        <v>412</v>
      </c>
      <c r="C2943" s="18"/>
      <c r="D2943" s="18" t="s">
        <v>3311</v>
      </c>
      <c r="E2943" s="18"/>
      <c r="F2943" s="137" t="s">
        <v>21</v>
      </c>
      <c r="G2943" s="311">
        <v>34</v>
      </c>
      <c r="H2943" s="116"/>
      <c r="I2943" s="46"/>
      <c r="J2943" s="117"/>
      <c r="K2943" s="38"/>
      <c r="L2943" s="36"/>
      <c r="M2943" s="38"/>
      <c r="N2943" s="48"/>
      <c r="O2943" s="38"/>
      <c r="P2943" s="39"/>
      <c r="Q2943" s="46"/>
      <c r="R2943" s="36"/>
      <c r="S2943" s="38"/>
      <c r="T2943" s="36"/>
      <c r="U2943" s="38"/>
      <c r="V2943" s="117"/>
      <c r="W2943" s="36"/>
      <c r="X2943" s="48"/>
      <c r="Y2943" s="38"/>
      <c r="Z2943" s="36"/>
      <c r="AA2943" s="38"/>
      <c r="AB2943" s="36"/>
      <c r="AC2943" s="4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46"/>
      <c r="AP2943" s="36"/>
      <c r="AQ2943" s="38"/>
      <c r="AR2943" s="36"/>
      <c r="AS2943" s="38"/>
      <c r="AT2943" s="38"/>
      <c r="AU2943" s="38"/>
      <c r="AV2943" s="36"/>
      <c r="AW2943" s="36"/>
      <c r="AX2943" s="36"/>
      <c r="AY2943" s="39"/>
      <c r="AZ2943" s="36"/>
      <c r="BA2943" s="36"/>
      <c r="BB2943" s="36"/>
      <c r="BC2943" s="46"/>
      <c r="BD2943" s="36"/>
      <c r="BE2943" s="36"/>
      <c r="BF2943" s="36"/>
      <c r="BG2943" s="36"/>
      <c r="BH2943" s="36"/>
      <c r="BI2943" s="36"/>
      <c r="BJ2943" s="36"/>
      <c r="BK2943" s="36"/>
      <c r="BL2943" s="36"/>
      <c r="BM2943" s="36"/>
      <c r="BN2943" s="36"/>
      <c r="BO2943" s="38"/>
      <c r="BP2943" s="38"/>
      <c r="BQ2943" s="38"/>
      <c r="BR2943" s="250">
        <f t="shared" si="194"/>
        <v>34</v>
      </c>
      <c r="BS2943" s="172">
        <f t="shared" si="187"/>
        <v>0</v>
      </c>
      <c r="BT2943" s="128">
        <f t="shared" si="188"/>
        <v>0</v>
      </c>
      <c r="BU2943" s="36" t="b">
        <v>0</v>
      </c>
      <c r="BV2943" s="37"/>
      <c r="BW2943" s="12"/>
      <c r="BX2943" s="12"/>
    </row>
    <row r="2944" spans="1:76" s="289" customFormat="1" x14ac:dyDescent="0.25">
      <c r="A2944" s="7" t="s">
        <v>1691</v>
      </c>
      <c r="B2944" s="7" t="s">
        <v>412</v>
      </c>
      <c r="C2944" s="18"/>
      <c r="D2944" s="18" t="s">
        <v>4872</v>
      </c>
      <c r="E2944" s="18"/>
      <c r="F2944" s="137" t="s">
        <v>21</v>
      </c>
      <c r="G2944" s="311">
        <v>17</v>
      </c>
      <c r="H2944" s="116"/>
      <c r="I2944" s="46"/>
      <c r="J2944" s="117"/>
      <c r="K2944" s="38"/>
      <c r="L2944" s="36"/>
      <c r="M2944" s="38"/>
      <c r="N2944" s="48"/>
      <c r="O2944" s="38"/>
      <c r="P2944" s="39"/>
      <c r="Q2944" s="46"/>
      <c r="R2944" s="36"/>
      <c r="S2944" s="38"/>
      <c r="T2944" s="36"/>
      <c r="U2944" s="38"/>
      <c r="V2944" s="117"/>
      <c r="W2944" s="65"/>
      <c r="X2944" s="48"/>
      <c r="Y2944" s="38"/>
      <c r="Z2944" s="36"/>
      <c r="AA2944" s="46"/>
      <c r="AB2944" s="36"/>
      <c r="AC2944" s="46"/>
      <c r="AD2944" s="36"/>
      <c r="AE2944" s="38"/>
      <c r="AF2944" s="36"/>
      <c r="AG2944" s="36"/>
      <c r="AH2944" s="36"/>
      <c r="AI2944" s="82"/>
      <c r="AJ2944" s="36"/>
      <c r="AK2944" s="36"/>
      <c r="AL2944" s="36"/>
      <c r="AM2944" s="65"/>
      <c r="AN2944" s="36"/>
      <c r="AO2944" s="46"/>
      <c r="AP2944" s="36"/>
      <c r="AQ2944" s="38"/>
      <c r="AR2944" s="36"/>
      <c r="AS2944" s="38"/>
      <c r="AT2944" s="38"/>
      <c r="AU2944" s="38"/>
      <c r="AV2944" s="36"/>
      <c r="AW2944" s="36"/>
      <c r="AX2944" s="36"/>
      <c r="AY2944" s="38"/>
      <c r="AZ2944" s="36"/>
      <c r="BA2944" s="36"/>
      <c r="BB2944" s="36"/>
      <c r="BC2944" s="46"/>
      <c r="BD2944" s="36"/>
      <c r="BE2944" s="36"/>
      <c r="BF2944" s="36"/>
      <c r="BG2944" s="65"/>
      <c r="BH2944" s="36"/>
      <c r="BI2944" s="36"/>
      <c r="BJ2944" s="36"/>
      <c r="BK2944" s="36"/>
      <c r="BL2944" s="36"/>
      <c r="BM2944" s="36"/>
      <c r="BN2944" s="36"/>
      <c r="BO2944" s="38"/>
      <c r="BP2944" s="38"/>
      <c r="BQ2944" s="38"/>
      <c r="BR2944" s="291">
        <f t="shared" si="194"/>
        <v>17</v>
      </c>
      <c r="BS2944" s="172">
        <f>SUMIF(H2944:BQ2944,"&gt;0")</f>
        <v>0</v>
      </c>
      <c r="BT2944" s="128">
        <f>SUMIF(I2944:BR2944,"&lt;0")</f>
        <v>0</v>
      </c>
      <c r="BU2944" s="36" t="b">
        <v>0</v>
      </c>
      <c r="BV2944" s="37"/>
      <c r="BW2944" s="12"/>
      <c r="BX2944" s="12"/>
    </row>
    <row r="2945" spans="1:76" s="215" customFormat="1" ht="15.75" customHeight="1" x14ac:dyDescent="0.25">
      <c r="A2945" s="7" t="s">
        <v>1698</v>
      </c>
      <c r="B2945" s="7" t="s">
        <v>412</v>
      </c>
      <c r="C2945" s="18"/>
      <c r="D2945" s="18" t="s">
        <v>1696</v>
      </c>
      <c r="E2945" s="18"/>
      <c r="F2945" s="137" t="s">
        <v>21</v>
      </c>
      <c r="G2945" s="311">
        <v>7</v>
      </c>
      <c r="H2945" s="116"/>
      <c r="I2945" s="38"/>
      <c r="J2945" s="117"/>
      <c r="K2945" s="38"/>
      <c r="L2945" s="36"/>
      <c r="M2945" s="38"/>
      <c r="N2945" s="36"/>
      <c r="O2945" s="38"/>
      <c r="P2945" s="36"/>
      <c r="Q2945" s="39"/>
      <c r="R2945" s="36"/>
      <c r="S2945" s="36"/>
      <c r="T2945" s="36"/>
      <c r="U2945" s="119"/>
      <c r="V2945" s="117"/>
      <c r="W2945" s="46"/>
      <c r="X2945" s="36"/>
      <c r="Y2945" s="36"/>
      <c r="Z2945" s="36"/>
      <c r="AA2945" s="46"/>
      <c r="AB2945" s="36"/>
      <c r="AC2945" s="36"/>
      <c r="AD2945" s="36"/>
      <c r="AE2945" s="36"/>
      <c r="AF2945" s="36"/>
      <c r="AG2945" s="36"/>
      <c r="AH2945" s="36"/>
      <c r="AI2945" s="46"/>
      <c r="AJ2945" s="36"/>
      <c r="AK2945" s="38"/>
      <c r="AL2945" s="36"/>
      <c r="AM2945" s="46"/>
      <c r="AN2945" s="36"/>
      <c r="AO2945" s="36"/>
      <c r="AP2945" s="36"/>
      <c r="AQ2945" s="38"/>
      <c r="AR2945" s="36"/>
      <c r="AS2945" s="36"/>
      <c r="AT2945" s="36"/>
      <c r="AU2945" s="38"/>
      <c r="AV2945" s="36"/>
      <c r="AW2945" s="36"/>
      <c r="AX2945" s="36"/>
      <c r="AY2945" s="38"/>
      <c r="AZ2945" s="36"/>
      <c r="BA2945" s="38"/>
      <c r="BB2945" s="36"/>
      <c r="BC2945" s="38"/>
      <c r="BD2945" s="36"/>
      <c r="BE2945" s="36"/>
      <c r="BF2945" s="36"/>
      <c r="BG2945" s="39">
        <v>-2</v>
      </c>
      <c r="BH2945" s="36"/>
      <c r="BI2945" s="36"/>
      <c r="BJ2945" s="36"/>
      <c r="BK2945" s="38"/>
      <c r="BL2945" s="36"/>
      <c r="BM2945" s="36"/>
      <c r="BN2945" s="36"/>
      <c r="BO2945" s="38"/>
      <c r="BP2945" s="38"/>
      <c r="BQ2945" s="38"/>
      <c r="BR2945" s="250">
        <f t="shared" si="194"/>
        <v>5</v>
      </c>
      <c r="BS2945" s="172">
        <f t="shared" si="187"/>
        <v>0</v>
      </c>
      <c r="BT2945" s="128">
        <f t="shared" si="188"/>
        <v>-2</v>
      </c>
      <c r="BU2945" s="36" t="b">
        <v>0</v>
      </c>
      <c r="BV2945" s="37"/>
      <c r="BW2945" s="12"/>
      <c r="BX2945" s="12"/>
    </row>
    <row r="2946" spans="1:76" s="215" customFormat="1" x14ac:dyDescent="0.25">
      <c r="A2946" s="7" t="s">
        <v>1698</v>
      </c>
      <c r="B2946" s="7" t="s">
        <v>412</v>
      </c>
      <c r="C2946" s="18"/>
      <c r="D2946" s="18" t="s">
        <v>1989</v>
      </c>
      <c r="E2946" s="18"/>
      <c r="F2946" s="137" t="s">
        <v>21</v>
      </c>
      <c r="G2946" s="311">
        <v>22</v>
      </c>
      <c r="H2946" s="116"/>
      <c r="I2946" s="38"/>
      <c r="J2946" s="117"/>
      <c r="K2946" s="38"/>
      <c r="L2946" s="36"/>
      <c r="M2946" s="36"/>
      <c r="N2946" s="36"/>
      <c r="O2946" s="36"/>
      <c r="P2946" s="36"/>
      <c r="Q2946" s="36"/>
      <c r="R2946" s="36"/>
      <c r="S2946" s="38"/>
      <c r="T2946" s="36"/>
      <c r="U2946" s="119"/>
      <c r="V2946" s="117"/>
      <c r="W2946" s="38"/>
      <c r="X2946" s="36"/>
      <c r="Y2946" s="36"/>
      <c r="Z2946" s="36"/>
      <c r="AA2946" s="38"/>
      <c r="AB2946" s="36"/>
      <c r="AC2946" s="36"/>
      <c r="AD2946" s="36"/>
      <c r="AE2946" s="38"/>
      <c r="AF2946" s="36"/>
      <c r="AG2946" s="36"/>
      <c r="AH2946" s="36"/>
      <c r="AI2946" s="36"/>
      <c r="AJ2946" s="36"/>
      <c r="AK2946" s="38"/>
      <c r="AL2946" s="36"/>
      <c r="AM2946" s="36"/>
      <c r="AN2946" s="36"/>
      <c r="AO2946" s="36"/>
      <c r="AP2946" s="36"/>
      <c r="AQ2946" s="36"/>
      <c r="AR2946" s="36"/>
      <c r="AS2946" s="46"/>
      <c r="AT2946" s="36"/>
      <c r="AU2946" s="38"/>
      <c r="AV2946" s="36"/>
      <c r="AW2946" s="36"/>
      <c r="AX2946" s="36"/>
      <c r="AY2946" s="38"/>
      <c r="AZ2946" s="36"/>
      <c r="BA2946" s="38"/>
      <c r="BB2946" s="36"/>
      <c r="BC2946" s="38"/>
      <c r="BD2946" s="36"/>
      <c r="BE2946" s="46">
        <v>-3</v>
      </c>
      <c r="BF2946" s="36"/>
      <c r="BG2946" s="36"/>
      <c r="BH2946" s="36"/>
      <c r="BI2946" s="36"/>
      <c r="BJ2946" s="36"/>
      <c r="BK2946" s="38"/>
      <c r="BL2946" s="36"/>
      <c r="BM2946" s="36"/>
      <c r="BN2946" s="36"/>
      <c r="BO2946" s="38"/>
      <c r="BP2946" s="38"/>
      <c r="BQ2946" s="38"/>
      <c r="BR2946" s="250">
        <f t="shared" si="194"/>
        <v>19</v>
      </c>
      <c r="BS2946" s="172">
        <f t="shared" si="187"/>
        <v>0</v>
      </c>
      <c r="BT2946" s="128">
        <f t="shared" si="188"/>
        <v>-3</v>
      </c>
      <c r="BU2946" s="36" t="b">
        <v>0</v>
      </c>
      <c r="BV2946" s="37"/>
      <c r="BW2946" s="12"/>
      <c r="BX2946" s="12"/>
    </row>
    <row r="2947" spans="1:76" s="215" customFormat="1" x14ac:dyDescent="0.25">
      <c r="A2947" s="7" t="s">
        <v>1697</v>
      </c>
      <c r="B2947" s="7" t="s">
        <v>412</v>
      </c>
      <c r="C2947" s="18"/>
      <c r="D2947" s="18" t="s">
        <v>1695</v>
      </c>
      <c r="E2947" s="18"/>
      <c r="F2947" s="137" t="s">
        <v>21</v>
      </c>
      <c r="G2947" s="311">
        <v>35</v>
      </c>
      <c r="H2947" s="116"/>
      <c r="I2947" s="46"/>
      <c r="J2947" s="117"/>
      <c r="K2947" s="38"/>
      <c r="L2947" s="48"/>
      <c r="M2947" s="39"/>
      <c r="N2947" s="116"/>
      <c r="O2947" s="36"/>
      <c r="P2947" s="36"/>
      <c r="Q2947" s="36"/>
      <c r="R2947" s="36"/>
      <c r="S2947" s="38"/>
      <c r="T2947" s="36"/>
      <c r="U2947" s="117"/>
      <c r="V2947" s="117"/>
      <c r="W2947" s="46"/>
      <c r="X2947" s="36"/>
      <c r="Y2947" s="36"/>
      <c r="Z2947" s="36"/>
      <c r="AA2947" s="38"/>
      <c r="AB2947" s="36"/>
      <c r="AC2947" s="38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9">
        <v>-3</v>
      </c>
      <c r="AN2947" s="48"/>
      <c r="AO2947" s="36"/>
      <c r="AP2947" s="36"/>
      <c r="AQ2947" s="36"/>
      <c r="AR2947" s="36"/>
      <c r="AS2947" s="46"/>
      <c r="AT2947" s="36"/>
      <c r="AU2947" s="36"/>
      <c r="AV2947" s="36"/>
      <c r="AW2947" s="39"/>
      <c r="AX2947" s="36"/>
      <c r="AY2947" s="38"/>
      <c r="AZ2947" s="36"/>
      <c r="BA2947" s="36"/>
      <c r="BB2947" s="36"/>
      <c r="BC2947" s="36"/>
      <c r="BD2947" s="36"/>
      <c r="BE2947" s="36"/>
      <c r="BF2947" s="36"/>
      <c r="BG2947" s="36"/>
      <c r="BH2947" s="36"/>
      <c r="BI2947" s="36"/>
      <c r="BJ2947" s="36"/>
      <c r="BK2947" s="36"/>
      <c r="BL2947" s="36"/>
      <c r="BM2947" s="36"/>
      <c r="BN2947" s="36"/>
      <c r="BO2947" s="46"/>
      <c r="BP2947" s="38"/>
      <c r="BQ2947" s="38"/>
      <c r="BR2947" s="250">
        <f t="shared" si="194"/>
        <v>32</v>
      </c>
      <c r="BS2947" s="172">
        <f t="shared" si="187"/>
        <v>0</v>
      </c>
      <c r="BT2947" s="128">
        <f t="shared" si="188"/>
        <v>-3</v>
      </c>
      <c r="BU2947" s="36" t="b">
        <v>0</v>
      </c>
      <c r="BV2947" s="37"/>
      <c r="BW2947" s="12"/>
      <c r="BX2947" s="12"/>
    </row>
    <row r="2948" spans="1:76" s="215" customFormat="1" x14ac:dyDescent="0.25">
      <c r="A2948" s="7" t="s">
        <v>1697</v>
      </c>
      <c r="B2948" s="7" t="s">
        <v>412</v>
      </c>
      <c r="C2948" s="18"/>
      <c r="D2948" s="18" t="s">
        <v>1988</v>
      </c>
      <c r="E2948" s="18"/>
      <c r="F2948" s="137" t="s">
        <v>21</v>
      </c>
      <c r="G2948" s="311">
        <v>10</v>
      </c>
      <c r="H2948" s="116"/>
      <c r="I2948" s="36"/>
      <c r="J2948" s="117"/>
      <c r="K2948" s="36"/>
      <c r="L2948" s="36"/>
      <c r="M2948" s="36"/>
      <c r="N2948" s="36"/>
      <c r="O2948" s="36"/>
      <c r="P2948" s="36"/>
      <c r="Q2948" s="36"/>
      <c r="R2948" s="36"/>
      <c r="S2948" s="38"/>
      <c r="T2948" s="36"/>
      <c r="U2948" s="117"/>
      <c r="V2948" s="117"/>
      <c r="W2948" s="38"/>
      <c r="X2948" s="36"/>
      <c r="Y2948" s="38"/>
      <c r="Z2948" s="36"/>
      <c r="AA2948" s="38"/>
      <c r="AB2948" s="36"/>
      <c r="AC2948" s="36"/>
      <c r="AD2948" s="36"/>
      <c r="AE2948" s="36"/>
      <c r="AF2948" s="36"/>
      <c r="AG2948" s="38"/>
      <c r="AH2948" s="36"/>
      <c r="AI2948" s="36"/>
      <c r="AJ2948" s="36"/>
      <c r="AK2948" s="38"/>
      <c r="AL2948" s="36"/>
      <c r="AM2948" s="36"/>
      <c r="AN2948" s="36"/>
      <c r="AO2948" s="36"/>
      <c r="AP2948" s="36"/>
      <c r="AQ2948" s="36"/>
      <c r="AR2948" s="36"/>
      <c r="AS2948" s="46"/>
      <c r="AT2948" s="36"/>
      <c r="AU2948" s="36"/>
      <c r="AV2948" s="36"/>
      <c r="AW2948" s="36"/>
      <c r="AX2948" s="36"/>
      <c r="AY2948" s="38"/>
      <c r="AZ2948" s="36"/>
      <c r="BA2948" s="38"/>
      <c r="BB2948" s="36"/>
      <c r="BC2948" s="36"/>
      <c r="BD2948" s="36"/>
      <c r="BE2948" s="36"/>
      <c r="BF2948" s="36"/>
      <c r="BG2948" s="36"/>
      <c r="BH2948" s="36"/>
      <c r="BI2948" s="38"/>
      <c r="BJ2948" s="36"/>
      <c r="BK2948" s="38"/>
      <c r="BL2948" s="36"/>
      <c r="BM2948" s="36"/>
      <c r="BN2948" s="36"/>
      <c r="BO2948" s="38"/>
      <c r="BP2948" s="38"/>
      <c r="BQ2948" s="38"/>
      <c r="BR2948" s="250">
        <f t="shared" si="194"/>
        <v>10</v>
      </c>
      <c r="BS2948" s="172">
        <f t="shared" si="187"/>
        <v>0</v>
      </c>
      <c r="BT2948" s="128">
        <f t="shared" si="188"/>
        <v>0</v>
      </c>
      <c r="BU2948" s="36" t="b">
        <v>0</v>
      </c>
      <c r="BV2948" s="37"/>
      <c r="BW2948" s="12"/>
      <c r="BX2948" s="12"/>
    </row>
    <row r="2949" spans="1:76" s="215" customFormat="1" x14ac:dyDescent="0.25">
      <c r="A2949" s="7" t="s">
        <v>1697</v>
      </c>
      <c r="B2949" s="7" t="s">
        <v>412</v>
      </c>
      <c r="C2949" s="18"/>
      <c r="D2949" s="18" t="s">
        <v>4314</v>
      </c>
      <c r="E2949" s="18"/>
      <c r="F2949" s="137" t="s">
        <v>21</v>
      </c>
      <c r="G2949" s="311">
        <v>21</v>
      </c>
      <c r="H2949" s="116"/>
      <c r="I2949" s="36"/>
      <c r="J2949" s="117"/>
      <c r="K2949" s="36"/>
      <c r="L2949" s="36"/>
      <c r="M2949" s="36"/>
      <c r="N2949" s="36"/>
      <c r="O2949" s="36"/>
      <c r="P2949" s="36"/>
      <c r="Q2949" s="36"/>
      <c r="R2949" s="36"/>
      <c r="S2949" s="38"/>
      <c r="T2949" s="36"/>
      <c r="U2949" s="38"/>
      <c r="V2949" s="117"/>
      <c r="W2949" s="38"/>
      <c r="X2949" s="36"/>
      <c r="Y2949" s="36"/>
      <c r="Z2949" s="36"/>
      <c r="AA2949" s="38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8"/>
      <c r="AL2949" s="36"/>
      <c r="AM2949" s="39">
        <v>-6</v>
      </c>
      <c r="AN2949" s="36"/>
      <c r="AO2949" s="36"/>
      <c r="AP2949" s="36"/>
      <c r="AQ2949" s="36"/>
      <c r="AR2949" s="36"/>
      <c r="AS2949" s="46"/>
      <c r="AT2949" s="36"/>
      <c r="AU2949" s="36"/>
      <c r="AV2949" s="36"/>
      <c r="AW2949" s="36"/>
      <c r="AX2949" s="36"/>
      <c r="AY2949" s="38"/>
      <c r="AZ2949" s="36"/>
      <c r="BA2949" s="38"/>
      <c r="BB2949" s="36"/>
      <c r="BC2949" s="36"/>
      <c r="BD2949" s="36"/>
      <c r="BE2949" s="36"/>
      <c r="BF2949" s="36"/>
      <c r="BG2949" s="36"/>
      <c r="BH2949" s="36"/>
      <c r="BI2949" s="38"/>
      <c r="BJ2949" s="36"/>
      <c r="BK2949" s="38"/>
      <c r="BL2949" s="36"/>
      <c r="BM2949" s="36"/>
      <c r="BN2949" s="36"/>
      <c r="BO2949" s="38"/>
      <c r="BP2949" s="38"/>
      <c r="BQ2949" s="38"/>
      <c r="BR2949" s="263">
        <f>+SUM(G2949,H2949:BQ2949)</f>
        <v>15</v>
      </c>
      <c r="BS2949" s="172">
        <f>SUMIF(H2949:BQ2949,"&gt;0")</f>
        <v>0</v>
      </c>
      <c r="BT2949" s="128">
        <f>SUMIF(I2949:BR2949,"&lt;0")</f>
        <v>-6</v>
      </c>
      <c r="BU2949" s="36" t="b">
        <v>0</v>
      </c>
      <c r="BV2949" s="37"/>
      <c r="BW2949" s="12"/>
      <c r="BX2949" s="12"/>
    </row>
    <row r="2950" spans="1:76" s="215" customFormat="1" x14ac:dyDescent="0.25">
      <c r="A2950" s="7" t="s">
        <v>1692</v>
      </c>
      <c r="B2950" s="7" t="s">
        <v>412</v>
      </c>
      <c r="C2950" s="18"/>
      <c r="D2950" s="18" t="s">
        <v>1693</v>
      </c>
      <c r="E2950" s="18"/>
      <c r="F2950" s="137" t="s">
        <v>21</v>
      </c>
      <c r="G2950" s="311">
        <v>9</v>
      </c>
      <c r="H2950" s="116"/>
      <c r="I2950" s="38">
        <v>-2</v>
      </c>
      <c r="J2950" s="48"/>
      <c r="K2950" s="119"/>
      <c r="L2950" s="36"/>
      <c r="M2950" s="38"/>
      <c r="N2950" s="36"/>
      <c r="O2950" s="36"/>
      <c r="P2950" s="36"/>
      <c r="Q2950" s="38"/>
      <c r="R2950" s="36"/>
      <c r="S2950" s="38"/>
      <c r="T2950" s="36"/>
      <c r="U2950" s="117"/>
      <c r="V2950" s="117"/>
      <c r="W2950" s="38"/>
      <c r="X2950" s="36"/>
      <c r="Y2950" s="36"/>
      <c r="Z2950" s="36"/>
      <c r="AA2950" s="38"/>
      <c r="AB2950" s="36"/>
      <c r="AC2950" s="36"/>
      <c r="AD2950" s="36"/>
      <c r="AE2950" s="38"/>
      <c r="AF2950" s="36"/>
      <c r="AG2950" s="38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8"/>
      <c r="AR2950" s="36"/>
      <c r="AS2950" s="46"/>
      <c r="AT2950" s="36"/>
      <c r="AU2950" s="36"/>
      <c r="AV2950" s="36"/>
      <c r="AW2950" s="36"/>
      <c r="AX2950" s="36"/>
      <c r="AY2950" s="39"/>
      <c r="AZ2950" s="36"/>
      <c r="BA2950" s="36"/>
      <c r="BB2950" s="36"/>
      <c r="BC2950" s="38"/>
      <c r="BD2950" s="36"/>
      <c r="BE2950" s="38"/>
      <c r="BF2950" s="36"/>
      <c r="BG2950" s="38"/>
      <c r="BH2950" s="36"/>
      <c r="BI2950" s="38"/>
      <c r="BJ2950" s="36"/>
      <c r="BK2950" s="36"/>
      <c r="BL2950" s="36"/>
      <c r="BM2950" s="38"/>
      <c r="BN2950" s="36"/>
      <c r="BO2950" s="38"/>
      <c r="BP2950" s="38"/>
      <c r="BQ2950" s="38"/>
      <c r="BR2950" s="250">
        <f t="shared" si="194"/>
        <v>7</v>
      </c>
      <c r="BS2950" s="172">
        <f t="shared" si="187"/>
        <v>0</v>
      </c>
      <c r="BT2950" s="128">
        <f t="shared" si="188"/>
        <v>-2</v>
      </c>
      <c r="BU2950" s="36" t="b">
        <v>0</v>
      </c>
      <c r="BV2950" s="37"/>
      <c r="BW2950" s="12"/>
      <c r="BX2950" s="12"/>
    </row>
    <row r="2951" spans="1:76" s="215" customFormat="1" x14ac:dyDescent="0.25">
      <c r="A2951" s="7" t="s">
        <v>1692</v>
      </c>
      <c r="B2951" s="7" t="s">
        <v>412</v>
      </c>
      <c r="C2951" s="18"/>
      <c r="D2951" s="18" t="s">
        <v>4318</v>
      </c>
      <c r="E2951" s="18"/>
      <c r="F2951" s="137" t="s">
        <v>21</v>
      </c>
      <c r="G2951" s="311">
        <v>29</v>
      </c>
      <c r="H2951" s="116"/>
      <c r="I2951" s="36"/>
      <c r="J2951" s="117"/>
      <c r="K2951" s="36"/>
      <c r="L2951" s="36"/>
      <c r="M2951" s="36"/>
      <c r="N2951" s="36"/>
      <c r="O2951" s="38"/>
      <c r="P2951" s="36"/>
      <c r="Q2951" s="36"/>
      <c r="R2951" s="36"/>
      <c r="S2951" s="38"/>
      <c r="T2951" s="36"/>
      <c r="U2951" s="119"/>
      <c r="V2951" s="117"/>
      <c r="W2951" s="36"/>
      <c r="X2951" s="36"/>
      <c r="Y2951" s="46"/>
      <c r="Z2951" s="48"/>
      <c r="AA2951" s="38"/>
      <c r="AB2951" s="36"/>
      <c r="AC2951" s="36"/>
      <c r="AD2951" s="36"/>
      <c r="AE2951" s="36"/>
      <c r="AF2951" s="36"/>
      <c r="AG2951" s="38"/>
      <c r="AH2951" s="48"/>
      <c r="AI2951" s="36"/>
      <c r="AJ2951" s="36"/>
      <c r="AK2951" s="38"/>
      <c r="AL2951" s="36"/>
      <c r="AM2951" s="38"/>
      <c r="AN2951" s="36"/>
      <c r="AO2951" s="38"/>
      <c r="AP2951" s="36"/>
      <c r="AQ2951" s="38"/>
      <c r="AR2951" s="36"/>
      <c r="AS2951" s="46"/>
      <c r="AT2951" s="36"/>
      <c r="AU2951" s="38"/>
      <c r="AV2951" s="36"/>
      <c r="AW2951" s="38"/>
      <c r="AX2951" s="36"/>
      <c r="AY2951" s="38"/>
      <c r="AZ2951" s="36"/>
      <c r="BA2951" s="38"/>
      <c r="BB2951" s="36"/>
      <c r="BC2951" s="38"/>
      <c r="BD2951" s="36"/>
      <c r="BE2951" s="46"/>
      <c r="BF2951" s="36"/>
      <c r="BG2951" s="38"/>
      <c r="BH2951" s="36"/>
      <c r="BI2951" s="38"/>
      <c r="BJ2951" s="36"/>
      <c r="BK2951" s="38"/>
      <c r="BL2951" s="36"/>
      <c r="BM2951" s="46"/>
      <c r="BN2951" s="36"/>
      <c r="BO2951" s="38"/>
      <c r="BP2951" s="38"/>
      <c r="BQ2951" s="38"/>
      <c r="BR2951" s="250">
        <f t="shared" si="194"/>
        <v>29</v>
      </c>
      <c r="BS2951" s="172">
        <f t="shared" si="187"/>
        <v>0</v>
      </c>
      <c r="BT2951" s="128">
        <f t="shared" si="188"/>
        <v>0</v>
      </c>
      <c r="BU2951" s="36" t="b">
        <v>0</v>
      </c>
      <c r="BV2951" s="37"/>
      <c r="BW2951" s="12"/>
      <c r="BX2951" s="12"/>
    </row>
    <row r="2952" spans="1:76" s="94" customFormat="1" x14ac:dyDescent="0.25">
      <c r="A2952" s="7" t="s">
        <v>1633</v>
      </c>
      <c r="B2952" s="7" t="s">
        <v>412</v>
      </c>
      <c r="C2952" s="18"/>
      <c r="D2952" s="18" t="s">
        <v>2502</v>
      </c>
      <c r="E2952" s="18"/>
      <c r="F2952" s="19" t="s">
        <v>21</v>
      </c>
      <c r="G2952" s="311">
        <v>18</v>
      </c>
      <c r="H2952" s="131"/>
      <c r="I2952" s="45"/>
      <c r="J2952" s="150"/>
      <c r="K2952" s="39"/>
      <c r="L2952" s="45"/>
      <c r="M2952" s="38">
        <v>-4</v>
      </c>
      <c r="N2952" s="45"/>
      <c r="O2952" s="39"/>
      <c r="P2952" s="45"/>
      <c r="Q2952" s="39"/>
      <c r="R2952" s="45"/>
      <c r="S2952" s="38"/>
      <c r="T2952" s="45"/>
      <c r="U2952" s="38"/>
      <c r="V2952" s="117"/>
      <c r="W2952" s="38"/>
      <c r="X2952" s="45"/>
      <c r="Y2952" s="45"/>
      <c r="Z2952" s="45"/>
      <c r="AA2952" s="45"/>
      <c r="AB2952" s="85"/>
      <c r="AC2952" s="39"/>
      <c r="AD2952" s="45"/>
      <c r="AE2952" s="39"/>
      <c r="AF2952" s="45"/>
      <c r="AG2952" s="45"/>
      <c r="AH2952" s="45"/>
      <c r="AI2952" s="45"/>
      <c r="AJ2952" s="45"/>
      <c r="AK2952" s="38"/>
      <c r="AL2952" s="45"/>
      <c r="AM2952" s="45"/>
      <c r="AN2952" s="45"/>
      <c r="AO2952" s="39"/>
      <c r="AP2952" s="77"/>
      <c r="AQ2952" s="45"/>
      <c r="AR2952" s="45"/>
      <c r="AS2952" s="45"/>
      <c r="AT2952" s="45"/>
      <c r="AU2952" s="45"/>
      <c r="AV2952" s="45"/>
      <c r="AW2952" s="41"/>
      <c r="AX2952" s="45"/>
      <c r="AY2952" s="39"/>
      <c r="AZ2952" s="45"/>
      <c r="BA2952" s="38"/>
      <c r="BB2952" s="45"/>
      <c r="BC2952" s="46"/>
      <c r="BD2952" s="45"/>
      <c r="BE2952" s="45"/>
      <c r="BF2952" s="45"/>
      <c r="BG2952" s="46"/>
      <c r="BH2952" s="45"/>
      <c r="BI2952" s="45"/>
      <c r="BJ2952" s="45"/>
      <c r="BK2952" s="39"/>
      <c r="BL2952" s="45"/>
      <c r="BM2952" s="39"/>
      <c r="BN2952" s="45"/>
      <c r="BO2952" s="45"/>
      <c r="BP2952" s="45"/>
      <c r="BQ2952" s="45"/>
      <c r="BR2952" s="250">
        <f t="shared" si="194"/>
        <v>14</v>
      </c>
      <c r="BS2952" s="172">
        <f t="shared" si="187"/>
        <v>0</v>
      </c>
      <c r="BT2952" s="128">
        <f t="shared" si="188"/>
        <v>-4</v>
      </c>
      <c r="BU2952" s="36" t="b">
        <v>0</v>
      </c>
      <c r="BV2952" s="45"/>
      <c r="BW2952" s="8" t="s">
        <v>1251</v>
      </c>
      <c r="BX2952" s="8"/>
    </row>
    <row r="2953" spans="1:76" s="215" customFormat="1" x14ac:dyDescent="0.25">
      <c r="A2953" s="7" t="s">
        <v>1633</v>
      </c>
      <c r="B2953" s="7" t="s">
        <v>412</v>
      </c>
      <c r="C2953" s="18"/>
      <c r="D2953" s="18" t="s">
        <v>4573</v>
      </c>
      <c r="E2953" s="18"/>
      <c r="F2953" s="137" t="s">
        <v>21</v>
      </c>
      <c r="G2953" s="311">
        <v>21</v>
      </c>
      <c r="H2953" s="116"/>
      <c r="I2953" s="38"/>
      <c r="J2953" s="117"/>
      <c r="K2953" s="38"/>
      <c r="L2953" s="36"/>
      <c r="M2953" s="41"/>
      <c r="N2953" s="36"/>
      <c r="O2953" s="36"/>
      <c r="P2953" s="36"/>
      <c r="Q2953" s="36"/>
      <c r="R2953" s="36"/>
      <c r="S2953" s="36"/>
      <c r="T2953" s="36"/>
      <c r="U2953" s="119"/>
      <c r="V2953" s="117"/>
      <c r="W2953" s="36"/>
      <c r="X2953" s="36"/>
      <c r="Y2953" s="38"/>
      <c r="Z2953" s="36"/>
      <c r="AA2953" s="38"/>
      <c r="AB2953" s="36"/>
      <c r="AC2953" s="36"/>
      <c r="AD2953" s="36"/>
      <c r="AE2953" s="38"/>
      <c r="AF2953" s="36"/>
      <c r="AG2953" s="36"/>
      <c r="AH2953" s="36"/>
      <c r="AI2953" s="36"/>
      <c r="AJ2953" s="36"/>
      <c r="AK2953" s="38"/>
      <c r="AL2953" s="36"/>
      <c r="AM2953" s="36"/>
      <c r="AN2953" s="36"/>
      <c r="AO2953" s="36"/>
      <c r="AP2953" s="36"/>
      <c r="AQ2953" s="36"/>
      <c r="AR2953" s="36"/>
      <c r="AS2953" s="46"/>
      <c r="AT2953" s="38"/>
      <c r="AU2953" s="36"/>
      <c r="AV2953" s="36"/>
      <c r="AW2953" s="36"/>
      <c r="AX2953" s="36"/>
      <c r="AY2953" s="38"/>
      <c r="AZ2953" s="36"/>
      <c r="BA2953" s="38"/>
      <c r="BB2953" s="36"/>
      <c r="BC2953" s="36"/>
      <c r="BD2953" s="36"/>
      <c r="BE2953" s="36"/>
      <c r="BF2953" s="36"/>
      <c r="BG2953" s="36"/>
      <c r="BH2953" s="36"/>
      <c r="BI2953" s="36"/>
      <c r="BJ2953" s="36"/>
      <c r="BK2953" s="38"/>
      <c r="BL2953" s="36"/>
      <c r="BM2953" s="36"/>
      <c r="BN2953" s="36"/>
      <c r="BO2953" s="38"/>
      <c r="BP2953" s="38"/>
      <c r="BQ2953" s="38"/>
      <c r="BR2953" s="250">
        <f t="shared" si="194"/>
        <v>21</v>
      </c>
      <c r="BS2953" s="172">
        <f t="shared" si="187"/>
        <v>0</v>
      </c>
      <c r="BT2953" s="128">
        <f t="shared" si="188"/>
        <v>0</v>
      </c>
      <c r="BU2953" s="36" t="b">
        <v>0</v>
      </c>
      <c r="BV2953" s="37"/>
      <c r="BW2953" s="12"/>
      <c r="BX2953" s="12"/>
    </row>
    <row r="2954" spans="1:76" s="94" customFormat="1" x14ac:dyDescent="0.25">
      <c r="A2954" s="7" t="s">
        <v>2540</v>
      </c>
      <c r="B2954" s="7" t="s">
        <v>412</v>
      </c>
      <c r="C2954" s="18"/>
      <c r="D2954" s="18" t="s">
        <v>4291</v>
      </c>
      <c r="E2954" s="18"/>
      <c r="F2954" s="19" t="s">
        <v>21</v>
      </c>
      <c r="G2954" s="311">
        <v>6</v>
      </c>
      <c r="H2954" s="131"/>
      <c r="I2954" s="41"/>
      <c r="J2954" s="131"/>
      <c r="K2954" s="38"/>
      <c r="L2954" s="39"/>
      <c r="M2954" s="38"/>
      <c r="N2954" s="38"/>
      <c r="O2954" s="38"/>
      <c r="P2954" s="39"/>
      <c r="Q2954" s="39"/>
      <c r="R2954" s="39"/>
      <c r="S2954" s="39"/>
      <c r="T2954" s="39"/>
      <c r="U2954" s="131"/>
      <c r="V2954" s="131"/>
      <c r="W2954" s="39"/>
      <c r="X2954" s="39"/>
      <c r="Y2954" s="39"/>
      <c r="Z2954" s="39"/>
      <c r="AA2954" s="39"/>
      <c r="AB2954" s="39"/>
      <c r="AC2954" s="112"/>
      <c r="AD2954" s="39"/>
      <c r="AE2954" s="39"/>
      <c r="AF2954" s="39"/>
      <c r="AG2954" s="39"/>
      <c r="AH2954" s="39"/>
      <c r="AI2954" s="39"/>
      <c r="AJ2954" s="39"/>
      <c r="AK2954" s="39"/>
      <c r="AL2954" s="39"/>
      <c r="AM2954" s="38"/>
      <c r="AN2954" s="39"/>
      <c r="AO2954" s="39"/>
      <c r="AP2954" s="39"/>
      <c r="AQ2954" s="42"/>
      <c r="AR2954" s="39"/>
      <c r="AS2954" s="38">
        <v>-2</v>
      </c>
      <c r="AT2954" s="39"/>
      <c r="AU2954" s="39"/>
      <c r="AV2954" s="39"/>
      <c r="AW2954" s="39"/>
      <c r="AX2954" s="39"/>
      <c r="AY2954" s="39"/>
      <c r="AZ2954" s="39"/>
      <c r="BA2954" s="39"/>
      <c r="BB2954" s="39"/>
      <c r="BC2954" s="39"/>
      <c r="BD2954" s="39"/>
      <c r="BE2954" s="38">
        <v>-2</v>
      </c>
      <c r="BF2954" s="48">
        <v>20</v>
      </c>
      <c r="BG2954" s="38">
        <v>-2</v>
      </c>
      <c r="BH2954" s="46"/>
      <c r="BI2954" s="39"/>
      <c r="BJ2954" s="39"/>
      <c r="BK2954" s="39"/>
      <c r="BL2954" s="39"/>
      <c r="BM2954" s="39"/>
      <c r="BN2954" s="39"/>
      <c r="BO2954" s="39"/>
      <c r="BP2954" s="39"/>
      <c r="BQ2954" s="39"/>
      <c r="BR2954" s="250">
        <f t="shared" si="194"/>
        <v>20</v>
      </c>
      <c r="BS2954" s="172">
        <f t="shared" si="187"/>
        <v>20</v>
      </c>
      <c r="BT2954" s="128">
        <f t="shared" si="188"/>
        <v>-6</v>
      </c>
      <c r="BU2954" s="36" t="b">
        <v>0</v>
      </c>
      <c r="BV2954" s="39"/>
      <c r="BW2954" s="8" t="s">
        <v>1251</v>
      </c>
      <c r="BX2954" s="8"/>
    </row>
    <row r="2955" spans="1:76" s="94" customFormat="1" ht="15.75" customHeight="1" x14ac:dyDescent="0.25">
      <c r="A2955" s="40" t="s">
        <v>2540</v>
      </c>
      <c r="B2955" s="7" t="s">
        <v>412</v>
      </c>
      <c r="C2955" s="23"/>
      <c r="D2955" s="18" t="s">
        <v>3297</v>
      </c>
      <c r="E2955" s="18"/>
      <c r="F2955" s="19" t="s">
        <v>1248</v>
      </c>
      <c r="G2955" s="311">
        <v>8</v>
      </c>
      <c r="H2955" s="38"/>
      <c r="I2955" s="131"/>
      <c r="J2955" s="46"/>
      <c r="K2955" s="46"/>
      <c r="L2955" s="39"/>
      <c r="M2955" s="38"/>
      <c r="N2955" s="39"/>
      <c r="O2955" s="46"/>
      <c r="P2955" s="259"/>
      <c r="Q2955" s="38"/>
      <c r="R2955" s="39"/>
      <c r="S2955" s="39"/>
      <c r="T2955" s="39"/>
      <c r="U2955" s="131"/>
      <c r="V2955" s="131"/>
      <c r="W2955" s="46"/>
      <c r="X2955" s="39"/>
      <c r="Y2955" s="39"/>
      <c r="Z2955" s="39"/>
      <c r="AA2955" s="39"/>
      <c r="AB2955" s="39"/>
      <c r="AC2955" s="39"/>
      <c r="AD2955" s="39"/>
      <c r="AE2955" s="39"/>
      <c r="AF2955" s="39"/>
      <c r="AG2955" s="39"/>
      <c r="AH2955" s="39"/>
      <c r="AI2955" s="38"/>
      <c r="AJ2955" s="39"/>
      <c r="AK2955" s="46"/>
      <c r="AL2955" s="39"/>
      <c r="AM2955" s="39"/>
      <c r="AN2955" s="39"/>
      <c r="AO2955" s="182"/>
      <c r="AP2955" s="39"/>
      <c r="AQ2955" s="39"/>
      <c r="AR2955" s="39"/>
      <c r="AS2955" s="39"/>
      <c r="AT2955" s="39"/>
      <c r="AU2955" s="39"/>
      <c r="AV2955" s="39"/>
      <c r="AW2955" s="39"/>
      <c r="AX2955" s="39"/>
      <c r="AY2955" s="46"/>
      <c r="AZ2955" s="39"/>
      <c r="BA2955" s="39"/>
      <c r="BB2955" s="39"/>
      <c r="BC2955" s="39"/>
      <c r="BD2955" s="39"/>
      <c r="BE2955" s="39"/>
      <c r="BF2955" s="39"/>
      <c r="BG2955" s="39"/>
      <c r="BH2955" s="46"/>
      <c r="BI2955" s="39"/>
      <c r="BJ2955" s="39"/>
      <c r="BK2955" s="39"/>
      <c r="BL2955" s="39"/>
      <c r="BM2955" s="39"/>
      <c r="BN2955" s="39"/>
      <c r="BO2955" s="46"/>
      <c r="BP2955" s="39"/>
      <c r="BQ2955" s="39"/>
      <c r="BR2955" s="250">
        <f t="shared" si="194"/>
        <v>8</v>
      </c>
      <c r="BS2955" s="172">
        <f t="shared" si="187"/>
        <v>0</v>
      </c>
      <c r="BT2955" s="128">
        <f t="shared" si="188"/>
        <v>0</v>
      </c>
      <c r="BU2955" s="36" t="b">
        <v>0</v>
      </c>
      <c r="BV2955" s="39"/>
      <c r="BW2955" s="145"/>
      <c r="BX2955" s="8"/>
    </row>
    <row r="2956" spans="1:76" s="94" customFormat="1" x14ac:dyDescent="0.25">
      <c r="A2956" s="7" t="s">
        <v>1627</v>
      </c>
      <c r="B2956" s="7" t="s">
        <v>412</v>
      </c>
      <c r="C2956" s="18"/>
      <c r="D2956" s="18" t="s">
        <v>993</v>
      </c>
      <c r="E2956" s="18"/>
      <c r="F2956" s="19" t="s">
        <v>21</v>
      </c>
      <c r="G2956" s="311">
        <v>29</v>
      </c>
      <c r="H2956" s="38"/>
      <c r="I2956" s="38"/>
      <c r="J2956" s="131"/>
      <c r="K2956" s="38"/>
      <c r="L2956" s="38"/>
      <c r="M2956" s="38"/>
      <c r="N2956" s="39"/>
      <c r="O2956" s="38"/>
      <c r="P2956" s="259"/>
      <c r="Q2956" s="46">
        <v>-3</v>
      </c>
      <c r="R2956" s="39"/>
      <c r="S2956" s="38"/>
      <c r="T2956" s="39"/>
      <c r="U2956" s="38"/>
      <c r="V2956" s="131"/>
      <c r="W2956" s="112"/>
      <c r="X2956" s="39"/>
      <c r="Y2956" s="38"/>
      <c r="Z2956" s="127"/>
      <c r="AA2956" s="38"/>
      <c r="AB2956" s="59"/>
      <c r="AC2956" s="38"/>
      <c r="AD2956" s="39"/>
      <c r="AE2956" s="38"/>
      <c r="AF2956" s="48"/>
      <c r="AG2956" s="39"/>
      <c r="AH2956" s="39"/>
      <c r="AI2956" s="46"/>
      <c r="AJ2956" s="39"/>
      <c r="AK2956" s="39"/>
      <c r="AL2956" s="39"/>
      <c r="AM2956" s="39"/>
      <c r="AN2956" s="39"/>
      <c r="AO2956" s="39">
        <v>-16</v>
      </c>
      <c r="AP2956" s="48"/>
      <c r="AQ2956" s="39"/>
      <c r="AR2956" s="39"/>
      <c r="AS2956" s="46"/>
      <c r="AT2956" s="39"/>
      <c r="AU2956" s="46"/>
      <c r="AV2956" s="39"/>
      <c r="AW2956" s="46"/>
      <c r="AX2956" s="182"/>
      <c r="AY2956" s="38"/>
      <c r="AZ2956" s="39"/>
      <c r="BA2956" s="39"/>
      <c r="BB2956" s="39"/>
      <c r="BC2956" s="41"/>
      <c r="BD2956" s="39"/>
      <c r="BE2956" s="46"/>
      <c r="BF2956" s="39"/>
      <c r="BG2956" s="39"/>
      <c r="BH2956" s="46"/>
      <c r="BI2956" s="46"/>
      <c r="BJ2956" s="39"/>
      <c r="BK2956" s="39"/>
      <c r="BL2956" s="39"/>
      <c r="BM2956" s="46"/>
      <c r="BN2956" s="39"/>
      <c r="BO2956" s="39"/>
      <c r="BP2956" s="39"/>
      <c r="BQ2956" s="38"/>
      <c r="BR2956" s="250">
        <f t="shared" si="194"/>
        <v>10</v>
      </c>
      <c r="BS2956" s="172">
        <f t="shared" si="187"/>
        <v>0</v>
      </c>
      <c r="BT2956" s="128">
        <f t="shared" si="188"/>
        <v>-19</v>
      </c>
      <c r="BU2956" s="36" t="b">
        <v>0</v>
      </c>
      <c r="BV2956" s="39"/>
      <c r="BW2956" s="8" t="s">
        <v>1251</v>
      </c>
      <c r="BX2956" s="8"/>
    </row>
    <row r="2957" spans="1:76" s="94" customFormat="1" x14ac:dyDescent="0.25">
      <c r="A2957" s="7" t="s">
        <v>1627</v>
      </c>
      <c r="B2957" s="7" t="s">
        <v>412</v>
      </c>
      <c r="C2957" s="18"/>
      <c r="D2957" s="18" t="s">
        <v>4335</v>
      </c>
      <c r="E2957" s="18"/>
      <c r="F2957" s="19" t="s">
        <v>21</v>
      </c>
      <c r="G2957" s="311">
        <v>10</v>
      </c>
      <c r="H2957" s="126"/>
      <c r="I2957" s="38"/>
      <c r="J2957" s="126"/>
      <c r="K2957" s="38"/>
      <c r="L2957" s="38"/>
      <c r="M2957" s="38"/>
      <c r="N2957" s="39"/>
      <c r="O2957" s="38"/>
      <c r="P2957" s="259"/>
      <c r="Q2957" s="39"/>
      <c r="R2957" s="39"/>
      <c r="S2957" s="46"/>
      <c r="T2957" s="39"/>
      <c r="U2957" s="38"/>
      <c r="V2957" s="131"/>
      <c r="W2957" s="46"/>
      <c r="X2957" s="39"/>
      <c r="Y2957" s="38"/>
      <c r="Z2957" s="127"/>
      <c r="AA2957" s="38"/>
      <c r="AB2957" s="59"/>
      <c r="AC2957" s="46"/>
      <c r="AD2957" s="39"/>
      <c r="AE2957" s="38"/>
      <c r="AF2957" s="39"/>
      <c r="AG2957" s="39"/>
      <c r="AH2957" s="39"/>
      <c r="AI2957" s="46"/>
      <c r="AJ2957" s="39"/>
      <c r="AK2957" s="39"/>
      <c r="AL2957" s="39"/>
      <c r="AM2957" s="39"/>
      <c r="AN2957" s="39"/>
      <c r="AO2957" s="39"/>
      <c r="AP2957" s="48"/>
      <c r="AQ2957" s="39"/>
      <c r="AR2957" s="39"/>
      <c r="AS2957" s="46"/>
      <c r="AT2957" s="39"/>
      <c r="AU2957" s="46"/>
      <c r="AV2957" s="39"/>
      <c r="AW2957" s="39"/>
      <c r="AX2957" s="182"/>
      <c r="AY2957" s="38"/>
      <c r="AZ2957" s="39"/>
      <c r="BA2957" s="39"/>
      <c r="BB2957" s="39"/>
      <c r="BC2957" s="41"/>
      <c r="BD2957" s="39"/>
      <c r="BE2957" s="46"/>
      <c r="BF2957" s="39"/>
      <c r="BG2957" s="39"/>
      <c r="BH2957" s="46"/>
      <c r="BI2957" s="46"/>
      <c r="BJ2957" s="39"/>
      <c r="BK2957" s="39"/>
      <c r="BL2957" s="39"/>
      <c r="BM2957" s="39"/>
      <c r="BN2957" s="39"/>
      <c r="BO2957" s="39"/>
      <c r="BP2957" s="39"/>
      <c r="BQ2957" s="38"/>
      <c r="BR2957" s="263">
        <f>+SUM(G2957,H2957:BQ2957)</f>
        <v>10</v>
      </c>
      <c r="BS2957" s="172">
        <f>SUMIF(H2957:BQ2957,"&gt;0")</f>
        <v>0</v>
      </c>
      <c r="BT2957" s="128">
        <f>SUMIF(I2957:BR2957,"&lt;0")</f>
        <v>0</v>
      </c>
      <c r="BU2957" s="36" t="b">
        <v>0</v>
      </c>
      <c r="BV2957" s="39"/>
      <c r="BW2957" s="8"/>
      <c r="BX2957" s="8"/>
    </row>
    <row r="2958" spans="1:76" s="215" customFormat="1" ht="15.75" customHeight="1" x14ac:dyDescent="0.25">
      <c r="A2958" s="7" t="s">
        <v>1627</v>
      </c>
      <c r="B2958" s="7" t="s">
        <v>702</v>
      </c>
      <c r="C2958" s="12"/>
      <c r="D2958" s="12" t="s">
        <v>2901</v>
      </c>
      <c r="E2958" s="12"/>
      <c r="F2958" s="53" t="s">
        <v>21</v>
      </c>
      <c r="G2958" s="311">
        <v>5</v>
      </c>
      <c r="H2958" s="126"/>
      <c r="I2958" s="38"/>
      <c r="J2958" s="76"/>
      <c r="K2958" s="38"/>
      <c r="L2958" s="38"/>
      <c r="M2958" s="38"/>
      <c r="N2958" s="38"/>
      <c r="O2958" s="41"/>
      <c r="P2958" s="38"/>
      <c r="Q2958" s="38"/>
      <c r="R2958" s="38"/>
      <c r="S2958" s="46"/>
      <c r="T2958" s="38"/>
      <c r="U2958" s="111"/>
      <c r="V2958" s="111"/>
      <c r="W2958" s="38"/>
      <c r="X2958" s="38"/>
      <c r="Y2958" s="38"/>
      <c r="Z2958" s="38"/>
      <c r="AA2958" s="41"/>
      <c r="AB2958" s="38"/>
      <c r="AC2958" s="44"/>
      <c r="AD2958" s="85"/>
      <c r="AE2958" s="38"/>
      <c r="AF2958" s="38"/>
      <c r="AG2958" s="41"/>
      <c r="AH2958" s="38"/>
      <c r="AI2958" s="38"/>
      <c r="AJ2958" s="38"/>
      <c r="AK2958" s="38"/>
      <c r="AL2958" s="38"/>
      <c r="AM2958" s="44"/>
      <c r="AN2958" s="38"/>
      <c r="AO2958" s="38"/>
      <c r="AP2958" s="38"/>
      <c r="AQ2958" s="38"/>
      <c r="AR2958" s="38"/>
      <c r="AS2958" s="46"/>
      <c r="AT2958" s="38"/>
      <c r="AU2958" s="38"/>
      <c r="AV2958" s="38"/>
      <c r="AW2958" s="38"/>
      <c r="AX2958" s="38"/>
      <c r="AY2958" s="38"/>
      <c r="AZ2958" s="38"/>
      <c r="BA2958" s="41"/>
      <c r="BB2958" s="38"/>
      <c r="BC2958" s="38"/>
      <c r="BD2958" s="38"/>
      <c r="BE2958" s="41"/>
      <c r="BF2958" s="38"/>
      <c r="BG2958" s="38"/>
      <c r="BH2958" s="38"/>
      <c r="BI2958" s="38"/>
      <c r="BJ2958" s="38"/>
      <c r="BK2958" s="38"/>
      <c r="BL2958" s="38"/>
      <c r="BM2958" s="38"/>
      <c r="BN2958" s="38"/>
      <c r="BO2958" s="38"/>
      <c r="BP2958" s="38"/>
      <c r="BQ2958" s="38"/>
      <c r="BR2958" s="250">
        <f t="shared" si="194"/>
        <v>5</v>
      </c>
      <c r="BS2958" s="172">
        <f t="shared" si="187"/>
        <v>0</v>
      </c>
      <c r="BT2958" s="128">
        <f t="shared" si="188"/>
        <v>0</v>
      </c>
      <c r="BU2958" s="36" t="b">
        <v>0</v>
      </c>
      <c r="BV2958" s="37"/>
      <c r="BW2958" s="12"/>
      <c r="BX2958" s="12"/>
    </row>
    <row r="2959" spans="1:76" s="69" customFormat="1" x14ac:dyDescent="0.25">
      <c r="A2959" s="140" t="s">
        <v>1632</v>
      </c>
      <c r="B2959" s="7" t="s">
        <v>412</v>
      </c>
      <c r="C2959" s="23"/>
      <c r="D2959" s="72" t="s">
        <v>1282</v>
      </c>
      <c r="E2959" s="71"/>
      <c r="F2959" s="137" t="s">
        <v>21</v>
      </c>
      <c r="G2959" s="311">
        <v>14</v>
      </c>
      <c r="H2959" s="76"/>
      <c r="I2959" s="46"/>
      <c r="J2959" s="112"/>
      <c r="K2959" s="46"/>
      <c r="L2959" s="46"/>
      <c r="M2959" s="46"/>
      <c r="N2959" s="46"/>
      <c r="O2959" s="46"/>
      <c r="P2959" s="46"/>
      <c r="Q2959" s="46"/>
      <c r="R2959" s="46"/>
      <c r="S2959" s="46"/>
      <c r="T2959" s="46"/>
      <c r="U2959" s="46"/>
      <c r="V2959" s="112"/>
      <c r="W2959" s="46"/>
      <c r="X2959" s="46"/>
      <c r="Y2959" s="46"/>
      <c r="Z2959" s="46"/>
      <c r="AA2959" s="46"/>
      <c r="AB2959" s="46"/>
      <c r="AC2959" s="46"/>
      <c r="AD2959" s="46"/>
      <c r="AE2959" s="46"/>
      <c r="AF2959" s="46"/>
      <c r="AG2959" s="46"/>
      <c r="AH2959" s="46"/>
      <c r="AI2959" s="46"/>
      <c r="AJ2959" s="46"/>
      <c r="AK2959" s="46"/>
      <c r="AL2959" s="46"/>
      <c r="AM2959" s="46"/>
      <c r="AN2959" s="46"/>
      <c r="AO2959" s="46"/>
      <c r="AP2959" s="46"/>
      <c r="AQ2959" s="112"/>
      <c r="AR2959" s="46"/>
      <c r="AS2959" s="46"/>
      <c r="AT2959" s="46"/>
      <c r="AU2959" s="38"/>
      <c r="AV2959" s="46"/>
      <c r="AW2959" s="46"/>
      <c r="AX2959" s="46"/>
      <c r="AY2959" s="46"/>
      <c r="AZ2959" s="46"/>
      <c r="BA2959" s="46"/>
      <c r="BB2959" s="46"/>
      <c r="BC2959" s="46"/>
      <c r="BD2959" s="46"/>
      <c r="BE2959" s="112"/>
      <c r="BF2959" s="46"/>
      <c r="BG2959" s="46"/>
      <c r="BH2959" s="46"/>
      <c r="BI2959" s="46"/>
      <c r="BJ2959" s="46"/>
      <c r="BK2959" s="46"/>
      <c r="BL2959" s="46"/>
      <c r="BM2959" s="46"/>
      <c r="BN2959" s="46"/>
      <c r="BO2959" s="46"/>
      <c r="BP2959" s="46"/>
      <c r="BQ2959" s="46"/>
      <c r="BR2959" s="250">
        <f t="shared" si="194"/>
        <v>14</v>
      </c>
      <c r="BS2959" s="172">
        <f t="shared" si="187"/>
        <v>0</v>
      </c>
      <c r="BT2959" s="128">
        <f t="shared" si="188"/>
        <v>0</v>
      </c>
      <c r="BU2959" s="36" t="b">
        <v>0</v>
      </c>
      <c r="BV2959" s="66"/>
      <c r="BW2959" s="72"/>
      <c r="BX2959" s="31"/>
    </row>
    <row r="2960" spans="1:76" s="69" customFormat="1" x14ac:dyDescent="0.25">
      <c r="A2960" s="140" t="s">
        <v>1632</v>
      </c>
      <c r="B2960" s="7" t="s">
        <v>412</v>
      </c>
      <c r="C2960" s="23"/>
      <c r="D2960" s="72" t="s">
        <v>1985</v>
      </c>
      <c r="E2960" s="71"/>
      <c r="F2960" s="137" t="s">
        <v>21</v>
      </c>
      <c r="G2960" s="311">
        <v>6</v>
      </c>
      <c r="H2960" s="75"/>
      <c r="I2960" s="46"/>
      <c r="J2960" s="112"/>
      <c r="K2960" s="46"/>
      <c r="L2960" s="46"/>
      <c r="M2960" s="46"/>
      <c r="N2960" s="46"/>
      <c r="O2960" s="46"/>
      <c r="P2960" s="46"/>
      <c r="Q2960" s="46"/>
      <c r="R2960" s="46"/>
      <c r="S2960" s="46"/>
      <c r="T2960" s="46"/>
      <c r="U2960" s="112"/>
      <c r="V2960" s="112"/>
      <c r="W2960" s="46"/>
      <c r="X2960" s="46"/>
      <c r="Y2960" s="46"/>
      <c r="Z2960" s="46"/>
      <c r="AA2960" s="46"/>
      <c r="AB2960" s="46"/>
      <c r="AC2960" s="46"/>
      <c r="AD2960" s="46"/>
      <c r="AE2960" s="46"/>
      <c r="AF2960" s="46"/>
      <c r="AG2960" s="46"/>
      <c r="AH2960" s="46"/>
      <c r="AI2960" s="46"/>
      <c r="AJ2960" s="46"/>
      <c r="AK2960" s="46"/>
      <c r="AL2960" s="46"/>
      <c r="AM2960" s="46"/>
      <c r="AN2960" s="46"/>
      <c r="AO2960" s="46"/>
      <c r="AP2960" s="46"/>
      <c r="AQ2960" s="112"/>
      <c r="AR2960" s="46"/>
      <c r="AS2960" s="46"/>
      <c r="AT2960" s="46"/>
      <c r="AU2960" s="46"/>
      <c r="AV2960" s="46"/>
      <c r="AW2960" s="46"/>
      <c r="AX2960" s="46"/>
      <c r="AY2960" s="46"/>
      <c r="AZ2960" s="46"/>
      <c r="BA2960" s="46"/>
      <c r="BB2960" s="46"/>
      <c r="BC2960" s="46"/>
      <c r="BD2960" s="46"/>
      <c r="BE2960" s="112"/>
      <c r="BF2960" s="46"/>
      <c r="BG2960" s="46"/>
      <c r="BH2960" s="46"/>
      <c r="BI2960" s="46"/>
      <c r="BJ2960" s="46"/>
      <c r="BK2960" s="46"/>
      <c r="BL2960" s="46"/>
      <c r="BM2960" s="46"/>
      <c r="BN2960" s="46"/>
      <c r="BO2960" s="46"/>
      <c r="BP2960" s="46"/>
      <c r="BQ2960" s="46"/>
      <c r="BR2960" s="250">
        <f t="shared" si="194"/>
        <v>6</v>
      </c>
      <c r="BS2960" s="172">
        <f t="shared" si="187"/>
        <v>0</v>
      </c>
      <c r="BT2960" s="128">
        <f t="shared" si="188"/>
        <v>0</v>
      </c>
      <c r="BU2960" s="36" t="b">
        <v>0</v>
      </c>
      <c r="BV2960" s="66"/>
      <c r="BW2960" s="72"/>
      <c r="BX2960" s="72"/>
    </row>
    <row r="2961" spans="1:76" s="215" customFormat="1" x14ac:dyDescent="0.25">
      <c r="A2961" s="7" t="s">
        <v>1630</v>
      </c>
      <c r="B2961" s="7" t="s">
        <v>412</v>
      </c>
      <c r="C2961" s="18"/>
      <c r="D2961" s="18" t="s">
        <v>1824</v>
      </c>
      <c r="E2961" s="18"/>
      <c r="F2961" s="137" t="s">
        <v>21</v>
      </c>
      <c r="G2961" s="311">
        <v>2</v>
      </c>
      <c r="H2961" s="116"/>
      <c r="I2961" s="38"/>
      <c r="J2961" s="117"/>
      <c r="K2961" s="36"/>
      <c r="L2961" s="36"/>
      <c r="M2961" s="36"/>
      <c r="N2961" s="36"/>
      <c r="O2961" s="38"/>
      <c r="P2961" s="36"/>
      <c r="Q2961" s="36"/>
      <c r="R2961" s="36"/>
      <c r="S2961" s="38"/>
      <c r="T2961" s="36"/>
      <c r="U2961" s="117"/>
      <c r="V2961" s="117"/>
      <c r="W2961" s="36"/>
      <c r="X2961" s="36"/>
      <c r="Y2961" s="36"/>
      <c r="Z2961" s="36"/>
      <c r="AA2961" s="38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46"/>
      <c r="AT2961" s="36"/>
      <c r="AU2961" s="36"/>
      <c r="AV2961" s="36"/>
      <c r="AW2961" s="36"/>
      <c r="AX2961" s="36"/>
      <c r="AY2961" s="38"/>
      <c r="AZ2961" s="36"/>
      <c r="BA2961" s="38"/>
      <c r="BB2961" s="36"/>
      <c r="BC2961" s="36"/>
      <c r="BD2961" s="36"/>
      <c r="BE2961" s="36"/>
      <c r="BF2961" s="36"/>
      <c r="BG2961" s="36"/>
      <c r="BH2961" s="36"/>
      <c r="BI2961" s="36"/>
      <c r="BJ2961" s="36"/>
      <c r="BK2961" s="38"/>
      <c r="BL2961" s="36"/>
      <c r="BM2961" s="36"/>
      <c r="BN2961" s="36"/>
      <c r="BO2961" s="38"/>
      <c r="BP2961" s="38"/>
      <c r="BQ2961" s="38"/>
      <c r="BR2961" s="250">
        <f t="shared" si="194"/>
        <v>2</v>
      </c>
      <c r="BS2961" s="172">
        <f t="shared" si="187"/>
        <v>0</v>
      </c>
      <c r="BT2961" s="128">
        <f t="shared" si="188"/>
        <v>0</v>
      </c>
      <c r="BU2961" s="36" t="b">
        <v>0</v>
      </c>
      <c r="BV2961" s="37"/>
      <c r="BW2961" s="12"/>
      <c r="BX2961" s="12"/>
    </row>
    <row r="2962" spans="1:76" s="215" customFormat="1" x14ac:dyDescent="0.25">
      <c r="A2962" s="40" t="s">
        <v>1630</v>
      </c>
      <c r="B2962" s="7" t="s">
        <v>412</v>
      </c>
      <c r="C2962" s="23"/>
      <c r="D2962" s="18" t="s">
        <v>2625</v>
      </c>
      <c r="E2962" s="18"/>
      <c r="F2962" s="19" t="s">
        <v>21</v>
      </c>
      <c r="G2962" s="311">
        <v>0</v>
      </c>
      <c r="H2962" s="98"/>
      <c r="I2962" s="39"/>
      <c r="J2962" s="112"/>
      <c r="K2962" s="46"/>
      <c r="L2962" s="46"/>
      <c r="M2962" s="41"/>
      <c r="N2962" s="46"/>
      <c r="O2962" s="46"/>
      <c r="P2962" s="46"/>
      <c r="Q2962" s="39"/>
      <c r="R2962" s="46"/>
      <c r="S2962" s="46"/>
      <c r="T2962" s="46"/>
      <c r="U2962" s="112"/>
      <c r="V2962" s="112"/>
      <c r="W2962" s="46"/>
      <c r="X2962" s="46"/>
      <c r="Y2962" s="46"/>
      <c r="Z2962" s="46"/>
      <c r="AA2962" s="46"/>
      <c r="AB2962" s="46"/>
      <c r="AC2962" s="46"/>
      <c r="AD2962" s="46"/>
      <c r="AE2962" s="46"/>
      <c r="AF2962" s="46"/>
      <c r="AG2962" s="46"/>
      <c r="AH2962" s="46"/>
      <c r="AI2962" s="39"/>
      <c r="AJ2962" s="46"/>
      <c r="AK2962" s="46"/>
      <c r="AL2962" s="46"/>
      <c r="AM2962" s="39"/>
      <c r="AN2962" s="46"/>
      <c r="AO2962" s="46"/>
      <c r="AP2962" s="46"/>
      <c r="AQ2962" s="131"/>
      <c r="AR2962" s="46"/>
      <c r="AS2962" s="46"/>
      <c r="AT2962" s="46"/>
      <c r="AU2962" s="46"/>
      <c r="AV2962" s="46"/>
      <c r="AW2962" s="46"/>
      <c r="AX2962" s="46"/>
      <c r="AY2962" s="46"/>
      <c r="AZ2962" s="46"/>
      <c r="BA2962" s="46"/>
      <c r="BB2962" s="46"/>
      <c r="BC2962" s="46"/>
      <c r="BD2962" s="46"/>
      <c r="BE2962" s="131"/>
      <c r="BF2962" s="46"/>
      <c r="BG2962" s="46"/>
      <c r="BH2962" s="46"/>
      <c r="BI2962" s="46"/>
      <c r="BJ2962" s="46"/>
      <c r="BK2962" s="39"/>
      <c r="BL2962" s="46"/>
      <c r="BM2962" s="46"/>
      <c r="BN2962" s="46"/>
      <c r="BO2962" s="46"/>
      <c r="BP2962" s="46"/>
      <c r="BQ2962" s="46"/>
      <c r="BR2962" s="250">
        <f t="shared" si="194"/>
        <v>0</v>
      </c>
      <c r="BS2962" s="172">
        <f t="shared" si="187"/>
        <v>0</v>
      </c>
      <c r="BT2962" s="128">
        <f t="shared" si="188"/>
        <v>0</v>
      </c>
      <c r="BU2962" s="36" t="b">
        <v>0</v>
      </c>
      <c r="BV2962" s="66"/>
      <c r="BW2962" s="67"/>
      <c r="BX2962" s="12"/>
    </row>
    <row r="2963" spans="1:76" s="215" customFormat="1" x14ac:dyDescent="0.25">
      <c r="A2963" s="40" t="s">
        <v>1630</v>
      </c>
      <c r="B2963" s="7" t="s">
        <v>412</v>
      </c>
      <c r="C2963" s="23"/>
      <c r="D2963" s="18" t="s">
        <v>4107</v>
      </c>
      <c r="E2963" s="18"/>
      <c r="F2963" s="19" t="s">
        <v>21</v>
      </c>
      <c r="G2963" s="311">
        <v>44</v>
      </c>
      <c r="H2963" s="74"/>
      <c r="I2963" s="39"/>
      <c r="J2963" s="112"/>
      <c r="K2963" s="112"/>
      <c r="L2963" s="46"/>
      <c r="M2963" s="41"/>
      <c r="N2963" s="77"/>
      <c r="O2963" s="46"/>
      <c r="P2963" s="46"/>
      <c r="Q2963" s="39"/>
      <c r="R2963" s="46"/>
      <c r="S2963" s="39"/>
      <c r="T2963" s="112"/>
      <c r="U2963" s="112"/>
      <c r="V2963" s="112"/>
      <c r="W2963" s="38"/>
      <c r="X2963" s="46"/>
      <c r="Y2963" s="163"/>
      <c r="Z2963" s="46"/>
      <c r="AA2963" s="39"/>
      <c r="AB2963" s="46"/>
      <c r="AC2963" s="46"/>
      <c r="AD2963" s="46"/>
      <c r="AE2963" s="46"/>
      <c r="AF2963" s="46"/>
      <c r="AG2963" s="46"/>
      <c r="AH2963" s="74"/>
      <c r="AI2963" s="39"/>
      <c r="AJ2963" s="46"/>
      <c r="AK2963" s="46"/>
      <c r="AL2963" s="46"/>
      <c r="AM2963" s="39"/>
      <c r="AN2963" s="46"/>
      <c r="AO2963" s="46"/>
      <c r="AP2963" s="46"/>
      <c r="AQ2963" s="131"/>
      <c r="AR2963" s="46"/>
      <c r="AS2963" s="46"/>
      <c r="AT2963" s="38"/>
      <c r="AU2963" s="46"/>
      <c r="AV2963" s="46"/>
      <c r="AW2963" s="46"/>
      <c r="AX2963" s="46"/>
      <c r="AY2963" s="46"/>
      <c r="AZ2963" s="46"/>
      <c r="BA2963" s="46"/>
      <c r="BB2963" s="46"/>
      <c r="BC2963" s="46"/>
      <c r="BD2963" s="46"/>
      <c r="BE2963" s="131"/>
      <c r="BF2963" s="46"/>
      <c r="BG2963" s="46"/>
      <c r="BH2963" s="46"/>
      <c r="BI2963" s="46"/>
      <c r="BJ2963" s="48"/>
      <c r="BK2963" s="39"/>
      <c r="BL2963" s="46"/>
      <c r="BM2963" s="38"/>
      <c r="BN2963" s="75"/>
      <c r="BO2963" s="46"/>
      <c r="BP2963" s="46"/>
      <c r="BQ2963" s="46"/>
      <c r="BR2963" s="250">
        <f t="shared" si="194"/>
        <v>44</v>
      </c>
      <c r="BS2963" s="172">
        <f t="shared" si="187"/>
        <v>0</v>
      </c>
      <c r="BT2963" s="128">
        <f t="shared" si="188"/>
        <v>0</v>
      </c>
      <c r="BU2963" s="36" t="b">
        <v>0</v>
      </c>
      <c r="BV2963" s="66"/>
      <c r="BW2963" s="67"/>
      <c r="BX2963" s="12"/>
    </row>
    <row r="2964" spans="1:76" s="215" customFormat="1" x14ac:dyDescent="0.25">
      <c r="A2964" s="40" t="s">
        <v>2542</v>
      </c>
      <c r="B2964" s="7" t="s">
        <v>412</v>
      </c>
      <c r="C2964" s="23"/>
      <c r="D2964" s="18" t="s">
        <v>1644</v>
      </c>
      <c r="E2964" s="18"/>
      <c r="F2964" s="19" t="s">
        <v>21</v>
      </c>
      <c r="G2964" s="311">
        <v>0</v>
      </c>
      <c r="H2964" s="48"/>
      <c r="I2964" s="38"/>
      <c r="J2964" s="111"/>
      <c r="K2964" s="38"/>
      <c r="L2964" s="38"/>
      <c r="M2964" s="38"/>
      <c r="N2964" s="38"/>
      <c r="O2964" s="38"/>
      <c r="P2964" s="38"/>
      <c r="Q2964" s="38"/>
      <c r="R2964" s="38"/>
      <c r="S2964" s="38"/>
      <c r="T2964" s="38"/>
      <c r="U2964" s="112"/>
      <c r="V2964" s="111"/>
      <c r="W2964" s="38"/>
      <c r="X2964" s="38"/>
      <c r="Y2964" s="41"/>
      <c r="Z2964" s="48"/>
      <c r="AA2964" s="38"/>
      <c r="AB2964" s="38"/>
      <c r="AC2964" s="38"/>
      <c r="AD2964" s="38"/>
      <c r="AE2964" s="38"/>
      <c r="AF2964" s="38"/>
      <c r="AG2964" s="38"/>
      <c r="AH2964" s="38"/>
      <c r="AI2964" s="182"/>
      <c r="AJ2964" s="46"/>
      <c r="AK2964" s="38"/>
      <c r="AL2964" s="38"/>
      <c r="AM2964" s="38"/>
      <c r="AN2964" s="38"/>
      <c r="AO2964" s="38"/>
      <c r="AP2964" s="38"/>
      <c r="AQ2964" s="131"/>
      <c r="AR2964" s="38"/>
      <c r="AS2964" s="38"/>
      <c r="AT2964" s="38"/>
      <c r="AU2964" s="38"/>
      <c r="AV2964" s="38"/>
      <c r="AW2964" s="38"/>
      <c r="AX2964" s="38"/>
      <c r="AY2964" s="38"/>
      <c r="AZ2964" s="38"/>
      <c r="BA2964" s="38"/>
      <c r="BB2964" s="38"/>
      <c r="BC2964" s="38"/>
      <c r="BD2964" s="38"/>
      <c r="BE2964" s="131"/>
      <c r="BF2964" s="38"/>
      <c r="BG2964" s="38"/>
      <c r="BH2964" s="38"/>
      <c r="BI2964" s="38"/>
      <c r="BJ2964" s="38"/>
      <c r="BK2964" s="39"/>
      <c r="BL2964" s="38"/>
      <c r="BM2964" s="38"/>
      <c r="BN2964" s="38"/>
      <c r="BO2964" s="38"/>
      <c r="BP2964" s="38"/>
      <c r="BQ2964" s="38"/>
      <c r="BR2964" s="250">
        <f t="shared" si="194"/>
        <v>0</v>
      </c>
      <c r="BS2964" s="172">
        <f t="shared" si="187"/>
        <v>0</v>
      </c>
      <c r="BT2964" s="128">
        <f t="shared" si="188"/>
        <v>0</v>
      </c>
      <c r="BU2964" s="36" t="b">
        <v>0</v>
      </c>
      <c r="BV2964" s="37"/>
      <c r="BW2964" s="12"/>
      <c r="BX2964" s="12"/>
    </row>
    <row r="2965" spans="1:76" s="69" customFormat="1" ht="14.25" customHeight="1" x14ac:dyDescent="0.25">
      <c r="A2965" s="140" t="s">
        <v>2542</v>
      </c>
      <c r="B2965" s="7" t="s">
        <v>412</v>
      </c>
      <c r="C2965" s="23"/>
      <c r="D2965" s="72" t="s">
        <v>2884</v>
      </c>
      <c r="E2965" s="71"/>
      <c r="F2965" s="7" t="s">
        <v>21</v>
      </c>
      <c r="G2965" s="311">
        <v>13</v>
      </c>
      <c r="H2965" s="75"/>
      <c r="I2965" s="46"/>
      <c r="J2965" s="75"/>
      <c r="K2965" s="46"/>
      <c r="L2965" s="46"/>
      <c r="M2965" s="46"/>
      <c r="N2965" s="46"/>
      <c r="O2965" s="46"/>
      <c r="P2965" s="46"/>
      <c r="Q2965" s="46"/>
      <c r="R2965" s="46"/>
      <c r="S2965" s="41"/>
      <c r="T2965" s="46"/>
      <c r="U2965" s="112"/>
      <c r="V2965" s="112"/>
      <c r="W2965" s="46"/>
      <c r="X2965" s="46"/>
      <c r="Y2965" s="38"/>
      <c r="Z2965" s="46"/>
      <c r="AA2965" s="46"/>
      <c r="AB2965" s="46"/>
      <c r="AC2965" s="46"/>
      <c r="AD2965" s="46"/>
      <c r="AE2965" s="46"/>
      <c r="AF2965" s="46"/>
      <c r="AG2965" s="46"/>
      <c r="AH2965" s="46"/>
      <c r="AI2965" s="46"/>
      <c r="AJ2965" s="46"/>
      <c r="AK2965" s="46"/>
      <c r="AL2965" s="46"/>
      <c r="AM2965" s="46"/>
      <c r="AN2965" s="46"/>
      <c r="AO2965" s="46"/>
      <c r="AP2965" s="46"/>
      <c r="AQ2965" s="227"/>
      <c r="AR2965" s="46"/>
      <c r="AS2965" s="46"/>
      <c r="AT2965" s="46"/>
      <c r="AU2965" s="46"/>
      <c r="AV2965" s="46"/>
      <c r="AW2965" s="46"/>
      <c r="AX2965" s="46"/>
      <c r="AY2965" s="38"/>
      <c r="AZ2965" s="46"/>
      <c r="BA2965" s="46"/>
      <c r="BB2965" s="46"/>
      <c r="BC2965" s="46"/>
      <c r="BD2965" s="46"/>
      <c r="BE2965" s="112"/>
      <c r="BF2965" s="46"/>
      <c r="BG2965" s="46"/>
      <c r="BH2965" s="46"/>
      <c r="BI2965" s="38"/>
      <c r="BJ2965" s="46"/>
      <c r="BK2965" s="46"/>
      <c r="BL2965" s="46"/>
      <c r="BM2965" s="46"/>
      <c r="BN2965" s="46"/>
      <c r="BO2965" s="46"/>
      <c r="BP2965" s="46"/>
      <c r="BQ2965" s="46"/>
      <c r="BR2965" s="250">
        <f t="shared" si="194"/>
        <v>13</v>
      </c>
      <c r="BS2965" s="172">
        <f t="shared" si="187"/>
        <v>0</v>
      </c>
      <c r="BT2965" s="128">
        <f t="shared" si="188"/>
        <v>0</v>
      </c>
      <c r="BU2965" s="36" t="b">
        <v>0</v>
      </c>
      <c r="BV2965" s="66"/>
      <c r="BW2965" s="72"/>
      <c r="BX2965" s="31"/>
    </row>
    <row r="2966" spans="1:76" s="69" customFormat="1" ht="14.25" customHeight="1" x14ac:dyDescent="0.25">
      <c r="A2966" s="40" t="s">
        <v>1792</v>
      </c>
      <c r="B2966" s="7" t="s">
        <v>412</v>
      </c>
      <c r="C2966" s="23"/>
      <c r="D2966" s="72" t="s">
        <v>4436</v>
      </c>
      <c r="E2966" s="71"/>
      <c r="F2966" s="137" t="s">
        <v>21</v>
      </c>
      <c r="G2966" s="311">
        <v>18</v>
      </c>
      <c r="H2966" s="38"/>
      <c r="I2966" s="46"/>
      <c r="J2966" s="112"/>
      <c r="K2966" s="46"/>
      <c r="L2966" s="46"/>
      <c r="M2966" s="46"/>
      <c r="N2966" s="46"/>
      <c r="O2966" s="46"/>
      <c r="P2966" s="46"/>
      <c r="Q2966" s="46"/>
      <c r="R2966" s="46"/>
      <c r="S2966" s="46"/>
      <c r="T2966" s="46"/>
      <c r="U2966" s="112"/>
      <c r="V2966" s="112"/>
      <c r="W2966" s="46"/>
      <c r="X2966" s="46"/>
      <c r="Y2966" s="46"/>
      <c r="Z2966" s="46"/>
      <c r="AA2966" s="46"/>
      <c r="AB2966" s="46"/>
      <c r="AC2966" s="46"/>
      <c r="AD2966" s="46"/>
      <c r="AE2966" s="46"/>
      <c r="AF2966" s="46"/>
      <c r="AG2966" s="46"/>
      <c r="AH2966" s="46"/>
      <c r="AI2966" s="46"/>
      <c r="AJ2966" s="46"/>
      <c r="AK2966" s="46"/>
      <c r="AL2966" s="74"/>
      <c r="AM2966" s="46"/>
      <c r="AN2966" s="46"/>
      <c r="AO2966" s="46"/>
      <c r="AP2966" s="46"/>
      <c r="AQ2966" s="46"/>
      <c r="AR2966" s="46"/>
      <c r="AS2966" s="46"/>
      <c r="AT2966" s="46"/>
      <c r="AU2966" s="46"/>
      <c r="AV2966" s="46"/>
      <c r="AW2966" s="46"/>
      <c r="AX2966" s="46"/>
      <c r="AY2966" s="46"/>
      <c r="AZ2966" s="46"/>
      <c r="BA2966" s="46"/>
      <c r="BB2966" s="46"/>
      <c r="BC2966" s="46"/>
      <c r="BD2966" s="46"/>
      <c r="BE2966" s="112"/>
      <c r="BF2966" s="46"/>
      <c r="BG2966" s="46"/>
      <c r="BH2966" s="46"/>
      <c r="BI2966" s="46"/>
      <c r="BJ2966" s="46"/>
      <c r="BK2966" s="46"/>
      <c r="BL2966" s="46"/>
      <c r="BM2966" s="46"/>
      <c r="BN2966" s="46"/>
      <c r="BO2966" s="46"/>
      <c r="BP2966" s="46"/>
      <c r="BQ2966" s="46"/>
      <c r="BR2966" s="250">
        <f t="shared" si="194"/>
        <v>18</v>
      </c>
      <c r="BS2966" s="172">
        <f t="shared" si="187"/>
        <v>0</v>
      </c>
      <c r="BT2966" s="128">
        <f t="shared" si="188"/>
        <v>0</v>
      </c>
      <c r="BU2966" s="36" t="b">
        <v>0</v>
      </c>
      <c r="BV2966" s="66"/>
      <c r="BW2966" s="72"/>
      <c r="BX2966" s="71"/>
    </row>
    <row r="2967" spans="1:76" s="94" customFormat="1" x14ac:dyDescent="0.25">
      <c r="A2967" s="7" t="s">
        <v>2537</v>
      </c>
      <c r="B2967" s="7" t="s">
        <v>412</v>
      </c>
      <c r="C2967" s="18"/>
      <c r="D2967" s="18" t="s">
        <v>998</v>
      </c>
      <c r="E2967" s="18"/>
      <c r="F2967" s="19" t="s">
        <v>21</v>
      </c>
      <c r="G2967" s="311">
        <v>24</v>
      </c>
      <c r="H2967" s="131"/>
      <c r="I2967" s="38"/>
      <c r="J2967" s="131"/>
      <c r="K2967" s="39"/>
      <c r="L2967" s="39"/>
      <c r="M2967" s="39"/>
      <c r="N2967" s="39"/>
      <c r="O2967" s="39"/>
      <c r="P2967" s="39"/>
      <c r="Q2967" s="39"/>
      <c r="R2967" s="39"/>
      <c r="S2967" s="39"/>
      <c r="T2967" s="39"/>
      <c r="U2967" s="131"/>
      <c r="V2967" s="131"/>
      <c r="W2967" s="39"/>
      <c r="X2967" s="39"/>
      <c r="Y2967" s="39"/>
      <c r="Z2967" s="39"/>
      <c r="AA2967" s="39"/>
      <c r="AB2967" s="39"/>
      <c r="AC2967" s="39">
        <v>-1</v>
      </c>
      <c r="AD2967" s="39"/>
      <c r="AE2967" s="39"/>
      <c r="AF2967" s="39"/>
      <c r="AG2967" s="39"/>
      <c r="AH2967" s="39"/>
      <c r="AI2967" s="39"/>
      <c r="AJ2967" s="39"/>
      <c r="AK2967" s="39"/>
      <c r="AL2967" s="39"/>
      <c r="AM2967" s="39"/>
      <c r="AN2967" s="39"/>
      <c r="AO2967" s="46"/>
      <c r="AP2967" s="39"/>
      <c r="AQ2967" s="39">
        <v>-1</v>
      </c>
      <c r="AR2967" s="39"/>
      <c r="AS2967" s="39"/>
      <c r="AT2967" s="39"/>
      <c r="AU2967" s="39"/>
      <c r="AV2967" s="39"/>
      <c r="AW2967" s="39"/>
      <c r="AX2967" s="39"/>
      <c r="AY2967" s="39"/>
      <c r="AZ2967" s="39"/>
      <c r="BA2967" s="39"/>
      <c r="BB2967" s="39"/>
      <c r="BC2967" s="39"/>
      <c r="BD2967" s="39"/>
      <c r="BE2967" s="39"/>
      <c r="BF2967" s="39"/>
      <c r="BG2967" s="39"/>
      <c r="BH2967" s="48"/>
      <c r="BI2967" s="39"/>
      <c r="BJ2967" s="39"/>
      <c r="BK2967" s="39"/>
      <c r="BL2967" s="39"/>
      <c r="BM2967" s="39"/>
      <c r="BN2967" s="39"/>
      <c r="BO2967" s="39"/>
      <c r="BP2967" s="39"/>
      <c r="BQ2967" s="39"/>
      <c r="BR2967" s="250">
        <f t="shared" si="194"/>
        <v>22</v>
      </c>
      <c r="BS2967" s="172">
        <f t="shared" si="187"/>
        <v>0</v>
      </c>
      <c r="BT2967" s="128">
        <f t="shared" si="188"/>
        <v>-2</v>
      </c>
      <c r="BU2967" s="36" t="b">
        <v>0</v>
      </c>
      <c r="BV2967" s="39"/>
      <c r="BW2967" s="8" t="s">
        <v>1251</v>
      </c>
      <c r="BX2967" s="8"/>
    </row>
    <row r="2968" spans="1:76" s="94" customFormat="1" x14ac:dyDescent="0.25">
      <c r="A2968" s="7" t="s">
        <v>2537</v>
      </c>
      <c r="B2968" s="7" t="s">
        <v>412</v>
      </c>
      <c r="C2968" s="18"/>
      <c r="D2968" s="18" t="s">
        <v>999</v>
      </c>
      <c r="E2968" s="18"/>
      <c r="F2968" s="19" t="s">
        <v>21</v>
      </c>
      <c r="G2968" s="311">
        <v>8</v>
      </c>
      <c r="H2968" s="131"/>
      <c r="I2968" s="38"/>
      <c r="J2968" s="38"/>
      <c r="K2968" s="39"/>
      <c r="L2968" s="39"/>
      <c r="M2968" s="39"/>
      <c r="N2968" s="39"/>
      <c r="O2968" s="46"/>
      <c r="P2968" s="39"/>
      <c r="Q2968" s="39"/>
      <c r="R2968" s="39"/>
      <c r="S2968" s="39"/>
      <c r="T2968" s="39"/>
      <c r="U2968" s="112"/>
      <c r="V2968" s="131"/>
      <c r="W2968" s="39"/>
      <c r="X2968" s="39"/>
      <c r="Y2968" s="39"/>
      <c r="Z2968" s="39"/>
      <c r="AA2968" s="39"/>
      <c r="AB2968" s="39"/>
      <c r="AC2968" s="39"/>
      <c r="AD2968" s="39"/>
      <c r="AE2968" s="39"/>
      <c r="AF2968" s="39"/>
      <c r="AG2968" s="39"/>
      <c r="AH2968" s="39"/>
      <c r="AI2968" s="39"/>
      <c r="AJ2968" s="39"/>
      <c r="AK2968" s="39"/>
      <c r="AL2968" s="39"/>
      <c r="AM2968" s="39"/>
      <c r="AN2968" s="39"/>
      <c r="AO2968" s="39"/>
      <c r="AP2968" s="39"/>
      <c r="AQ2968" s="39"/>
      <c r="AR2968" s="39"/>
      <c r="AS2968" s="39"/>
      <c r="AT2968" s="39"/>
      <c r="AU2968" s="39"/>
      <c r="AV2968" s="39"/>
      <c r="AW2968" s="39"/>
      <c r="AX2968" s="39"/>
      <c r="AY2968" s="39"/>
      <c r="AZ2968" s="39"/>
      <c r="BA2968" s="39"/>
      <c r="BB2968" s="39"/>
      <c r="BC2968" s="39"/>
      <c r="BD2968" s="39"/>
      <c r="BE2968" s="39"/>
      <c r="BF2968" s="39"/>
      <c r="BG2968" s="39"/>
      <c r="BH2968" s="39"/>
      <c r="BI2968" s="39"/>
      <c r="BJ2968" s="39"/>
      <c r="BK2968" s="39"/>
      <c r="BL2968" s="39"/>
      <c r="BM2968" s="39"/>
      <c r="BN2968" s="39"/>
      <c r="BO2968" s="39"/>
      <c r="BP2968" s="39"/>
      <c r="BQ2968" s="39"/>
      <c r="BR2968" s="250">
        <f t="shared" si="194"/>
        <v>8</v>
      </c>
      <c r="BS2968" s="172">
        <f t="shared" si="187"/>
        <v>0</v>
      </c>
      <c r="BT2968" s="128">
        <f t="shared" si="188"/>
        <v>0</v>
      </c>
      <c r="BU2968" s="36" t="b">
        <v>0</v>
      </c>
      <c r="BV2968" s="39"/>
      <c r="BW2968" s="8" t="s">
        <v>1251</v>
      </c>
      <c r="BX2968" s="8"/>
    </row>
    <row r="2969" spans="1:76" s="69" customFormat="1" x14ac:dyDescent="0.25">
      <c r="A2969" s="140" t="s">
        <v>2541</v>
      </c>
      <c r="B2969" s="7" t="s">
        <v>412</v>
      </c>
      <c r="C2969" s="23"/>
      <c r="D2969" s="72" t="s">
        <v>1352</v>
      </c>
      <c r="E2969" s="71"/>
      <c r="F2969" s="137" t="s">
        <v>21</v>
      </c>
      <c r="G2969" s="311">
        <v>10</v>
      </c>
      <c r="H2969" s="265"/>
      <c r="I2969" s="38"/>
      <c r="J2969" s="112"/>
      <c r="K2969" s="38"/>
      <c r="L2969" s="46"/>
      <c r="M2969" s="131"/>
      <c r="N2969" s="46"/>
      <c r="O2969" s="46"/>
      <c r="P2969" s="46"/>
      <c r="Q2969" s="46"/>
      <c r="R2969" s="46"/>
      <c r="S2969" s="46"/>
      <c r="T2969" s="46"/>
      <c r="U2969" s="112"/>
      <c r="V2969" s="112"/>
      <c r="W2969" s="46"/>
      <c r="X2969" s="46"/>
      <c r="Y2969" s="46"/>
      <c r="Z2969" s="46"/>
      <c r="AA2969" s="46"/>
      <c r="AB2969" s="46"/>
      <c r="AC2969" s="38"/>
      <c r="AD2969" s="46"/>
      <c r="AE2969" s="38"/>
      <c r="AF2969" s="46"/>
      <c r="AG2969" s="46"/>
      <c r="AH2969" s="46"/>
      <c r="AI2969" s="46"/>
      <c r="AJ2969" s="46"/>
      <c r="AK2969" s="46"/>
      <c r="AL2969" s="46"/>
      <c r="AM2969" s="46"/>
      <c r="AN2969" s="46"/>
      <c r="AO2969" s="46"/>
      <c r="AP2969" s="46"/>
      <c r="AQ2969" s="112"/>
      <c r="AR2969" s="46"/>
      <c r="AS2969" s="46"/>
      <c r="AT2969" s="46"/>
      <c r="AU2969" s="46"/>
      <c r="AV2969" s="46"/>
      <c r="AW2969" s="46"/>
      <c r="AX2969" s="46"/>
      <c r="AY2969" s="46"/>
      <c r="AZ2969" s="46"/>
      <c r="BA2969" s="46"/>
      <c r="BB2969" s="46"/>
      <c r="BC2969" s="46"/>
      <c r="BD2969" s="46"/>
      <c r="BE2969" s="112"/>
      <c r="BF2969" s="46"/>
      <c r="BG2969" s="38"/>
      <c r="BH2969" s="46"/>
      <c r="BI2969" s="46"/>
      <c r="BJ2969" s="46"/>
      <c r="BK2969" s="46"/>
      <c r="BL2969" s="46"/>
      <c r="BM2969" s="46"/>
      <c r="BN2969" s="46"/>
      <c r="BO2969" s="46"/>
      <c r="BP2969" s="46"/>
      <c r="BQ2969" s="46"/>
      <c r="BR2969" s="250">
        <f t="shared" si="194"/>
        <v>10</v>
      </c>
      <c r="BS2969" s="172">
        <f t="shared" si="187"/>
        <v>0</v>
      </c>
      <c r="BT2969" s="128">
        <f t="shared" si="188"/>
        <v>0</v>
      </c>
      <c r="BU2969" s="36" t="b">
        <v>0</v>
      </c>
      <c r="BV2969" s="66"/>
      <c r="BW2969" s="72"/>
      <c r="BX2969" s="31"/>
    </row>
    <row r="2970" spans="1:76" s="69" customFormat="1" x14ac:dyDescent="0.25">
      <c r="A2970" s="140" t="s">
        <v>2541</v>
      </c>
      <c r="B2970" s="7" t="s">
        <v>412</v>
      </c>
      <c r="C2970" s="23"/>
      <c r="D2970" s="72" t="s">
        <v>2352</v>
      </c>
      <c r="E2970" s="71"/>
      <c r="F2970" s="137" t="s">
        <v>21</v>
      </c>
      <c r="G2970" s="311">
        <v>12</v>
      </c>
      <c r="H2970" s="75"/>
      <c r="I2970" s="46"/>
      <c r="J2970" s="112"/>
      <c r="K2970" s="46"/>
      <c r="L2970" s="46"/>
      <c r="M2970" s="46"/>
      <c r="N2970" s="46"/>
      <c r="O2970" s="38"/>
      <c r="P2970" s="46"/>
      <c r="Q2970" s="46"/>
      <c r="R2970" s="46"/>
      <c r="S2970" s="46"/>
      <c r="T2970" s="46"/>
      <c r="U2970" s="111"/>
      <c r="V2970" s="112"/>
      <c r="W2970" s="46"/>
      <c r="X2970" s="46"/>
      <c r="Y2970" s="46"/>
      <c r="Z2970" s="46"/>
      <c r="AA2970" s="46"/>
      <c r="AB2970" s="46"/>
      <c r="AC2970" s="46"/>
      <c r="AD2970" s="46"/>
      <c r="AE2970" s="46"/>
      <c r="AF2970" s="46"/>
      <c r="AG2970" s="46"/>
      <c r="AH2970" s="46"/>
      <c r="AI2970" s="46"/>
      <c r="AJ2970" s="46"/>
      <c r="AK2970" s="46"/>
      <c r="AL2970" s="46"/>
      <c r="AM2970" s="46"/>
      <c r="AN2970" s="46"/>
      <c r="AO2970" s="46"/>
      <c r="AP2970" s="46"/>
      <c r="AQ2970" s="112"/>
      <c r="AR2970" s="46"/>
      <c r="AS2970" s="46"/>
      <c r="AT2970" s="46"/>
      <c r="AU2970" s="46"/>
      <c r="AV2970" s="46"/>
      <c r="AW2970" s="46"/>
      <c r="AX2970" s="46"/>
      <c r="AY2970" s="46"/>
      <c r="AZ2970" s="46"/>
      <c r="BA2970" s="46"/>
      <c r="BB2970" s="46"/>
      <c r="BC2970" s="46"/>
      <c r="BD2970" s="46"/>
      <c r="BE2970" s="112"/>
      <c r="BF2970" s="46"/>
      <c r="BG2970" s="46"/>
      <c r="BH2970" s="46"/>
      <c r="BI2970" s="46"/>
      <c r="BJ2970" s="46"/>
      <c r="BK2970" s="46"/>
      <c r="BL2970" s="46"/>
      <c r="BM2970" s="46"/>
      <c r="BN2970" s="46"/>
      <c r="BO2970" s="46"/>
      <c r="BP2970" s="46"/>
      <c r="BQ2970" s="46"/>
      <c r="BR2970" s="250">
        <f t="shared" si="194"/>
        <v>12</v>
      </c>
      <c r="BS2970" s="172">
        <f t="shared" si="187"/>
        <v>0</v>
      </c>
      <c r="BT2970" s="128">
        <f t="shared" si="188"/>
        <v>0</v>
      </c>
      <c r="BU2970" s="36" t="b">
        <v>0</v>
      </c>
      <c r="BV2970" s="66"/>
      <c r="BW2970" s="72"/>
      <c r="BX2970" s="72"/>
    </row>
    <row r="2971" spans="1:76" s="69" customFormat="1" x14ac:dyDescent="0.25">
      <c r="A2971" s="40" t="s">
        <v>2541</v>
      </c>
      <c r="B2971" s="7" t="s">
        <v>412</v>
      </c>
      <c r="C2971" s="23"/>
      <c r="D2971" s="72" t="s">
        <v>1498</v>
      </c>
      <c r="E2971" s="71"/>
      <c r="F2971" s="137" t="s">
        <v>21</v>
      </c>
      <c r="G2971" s="311">
        <v>13</v>
      </c>
      <c r="H2971" s="74"/>
      <c r="I2971" s="38"/>
      <c r="J2971" s="112"/>
      <c r="K2971" s="46"/>
      <c r="L2971" s="46"/>
      <c r="M2971" s="46"/>
      <c r="N2971" s="46"/>
      <c r="O2971" s="46"/>
      <c r="P2971" s="46"/>
      <c r="Q2971" s="46"/>
      <c r="R2971" s="46"/>
      <c r="S2971" s="46"/>
      <c r="T2971" s="38"/>
      <c r="U2971" s="112"/>
      <c r="V2971" s="112"/>
      <c r="W2971" s="46"/>
      <c r="X2971" s="46"/>
      <c r="Y2971" s="46"/>
      <c r="Z2971" s="46"/>
      <c r="AA2971" s="46"/>
      <c r="AB2971" s="46"/>
      <c r="AC2971" s="46"/>
      <c r="AD2971" s="46"/>
      <c r="AE2971" s="46"/>
      <c r="AF2971" s="46"/>
      <c r="AG2971" s="46"/>
      <c r="AH2971" s="46"/>
      <c r="AI2971" s="46"/>
      <c r="AJ2971" s="46"/>
      <c r="AK2971" s="46"/>
      <c r="AL2971" s="46"/>
      <c r="AM2971" s="46"/>
      <c r="AN2971" s="46"/>
      <c r="AO2971" s="46"/>
      <c r="AP2971" s="46"/>
      <c r="AQ2971" s="46"/>
      <c r="AR2971" s="46"/>
      <c r="AS2971" s="46"/>
      <c r="AT2971" s="46"/>
      <c r="AU2971" s="46"/>
      <c r="AV2971" s="46"/>
      <c r="AW2971" s="46"/>
      <c r="AX2971" s="46"/>
      <c r="AY2971" s="46"/>
      <c r="AZ2971" s="46"/>
      <c r="BA2971" s="46"/>
      <c r="BB2971" s="46"/>
      <c r="BC2971" s="46"/>
      <c r="BD2971" s="46"/>
      <c r="BE2971" s="112"/>
      <c r="BF2971" s="46"/>
      <c r="BG2971" s="46"/>
      <c r="BH2971" s="46"/>
      <c r="BI2971" s="46"/>
      <c r="BJ2971" s="46"/>
      <c r="BK2971" s="46"/>
      <c r="BL2971" s="46"/>
      <c r="BM2971" s="46"/>
      <c r="BN2971" s="46"/>
      <c r="BO2971" s="46"/>
      <c r="BP2971" s="46"/>
      <c r="BQ2971" s="46"/>
      <c r="BR2971" s="250">
        <f t="shared" si="194"/>
        <v>13</v>
      </c>
      <c r="BS2971" s="172">
        <f t="shared" si="187"/>
        <v>0</v>
      </c>
      <c r="BT2971" s="128">
        <f t="shared" si="188"/>
        <v>0</v>
      </c>
      <c r="BU2971" s="36" t="b">
        <v>0</v>
      </c>
      <c r="BV2971" s="66"/>
      <c r="BW2971" s="72"/>
      <c r="BX2971" s="31"/>
    </row>
    <row r="2972" spans="1:76" s="69" customFormat="1" x14ac:dyDescent="0.25">
      <c r="A2972" s="140" t="s">
        <v>2543</v>
      </c>
      <c r="B2972" s="7" t="s">
        <v>412</v>
      </c>
      <c r="C2972" s="23"/>
      <c r="D2972" s="72" t="s">
        <v>1442</v>
      </c>
      <c r="E2972" s="71"/>
      <c r="F2972" s="137" t="s">
        <v>21</v>
      </c>
      <c r="G2972" s="311">
        <v>8</v>
      </c>
      <c r="H2972" s="74"/>
      <c r="I2972" s="46"/>
      <c r="J2972" s="112"/>
      <c r="K2972" s="46"/>
      <c r="L2972" s="46"/>
      <c r="M2972" s="46"/>
      <c r="N2972" s="46"/>
      <c r="O2972" s="46"/>
      <c r="P2972" s="46"/>
      <c r="Q2972" s="46"/>
      <c r="R2972" s="46"/>
      <c r="S2972" s="46"/>
      <c r="T2972" s="46"/>
      <c r="U2972" s="112"/>
      <c r="V2972" s="112"/>
      <c r="W2972" s="46"/>
      <c r="X2972" s="46"/>
      <c r="Y2972" s="46"/>
      <c r="Z2972" s="46"/>
      <c r="AA2972" s="46"/>
      <c r="AB2972" s="46"/>
      <c r="AC2972" s="46"/>
      <c r="AD2972" s="46"/>
      <c r="AE2972" s="46"/>
      <c r="AF2972" s="46"/>
      <c r="AG2972" s="46"/>
      <c r="AH2972" s="46"/>
      <c r="AI2972" s="46"/>
      <c r="AJ2972" s="46"/>
      <c r="AK2972" s="46"/>
      <c r="AL2972" s="46"/>
      <c r="AM2972" s="46"/>
      <c r="AN2972" s="46"/>
      <c r="AO2972" s="46"/>
      <c r="AP2972" s="46"/>
      <c r="AQ2972" s="112"/>
      <c r="AR2972" s="46"/>
      <c r="AS2972" s="46"/>
      <c r="AT2972" s="46"/>
      <c r="AU2972" s="46"/>
      <c r="AV2972" s="46"/>
      <c r="AW2972" s="46"/>
      <c r="AX2972" s="46"/>
      <c r="AY2972" s="46"/>
      <c r="AZ2972" s="46"/>
      <c r="BA2972" s="46"/>
      <c r="BB2972" s="46"/>
      <c r="BC2972" s="46"/>
      <c r="BD2972" s="46"/>
      <c r="BE2972" s="112"/>
      <c r="BF2972" s="46"/>
      <c r="BG2972" s="46"/>
      <c r="BH2972" s="46"/>
      <c r="BI2972" s="46"/>
      <c r="BJ2972" s="46"/>
      <c r="BK2972" s="46"/>
      <c r="BL2972" s="46"/>
      <c r="BM2972" s="46"/>
      <c r="BN2972" s="46"/>
      <c r="BO2972" s="46"/>
      <c r="BP2972" s="46"/>
      <c r="BQ2972" s="46"/>
      <c r="BR2972" s="250">
        <f t="shared" si="194"/>
        <v>8</v>
      </c>
      <c r="BS2972" s="172">
        <f t="shared" si="187"/>
        <v>0</v>
      </c>
      <c r="BT2972" s="128">
        <f t="shared" si="188"/>
        <v>0</v>
      </c>
      <c r="BU2972" s="36" t="b">
        <v>0</v>
      </c>
      <c r="BV2972" s="66"/>
      <c r="BW2972" s="72"/>
      <c r="BX2972" s="31"/>
    </row>
    <row r="2973" spans="1:76" s="69" customFormat="1" x14ac:dyDescent="0.25">
      <c r="A2973" s="140" t="s">
        <v>2543</v>
      </c>
      <c r="B2973" s="7" t="s">
        <v>412</v>
      </c>
      <c r="C2973" s="23"/>
      <c r="D2973" s="72" t="s">
        <v>1462</v>
      </c>
      <c r="E2973" s="71"/>
      <c r="F2973" s="137" t="s">
        <v>21</v>
      </c>
      <c r="G2973" s="311">
        <v>2</v>
      </c>
      <c r="H2973" s="74"/>
      <c r="I2973" s="46"/>
      <c r="J2973" s="112"/>
      <c r="K2973" s="46"/>
      <c r="L2973" s="46"/>
      <c r="M2973" s="46"/>
      <c r="N2973" s="46"/>
      <c r="O2973" s="46"/>
      <c r="P2973" s="46"/>
      <c r="Q2973" s="46"/>
      <c r="R2973" s="46"/>
      <c r="S2973" s="46"/>
      <c r="T2973" s="46"/>
      <c r="U2973" s="112"/>
      <c r="V2973" s="112"/>
      <c r="W2973" s="46"/>
      <c r="X2973" s="46"/>
      <c r="Y2973" s="46"/>
      <c r="Z2973" s="46"/>
      <c r="AA2973" s="46"/>
      <c r="AB2973" s="46"/>
      <c r="AC2973" s="46"/>
      <c r="AD2973" s="46"/>
      <c r="AE2973" s="46"/>
      <c r="AF2973" s="46"/>
      <c r="AG2973" s="46"/>
      <c r="AH2973" s="46"/>
      <c r="AI2973" s="46"/>
      <c r="AJ2973" s="46"/>
      <c r="AK2973" s="46"/>
      <c r="AL2973" s="46"/>
      <c r="AM2973" s="46"/>
      <c r="AN2973" s="46"/>
      <c r="AO2973" s="46"/>
      <c r="AP2973" s="46"/>
      <c r="AQ2973" s="112"/>
      <c r="AR2973" s="46"/>
      <c r="AS2973" s="46"/>
      <c r="AT2973" s="46"/>
      <c r="AU2973" s="46"/>
      <c r="AV2973" s="46"/>
      <c r="AW2973" s="46"/>
      <c r="AX2973" s="46"/>
      <c r="AY2973" s="46"/>
      <c r="AZ2973" s="46"/>
      <c r="BA2973" s="46"/>
      <c r="BB2973" s="46"/>
      <c r="BC2973" s="46"/>
      <c r="BD2973" s="46"/>
      <c r="BE2973" s="112"/>
      <c r="BF2973" s="46"/>
      <c r="BG2973" s="46"/>
      <c r="BH2973" s="46"/>
      <c r="BI2973" s="46"/>
      <c r="BJ2973" s="46"/>
      <c r="BK2973" s="46"/>
      <c r="BL2973" s="46"/>
      <c r="BM2973" s="46"/>
      <c r="BN2973" s="46"/>
      <c r="BO2973" s="46"/>
      <c r="BP2973" s="46"/>
      <c r="BQ2973" s="46"/>
      <c r="BR2973" s="250">
        <f t="shared" si="194"/>
        <v>2</v>
      </c>
      <c r="BS2973" s="172">
        <f t="shared" si="187"/>
        <v>0</v>
      </c>
      <c r="BT2973" s="128">
        <f t="shared" si="188"/>
        <v>0</v>
      </c>
      <c r="BU2973" s="36" t="b">
        <v>0</v>
      </c>
      <c r="BV2973" s="66"/>
      <c r="BW2973" s="72"/>
      <c r="BX2973" s="31"/>
    </row>
    <row r="2974" spans="1:76" s="94" customFormat="1" x14ac:dyDescent="0.25">
      <c r="A2974" s="7" t="s">
        <v>2536</v>
      </c>
      <c r="B2974" s="7" t="s">
        <v>412</v>
      </c>
      <c r="C2974" s="18"/>
      <c r="D2974" s="18" t="s">
        <v>995</v>
      </c>
      <c r="E2974" s="18"/>
      <c r="F2974" s="19" t="s">
        <v>21</v>
      </c>
      <c r="G2974" s="311">
        <v>11</v>
      </c>
      <c r="H2974" s="131"/>
      <c r="I2974" s="131"/>
      <c r="J2974" s="131"/>
      <c r="K2974" s="38"/>
      <c r="L2974" s="38"/>
      <c r="M2974" s="39"/>
      <c r="N2974" s="39"/>
      <c r="O2974" s="39"/>
      <c r="P2974" s="39"/>
      <c r="Q2974" s="39"/>
      <c r="R2974" s="39"/>
      <c r="S2974" s="39"/>
      <c r="T2974" s="39"/>
      <c r="U2974" s="131"/>
      <c r="V2974" s="131"/>
      <c r="W2974" s="39"/>
      <c r="X2974" s="39"/>
      <c r="Y2974" s="39"/>
      <c r="Z2974" s="39"/>
      <c r="AA2974" s="39"/>
      <c r="AB2974" s="39"/>
      <c r="AC2974" s="39"/>
      <c r="AD2974" s="39"/>
      <c r="AE2974" s="39"/>
      <c r="AF2974" s="39"/>
      <c r="AG2974" s="39"/>
      <c r="AH2974" s="39"/>
      <c r="AI2974" s="39"/>
      <c r="AJ2974" s="39"/>
      <c r="AK2974" s="39"/>
      <c r="AL2974" s="39"/>
      <c r="AM2974" s="39"/>
      <c r="AN2974" s="39"/>
      <c r="AO2974" s="39"/>
      <c r="AP2974" s="39"/>
      <c r="AQ2974" s="39"/>
      <c r="AR2974" s="39"/>
      <c r="AS2974" s="39"/>
      <c r="AT2974" s="39"/>
      <c r="AU2974" s="39"/>
      <c r="AV2974" s="39"/>
      <c r="AW2974" s="39"/>
      <c r="AX2974" s="39"/>
      <c r="AY2974" s="39"/>
      <c r="AZ2974" s="39"/>
      <c r="BA2974" s="39"/>
      <c r="BB2974" s="39"/>
      <c r="BC2974" s="39"/>
      <c r="BD2974" s="39"/>
      <c r="BE2974" s="39"/>
      <c r="BF2974" s="39"/>
      <c r="BG2974" s="39"/>
      <c r="BH2974" s="39"/>
      <c r="BI2974" s="39"/>
      <c r="BJ2974" s="39"/>
      <c r="BK2974" s="39"/>
      <c r="BL2974" s="39"/>
      <c r="BM2974" s="39"/>
      <c r="BN2974" s="39"/>
      <c r="BO2974" s="39"/>
      <c r="BP2974" s="39"/>
      <c r="BQ2974" s="39"/>
      <c r="BR2974" s="250">
        <f t="shared" si="194"/>
        <v>11</v>
      </c>
      <c r="BS2974" s="172">
        <f t="shared" si="187"/>
        <v>0</v>
      </c>
      <c r="BT2974" s="128">
        <f t="shared" si="188"/>
        <v>0</v>
      </c>
      <c r="BU2974" s="36" t="b">
        <v>0</v>
      </c>
      <c r="BV2974" s="39"/>
      <c r="BW2974" s="8" t="s">
        <v>1251</v>
      </c>
      <c r="BX2974" s="8"/>
    </row>
    <row r="2975" spans="1:76" s="215" customFormat="1" x14ac:dyDescent="0.25">
      <c r="A2975" s="40" t="s">
        <v>2536</v>
      </c>
      <c r="B2975" s="7" t="s">
        <v>412</v>
      </c>
      <c r="C2975" s="23"/>
      <c r="D2975" s="18" t="s">
        <v>1246</v>
      </c>
      <c r="E2975" s="18"/>
      <c r="F2975" s="19" t="s">
        <v>405</v>
      </c>
      <c r="G2975" s="311">
        <v>0</v>
      </c>
      <c r="H2975" s="98"/>
      <c r="I2975" s="46"/>
      <c r="J2975" s="112"/>
      <c r="K2975" s="46"/>
      <c r="L2975" s="46"/>
      <c r="M2975" s="44"/>
      <c r="N2975" s="46"/>
      <c r="O2975" s="38"/>
      <c r="P2975" s="46"/>
      <c r="Q2975" s="46"/>
      <c r="R2975" s="46"/>
      <c r="S2975" s="46"/>
      <c r="T2975" s="46"/>
      <c r="U2975" s="112"/>
      <c r="V2975" s="112"/>
      <c r="W2975" s="46"/>
      <c r="X2975" s="46"/>
      <c r="Y2975" s="46"/>
      <c r="Z2975" s="46"/>
      <c r="AA2975" s="46"/>
      <c r="AB2975" s="46"/>
      <c r="AC2975" s="46"/>
      <c r="AD2975" s="46"/>
      <c r="AE2975" s="46"/>
      <c r="AF2975" s="46"/>
      <c r="AG2975" s="46"/>
      <c r="AH2975" s="46"/>
      <c r="AI2975" s="39"/>
      <c r="AJ2975" s="46"/>
      <c r="AK2975" s="46"/>
      <c r="AL2975" s="46"/>
      <c r="AM2975" s="39"/>
      <c r="AN2975" s="46"/>
      <c r="AO2975" s="46"/>
      <c r="AP2975" s="46"/>
      <c r="AQ2975" s="131"/>
      <c r="AR2975" s="46"/>
      <c r="AS2975" s="46"/>
      <c r="AT2975" s="46"/>
      <c r="AU2975" s="46"/>
      <c r="AV2975" s="46"/>
      <c r="AW2975" s="46"/>
      <c r="AX2975" s="46"/>
      <c r="AY2975" s="46"/>
      <c r="AZ2975" s="46"/>
      <c r="BA2975" s="46"/>
      <c r="BB2975" s="46"/>
      <c r="BC2975" s="46"/>
      <c r="BD2975" s="46"/>
      <c r="BE2975" s="38"/>
      <c r="BF2975" s="46"/>
      <c r="BG2975" s="46"/>
      <c r="BH2975" s="46"/>
      <c r="BI2975" s="46"/>
      <c r="BJ2975" s="46"/>
      <c r="BK2975" s="39"/>
      <c r="BL2975" s="46"/>
      <c r="BM2975" s="46"/>
      <c r="BN2975" s="46"/>
      <c r="BO2975" s="46"/>
      <c r="BP2975" s="38"/>
      <c r="BQ2975" s="46"/>
      <c r="BR2975" s="250">
        <f t="shared" si="194"/>
        <v>0</v>
      </c>
      <c r="BS2975" s="172">
        <f t="shared" si="187"/>
        <v>0</v>
      </c>
      <c r="BT2975" s="128">
        <f t="shared" si="188"/>
        <v>0</v>
      </c>
      <c r="BU2975" s="36" t="b">
        <v>0</v>
      </c>
      <c r="BV2975" s="66"/>
      <c r="BW2975" s="67"/>
      <c r="BX2975" s="12"/>
    </row>
    <row r="2976" spans="1:76" s="94" customFormat="1" x14ac:dyDescent="0.25">
      <c r="A2976" s="7" t="s">
        <v>2538</v>
      </c>
      <c r="B2976" s="7" t="s">
        <v>412</v>
      </c>
      <c r="C2976" s="18"/>
      <c r="D2976" s="18" t="s">
        <v>1000</v>
      </c>
      <c r="E2976" s="18"/>
      <c r="F2976" s="19" t="s">
        <v>21</v>
      </c>
      <c r="G2976" s="311">
        <v>15</v>
      </c>
      <c r="H2976" s="131"/>
      <c r="I2976" s="131"/>
      <c r="J2976" s="131"/>
      <c r="K2976" s="39"/>
      <c r="L2976" s="39"/>
      <c r="M2976" s="39"/>
      <c r="N2976" s="39"/>
      <c r="O2976" s="39"/>
      <c r="P2976" s="39"/>
      <c r="Q2976" s="39"/>
      <c r="R2976" s="39"/>
      <c r="S2976" s="39"/>
      <c r="T2976" s="39"/>
      <c r="U2976" s="131"/>
      <c r="V2976" s="131"/>
      <c r="W2976" s="39"/>
      <c r="X2976" s="39"/>
      <c r="Y2976" s="39"/>
      <c r="Z2976" s="39"/>
      <c r="AA2976" s="39"/>
      <c r="AB2976" s="39"/>
      <c r="AC2976" s="39">
        <v>-2</v>
      </c>
      <c r="AD2976" s="39"/>
      <c r="AE2976" s="39"/>
      <c r="AF2976" s="39"/>
      <c r="AG2976" s="39"/>
      <c r="AH2976" s="39"/>
      <c r="AI2976" s="39"/>
      <c r="AJ2976" s="39"/>
      <c r="AK2976" s="39"/>
      <c r="AL2976" s="39"/>
      <c r="AM2976" s="41"/>
      <c r="AN2976" s="39"/>
      <c r="AO2976" s="46"/>
      <c r="AP2976" s="39"/>
      <c r="AQ2976" s="39"/>
      <c r="AR2976" s="39"/>
      <c r="AS2976" s="39"/>
      <c r="AT2976" s="39"/>
      <c r="AU2976" s="39"/>
      <c r="AV2976" s="39"/>
      <c r="AW2976" s="39"/>
      <c r="AX2976" s="39"/>
      <c r="AY2976" s="39"/>
      <c r="AZ2976" s="39"/>
      <c r="BA2976" s="39"/>
      <c r="BB2976" s="39"/>
      <c r="BC2976" s="39"/>
      <c r="BD2976" s="39"/>
      <c r="BE2976" s="39"/>
      <c r="BF2976" s="39"/>
      <c r="BG2976" s="39"/>
      <c r="BH2976" s="39"/>
      <c r="BI2976" s="39"/>
      <c r="BJ2976" s="39"/>
      <c r="BK2976" s="39"/>
      <c r="BL2976" s="39"/>
      <c r="BM2976" s="39"/>
      <c r="BN2976" s="39"/>
      <c r="BO2976" s="39"/>
      <c r="BP2976" s="39"/>
      <c r="BQ2976" s="39"/>
      <c r="BR2976" s="250">
        <f t="shared" si="194"/>
        <v>13</v>
      </c>
      <c r="BS2976" s="172">
        <f t="shared" si="187"/>
        <v>0</v>
      </c>
      <c r="BT2976" s="128">
        <f t="shared" si="188"/>
        <v>-2</v>
      </c>
      <c r="BU2976" s="36" t="b">
        <v>0</v>
      </c>
      <c r="BV2976" s="39"/>
      <c r="BW2976" s="8" t="s">
        <v>1251</v>
      </c>
      <c r="BX2976" s="8"/>
    </row>
    <row r="2977" spans="1:76" s="94" customFormat="1" ht="15.75" x14ac:dyDescent="0.25">
      <c r="A2977" s="7" t="s">
        <v>2538</v>
      </c>
      <c r="B2977" s="7" t="s">
        <v>412</v>
      </c>
      <c r="C2977" s="18"/>
      <c r="D2977" s="18" t="s">
        <v>1001</v>
      </c>
      <c r="E2977" s="18"/>
      <c r="F2977" s="19" t="s">
        <v>21</v>
      </c>
      <c r="G2977" s="311">
        <v>9</v>
      </c>
      <c r="H2977" s="131"/>
      <c r="I2977" s="115"/>
      <c r="J2977" s="131"/>
      <c r="K2977" s="39"/>
      <c r="L2977" s="39"/>
      <c r="M2977" s="41"/>
      <c r="N2977" s="39"/>
      <c r="O2977" s="39"/>
      <c r="P2977" s="39"/>
      <c r="Q2977" s="39"/>
      <c r="R2977" s="39"/>
      <c r="S2977" s="39"/>
      <c r="T2977" s="39"/>
      <c r="U2977" s="131"/>
      <c r="V2977" s="173"/>
      <c r="W2977" s="39"/>
      <c r="X2977" s="39"/>
      <c r="Y2977" s="39"/>
      <c r="Z2977" s="39"/>
      <c r="AA2977" s="39"/>
      <c r="AB2977" s="39"/>
      <c r="AC2977" s="39"/>
      <c r="AD2977" s="39"/>
      <c r="AE2977" s="38"/>
      <c r="AF2977" s="39"/>
      <c r="AG2977" s="46"/>
      <c r="AH2977" s="39"/>
      <c r="AI2977" s="39"/>
      <c r="AJ2977" s="39"/>
      <c r="AK2977" s="39"/>
      <c r="AL2977" s="39"/>
      <c r="AM2977" s="39"/>
      <c r="AN2977" s="39"/>
      <c r="AO2977" s="39"/>
      <c r="AP2977" s="39"/>
      <c r="AQ2977" s="39"/>
      <c r="AR2977" s="39"/>
      <c r="AS2977" s="39"/>
      <c r="AT2977" s="39"/>
      <c r="AU2977" s="39"/>
      <c r="AV2977" s="39"/>
      <c r="AW2977" s="39"/>
      <c r="AX2977" s="39"/>
      <c r="AY2977" s="38"/>
      <c r="AZ2977" s="39"/>
      <c r="BA2977" s="46"/>
      <c r="BB2977" s="39"/>
      <c r="BC2977" s="39"/>
      <c r="BD2977" s="39"/>
      <c r="BE2977" s="46"/>
      <c r="BF2977" s="39"/>
      <c r="BG2977" s="46"/>
      <c r="BH2977" s="39"/>
      <c r="BI2977" s="39"/>
      <c r="BJ2977" s="39"/>
      <c r="BK2977" s="39"/>
      <c r="BL2977" s="39"/>
      <c r="BM2977" s="39"/>
      <c r="BN2977" s="39"/>
      <c r="BO2977" s="39"/>
      <c r="BP2977" s="39"/>
      <c r="BQ2977" s="39"/>
      <c r="BR2977" s="250">
        <f t="shared" si="194"/>
        <v>9</v>
      </c>
      <c r="BS2977" s="172">
        <f t="shared" ref="BS2977:BS3050" si="196">SUMIF(H2977:BQ2977,"&gt;0")</f>
        <v>0</v>
      </c>
      <c r="BT2977" s="128">
        <f t="shared" ref="BT2977:BT3050" si="197">SUMIF(I2977:BR2977,"&lt;0")</f>
        <v>0</v>
      </c>
      <c r="BU2977" s="36" t="b">
        <v>0</v>
      </c>
      <c r="BV2977" s="39"/>
      <c r="BW2977" s="8" t="s">
        <v>1251</v>
      </c>
      <c r="BX2977" s="8"/>
    </row>
    <row r="2978" spans="1:76" s="94" customFormat="1" x14ac:dyDescent="0.25">
      <c r="A2978" s="7" t="s">
        <v>2538</v>
      </c>
      <c r="B2978" s="7" t="s">
        <v>412</v>
      </c>
      <c r="C2978" s="18"/>
      <c r="D2978" s="18" t="s">
        <v>2695</v>
      </c>
      <c r="E2978" s="18"/>
      <c r="F2978" s="19" t="s">
        <v>21</v>
      </c>
      <c r="G2978" s="311">
        <v>4</v>
      </c>
      <c r="H2978" s="126"/>
      <c r="I2978" s="115"/>
      <c r="J2978" s="131"/>
      <c r="K2978" s="38"/>
      <c r="L2978" s="39"/>
      <c r="M2978" s="41"/>
      <c r="N2978" s="39"/>
      <c r="O2978" s="39"/>
      <c r="P2978" s="39"/>
      <c r="Q2978" s="39"/>
      <c r="R2978" s="39"/>
      <c r="S2978" s="39"/>
      <c r="T2978" s="39"/>
      <c r="U2978" s="131"/>
      <c r="V2978" s="131"/>
      <c r="W2978" s="39"/>
      <c r="X2978" s="39"/>
      <c r="Y2978" s="39"/>
      <c r="Z2978" s="39"/>
      <c r="AA2978" s="39"/>
      <c r="AB2978" s="39"/>
      <c r="AC2978" s="39"/>
      <c r="AD2978" s="39"/>
      <c r="AE2978" s="39"/>
      <c r="AF2978" s="39"/>
      <c r="AG2978" s="46"/>
      <c r="AH2978" s="39"/>
      <c r="AI2978" s="39"/>
      <c r="AJ2978" s="39"/>
      <c r="AK2978" s="39"/>
      <c r="AL2978" s="39"/>
      <c r="AM2978" s="39"/>
      <c r="AN2978" s="39"/>
      <c r="AO2978" s="39"/>
      <c r="AP2978" s="39"/>
      <c r="AQ2978" s="39"/>
      <c r="AR2978" s="39"/>
      <c r="AS2978" s="39"/>
      <c r="AT2978" s="39"/>
      <c r="AU2978" s="39"/>
      <c r="AV2978" s="39"/>
      <c r="AW2978" s="39"/>
      <c r="AX2978" s="39"/>
      <c r="AY2978" s="39"/>
      <c r="AZ2978" s="39"/>
      <c r="BA2978" s="39"/>
      <c r="BB2978" s="39"/>
      <c r="BC2978" s="39"/>
      <c r="BD2978" s="39"/>
      <c r="BE2978" s="39"/>
      <c r="BF2978" s="39"/>
      <c r="BG2978" s="39"/>
      <c r="BH2978" s="39"/>
      <c r="BI2978" s="39"/>
      <c r="BJ2978" s="39"/>
      <c r="BK2978" s="39"/>
      <c r="BL2978" s="39"/>
      <c r="BM2978" s="39"/>
      <c r="BN2978" s="39"/>
      <c r="BO2978" s="39"/>
      <c r="BP2978" s="39"/>
      <c r="BQ2978" s="39"/>
      <c r="BR2978" s="250">
        <f t="shared" si="194"/>
        <v>4</v>
      </c>
      <c r="BS2978" s="172">
        <f t="shared" si="196"/>
        <v>0</v>
      </c>
      <c r="BT2978" s="128">
        <f t="shared" si="197"/>
        <v>0</v>
      </c>
      <c r="BU2978" s="36" t="b">
        <v>0</v>
      </c>
      <c r="BV2978" s="39"/>
      <c r="BW2978" s="8" t="s">
        <v>1251</v>
      </c>
      <c r="BX2978" s="8"/>
    </row>
    <row r="2979" spans="1:76" s="94" customFormat="1" x14ac:dyDescent="0.25">
      <c r="A2979" s="40" t="s">
        <v>2538</v>
      </c>
      <c r="B2979" s="7" t="s">
        <v>412</v>
      </c>
      <c r="C2979" s="18"/>
      <c r="D2979" s="18" t="s">
        <v>4716</v>
      </c>
      <c r="E2979" s="18"/>
      <c r="F2979" s="19" t="s">
        <v>21</v>
      </c>
      <c r="G2979" s="311">
        <v>0</v>
      </c>
      <c r="H2979" s="126"/>
      <c r="I2979" s="115"/>
      <c r="J2979" s="131"/>
      <c r="K2979" s="46"/>
      <c r="L2979" s="39"/>
      <c r="M2979" s="39"/>
      <c r="N2979" s="39"/>
      <c r="O2979" s="39"/>
      <c r="P2979" s="39"/>
      <c r="Q2979" s="39"/>
      <c r="R2979" s="39"/>
      <c r="S2979" s="39"/>
      <c r="T2979" s="39"/>
      <c r="U2979" s="131"/>
      <c r="V2979" s="131"/>
      <c r="W2979" s="39"/>
      <c r="X2979" s="39"/>
      <c r="Y2979" s="39"/>
      <c r="Z2979" s="39"/>
      <c r="AA2979" s="39"/>
      <c r="AB2979" s="39"/>
      <c r="AC2979" s="39"/>
      <c r="AD2979" s="39"/>
      <c r="AE2979" s="39"/>
      <c r="AF2979" s="39"/>
      <c r="AG2979" s="46"/>
      <c r="AH2979" s="39"/>
      <c r="AI2979" s="39"/>
      <c r="AJ2979" s="39"/>
      <c r="AK2979" s="39"/>
      <c r="AL2979" s="39"/>
      <c r="AM2979" s="39"/>
      <c r="AN2979" s="39"/>
      <c r="AO2979" s="39"/>
      <c r="AP2979" s="39"/>
      <c r="AQ2979" s="39"/>
      <c r="AR2979" s="39"/>
      <c r="AS2979" s="39"/>
      <c r="AT2979" s="39"/>
      <c r="AU2979" s="39"/>
      <c r="AV2979" s="39"/>
      <c r="AW2979" s="39"/>
      <c r="AX2979" s="39"/>
      <c r="AY2979" s="39"/>
      <c r="AZ2979" s="39"/>
      <c r="BA2979" s="39"/>
      <c r="BB2979" s="39"/>
      <c r="BC2979" s="39"/>
      <c r="BD2979" s="39"/>
      <c r="BE2979" s="39"/>
      <c r="BF2979" s="39"/>
      <c r="BG2979" s="39"/>
      <c r="BH2979" s="39"/>
      <c r="BI2979" s="39"/>
      <c r="BJ2979" s="39"/>
      <c r="BK2979" s="39"/>
      <c r="BL2979" s="39"/>
      <c r="BM2979" s="39"/>
      <c r="BN2979" s="39"/>
      <c r="BO2979" s="39"/>
      <c r="BP2979" s="39"/>
      <c r="BQ2979" s="39"/>
      <c r="BR2979" s="286">
        <f>+SUM(G2979,H2979:BQ2979)</f>
        <v>0</v>
      </c>
      <c r="BS2979" s="172">
        <f>SUMIF(H2979:BQ2979,"&gt;0")</f>
        <v>0</v>
      </c>
      <c r="BT2979" s="128">
        <f>SUMIF(I2979:BR2979,"&lt;0")</f>
        <v>0</v>
      </c>
      <c r="BU2979" s="36" t="b">
        <v>0</v>
      </c>
      <c r="BV2979" s="39"/>
      <c r="BW2979" s="8" t="s">
        <v>1251</v>
      </c>
      <c r="BX2979" s="8"/>
    </row>
    <row r="2980" spans="1:76" s="215" customFormat="1" x14ac:dyDescent="0.25">
      <c r="A2980" s="40" t="s">
        <v>1631</v>
      </c>
      <c r="B2980" s="7" t="s">
        <v>412</v>
      </c>
      <c r="C2980" s="23"/>
      <c r="D2980" s="18" t="s">
        <v>2512</v>
      </c>
      <c r="E2980" s="18"/>
      <c r="F2980" s="19" t="s">
        <v>21</v>
      </c>
      <c r="G2980" s="311">
        <v>22</v>
      </c>
      <c r="H2980" s="98"/>
      <c r="I2980" s="38"/>
      <c r="J2980" s="112"/>
      <c r="K2980" s="46"/>
      <c r="L2980" s="46"/>
      <c r="M2980" s="46"/>
      <c r="N2980" s="46"/>
      <c r="O2980" s="46"/>
      <c r="P2980" s="46"/>
      <c r="Q2980" s="46"/>
      <c r="R2980" s="46"/>
      <c r="S2980" s="46"/>
      <c r="T2980" s="46"/>
      <c r="U2980" s="112"/>
      <c r="V2980" s="112"/>
      <c r="W2980" s="46"/>
      <c r="X2980" s="46"/>
      <c r="Y2980" s="46"/>
      <c r="Z2980" s="46"/>
      <c r="AA2980" s="46"/>
      <c r="AB2980" s="46"/>
      <c r="AC2980" s="46"/>
      <c r="AD2980" s="46"/>
      <c r="AE2980" s="46"/>
      <c r="AF2980" s="46"/>
      <c r="AG2980" s="46"/>
      <c r="AH2980" s="46"/>
      <c r="AI2980" s="39"/>
      <c r="AJ2980" s="46"/>
      <c r="AK2980" s="46"/>
      <c r="AL2980" s="46"/>
      <c r="AM2980" s="39"/>
      <c r="AN2980" s="46"/>
      <c r="AO2980" s="46"/>
      <c r="AP2980" s="46"/>
      <c r="AQ2980" s="131"/>
      <c r="AR2980" s="46"/>
      <c r="AS2980" s="46"/>
      <c r="AT2980" s="46"/>
      <c r="AU2980" s="46"/>
      <c r="AV2980" s="46"/>
      <c r="AW2980" s="46"/>
      <c r="AX2980" s="46"/>
      <c r="AY2980" s="46"/>
      <c r="AZ2980" s="46"/>
      <c r="BA2980" s="46"/>
      <c r="BB2980" s="46"/>
      <c r="BC2980" s="41"/>
      <c r="BD2980" s="46"/>
      <c r="BE2980" s="131"/>
      <c r="BF2980" s="46"/>
      <c r="BG2980" s="46"/>
      <c r="BH2980" s="46"/>
      <c r="BI2980" s="46"/>
      <c r="BJ2980" s="46"/>
      <c r="BK2980" s="39"/>
      <c r="BL2980" s="46"/>
      <c r="BM2980" s="46"/>
      <c r="BN2980" s="46"/>
      <c r="BO2980" s="46"/>
      <c r="BP2980" s="46"/>
      <c r="BQ2980" s="46"/>
      <c r="BR2980" s="250">
        <f t="shared" si="194"/>
        <v>22</v>
      </c>
      <c r="BS2980" s="172">
        <f t="shared" si="196"/>
        <v>0</v>
      </c>
      <c r="BT2980" s="128">
        <f t="shared" si="197"/>
        <v>0</v>
      </c>
      <c r="BU2980" s="36" t="b">
        <v>0</v>
      </c>
      <c r="BV2980" s="66"/>
      <c r="BW2980" s="67"/>
      <c r="BX2980" s="12"/>
    </row>
    <row r="2981" spans="1:76" s="69" customFormat="1" x14ac:dyDescent="0.25">
      <c r="A2981" s="40" t="s">
        <v>1631</v>
      </c>
      <c r="B2981" s="7" t="s">
        <v>412</v>
      </c>
      <c r="C2981" s="23"/>
      <c r="D2981" s="72" t="s">
        <v>1750</v>
      </c>
      <c r="E2981" s="71"/>
      <c r="F2981" s="137" t="s">
        <v>21</v>
      </c>
      <c r="G2981" s="311">
        <v>3</v>
      </c>
      <c r="H2981" s="74"/>
      <c r="I2981" s="46"/>
      <c r="J2981" s="112"/>
      <c r="K2981" s="46"/>
      <c r="L2981" s="46"/>
      <c r="M2981" s="46"/>
      <c r="N2981" s="46"/>
      <c r="O2981" s="46"/>
      <c r="P2981" s="46"/>
      <c r="Q2981" s="46"/>
      <c r="R2981" s="46"/>
      <c r="S2981" s="46"/>
      <c r="T2981" s="46"/>
      <c r="U2981" s="112"/>
      <c r="V2981" s="112"/>
      <c r="W2981" s="39"/>
      <c r="X2981" s="46"/>
      <c r="Y2981" s="46"/>
      <c r="Z2981" s="46"/>
      <c r="AA2981" s="46"/>
      <c r="AB2981" s="46"/>
      <c r="AC2981" s="46"/>
      <c r="AD2981" s="46"/>
      <c r="AE2981" s="46"/>
      <c r="AF2981" s="46"/>
      <c r="AG2981" s="46"/>
      <c r="AH2981" s="46"/>
      <c r="AI2981" s="46"/>
      <c r="AJ2981" s="46"/>
      <c r="AK2981" s="46"/>
      <c r="AL2981" s="46"/>
      <c r="AM2981" s="46"/>
      <c r="AN2981" s="46"/>
      <c r="AO2981" s="46"/>
      <c r="AP2981" s="46"/>
      <c r="AQ2981" s="46"/>
      <c r="AR2981" s="46"/>
      <c r="AS2981" s="46"/>
      <c r="AT2981" s="46"/>
      <c r="AU2981" s="46"/>
      <c r="AV2981" s="46"/>
      <c r="AW2981" s="46"/>
      <c r="AX2981" s="46"/>
      <c r="AY2981" s="46"/>
      <c r="AZ2981" s="46"/>
      <c r="BA2981" s="46"/>
      <c r="BB2981" s="46"/>
      <c r="BC2981" s="46"/>
      <c r="BD2981" s="46"/>
      <c r="BE2981" s="46"/>
      <c r="BF2981" s="46"/>
      <c r="BG2981" s="46"/>
      <c r="BH2981" s="46"/>
      <c r="BI2981" s="46"/>
      <c r="BJ2981" s="46"/>
      <c r="BK2981" s="46"/>
      <c r="BL2981" s="46"/>
      <c r="BM2981" s="46"/>
      <c r="BN2981" s="46"/>
      <c r="BO2981" s="46"/>
      <c r="BP2981" s="46"/>
      <c r="BQ2981" s="46"/>
      <c r="BR2981" s="250">
        <f t="shared" si="194"/>
        <v>3</v>
      </c>
      <c r="BS2981" s="172">
        <f t="shared" si="196"/>
        <v>0</v>
      </c>
      <c r="BT2981" s="128">
        <f t="shared" si="197"/>
        <v>0</v>
      </c>
      <c r="BU2981" s="36" t="b">
        <v>0</v>
      </c>
      <c r="BV2981" s="66"/>
      <c r="BW2981" s="72"/>
      <c r="BX2981" s="72"/>
    </row>
    <row r="2982" spans="1:76" s="69" customFormat="1" x14ac:dyDescent="0.25">
      <c r="A2982" s="40" t="s">
        <v>2553</v>
      </c>
      <c r="B2982" s="7" t="s">
        <v>412</v>
      </c>
      <c r="C2982" s="23"/>
      <c r="D2982" s="72" t="s">
        <v>1678</v>
      </c>
      <c r="E2982" s="71"/>
      <c r="F2982" s="137" t="s">
        <v>21</v>
      </c>
      <c r="G2982" s="311">
        <v>23</v>
      </c>
      <c r="H2982" s="74"/>
      <c r="I2982" s="46"/>
      <c r="J2982" s="117"/>
      <c r="K2982" s="41"/>
      <c r="L2982" s="46"/>
      <c r="M2982" s="46"/>
      <c r="N2982" s="38"/>
      <c r="O2982" s="46"/>
      <c r="P2982" s="46"/>
      <c r="Q2982" s="46"/>
      <c r="R2982" s="46"/>
      <c r="S2982" s="46"/>
      <c r="T2982" s="46"/>
      <c r="U2982" s="112"/>
      <c r="V2982" s="112"/>
      <c r="W2982" s="39"/>
      <c r="X2982" s="46"/>
      <c r="Y2982" s="46"/>
      <c r="Z2982" s="46"/>
      <c r="AA2982" s="46"/>
      <c r="AB2982" s="46"/>
      <c r="AC2982" s="46"/>
      <c r="AD2982" s="46"/>
      <c r="AE2982" s="46"/>
      <c r="AF2982" s="46"/>
      <c r="AG2982" s="46"/>
      <c r="AH2982" s="46"/>
      <c r="AI2982" s="46"/>
      <c r="AJ2982" s="46"/>
      <c r="AK2982" s="46"/>
      <c r="AL2982" s="46"/>
      <c r="AM2982" s="46"/>
      <c r="AN2982" s="46"/>
      <c r="AO2982" s="46"/>
      <c r="AP2982" s="46"/>
      <c r="AQ2982" s="46"/>
      <c r="AR2982" s="46"/>
      <c r="AS2982" s="46"/>
      <c r="AT2982" s="46"/>
      <c r="AU2982" s="46"/>
      <c r="AV2982" s="46"/>
      <c r="AW2982" s="46"/>
      <c r="AX2982" s="46"/>
      <c r="AY2982" s="46"/>
      <c r="AZ2982" s="46"/>
      <c r="BA2982" s="46"/>
      <c r="BB2982" s="46"/>
      <c r="BC2982" s="46"/>
      <c r="BD2982" s="46"/>
      <c r="BE2982" s="112"/>
      <c r="BF2982" s="46"/>
      <c r="BG2982" s="46"/>
      <c r="BH2982" s="46"/>
      <c r="BI2982" s="46"/>
      <c r="BJ2982" s="46"/>
      <c r="BK2982" s="46"/>
      <c r="BL2982" s="46"/>
      <c r="BM2982" s="46"/>
      <c r="BN2982" s="46"/>
      <c r="BO2982" s="46"/>
      <c r="BP2982" s="46"/>
      <c r="BQ2982" s="46"/>
      <c r="BR2982" s="250">
        <f t="shared" si="194"/>
        <v>23</v>
      </c>
      <c r="BS2982" s="172">
        <f t="shared" si="196"/>
        <v>0</v>
      </c>
      <c r="BT2982" s="128">
        <f t="shared" si="197"/>
        <v>0</v>
      </c>
      <c r="BU2982" s="36" t="b">
        <v>0</v>
      </c>
      <c r="BV2982" s="66"/>
      <c r="BW2982" s="72"/>
      <c r="BX2982" s="71"/>
    </row>
    <row r="2983" spans="1:76" s="94" customFormat="1" x14ac:dyDescent="0.25">
      <c r="A2983" s="6" t="s">
        <v>1636</v>
      </c>
      <c r="B2983" s="7" t="s">
        <v>412</v>
      </c>
      <c r="C2983" s="12"/>
      <c r="D2983" s="12" t="s">
        <v>519</v>
      </c>
      <c r="E2983" s="12"/>
      <c r="F2983" s="7" t="s">
        <v>17</v>
      </c>
      <c r="G2983" s="311">
        <v>5</v>
      </c>
      <c r="H2983" s="121"/>
      <c r="I2983" s="8"/>
      <c r="J2983" s="127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121"/>
      <c r="V2983" s="121"/>
      <c r="W2983" s="8"/>
      <c r="X2983" s="8"/>
      <c r="Y2983" s="8"/>
      <c r="Z2983" s="8"/>
      <c r="AA2983" s="8"/>
      <c r="AB2983" s="8"/>
      <c r="AC2983" s="8"/>
      <c r="AD2983" s="8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s="46"/>
      <c r="AR2983" s="8"/>
      <c r="AS2983" s="8"/>
      <c r="AT2983" s="8"/>
      <c r="AU2983" s="8"/>
      <c r="AV2983" s="8"/>
      <c r="AW2983" s="8"/>
      <c r="AX2983" s="8"/>
      <c r="AY2983" s="8"/>
      <c r="AZ2983" s="8"/>
      <c r="BA2983" s="8"/>
      <c r="BB2983" s="8"/>
      <c r="BC2983" s="8"/>
      <c r="BD2983" s="8"/>
      <c r="BE2983" s="8"/>
      <c r="BF2983" s="8"/>
      <c r="BG2983" s="8"/>
      <c r="BH2983" s="8"/>
      <c r="BI2983" s="8"/>
      <c r="BJ2983" s="8"/>
      <c r="BK2983" s="8"/>
      <c r="BL2983" s="8"/>
      <c r="BM2983" s="8"/>
      <c r="BN2983" s="8"/>
      <c r="BO2983" s="8"/>
      <c r="BP2983" s="8"/>
      <c r="BQ2983" s="8"/>
      <c r="BR2983" s="250">
        <f t="shared" si="194"/>
        <v>5</v>
      </c>
      <c r="BS2983" s="172">
        <f t="shared" si="196"/>
        <v>0</v>
      </c>
      <c r="BT2983" s="128">
        <f t="shared" si="197"/>
        <v>0</v>
      </c>
      <c r="BU2983" s="36" t="b">
        <v>0</v>
      </c>
      <c r="BV2983" s="8"/>
      <c r="BW2983" s="92" t="s">
        <v>1251</v>
      </c>
      <c r="BX2983" s="8"/>
    </row>
    <row r="2984" spans="1:76" s="94" customFormat="1" x14ac:dyDescent="0.25">
      <c r="A2984" s="6" t="s">
        <v>1637</v>
      </c>
      <c r="B2984" s="7" t="s">
        <v>412</v>
      </c>
      <c r="C2984" s="12"/>
      <c r="D2984" s="12" t="s">
        <v>521</v>
      </c>
      <c r="E2984" s="12"/>
      <c r="F2984" s="7" t="s">
        <v>17</v>
      </c>
      <c r="G2984" s="311">
        <v>2</v>
      </c>
      <c r="H2984" s="91"/>
      <c r="I2984" s="8"/>
      <c r="J2984" s="129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121"/>
      <c r="V2984" s="121"/>
      <c r="W2984" s="8"/>
      <c r="X2984" s="8"/>
      <c r="Y2984" s="8"/>
      <c r="Z2984" s="8"/>
      <c r="AA2984" s="8"/>
      <c r="AB2984" s="8"/>
      <c r="AC2984" s="8"/>
      <c r="AD2984" s="8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s="8"/>
      <c r="AR2984" s="8"/>
      <c r="AS2984" s="8"/>
      <c r="AT2984" s="8"/>
      <c r="AU2984" s="8"/>
      <c r="AV2984" s="8"/>
      <c r="AW2984" s="8"/>
      <c r="AX2984" s="8"/>
      <c r="AY2984" s="8"/>
      <c r="AZ2984" s="8"/>
      <c r="BA2984" s="8"/>
      <c r="BB2984" s="8"/>
      <c r="BC2984" s="8"/>
      <c r="BD2984" s="8"/>
      <c r="BE2984" s="8"/>
      <c r="BF2984" s="8"/>
      <c r="BG2984" s="8"/>
      <c r="BH2984" s="8"/>
      <c r="BI2984" s="8"/>
      <c r="BJ2984" s="8"/>
      <c r="BK2984" s="8"/>
      <c r="BL2984" s="8"/>
      <c r="BM2984" s="8"/>
      <c r="BN2984" s="8"/>
      <c r="BO2984" s="8"/>
      <c r="BP2984" s="8"/>
      <c r="BQ2984" s="8"/>
      <c r="BR2984" s="250">
        <f t="shared" si="194"/>
        <v>2</v>
      </c>
      <c r="BS2984" s="172">
        <f t="shared" si="196"/>
        <v>0</v>
      </c>
      <c r="BT2984" s="128">
        <f t="shared" si="197"/>
        <v>0</v>
      </c>
      <c r="BU2984" s="36" t="b">
        <v>0</v>
      </c>
      <c r="BV2984" s="8"/>
      <c r="BW2984" s="92" t="s">
        <v>1251</v>
      </c>
      <c r="BX2984" s="8"/>
    </row>
    <row r="2985" spans="1:76" s="94" customFormat="1" x14ac:dyDescent="0.25">
      <c r="A2985" s="6" t="s">
        <v>1637</v>
      </c>
      <c r="B2985" s="7" t="s">
        <v>412</v>
      </c>
      <c r="C2985" s="12"/>
      <c r="D2985" s="12" t="s">
        <v>525</v>
      </c>
      <c r="E2985" s="12"/>
      <c r="F2985" s="7" t="s">
        <v>17</v>
      </c>
      <c r="G2985" s="311">
        <v>3</v>
      </c>
      <c r="H2985" s="91"/>
      <c r="I2985" s="8"/>
      <c r="J2985" s="129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121"/>
      <c r="V2985" s="121"/>
      <c r="W2985" s="8"/>
      <c r="X2985" s="8"/>
      <c r="Y2985" s="8"/>
      <c r="Z2985" s="8"/>
      <c r="AA2985" s="8"/>
      <c r="AB2985" s="8"/>
      <c r="AC2985" s="8"/>
      <c r="AD2985" s="8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s="8"/>
      <c r="AR2985" s="8"/>
      <c r="AS2985" s="8"/>
      <c r="AT2985" s="8"/>
      <c r="AU2985" s="8"/>
      <c r="AV2985" s="8"/>
      <c r="AW2985" s="8"/>
      <c r="AX2985" s="8"/>
      <c r="AY2985" s="8"/>
      <c r="AZ2985" s="8"/>
      <c r="BA2985" s="8"/>
      <c r="BB2985" s="8"/>
      <c r="BC2985" s="8"/>
      <c r="BD2985" s="8"/>
      <c r="BE2985" s="8"/>
      <c r="BF2985" s="8"/>
      <c r="BG2985" s="8"/>
      <c r="BH2985" s="8"/>
      <c r="BI2985" s="8"/>
      <c r="BJ2985" s="8"/>
      <c r="BK2985" s="8"/>
      <c r="BL2985" s="8"/>
      <c r="BM2985" s="8"/>
      <c r="BN2985" s="8"/>
      <c r="BO2985" s="8"/>
      <c r="BP2985" s="8"/>
      <c r="BQ2985" s="8"/>
      <c r="BR2985" s="250">
        <f t="shared" si="194"/>
        <v>3</v>
      </c>
      <c r="BS2985" s="172">
        <f t="shared" si="196"/>
        <v>0</v>
      </c>
      <c r="BT2985" s="128">
        <f t="shared" si="197"/>
        <v>0</v>
      </c>
      <c r="BU2985" s="36" t="b">
        <v>0</v>
      </c>
      <c r="BV2985" s="8"/>
      <c r="BW2985" s="92" t="s">
        <v>1251</v>
      </c>
      <c r="BX2985" s="8"/>
    </row>
    <row r="2986" spans="1:76" s="94" customFormat="1" x14ac:dyDescent="0.25">
      <c r="A2986" s="6" t="s">
        <v>1638</v>
      </c>
      <c r="B2986" s="7" t="s">
        <v>412</v>
      </c>
      <c r="C2986" s="12"/>
      <c r="D2986" s="12" t="s">
        <v>4540</v>
      </c>
      <c r="E2986" s="12"/>
      <c r="F2986" s="7" t="s">
        <v>17</v>
      </c>
      <c r="G2986" s="311">
        <v>11</v>
      </c>
      <c r="H2986" s="121"/>
      <c r="I2986" s="8"/>
      <c r="J2986" s="129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121"/>
      <c r="V2986" s="121"/>
      <c r="W2986" s="8"/>
      <c r="X2986" s="8"/>
      <c r="Y2986" s="8"/>
      <c r="Z2986" s="8"/>
      <c r="AA2986" s="8"/>
      <c r="AB2986" s="8"/>
      <c r="AC2986" s="8"/>
      <c r="AD2986" s="8"/>
      <c r="AE2986" s="8"/>
      <c r="AF2986" s="8"/>
      <c r="AG2986" s="8"/>
      <c r="AH2986" s="8"/>
      <c r="AI2986" s="8"/>
      <c r="AJ2986" s="8"/>
      <c r="AK2986" s="8"/>
      <c r="AL2986" s="8"/>
      <c r="AM2986" s="41"/>
      <c r="AN2986" s="8"/>
      <c r="AO2986" s="8"/>
      <c r="AP2986" s="8"/>
      <c r="AQ2986" s="8"/>
      <c r="AR2986" s="8"/>
      <c r="AS2986" s="8"/>
      <c r="AT2986" s="8"/>
      <c r="AU2986" s="8"/>
      <c r="AV2986" s="8"/>
      <c r="AW2986" s="8"/>
      <c r="AX2986" s="8"/>
      <c r="AY2986" s="8"/>
      <c r="AZ2986" s="8"/>
      <c r="BA2986" s="8"/>
      <c r="BB2986" s="8"/>
      <c r="BC2986" s="8"/>
      <c r="BD2986" s="8"/>
      <c r="BE2986" s="8"/>
      <c r="BF2986" s="8"/>
      <c r="BG2986" s="8"/>
      <c r="BH2986" s="8"/>
      <c r="BI2986" s="8"/>
      <c r="BJ2986" s="8"/>
      <c r="BK2986" s="8"/>
      <c r="BL2986" s="8"/>
      <c r="BM2986" s="8"/>
      <c r="BN2986" s="8"/>
      <c r="BO2986" s="8"/>
      <c r="BP2986" s="8"/>
      <c r="BQ2986" s="8"/>
      <c r="BR2986" s="250">
        <f t="shared" si="194"/>
        <v>11</v>
      </c>
      <c r="BS2986" s="172">
        <f t="shared" si="196"/>
        <v>0</v>
      </c>
      <c r="BT2986" s="128">
        <f t="shared" si="197"/>
        <v>0</v>
      </c>
      <c r="BU2986" s="36" t="b">
        <v>0</v>
      </c>
      <c r="BV2986" s="8"/>
      <c r="BW2986" s="92" t="s">
        <v>1251</v>
      </c>
      <c r="BX2986" s="8"/>
    </row>
    <row r="2987" spans="1:76" s="215" customFormat="1" x14ac:dyDescent="0.25">
      <c r="A2987" s="6" t="s">
        <v>1638</v>
      </c>
      <c r="B2987" s="7" t="s">
        <v>412</v>
      </c>
      <c r="C2987" s="12"/>
      <c r="D2987" s="12" t="s">
        <v>1639</v>
      </c>
      <c r="E2987" s="12"/>
      <c r="F2987" s="132" t="s">
        <v>17</v>
      </c>
      <c r="G2987" s="311">
        <v>11</v>
      </c>
      <c r="H2987" s="116"/>
      <c r="I2987" s="36"/>
      <c r="J2987" s="117"/>
      <c r="K2987" s="36"/>
      <c r="L2987" s="36"/>
      <c r="M2987" s="36"/>
      <c r="N2987" s="36"/>
      <c r="O2987" s="36"/>
      <c r="P2987" s="36"/>
      <c r="Q2987" s="36"/>
      <c r="R2987" s="36"/>
      <c r="S2987" s="36"/>
      <c r="T2987" s="36"/>
      <c r="U2987" s="117"/>
      <c r="V2987" s="117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  <c r="AV2987" s="36"/>
      <c r="AW2987" s="36"/>
      <c r="AX2987" s="36"/>
      <c r="AY2987" s="38"/>
      <c r="AZ2987" s="36"/>
      <c r="BA2987" s="36"/>
      <c r="BB2987" s="36"/>
      <c r="BC2987" s="36"/>
      <c r="BD2987" s="36"/>
      <c r="BE2987" s="36"/>
      <c r="BF2987" s="36"/>
      <c r="BG2987" s="36"/>
      <c r="BH2987" s="36"/>
      <c r="BI2987" s="36"/>
      <c r="BJ2987" s="36"/>
      <c r="BK2987" s="36"/>
      <c r="BL2987" s="36"/>
      <c r="BM2987" s="36"/>
      <c r="BN2987" s="36"/>
      <c r="BO2987" s="36"/>
      <c r="BP2987" s="36"/>
      <c r="BQ2987" s="36"/>
      <c r="BR2987" s="250">
        <f t="shared" si="194"/>
        <v>11</v>
      </c>
      <c r="BS2987" s="172">
        <f t="shared" si="196"/>
        <v>0</v>
      </c>
      <c r="BT2987" s="128">
        <f t="shared" si="197"/>
        <v>0</v>
      </c>
      <c r="BU2987" s="36" t="b">
        <v>0</v>
      </c>
      <c r="BV2987" s="37"/>
      <c r="BW2987" s="12"/>
      <c r="BX2987" s="12"/>
    </row>
    <row r="2988" spans="1:76" s="69" customFormat="1" x14ac:dyDescent="0.25">
      <c r="A2988" s="140" t="s">
        <v>1759</v>
      </c>
      <c r="B2988" s="7" t="s">
        <v>412</v>
      </c>
      <c r="C2988" s="23"/>
      <c r="D2988" s="72" t="s">
        <v>1756</v>
      </c>
      <c r="E2988" s="71"/>
      <c r="F2988" s="137" t="s">
        <v>21</v>
      </c>
      <c r="G2988" s="311">
        <v>22</v>
      </c>
      <c r="H2988" s="75"/>
      <c r="I2988" s="46"/>
      <c r="J2988" s="111"/>
      <c r="K2988" s="46"/>
      <c r="L2988" s="46"/>
      <c r="M2988" s="46"/>
      <c r="N2988" s="46"/>
      <c r="O2988" s="46"/>
      <c r="P2988" s="46"/>
      <c r="Q2988" s="46"/>
      <c r="R2988" s="46"/>
      <c r="S2988" s="46"/>
      <c r="T2988" s="38"/>
      <c r="U2988" s="112"/>
      <c r="V2988" s="112"/>
      <c r="W2988" s="46"/>
      <c r="X2988" s="46"/>
      <c r="Y2988" s="46"/>
      <c r="Z2988" s="46"/>
      <c r="AA2988" s="46"/>
      <c r="AB2988" s="46"/>
      <c r="AC2988" s="46"/>
      <c r="AD2988" s="46"/>
      <c r="AE2988" s="46"/>
      <c r="AF2988" s="46"/>
      <c r="AG2988" s="46"/>
      <c r="AH2988" s="46"/>
      <c r="AI2988" s="46"/>
      <c r="AJ2988" s="46"/>
      <c r="AK2988" s="46"/>
      <c r="AL2988" s="46"/>
      <c r="AM2988" s="46"/>
      <c r="AN2988" s="46"/>
      <c r="AO2988" s="46"/>
      <c r="AP2988" s="46"/>
      <c r="AQ2988" s="44"/>
      <c r="AR2988" s="46"/>
      <c r="AS2988" s="46"/>
      <c r="AT2988" s="46"/>
      <c r="AU2988" s="46"/>
      <c r="AV2988" s="46"/>
      <c r="AW2988" s="46"/>
      <c r="AX2988" s="46"/>
      <c r="AY2988" s="46"/>
      <c r="AZ2988" s="46"/>
      <c r="BA2988" s="46"/>
      <c r="BB2988" s="46"/>
      <c r="BC2988" s="46"/>
      <c r="BD2988" s="46"/>
      <c r="BE2988" s="112"/>
      <c r="BF2988" s="46"/>
      <c r="BG2988" s="46"/>
      <c r="BH2988" s="46"/>
      <c r="BI2988" s="46"/>
      <c r="BJ2988" s="46"/>
      <c r="BK2988" s="46"/>
      <c r="BL2988" s="46"/>
      <c r="BM2988" s="46"/>
      <c r="BN2988" s="46"/>
      <c r="BO2988" s="46"/>
      <c r="BP2988" s="46"/>
      <c r="BQ2988" s="46"/>
      <c r="BR2988" s="250">
        <f t="shared" si="194"/>
        <v>22</v>
      </c>
      <c r="BS2988" s="172">
        <f t="shared" si="196"/>
        <v>0</v>
      </c>
      <c r="BT2988" s="128">
        <f t="shared" si="197"/>
        <v>0</v>
      </c>
      <c r="BU2988" s="36" t="b">
        <v>0</v>
      </c>
      <c r="BV2988" s="66"/>
      <c r="BW2988" s="72"/>
      <c r="BX2988" s="72"/>
    </row>
    <row r="2989" spans="1:76" s="69" customFormat="1" x14ac:dyDescent="0.25">
      <c r="A2989" s="140" t="s">
        <v>1759</v>
      </c>
      <c r="B2989" s="7" t="s">
        <v>412</v>
      </c>
      <c r="C2989" s="23"/>
      <c r="D2989" s="72" t="s">
        <v>3614</v>
      </c>
      <c r="E2989" s="71"/>
      <c r="F2989" s="137" t="s">
        <v>21</v>
      </c>
      <c r="G2989" s="311">
        <v>18</v>
      </c>
      <c r="H2989" s="75"/>
      <c r="I2989" s="46"/>
      <c r="J2989" s="112"/>
      <c r="K2989" s="46"/>
      <c r="L2989" s="46"/>
      <c r="M2989" s="46"/>
      <c r="N2989" s="46"/>
      <c r="O2989" s="46"/>
      <c r="P2989" s="46"/>
      <c r="Q2989" s="46"/>
      <c r="R2989" s="46"/>
      <c r="S2989" s="46"/>
      <c r="T2989" s="46"/>
      <c r="U2989" s="112"/>
      <c r="V2989" s="112"/>
      <c r="W2989" s="38"/>
      <c r="X2989" s="46"/>
      <c r="Y2989" s="46"/>
      <c r="Z2989" s="46"/>
      <c r="AA2989" s="46"/>
      <c r="AB2989" s="46"/>
      <c r="AC2989" s="46"/>
      <c r="AD2989" s="46"/>
      <c r="AE2989" s="46"/>
      <c r="AF2989" s="46"/>
      <c r="AG2989" s="46"/>
      <c r="AH2989" s="46"/>
      <c r="AI2989" s="46"/>
      <c r="AJ2989" s="46"/>
      <c r="AK2989" s="46"/>
      <c r="AL2989" s="46"/>
      <c r="AM2989" s="46"/>
      <c r="AN2989" s="46"/>
      <c r="AO2989" s="46"/>
      <c r="AP2989" s="46"/>
      <c r="AQ2989" s="44"/>
      <c r="AR2989" s="46"/>
      <c r="AS2989" s="46"/>
      <c r="AT2989" s="46"/>
      <c r="AU2989" s="46"/>
      <c r="AV2989" s="46"/>
      <c r="AW2989" s="46"/>
      <c r="AX2989" s="46"/>
      <c r="AY2989" s="46"/>
      <c r="AZ2989" s="46"/>
      <c r="BA2989" s="46"/>
      <c r="BB2989" s="46"/>
      <c r="BC2989" s="46"/>
      <c r="BD2989" s="46"/>
      <c r="BE2989" s="112"/>
      <c r="BF2989" s="46"/>
      <c r="BG2989" s="46"/>
      <c r="BH2989" s="46"/>
      <c r="BI2989" s="46"/>
      <c r="BJ2989" s="46"/>
      <c r="BK2989" s="46"/>
      <c r="BL2989" s="46"/>
      <c r="BM2989" s="46"/>
      <c r="BN2989" s="46"/>
      <c r="BO2989" s="46"/>
      <c r="BP2989" s="46"/>
      <c r="BQ2989" s="46"/>
      <c r="BR2989" s="250">
        <f t="shared" si="194"/>
        <v>18</v>
      </c>
      <c r="BS2989" s="172">
        <f t="shared" si="196"/>
        <v>0</v>
      </c>
      <c r="BT2989" s="128">
        <f t="shared" si="197"/>
        <v>0</v>
      </c>
      <c r="BU2989" s="36" t="b">
        <v>0</v>
      </c>
      <c r="BV2989" s="66"/>
      <c r="BW2989" s="72"/>
      <c r="BX2989" s="72"/>
    </row>
    <row r="2990" spans="1:76" s="69" customFormat="1" x14ac:dyDescent="0.25">
      <c r="A2990" s="140" t="s">
        <v>1758</v>
      </c>
      <c r="B2990" s="7" t="s">
        <v>412</v>
      </c>
      <c r="C2990" s="23"/>
      <c r="D2990" s="72" t="s">
        <v>1757</v>
      </c>
      <c r="E2990" s="71"/>
      <c r="F2990" s="137" t="s">
        <v>21</v>
      </c>
      <c r="G2990" s="311">
        <v>16</v>
      </c>
      <c r="H2990" s="75"/>
      <c r="I2990" s="46"/>
      <c r="J2990" s="75"/>
      <c r="K2990" s="46"/>
      <c r="L2990" s="46"/>
      <c r="M2990" s="46"/>
      <c r="N2990" s="46"/>
      <c r="O2990" s="46"/>
      <c r="P2990" s="46"/>
      <c r="Q2990" s="46">
        <v>-1</v>
      </c>
      <c r="R2990" s="46"/>
      <c r="S2990" s="46"/>
      <c r="T2990" s="46"/>
      <c r="U2990" s="112"/>
      <c r="V2990" s="112"/>
      <c r="W2990" s="46"/>
      <c r="X2990" s="46"/>
      <c r="Y2990" s="46"/>
      <c r="Z2990" s="76"/>
      <c r="AA2990" s="46"/>
      <c r="AB2990" s="46"/>
      <c r="AC2990" s="46"/>
      <c r="AD2990" s="46"/>
      <c r="AE2990" s="46"/>
      <c r="AF2990" s="46"/>
      <c r="AG2990" s="46"/>
      <c r="AH2990" s="46"/>
      <c r="AI2990" s="46"/>
      <c r="AJ2990" s="46"/>
      <c r="AK2990" s="46"/>
      <c r="AL2990" s="46"/>
      <c r="AM2990" s="46"/>
      <c r="AN2990" s="116"/>
      <c r="AO2990" s="46"/>
      <c r="AP2990" s="46"/>
      <c r="AQ2990" s="44"/>
      <c r="AR2990" s="46"/>
      <c r="AS2990" s="46"/>
      <c r="AT2990" s="46"/>
      <c r="AU2990" s="46"/>
      <c r="AV2990" s="46"/>
      <c r="AW2990" s="46"/>
      <c r="AX2990" s="46"/>
      <c r="AY2990" s="38"/>
      <c r="AZ2990" s="46"/>
      <c r="BA2990" s="46"/>
      <c r="BB2990" s="46"/>
      <c r="BC2990" s="46"/>
      <c r="BD2990" s="46"/>
      <c r="BE2990" s="112"/>
      <c r="BF2990" s="46"/>
      <c r="BG2990" s="46"/>
      <c r="BH2990" s="46"/>
      <c r="BI2990" s="46"/>
      <c r="BJ2990" s="46"/>
      <c r="BK2990" s="46"/>
      <c r="BL2990" s="46"/>
      <c r="BM2990" s="46"/>
      <c r="BN2990" s="46"/>
      <c r="BO2990" s="46"/>
      <c r="BP2990" s="46"/>
      <c r="BQ2990" s="46"/>
      <c r="BR2990" s="250">
        <f t="shared" si="194"/>
        <v>15</v>
      </c>
      <c r="BS2990" s="172">
        <f t="shared" si="196"/>
        <v>0</v>
      </c>
      <c r="BT2990" s="128">
        <f t="shared" si="197"/>
        <v>-1</v>
      </c>
      <c r="BU2990" s="36" t="b">
        <v>0</v>
      </c>
      <c r="BV2990" s="66"/>
      <c r="BW2990" s="72"/>
      <c r="BX2990" s="31"/>
    </row>
    <row r="2991" spans="1:76" s="69" customFormat="1" x14ac:dyDescent="0.25">
      <c r="A2991" s="140" t="s">
        <v>1758</v>
      </c>
      <c r="B2991" s="7" t="s">
        <v>412</v>
      </c>
      <c r="C2991" s="23"/>
      <c r="D2991" s="72" t="s">
        <v>3613</v>
      </c>
      <c r="E2991" s="71"/>
      <c r="F2991" s="137" t="s">
        <v>21</v>
      </c>
      <c r="G2991" s="311">
        <v>21</v>
      </c>
      <c r="H2991" s="75"/>
      <c r="I2991" s="46"/>
      <c r="J2991" s="112"/>
      <c r="K2991" s="46"/>
      <c r="L2991" s="46"/>
      <c r="M2991" s="46"/>
      <c r="N2991" s="46"/>
      <c r="O2991" s="46"/>
      <c r="P2991" s="46"/>
      <c r="Q2991" s="46"/>
      <c r="R2991" s="46"/>
      <c r="S2991" s="46"/>
      <c r="T2991" s="46"/>
      <c r="U2991" s="112"/>
      <c r="V2991" s="112"/>
      <c r="W2991" s="46"/>
      <c r="X2991" s="46"/>
      <c r="Y2991" s="46"/>
      <c r="Z2991" s="46"/>
      <c r="AA2991" s="46"/>
      <c r="AB2991" s="46"/>
      <c r="AC2991" s="46"/>
      <c r="AD2991" s="46"/>
      <c r="AE2991" s="46"/>
      <c r="AF2991" s="46"/>
      <c r="AG2991" s="38"/>
      <c r="AH2991" s="46"/>
      <c r="AI2991" s="46"/>
      <c r="AJ2991" s="46"/>
      <c r="AK2991" s="46"/>
      <c r="AL2991" s="46"/>
      <c r="AM2991" s="46"/>
      <c r="AN2991" s="46"/>
      <c r="AO2991" s="46"/>
      <c r="AP2991" s="46"/>
      <c r="AQ2991" s="112"/>
      <c r="AR2991" s="46"/>
      <c r="AS2991" s="46"/>
      <c r="AT2991" s="46"/>
      <c r="AU2991" s="46"/>
      <c r="AV2991" s="46"/>
      <c r="AW2991" s="46"/>
      <c r="AX2991" s="46"/>
      <c r="AY2991" s="46"/>
      <c r="AZ2991" s="46"/>
      <c r="BA2991" s="46"/>
      <c r="BB2991" s="46"/>
      <c r="BC2991" s="46"/>
      <c r="BD2991" s="46"/>
      <c r="BE2991" s="112"/>
      <c r="BF2991" s="46"/>
      <c r="BG2991" s="46">
        <v>-13</v>
      </c>
      <c r="BH2991" s="46"/>
      <c r="BI2991" s="46"/>
      <c r="BJ2991" s="46"/>
      <c r="BK2991" s="46"/>
      <c r="BL2991" s="46"/>
      <c r="BM2991" s="46"/>
      <c r="BN2991" s="46"/>
      <c r="BO2991" s="46"/>
      <c r="BP2991" s="46"/>
      <c r="BQ2991" s="46"/>
      <c r="BR2991" s="250">
        <f t="shared" si="194"/>
        <v>8</v>
      </c>
      <c r="BS2991" s="172">
        <f t="shared" si="196"/>
        <v>0</v>
      </c>
      <c r="BT2991" s="128">
        <f t="shared" si="197"/>
        <v>-13</v>
      </c>
      <c r="BU2991" s="36" t="b">
        <v>0</v>
      </c>
      <c r="BV2991" s="66"/>
      <c r="BW2991" s="72"/>
      <c r="BX2991" s="72"/>
    </row>
    <row r="2992" spans="1:76" s="215" customFormat="1" x14ac:dyDescent="0.25">
      <c r="A2992" s="7" t="s">
        <v>1790</v>
      </c>
      <c r="B2992" s="7" t="s">
        <v>412</v>
      </c>
      <c r="C2992" s="18"/>
      <c r="D2992" s="18" t="s">
        <v>1814</v>
      </c>
      <c r="E2992" s="18"/>
      <c r="F2992" s="137" t="s">
        <v>21</v>
      </c>
      <c r="G2992" s="311">
        <v>7</v>
      </c>
      <c r="H2992" s="116"/>
      <c r="I2992" s="38"/>
      <c r="J2992" s="117"/>
      <c r="K2992" s="38"/>
      <c r="L2992" s="36"/>
      <c r="M2992" s="36"/>
      <c r="N2992" s="36"/>
      <c r="O2992" s="36"/>
      <c r="P2992" s="36"/>
      <c r="Q2992" s="36"/>
      <c r="R2992" s="36"/>
      <c r="S2992" s="38"/>
      <c r="T2992" s="36"/>
      <c r="U2992" s="117"/>
      <c r="V2992" s="117"/>
      <c r="W2992" s="36"/>
      <c r="X2992" s="36"/>
      <c r="Y2992" s="36"/>
      <c r="Z2992" s="36"/>
      <c r="AA2992" s="38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46"/>
      <c r="AT2992" s="36"/>
      <c r="AU2992" s="36"/>
      <c r="AV2992" s="36"/>
      <c r="AW2992" s="36"/>
      <c r="AX2992" s="36"/>
      <c r="AY2992" s="38"/>
      <c r="AZ2992" s="36"/>
      <c r="BA2992" s="38"/>
      <c r="BB2992" s="36"/>
      <c r="BC2992" s="36"/>
      <c r="BD2992" s="36"/>
      <c r="BE2992" s="36"/>
      <c r="BF2992" s="36"/>
      <c r="BG2992" s="36"/>
      <c r="BH2992" s="36"/>
      <c r="BI2992" s="36"/>
      <c r="BJ2992" s="36"/>
      <c r="BK2992" s="38"/>
      <c r="BL2992" s="36"/>
      <c r="BM2992" s="36"/>
      <c r="BN2992" s="36"/>
      <c r="BO2992" s="38"/>
      <c r="BP2992" s="38"/>
      <c r="BQ2992" s="38"/>
      <c r="BR2992" s="250">
        <f t="shared" si="194"/>
        <v>7</v>
      </c>
      <c r="BS2992" s="172">
        <f t="shared" si="196"/>
        <v>0</v>
      </c>
      <c r="BT2992" s="128">
        <f t="shared" si="197"/>
        <v>0</v>
      </c>
      <c r="BU2992" s="36" t="b">
        <v>0</v>
      </c>
      <c r="BV2992" s="37"/>
      <c r="BW2992" s="12"/>
      <c r="BX2992" s="12"/>
    </row>
    <row r="2993" spans="1:76" s="69" customFormat="1" x14ac:dyDescent="0.25">
      <c r="A2993" s="40" t="s">
        <v>1790</v>
      </c>
      <c r="B2993" s="7" t="s">
        <v>412</v>
      </c>
      <c r="C2993" s="23"/>
      <c r="D2993" s="72" t="s">
        <v>1716</v>
      </c>
      <c r="E2993" s="71"/>
      <c r="F2993" s="137" t="s">
        <v>21</v>
      </c>
      <c r="G2993" s="311">
        <v>23</v>
      </c>
      <c r="H2993" s="74"/>
      <c r="I2993" s="46"/>
      <c r="J2993" s="112"/>
      <c r="K2993" s="46"/>
      <c r="L2993" s="46"/>
      <c r="M2993" s="46"/>
      <c r="N2993" s="46"/>
      <c r="O2993" s="46"/>
      <c r="P2993" s="46"/>
      <c r="Q2993" s="46">
        <v>-2</v>
      </c>
      <c r="R2993" s="46"/>
      <c r="S2993" s="46"/>
      <c r="T2993" s="46"/>
      <c r="U2993" s="112"/>
      <c r="V2993" s="112"/>
      <c r="W2993" s="39"/>
      <c r="X2993" s="46"/>
      <c r="Y2993" s="46"/>
      <c r="Z2993" s="46"/>
      <c r="AA2993" s="39"/>
      <c r="AB2993" s="46"/>
      <c r="AC2993" s="46"/>
      <c r="AD2993" s="85"/>
      <c r="AE2993" s="39"/>
      <c r="AF2993" s="46"/>
      <c r="AG2993" s="46"/>
      <c r="AH2993" s="46"/>
      <c r="AI2993" s="46"/>
      <c r="AJ2993" s="46"/>
      <c r="AK2993" s="46"/>
      <c r="AL2993" s="46"/>
      <c r="AM2993" s="46"/>
      <c r="AN2993" s="46"/>
      <c r="AO2993" s="46"/>
      <c r="AP2993" s="46"/>
      <c r="AQ2993" s="46"/>
      <c r="AR2993" s="46"/>
      <c r="AS2993" s="38"/>
      <c r="AT2993" s="46"/>
      <c r="AU2993" s="46"/>
      <c r="AV2993" s="46"/>
      <c r="AW2993" s="46"/>
      <c r="AX2993" s="46"/>
      <c r="AY2993" s="46"/>
      <c r="AZ2993" s="46"/>
      <c r="BA2993" s="46"/>
      <c r="BB2993" s="46"/>
      <c r="BC2993" s="46"/>
      <c r="BD2993" s="75"/>
      <c r="BE2993" s="38"/>
      <c r="BF2993" s="46"/>
      <c r="BG2993" s="38"/>
      <c r="BH2993" s="46"/>
      <c r="BI2993" s="46"/>
      <c r="BJ2993" s="46"/>
      <c r="BK2993" s="39"/>
      <c r="BL2993" s="46"/>
      <c r="BM2993" s="46"/>
      <c r="BN2993" s="46"/>
      <c r="BO2993" s="46"/>
      <c r="BP2993" s="46"/>
      <c r="BQ2993" s="41"/>
      <c r="BR2993" s="250">
        <f t="shared" si="194"/>
        <v>21</v>
      </c>
      <c r="BS2993" s="172">
        <f t="shared" si="196"/>
        <v>0</v>
      </c>
      <c r="BT2993" s="128">
        <f t="shared" si="197"/>
        <v>-2</v>
      </c>
      <c r="BU2993" s="36" t="b">
        <v>0</v>
      </c>
      <c r="BV2993" s="66"/>
      <c r="BW2993" s="72"/>
      <c r="BX2993" s="72"/>
    </row>
    <row r="2994" spans="1:76" s="215" customFormat="1" x14ac:dyDescent="0.25">
      <c r="A2994" s="7" t="s">
        <v>1832</v>
      </c>
      <c r="B2994" s="7" t="s">
        <v>412</v>
      </c>
      <c r="C2994" s="18"/>
      <c r="D2994" s="18" t="s">
        <v>2503</v>
      </c>
      <c r="E2994" s="18"/>
      <c r="F2994" s="137" t="s">
        <v>21</v>
      </c>
      <c r="G2994" s="311">
        <v>0</v>
      </c>
      <c r="H2994" s="116"/>
      <c r="I2994" s="38"/>
      <c r="J2994" s="117"/>
      <c r="K2994" s="38"/>
      <c r="L2994" s="36"/>
      <c r="M2994" s="38"/>
      <c r="N2994" s="36"/>
      <c r="O2994" s="41"/>
      <c r="P2994" s="36"/>
      <c r="Q2994" s="38"/>
      <c r="R2994" s="36"/>
      <c r="S2994" s="38"/>
      <c r="T2994" s="36"/>
      <c r="U2994" s="117"/>
      <c r="V2994" s="117"/>
      <c r="W2994" s="36"/>
      <c r="X2994" s="36"/>
      <c r="Y2994" s="36"/>
      <c r="Z2994" s="36"/>
      <c r="AA2994" s="38"/>
      <c r="AB2994" s="36"/>
      <c r="AC2994" s="36"/>
      <c r="AD2994" s="36"/>
      <c r="AE2994" s="36"/>
      <c r="AF2994" s="36"/>
      <c r="AG2994" s="38"/>
      <c r="AH2994" s="36"/>
      <c r="AI2994" s="36"/>
      <c r="AJ2994" s="36"/>
      <c r="AK2994" s="36"/>
      <c r="AL2994" s="36"/>
      <c r="AM2994" s="38"/>
      <c r="AN2994" s="36"/>
      <c r="AO2994" s="36"/>
      <c r="AP2994" s="36"/>
      <c r="AQ2994" s="36"/>
      <c r="AR2994" s="36"/>
      <c r="AS2994" s="46"/>
      <c r="AT2994" s="36"/>
      <c r="AU2994" s="36"/>
      <c r="AV2994" s="36"/>
      <c r="AW2994" s="36"/>
      <c r="AX2994" s="36"/>
      <c r="AY2994" s="38"/>
      <c r="AZ2994" s="36"/>
      <c r="BA2994" s="38"/>
      <c r="BB2994" s="36"/>
      <c r="BC2994" s="36"/>
      <c r="BD2994" s="36"/>
      <c r="BE2994" s="36"/>
      <c r="BF2994" s="36"/>
      <c r="BG2994" s="36"/>
      <c r="BH2994" s="36"/>
      <c r="BI2994" s="36"/>
      <c r="BJ2994" s="36"/>
      <c r="BK2994" s="38"/>
      <c r="BL2994" s="36"/>
      <c r="BM2994" s="36"/>
      <c r="BN2994" s="36"/>
      <c r="BO2994" s="38"/>
      <c r="BP2994" s="38"/>
      <c r="BQ2994" s="38"/>
      <c r="BR2994" s="250">
        <f t="shared" si="194"/>
        <v>0</v>
      </c>
      <c r="BS2994" s="172">
        <f t="shared" si="196"/>
        <v>0</v>
      </c>
      <c r="BT2994" s="128">
        <f t="shared" si="197"/>
        <v>0</v>
      </c>
      <c r="BU2994" s="36" t="b">
        <v>0</v>
      </c>
      <c r="BV2994" s="37"/>
      <c r="BW2994" s="12"/>
      <c r="BX2994" s="12"/>
    </row>
    <row r="2995" spans="1:76" s="215" customFormat="1" x14ac:dyDescent="0.25">
      <c r="A2995" s="40" t="s">
        <v>1834</v>
      </c>
      <c r="B2995" s="7" t="s">
        <v>412</v>
      </c>
      <c r="C2995" s="18"/>
      <c r="D2995" s="18" t="s">
        <v>1833</v>
      </c>
      <c r="E2995" s="18"/>
      <c r="F2995" s="137" t="s">
        <v>21</v>
      </c>
      <c r="G2995" s="311">
        <v>9</v>
      </c>
      <c r="H2995" s="126"/>
      <c r="I2995" s="82"/>
      <c r="J2995" s="111"/>
      <c r="K2995" s="38"/>
      <c r="L2995" s="38"/>
      <c r="M2995" s="38"/>
      <c r="N2995" s="38"/>
      <c r="O2995" s="38"/>
      <c r="P2995" s="38"/>
      <c r="Q2995" s="46">
        <v>-1</v>
      </c>
      <c r="R2995" s="38"/>
      <c r="S2995" s="38"/>
      <c r="T2995" s="38"/>
      <c r="U2995" s="111"/>
      <c r="V2995" s="111"/>
      <c r="W2995" s="38"/>
      <c r="X2995" s="38"/>
      <c r="Y2995" s="39"/>
      <c r="Z2995" s="38"/>
      <c r="AA2995" s="38"/>
      <c r="AB2995" s="38"/>
      <c r="AC2995" s="38"/>
      <c r="AD2995" s="38"/>
      <c r="AE2995" s="38"/>
      <c r="AF2995" s="38"/>
      <c r="AG2995" s="38"/>
      <c r="AH2995" s="38"/>
      <c r="AI2995" s="38"/>
      <c r="AJ2995" s="38"/>
      <c r="AK2995" s="46"/>
      <c r="AL2995" s="48"/>
      <c r="AM2995" s="38"/>
      <c r="AN2995" s="38"/>
      <c r="AO2995" s="46"/>
      <c r="AP2995" s="38"/>
      <c r="AQ2995" s="44"/>
      <c r="AR2995" s="38"/>
      <c r="AS2995" s="38"/>
      <c r="AT2995" s="38"/>
      <c r="AU2995" s="38"/>
      <c r="AV2995" s="38"/>
      <c r="AW2995" s="38"/>
      <c r="AX2995" s="38"/>
      <c r="AY2995" s="39"/>
      <c r="AZ2995" s="38"/>
      <c r="BA2995" s="131"/>
      <c r="BB2995" s="38"/>
      <c r="BC2995" s="38"/>
      <c r="BD2995" s="38"/>
      <c r="BE2995" s="38"/>
      <c r="BF2995" s="38"/>
      <c r="BG2995" s="38"/>
      <c r="BH2995" s="38"/>
      <c r="BI2995" s="38"/>
      <c r="BJ2995" s="38"/>
      <c r="BK2995" s="38"/>
      <c r="BL2995" s="38"/>
      <c r="BM2995" s="38"/>
      <c r="BN2995" s="38"/>
      <c r="BO2995" s="38"/>
      <c r="BP2995" s="38"/>
      <c r="BQ2995" s="38"/>
      <c r="BR2995" s="250">
        <f t="shared" si="194"/>
        <v>8</v>
      </c>
      <c r="BS2995" s="172">
        <f t="shared" si="196"/>
        <v>0</v>
      </c>
      <c r="BT2995" s="128">
        <f t="shared" si="197"/>
        <v>-1</v>
      </c>
      <c r="BU2995" s="36" t="b">
        <v>0</v>
      </c>
      <c r="BV2995" s="37"/>
      <c r="BW2995" s="12"/>
      <c r="BX2995" s="12"/>
    </row>
    <row r="2996" spans="1:76" s="215" customFormat="1" x14ac:dyDescent="0.25">
      <c r="A2996" s="40" t="s">
        <v>1834</v>
      </c>
      <c r="B2996" s="7" t="s">
        <v>412</v>
      </c>
      <c r="C2996" s="18"/>
      <c r="D2996" s="18" t="s">
        <v>1844</v>
      </c>
      <c r="E2996" s="18"/>
      <c r="F2996" s="137" t="s">
        <v>21</v>
      </c>
      <c r="G2996" s="311">
        <v>13</v>
      </c>
      <c r="H2996" s="126"/>
      <c r="I2996" s="38"/>
      <c r="J2996" s="111"/>
      <c r="K2996" s="38"/>
      <c r="L2996" s="38"/>
      <c r="M2996" s="38"/>
      <c r="N2996" s="38"/>
      <c r="O2996" s="38"/>
      <c r="P2996" s="38"/>
      <c r="Q2996" s="38"/>
      <c r="R2996" s="38"/>
      <c r="S2996" s="38"/>
      <c r="T2996" s="38"/>
      <c r="U2996" s="111"/>
      <c r="V2996" s="111"/>
      <c r="W2996" s="38"/>
      <c r="X2996" s="38"/>
      <c r="Y2996" s="38"/>
      <c r="Z2996" s="38"/>
      <c r="AA2996" s="38"/>
      <c r="AB2996" s="38"/>
      <c r="AC2996" s="38"/>
      <c r="AD2996" s="38"/>
      <c r="AE2996" s="38"/>
      <c r="AF2996" s="38"/>
      <c r="AG2996" s="38"/>
      <c r="AH2996" s="38"/>
      <c r="AI2996" s="38"/>
      <c r="AJ2996" s="38"/>
      <c r="AK2996" s="38"/>
      <c r="AL2996" s="38"/>
      <c r="AM2996" s="38"/>
      <c r="AN2996" s="38"/>
      <c r="AO2996" s="38"/>
      <c r="AP2996" s="38"/>
      <c r="AQ2996" s="38"/>
      <c r="AR2996" s="38"/>
      <c r="AS2996" s="38"/>
      <c r="AT2996" s="38"/>
      <c r="AU2996" s="38"/>
      <c r="AV2996" s="38"/>
      <c r="AW2996" s="38"/>
      <c r="AX2996" s="38"/>
      <c r="AY2996" s="38"/>
      <c r="AZ2996" s="38"/>
      <c r="BA2996" s="131"/>
      <c r="BB2996" s="38"/>
      <c r="BC2996" s="38"/>
      <c r="BD2996" s="38"/>
      <c r="BE2996" s="38"/>
      <c r="BF2996" s="38"/>
      <c r="BG2996" s="38"/>
      <c r="BH2996" s="38"/>
      <c r="BI2996" s="38"/>
      <c r="BJ2996" s="38"/>
      <c r="BK2996" s="38"/>
      <c r="BL2996" s="38"/>
      <c r="BM2996" s="38"/>
      <c r="BN2996" s="38"/>
      <c r="BO2996" s="38"/>
      <c r="BP2996" s="38"/>
      <c r="BQ2996" s="38"/>
      <c r="BR2996" s="250">
        <f t="shared" si="194"/>
        <v>13</v>
      </c>
      <c r="BS2996" s="172">
        <f t="shared" si="196"/>
        <v>0</v>
      </c>
      <c r="BT2996" s="128">
        <f t="shared" si="197"/>
        <v>0</v>
      </c>
      <c r="BU2996" s="36" t="b">
        <v>0</v>
      </c>
      <c r="BV2996" s="37"/>
      <c r="BW2996" s="12"/>
      <c r="BX2996" s="12"/>
    </row>
    <row r="2997" spans="1:76" s="215" customFormat="1" x14ac:dyDescent="0.25">
      <c r="A2997" s="40" t="s">
        <v>1834</v>
      </c>
      <c r="B2997" s="7" t="s">
        <v>412</v>
      </c>
      <c r="C2997" s="18"/>
      <c r="D2997" s="18" t="s">
        <v>2855</v>
      </c>
      <c r="E2997" s="18"/>
      <c r="F2997" s="137" t="s">
        <v>21</v>
      </c>
      <c r="G2997" s="311">
        <v>13</v>
      </c>
      <c r="H2997" s="39"/>
      <c r="I2997" s="38"/>
      <c r="J2997" s="112"/>
      <c r="K2997" s="38"/>
      <c r="L2997" s="46"/>
      <c r="M2997" s="38"/>
      <c r="N2997" s="46"/>
      <c r="O2997" s="38"/>
      <c r="P2997" s="46"/>
      <c r="Q2997" s="46"/>
      <c r="R2997" s="46"/>
      <c r="S2997" s="46"/>
      <c r="T2997" s="46"/>
      <c r="U2997" s="112"/>
      <c r="V2997" s="112"/>
      <c r="W2997" s="46"/>
      <c r="X2997" s="46"/>
      <c r="Y2997" s="46"/>
      <c r="Z2997" s="46"/>
      <c r="AA2997" s="46"/>
      <c r="AB2997" s="46"/>
      <c r="AC2997" s="46"/>
      <c r="AD2997" s="46"/>
      <c r="AE2997" s="44"/>
      <c r="AF2997" s="46"/>
      <c r="AG2997" s="46"/>
      <c r="AH2997" s="46"/>
      <c r="AI2997" s="46"/>
      <c r="AJ2997" s="46"/>
      <c r="AK2997" s="46"/>
      <c r="AL2997" s="46"/>
      <c r="AM2997" s="46"/>
      <c r="AN2997" s="46"/>
      <c r="AO2997" s="46"/>
      <c r="AP2997" s="46"/>
      <c r="AQ2997" s="46"/>
      <c r="AR2997" s="46"/>
      <c r="AS2997" s="46"/>
      <c r="AT2997" s="46"/>
      <c r="AU2997" s="46"/>
      <c r="AV2997" s="46"/>
      <c r="AW2997" s="46"/>
      <c r="AX2997" s="46"/>
      <c r="AY2997" s="46"/>
      <c r="AZ2997" s="46"/>
      <c r="BA2997" s="38"/>
      <c r="BB2997" s="46"/>
      <c r="BC2997" s="46"/>
      <c r="BD2997" s="46"/>
      <c r="BE2997" s="46"/>
      <c r="BF2997" s="46"/>
      <c r="BG2997" s="46"/>
      <c r="BH2997" s="46"/>
      <c r="BI2997" s="46"/>
      <c r="BJ2997" s="46"/>
      <c r="BK2997" s="46"/>
      <c r="BL2997" s="46"/>
      <c r="BM2997" s="46"/>
      <c r="BN2997" s="46"/>
      <c r="BO2997" s="46"/>
      <c r="BP2997" s="46"/>
      <c r="BQ2997" s="46"/>
      <c r="BR2997" s="250">
        <f t="shared" si="194"/>
        <v>13</v>
      </c>
      <c r="BS2997" s="172">
        <f t="shared" si="196"/>
        <v>0</v>
      </c>
      <c r="BT2997" s="128">
        <f t="shared" si="197"/>
        <v>0</v>
      </c>
      <c r="BU2997" s="36" t="b">
        <v>0</v>
      </c>
      <c r="BV2997" s="66"/>
      <c r="BW2997" s="12"/>
      <c r="BX2997" s="12"/>
    </row>
    <row r="2998" spans="1:76" s="69" customFormat="1" x14ac:dyDescent="0.25">
      <c r="A2998" s="140" t="s">
        <v>1857</v>
      </c>
      <c r="B2998" s="7" t="s">
        <v>412</v>
      </c>
      <c r="C2998" s="23"/>
      <c r="D2998" s="72" t="s">
        <v>4908</v>
      </c>
      <c r="E2998" s="71"/>
      <c r="F2998" s="137" t="s">
        <v>21</v>
      </c>
      <c r="G2998" s="311">
        <v>22</v>
      </c>
      <c r="H2998" s="74"/>
      <c r="I2998" s="46"/>
      <c r="J2998" s="112"/>
      <c r="K2998" s="46"/>
      <c r="L2998" s="46"/>
      <c r="M2998" s="46"/>
      <c r="N2998" s="46"/>
      <c r="O2998" s="46"/>
      <c r="P2998" s="46"/>
      <c r="Q2998" s="46"/>
      <c r="R2998" s="46"/>
      <c r="S2998" s="46"/>
      <c r="T2998" s="46"/>
      <c r="U2998" s="181"/>
      <c r="V2998" s="59"/>
      <c r="W2998" s="41"/>
      <c r="X2998" s="46"/>
      <c r="Y2998" s="46"/>
      <c r="Z2998" s="46"/>
      <c r="AA2998" s="46"/>
      <c r="AB2998" s="46"/>
      <c r="AC2998" s="46"/>
      <c r="AD2998" s="46"/>
      <c r="AE2998" s="46"/>
      <c r="AF2998" s="74"/>
      <c r="AG2998" s="46"/>
      <c r="AH2998" s="46"/>
      <c r="AI2998" s="46"/>
      <c r="AJ2998" s="46"/>
      <c r="AK2998" s="46"/>
      <c r="AL2998" s="46"/>
      <c r="AM2998" s="46"/>
      <c r="AN2998" s="46"/>
      <c r="AO2998" s="46"/>
      <c r="AP2998" s="41"/>
      <c r="AQ2998" s="112"/>
      <c r="AR2998" s="46"/>
      <c r="AS2998" s="46"/>
      <c r="AT2998" s="46"/>
      <c r="AU2998" s="46"/>
      <c r="AV2998" s="46"/>
      <c r="AW2998" s="46"/>
      <c r="AX2998" s="46"/>
      <c r="AY2998" s="46"/>
      <c r="AZ2998" s="46"/>
      <c r="BA2998" s="46"/>
      <c r="BB2998" s="46"/>
      <c r="BC2998" s="46"/>
      <c r="BD2998" s="46"/>
      <c r="BE2998" s="112"/>
      <c r="BF2998" s="46"/>
      <c r="BG2998" s="38"/>
      <c r="BH2998" s="46"/>
      <c r="BI2998" s="46"/>
      <c r="BJ2998" s="46"/>
      <c r="BK2998" s="46"/>
      <c r="BL2998" s="46"/>
      <c r="BM2998" s="46"/>
      <c r="BN2998" s="46"/>
      <c r="BO2998" s="46"/>
      <c r="BP2998" s="46"/>
      <c r="BQ2998" s="46"/>
      <c r="BR2998" s="250">
        <f t="shared" ref="BR2998:BR3070" si="198">+SUM(G2998,H2998:BQ2998)</f>
        <v>22</v>
      </c>
      <c r="BS2998" s="172">
        <f t="shared" si="196"/>
        <v>0</v>
      </c>
      <c r="BT2998" s="128">
        <f t="shared" si="197"/>
        <v>0</v>
      </c>
      <c r="BU2998" s="36" t="b">
        <v>0</v>
      </c>
      <c r="BV2998" s="66"/>
      <c r="BW2998" s="72"/>
      <c r="BX2998" s="31"/>
    </row>
    <row r="2999" spans="1:76" s="69" customFormat="1" ht="15" customHeight="1" x14ac:dyDescent="0.25">
      <c r="A2999" s="140" t="s">
        <v>1857</v>
      </c>
      <c r="B2999" s="7" t="s">
        <v>412</v>
      </c>
      <c r="C2999" s="23"/>
      <c r="D2999" s="72" t="s">
        <v>3161</v>
      </c>
      <c r="E2999" s="71"/>
      <c r="F2999" s="137" t="s">
        <v>21</v>
      </c>
      <c r="G2999" s="311">
        <v>31</v>
      </c>
      <c r="H2999" s="48"/>
      <c r="I2999" s="46"/>
      <c r="J2999" s="180"/>
      <c r="K2999" s="46"/>
      <c r="L2999" s="46"/>
      <c r="M2999" s="46"/>
      <c r="N2999" s="46"/>
      <c r="O2999" s="46"/>
      <c r="P2999" s="46"/>
      <c r="Q2999" s="46"/>
      <c r="R2999" s="46"/>
      <c r="S2999" s="46"/>
      <c r="T2999" s="46"/>
      <c r="U2999" s="181"/>
      <c r="V2999" s="59"/>
      <c r="W2999" s="41"/>
      <c r="X2999" s="46"/>
      <c r="Y2999" s="46"/>
      <c r="Z2999" s="46"/>
      <c r="AA2999" s="46"/>
      <c r="AB2999" s="46"/>
      <c r="AC2999" s="46"/>
      <c r="AD2999" s="74"/>
      <c r="AE2999" s="46"/>
      <c r="AF2999" s="46"/>
      <c r="AG2999" s="46"/>
      <c r="AH2999" s="46"/>
      <c r="AI2999" s="46"/>
      <c r="AJ2999" s="46"/>
      <c r="AK2999" s="46"/>
      <c r="AL2999" s="46"/>
      <c r="AM2999" s="46"/>
      <c r="AN2999" s="46"/>
      <c r="AO2999" s="46"/>
      <c r="AP2999" s="41"/>
      <c r="AQ2999" s="112"/>
      <c r="AR2999" s="46"/>
      <c r="AS2999" s="46"/>
      <c r="AT2999" s="46"/>
      <c r="AU2999" s="46"/>
      <c r="AV2999" s="46"/>
      <c r="AW2999" s="46"/>
      <c r="AX2999" s="46"/>
      <c r="AY2999" s="46"/>
      <c r="AZ2999" s="46"/>
      <c r="BA2999" s="46"/>
      <c r="BB2999" s="46"/>
      <c r="BC2999" s="46"/>
      <c r="BD2999" s="46"/>
      <c r="BE2999" s="181"/>
      <c r="BF2999" s="46"/>
      <c r="BG2999" s="38"/>
      <c r="BH2999" s="46"/>
      <c r="BI2999" s="46"/>
      <c r="BJ2999" s="46"/>
      <c r="BK2999" s="46"/>
      <c r="BL2999" s="46"/>
      <c r="BM2999" s="46"/>
      <c r="BN2999" s="46"/>
      <c r="BO2999" s="46"/>
      <c r="BP2999" s="46"/>
      <c r="BQ2999" s="46"/>
      <c r="BR2999" s="250">
        <f t="shared" si="198"/>
        <v>31</v>
      </c>
      <c r="BS2999" s="172">
        <f t="shared" si="196"/>
        <v>0</v>
      </c>
      <c r="BT2999" s="128">
        <f t="shared" si="197"/>
        <v>0</v>
      </c>
      <c r="BU2999" s="36" t="b">
        <v>0</v>
      </c>
      <c r="BV2999" s="66"/>
      <c r="BW2999" s="72"/>
      <c r="BX2999" s="31"/>
    </row>
    <row r="3000" spans="1:76" s="215" customFormat="1" x14ac:dyDescent="0.25">
      <c r="A3000" s="7" t="s">
        <v>1857</v>
      </c>
      <c r="B3000" s="7" t="s">
        <v>702</v>
      </c>
      <c r="C3000" s="18"/>
      <c r="D3000" s="18" t="s">
        <v>1231</v>
      </c>
      <c r="E3000" s="12"/>
      <c r="F3000" s="53" t="s">
        <v>21</v>
      </c>
      <c r="G3000" s="311">
        <v>0</v>
      </c>
      <c r="H3000" s="75"/>
      <c r="I3000" s="38"/>
      <c r="J3000" s="111"/>
      <c r="K3000" s="38"/>
      <c r="L3000" s="38"/>
      <c r="M3000" s="38"/>
      <c r="N3000" s="38"/>
      <c r="O3000" s="38"/>
      <c r="P3000" s="38"/>
      <c r="Q3000" s="38"/>
      <c r="R3000" s="38"/>
      <c r="S3000" s="38"/>
      <c r="T3000" s="38"/>
      <c r="U3000" s="111"/>
      <c r="V3000" s="111"/>
      <c r="W3000" s="38"/>
      <c r="X3000" s="38"/>
      <c r="Y3000" s="38"/>
      <c r="Z3000" s="38"/>
      <c r="AA3000" s="41"/>
      <c r="AB3000" s="38"/>
      <c r="AC3000" s="38"/>
      <c r="AD3000" s="38"/>
      <c r="AE3000" s="38"/>
      <c r="AF3000" s="38"/>
      <c r="AG3000" s="38"/>
      <c r="AH3000" s="38"/>
      <c r="AI3000" s="38"/>
      <c r="AJ3000" s="38"/>
      <c r="AK3000" s="38"/>
      <c r="AL3000" s="38"/>
      <c r="AM3000" s="38"/>
      <c r="AN3000" s="38"/>
      <c r="AO3000" s="38"/>
      <c r="AP3000" s="38"/>
      <c r="AQ3000" s="38"/>
      <c r="AR3000" s="38"/>
      <c r="AS3000" s="38"/>
      <c r="AT3000" s="38"/>
      <c r="AU3000" s="38"/>
      <c r="AV3000" s="38"/>
      <c r="AW3000" s="38"/>
      <c r="AX3000" s="38"/>
      <c r="AY3000" s="38"/>
      <c r="AZ3000" s="38"/>
      <c r="BA3000" s="41"/>
      <c r="BB3000" s="38"/>
      <c r="BC3000" s="38"/>
      <c r="BD3000" s="38"/>
      <c r="BE3000" s="41"/>
      <c r="BF3000" s="38"/>
      <c r="BG3000" s="38"/>
      <c r="BH3000" s="38"/>
      <c r="BI3000" s="38"/>
      <c r="BJ3000" s="38"/>
      <c r="BK3000" s="38"/>
      <c r="BL3000" s="38"/>
      <c r="BM3000" s="38"/>
      <c r="BN3000" s="38"/>
      <c r="BO3000" s="38"/>
      <c r="BP3000" s="38"/>
      <c r="BQ3000" s="38"/>
      <c r="BR3000" s="250">
        <f t="shared" si="198"/>
        <v>0</v>
      </c>
      <c r="BS3000" s="172">
        <f t="shared" si="196"/>
        <v>0</v>
      </c>
      <c r="BT3000" s="128">
        <f t="shared" si="197"/>
        <v>0</v>
      </c>
      <c r="BU3000" s="36" t="b">
        <v>0</v>
      </c>
      <c r="BV3000" s="37"/>
      <c r="BW3000" s="12"/>
      <c r="BX3000" s="12"/>
    </row>
    <row r="3001" spans="1:76" s="215" customFormat="1" x14ac:dyDescent="0.25">
      <c r="A3001" s="7" t="s">
        <v>1857</v>
      </c>
      <c r="B3001" s="7" t="s">
        <v>702</v>
      </c>
      <c r="C3001" s="12"/>
      <c r="D3001" s="18" t="s">
        <v>2131</v>
      </c>
      <c r="E3001" s="18"/>
      <c r="F3001" s="67" t="s">
        <v>21</v>
      </c>
      <c r="G3001" s="311">
        <v>39</v>
      </c>
      <c r="H3001" s="74"/>
      <c r="I3001" s="38"/>
      <c r="J3001" s="112"/>
      <c r="K3001" s="46"/>
      <c r="L3001" s="46"/>
      <c r="M3001" s="46"/>
      <c r="N3001" s="46"/>
      <c r="O3001" s="46"/>
      <c r="P3001" s="46"/>
      <c r="Q3001" s="46"/>
      <c r="R3001" s="46"/>
      <c r="S3001" s="46"/>
      <c r="T3001" s="46"/>
      <c r="U3001" s="112"/>
      <c r="V3001" s="112"/>
      <c r="W3001" s="46"/>
      <c r="X3001" s="46"/>
      <c r="Y3001" s="46"/>
      <c r="Z3001" s="46"/>
      <c r="AA3001" s="39"/>
      <c r="AB3001" s="46"/>
      <c r="AC3001" s="46"/>
      <c r="AD3001" s="46"/>
      <c r="AE3001" s="46"/>
      <c r="AF3001" s="46"/>
      <c r="AG3001" s="46"/>
      <c r="AH3001" s="46"/>
      <c r="AI3001" s="46"/>
      <c r="AJ3001" s="112"/>
      <c r="AK3001" s="46"/>
      <c r="AL3001" s="46"/>
      <c r="AM3001" s="38"/>
      <c r="AN3001" s="46"/>
      <c r="AO3001" s="46"/>
      <c r="AP3001" s="46"/>
      <c r="AQ3001" s="46"/>
      <c r="AR3001" s="46"/>
      <c r="AS3001" s="46"/>
      <c r="AT3001" s="46"/>
      <c r="AU3001" s="46"/>
      <c r="AV3001" s="46"/>
      <c r="AW3001" s="46"/>
      <c r="AX3001" s="46"/>
      <c r="AY3001" s="46"/>
      <c r="AZ3001" s="46"/>
      <c r="BA3001" s="39"/>
      <c r="BB3001" s="46"/>
      <c r="BC3001" s="46"/>
      <c r="BD3001" s="46"/>
      <c r="BE3001" s="39"/>
      <c r="BF3001" s="46"/>
      <c r="BG3001" s="46"/>
      <c r="BH3001" s="46"/>
      <c r="BI3001" s="46"/>
      <c r="BJ3001" s="46"/>
      <c r="BK3001" s="46"/>
      <c r="BL3001" s="46"/>
      <c r="BM3001" s="46"/>
      <c r="BN3001" s="46"/>
      <c r="BO3001" s="46"/>
      <c r="BP3001" s="46"/>
      <c r="BQ3001" s="46"/>
      <c r="BR3001" s="250">
        <f t="shared" si="198"/>
        <v>39</v>
      </c>
      <c r="BS3001" s="172">
        <f t="shared" si="196"/>
        <v>0</v>
      </c>
      <c r="BT3001" s="128">
        <f t="shared" si="197"/>
        <v>0</v>
      </c>
      <c r="BU3001" s="36" t="b">
        <v>0</v>
      </c>
      <c r="BV3001" s="66"/>
      <c r="BW3001" s="18"/>
      <c r="BX3001" s="18"/>
    </row>
    <row r="3002" spans="1:76" s="69" customFormat="1" x14ac:dyDescent="0.25">
      <c r="A3002" s="40" t="s">
        <v>1932</v>
      </c>
      <c r="B3002" s="7" t="s">
        <v>412</v>
      </c>
      <c r="C3002" s="23"/>
      <c r="D3002" s="72" t="s">
        <v>1915</v>
      </c>
      <c r="E3002" s="71"/>
      <c r="F3002" s="137" t="s">
        <v>21</v>
      </c>
      <c r="G3002" s="311">
        <v>10</v>
      </c>
      <c r="H3002" s="74"/>
      <c r="I3002" s="46"/>
      <c r="J3002" s="112"/>
      <c r="K3002" s="46"/>
      <c r="L3002" s="46"/>
      <c r="M3002" s="46"/>
      <c r="N3002" s="46"/>
      <c r="O3002" s="46"/>
      <c r="P3002" s="46"/>
      <c r="Q3002" s="46"/>
      <c r="R3002" s="46"/>
      <c r="S3002" s="46"/>
      <c r="T3002" s="46"/>
      <c r="U3002" s="112"/>
      <c r="V3002" s="112"/>
      <c r="W3002" s="39"/>
      <c r="X3002" s="46"/>
      <c r="Y3002" s="46"/>
      <c r="Z3002" s="46"/>
      <c r="AA3002" s="41"/>
      <c r="AB3002" s="46"/>
      <c r="AC3002" s="46"/>
      <c r="AD3002" s="46"/>
      <c r="AE3002" s="46"/>
      <c r="AF3002" s="46"/>
      <c r="AG3002" s="46"/>
      <c r="AH3002" s="46"/>
      <c r="AI3002" s="46"/>
      <c r="AJ3002" s="46"/>
      <c r="AK3002" s="46"/>
      <c r="AL3002" s="46"/>
      <c r="AM3002" s="46"/>
      <c r="AN3002" s="46"/>
      <c r="AO3002" s="46"/>
      <c r="AP3002" s="46"/>
      <c r="AQ3002" s="46"/>
      <c r="AR3002" s="46"/>
      <c r="AS3002" s="46"/>
      <c r="AT3002" s="46"/>
      <c r="AU3002" s="46"/>
      <c r="AV3002" s="46"/>
      <c r="AW3002" s="46"/>
      <c r="AX3002" s="46"/>
      <c r="AY3002" s="46"/>
      <c r="AZ3002" s="46"/>
      <c r="BA3002" s="46"/>
      <c r="BB3002" s="46"/>
      <c r="BC3002" s="46"/>
      <c r="BD3002" s="46"/>
      <c r="BE3002" s="46"/>
      <c r="BF3002" s="46"/>
      <c r="BG3002" s="38"/>
      <c r="BH3002" s="46"/>
      <c r="BI3002" s="46"/>
      <c r="BJ3002" s="46"/>
      <c r="BK3002" s="46"/>
      <c r="BL3002" s="46"/>
      <c r="BM3002" s="46"/>
      <c r="BN3002" s="46"/>
      <c r="BO3002" s="46"/>
      <c r="BP3002" s="46"/>
      <c r="BQ3002" s="46"/>
      <c r="BR3002" s="250">
        <f t="shared" si="198"/>
        <v>10</v>
      </c>
      <c r="BS3002" s="172">
        <f t="shared" si="196"/>
        <v>0</v>
      </c>
      <c r="BT3002" s="128">
        <f t="shared" si="197"/>
        <v>0</v>
      </c>
      <c r="BU3002" s="36" t="b">
        <v>0</v>
      </c>
      <c r="BV3002" s="66"/>
      <c r="BW3002" s="72"/>
      <c r="BX3002" s="72"/>
    </row>
    <row r="3003" spans="1:76" s="215" customFormat="1" x14ac:dyDescent="0.25">
      <c r="A3003" s="40" t="s">
        <v>1932</v>
      </c>
      <c r="B3003" s="7" t="s">
        <v>412</v>
      </c>
      <c r="C3003" s="23"/>
      <c r="D3003" s="71" t="s">
        <v>1959</v>
      </c>
      <c r="E3003" s="18"/>
      <c r="F3003" s="67" t="s">
        <v>21</v>
      </c>
      <c r="G3003" s="311">
        <v>0</v>
      </c>
      <c r="H3003" s="74"/>
      <c r="I3003" s="46"/>
      <c r="J3003" s="112"/>
      <c r="K3003" s="46"/>
      <c r="L3003" s="46"/>
      <c r="M3003" s="46"/>
      <c r="N3003" s="46"/>
      <c r="O3003" s="46"/>
      <c r="P3003" s="46"/>
      <c r="Q3003" s="38"/>
      <c r="R3003" s="46"/>
      <c r="S3003" s="46"/>
      <c r="T3003" s="46"/>
      <c r="U3003" s="112"/>
      <c r="V3003" s="112"/>
      <c r="W3003" s="46"/>
      <c r="X3003" s="46"/>
      <c r="Y3003" s="46"/>
      <c r="Z3003" s="46"/>
      <c r="AA3003" s="38"/>
      <c r="AB3003" s="46"/>
      <c r="AC3003" s="46"/>
      <c r="AD3003" s="76"/>
      <c r="AE3003" s="46"/>
      <c r="AF3003" s="46"/>
      <c r="AG3003" s="46"/>
      <c r="AH3003" s="46"/>
      <c r="AI3003" s="46"/>
      <c r="AJ3003" s="112"/>
      <c r="AK3003" s="46"/>
      <c r="AL3003" s="74"/>
      <c r="AM3003" s="46"/>
      <c r="AN3003" s="46"/>
      <c r="AO3003" s="41"/>
      <c r="AP3003" s="38"/>
      <c r="AQ3003" s="46"/>
      <c r="AR3003" s="46"/>
      <c r="AS3003" s="39"/>
      <c r="AT3003" s="46"/>
      <c r="AU3003" s="46"/>
      <c r="AV3003" s="46"/>
      <c r="AW3003" s="46"/>
      <c r="AX3003" s="46"/>
      <c r="AY3003" s="46"/>
      <c r="AZ3003" s="46"/>
      <c r="BA3003" s="39"/>
      <c r="BB3003" s="46"/>
      <c r="BC3003" s="46"/>
      <c r="BD3003" s="46"/>
      <c r="BE3003" s="39"/>
      <c r="BF3003" s="46"/>
      <c r="BG3003" s="46"/>
      <c r="BH3003" s="46"/>
      <c r="BI3003" s="46"/>
      <c r="BJ3003" s="46"/>
      <c r="BK3003" s="46"/>
      <c r="BL3003" s="46"/>
      <c r="BM3003" s="46"/>
      <c r="BN3003" s="46"/>
      <c r="BO3003" s="46"/>
      <c r="BP3003" s="46"/>
      <c r="BQ3003" s="46"/>
      <c r="BR3003" s="250">
        <f t="shared" si="198"/>
        <v>0</v>
      </c>
      <c r="BS3003" s="172">
        <f t="shared" si="196"/>
        <v>0</v>
      </c>
      <c r="BT3003" s="128">
        <f t="shared" si="197"/>
        <v>0</v>
      </c>
      <c r="BU3003" s="36" t="b">
        <v>0</v>
      </c>
      <c r="BV3003" s="66"/>
      <c r="BW3003" s="67"/>
      <c r="BX3003" s="18"/>
    </row>
    <row r="3004" spans="1:76" s="289" customFormat="1" x14ac:dyDescent="0.25">
      <c r="A3004" s="40" t="s">
        <v>1932</v>
      </c>
      <c r="B3004" s="7" t="s">
        <v>412</v>
      </c>
      <c r="C3004" s="23"/>
      <c r="D3004" s="71" t="s">
        <v>4797</v>
      </c>
      <c r="E3004" s="18"/>
      <c r="F3004" s="67" t="s">
        <v>21</v>
      </c>
      <c r="G3004" s="311">
        <v>12</v>
      </c>
      <c r="H3004" s="74"/>
      <c r="I3004" s="46"/>
      <c r="J3004" s="112"/>
      <c r="K3004" s="46"/>
      <c r="L3004" s="46"/>
      <c r="M3004" s="46"/>
      <c r="N3004" s="46"/>
      <c r="O3004" s="46"/>
      <c r="P3004" s="46"/>
      <c r="Q3004" s="46"/>
      <c r="R3004" s="46"/>
      <c r="S3004" s="46"/>
      <c r="T3004" s="46"/>
      <c r="U3004" s="112"/>
      <c r="V3004" s="112"/>
      <c r="W3004" s="46"/>
      <c r="X3004" s="46"/>
      <c r="Y3004" s="46"/>
      <c r="Z3004" s="46"/>
      <c r="AA3004" s="46"/>
      <c r="AB3004" s="46"/>
      <c r="AC3004" s="46"/>
      <c r="AD3004" s="76"/>
      <c r="AE3004" s="46"/>
      <c r="AF3004" s="46"/>
      <c r="AG3004" s="46"/>
      <c r="AH3004" s="46"/>
      <c r="AI3004" s="46"/>
      <c r="AJ3004" s="112"/>
      <c r="AK3004" s="46"/>
      <c r="AL3004" s="74"/>
      <c r="AM3004" s="46"/>
      <c r="AN3004" s="46"/>
      <c r="AO3004" s="39"/>
      <c r="AP3004" s="46"/>
      <c r="AQ3004" s="46"/>
      <c r="AR3004" s="46"/>
      <c r="AS3004" s="39"/>
      <c r="AT3004" s="46"/>
      <c r="AU3004" s="46"/>
      <c r="AV3004" s="46"/>
      <c r="AW3004" s="46"/>
      <c r="AX3004" s="46"/>
      <c r="AY3004" s="46"/>
      <c r="AZ3004" s="46"/>
      <c r="BA3004" s="39"/>
      <c r="BB3004" s="46"/>
      <c r="BC3004" s="46"/>
      <c r="BD3004" s="46"/>
      <c r="BE3004" s="39"/>
      <c r="BF3004" s="46"/>
      <c r="BG3004" s="46"/>
      <c r="BH3004" s="46"/>
      <c r="BI3004" s="46"/>
      <c r="BJ3004" s="46"/>
      <c r="BK3004" s="46"/>
      <c r="BL3004" s="46"/>
      <c r="BM3004" s="46"/>
      <c r="BN3004" s="46"/>
      <c r="BO3004" s="46"/>
      <c r="BP3004" s="46"/>
      <c r="BQ3004" s="46"/>
      <c r="BR3004" s="290">
        <f>+SUM(G3004,H3004:BQ3004)</f>
        <v>12</v>
      </c>
      <c r="BS3004" s="172">
        <f>SUMIF(H3004:BQ3004,"&gt;0")</f>
        <v>0</v>
      </c>
      <c r="BT3004" s="128">
        <f>SUMIF(I3004:BR3004,"&lt;0")</f>
        <v>0</v>
      </c>
      <c r="BU3004" s="36" t="b">
        <v>0</v>
      </c>
      <c r="BV3004" s="66"/>
      <c r="BW3004" s="67"/>
      <c r="BX3004" s="18"/>
    </row>
    <row r="3005" spans="1:76" s="215" customFormat="1" x14ac:dyDescent="0.25">
      <c r="A3005" s="40" t="s">
        <v>1958</v>
      </c>
      <c r="B3005" s="7" t="s">
        <v>412</v>
      </c>
      <c r="C3005" s="23"/>
      <c r="D3005" s="71" t="s">
        <v>4829</v>
      </c>
      <c r="E3005" s="18"/>
      <c r="F3005" s="67" t="s">
        <v>21</v>
      </c>
      <c r="G3005" s="311">
        <v>17</v>
      </c>
      <c r="H3005" s="74"/>
      <c r="I3005" s="46"/>
      <c r="J3005" s="112"/>
      <c r="K3005" s="44"/>
      <c r="L3005" s="46"/>
      <c r="M3005" s="46"/>
      <c r="N3005" s="46"/>
      <c r="O3005" s="46">
        <v>-2</v>
      </c>
      <c r="P3005" s="46"/>
      <c r="Q3005" s="46"/>
      <c r="R3005" s="46"/>
      <c r="S3005" s="46"/>
      <c r="T3005" s="46"/>
      <c r="U3005" s="112"/>
      <c r="V3005" s="112"/>
      <c r="W3005" s="46"/>
      <c r="X3005" s="46"/>
      <c r="Y3005" s="46"/>
      <c r="Z3005" s="46"/>
      <c r="AA3005" s="39"/>
      <c r="AB3005" s="46"/>
      <c r="AC3005" s="46"/>
      <c r="AD3005" s="46"/>
      <c r="AE3005" s="46"/>
      <c r="AF3005" s="46"/>
      <c r="AG3005" s="46"/>
      <c r="AH3005" s="46"/>
      <c r="AI3005" s="46"/>
      <c r="AJ3005" s="112"/>
      <c r="AK3005" s="46"/>
      <c r="AL3005" s="46"/>
      <c r="AM3005" s="46"/>
      <c r="AN3005" s="46"/>
      <c r="AO3005" s="46"/>
      <c r="AP3005" s="46"/>
      <c r="AQ3005" s="46"/>
      <c r="AR3005" s="46"/>
      <c r="AS3005" s="46"/>
      <c r="AT3005" s="46"/>
      <c r="AU3005" s="38"/>
      <c r="AV3005" s="46"/>
      <c r="AW3005" s="46"/>
      <c r="AX3005" s="46"/>
      <c r="AY3005" s="46"/>
      <c r="AZ3005" s="46"/>
      <c r="BA3005" s="39"/>
      <c r="BB3005" s="46"/>
      <c r="BC3005" s="39"/>
      <c r="BD3005" s="46"/>
      <c r="BE3005" s="39"/>
      <c r="BF3005" s="46"/>
      <c r="BG3005" s="38"/>
      <c r="BH3005" s="46"/>
      <c r="BI3005" s="46"/>
      <c r="BJ3005" s="46"/>
      <c r="BK3005" s="46"/>
      <c r="BL3005" s="46"/>
      <c r="BM3005" s="46"/>
      <c r="BN3005" s="46"/>
      <c r="BO3005" s="46"/>
      <c r="BP3005" s="46"/>
      <c r="BQ3005" s="46"/>
      <c r="BR3005" s="250">
        <f t="shared" si="198"/>
        <v>15</v>
      </c>
      <c r="BS3005" s="172">
        <f t="shared" si="196"/>
        <v>0</v>
      </c>
      <c r="BT3005" s="128">
        <f t="shared" si="197"/>
        <v>-2</v>
      </c>
      <c r="BU3005" s="36" t="b">
        <v>0</v>
      </c>
      <c r="BV3005" s="66"/>
      <c r="BW3005" s="67"/>
      <c r="BX3005" s="18"/>
    </row>
    <row r="3006" spans="1:76" s="69" customFormat="1" x14ac:dyDescent="0.25">
      <c r="A3006" s="140" t="s">
        <v>1962</v>
      </c>
      <c r="B3006" s="7" t="s">
        <v>412</v>
      </c>
      <c r="C3006" s="23"/>
      <c r="D3006" s="72" t="s">
        <v>4490</v>
      </c>
      <c r="E3006" s="71"/>
      <c r="F3006" s="137" t="s">
        <v>21</v>
      </c>
      <c r="G3006" s="311">
        <v>23</v>
      </c>
      <c r="H3006" s="75"/>
      <c r="I3006" s="46"/>
      <c r="J3006" s="112"/>
      <c r="K3006" s="46"/>
      <c r="L3006" s="46"/>
      <c r="M3006" s="46"/>
      <c r="N3006" s="46"/>
      <c r="O3006" s="46"/>
      <c r="P3006" s="46"/>
      <c r="Q3006" s="46"/>
      <c r="R3006" s="46"/>
      <c r="S3006" s="46"/>
      <c r="T3006" s="46"/>
      <c r="U3006" s="112"/>
      <c r="V3006" s="112"/>
      <c r="W3006" s="46"/>
      <c r="X3006" s="46"/>
      <c r="Y3006" s="46"/>
      <c r="Z3006" s="46"/>
      <c r="AA3006" s="46"/>
      <c r="AB3006" s="46"/>
      <c r="AC3006" s="46"/>
      <c r="AD3006" s="46"/>
      <c r="AE3006" s="46"/>
      <c r="AF3006" s="46"/>
      <c r="AG3006" s="46"/>
      <c r="AH3006" s="46"/>
      <c r="AI3006" s="46"/>
      <c r="AJ3006" s="46"/>
      <c r="AK3006" s="46"/>
      <c r="AL3006" s="74"/>
      <c r="AM3006" s="46"/>
      <c r="AN3006" s="46"/>
      <c r="AO3006" s="46"/>
      <c r="AP3006" s="46">
        <v>30</v>
      </c>
      <c r="AQ3006" s="112"/>
      <c r="AR3006" s="46"/>
      <c r="AS3006" s="46"/>
      <c r="AT3006" s="46"/>
      <c r="AU3006" s="46"/>
      <c r="AV3006" s="46"/>
      <c r="AW3006" s="38">
        <v>-2</v>
      </c>
      <c r="AX3006" s="46"/>
      <c r="AY3006" s="46"/>
      <c r="AZ3006" s="46"/>
      <c r="BA3006" s="46"/>
      <c r="BB3006" s="46"/>
      <c r="BC3006" s="46"/>
      <c r="BD3006" s="46"/>
      <c r="BE3006" s="112"/>
      <c r="BF3006" s="46"/>
      <c r="BG3006" s="46"/>
      <c r="BH3006" s="46"/>
      <c r="BI3006" s="46"/>
      <c r="BJ3006" s="46"/>
      <c r="BK3006" s="46"/>
      <c r="BL3006" s="46"/>
      <c r="BM3006" s="46"/>
      <c r="BN3006" s="46"/>
      <c r="BO3006" s="46"/>
      <c r="BP3006" s="46"/>
      <c r="BQ3006" s="46"/>
      <c r="BR3006" s="250">
        <f t="shared" si="198"/>
        <v>51</v>
      </c>
      <c r="BS3006" s="172">
        <f t="shared" si="196"/>
        <v>30</v>
      </c>
      <c r="BT3006" s="128">
        <f t="shared" si="197"/>
        <v>-2</v>
      </c>
      <c r="BU3006" s="36" t="b">
        <v>0</v>
      </c>
      <c r="BV3006" s="66"/>
      <c r="BW3006" s="72"/>
      <c r="BX3006" s="72"/>
    </row>
    <row r="3007" spans="1:76" s="215" customFormat="1" x14ac:dyDescent="0.25">
      <c r="A3007" s="40" t="s">
        <v>1962</v>
      </c>
      <c r="B3007" s="7" t="s">
        <v>412</v>
      </c>
      <c r="C3007" s="23"/>
      <c r="D3007" s="71" t="s">
        <v>2011</v>
      </c>
      <c r="E3007" s="18"/>
      <c r="F3007" s="67" t="s">
        <v>21</v>
      </c>
      <c r="G3007" s="311">
        <v>0</v>
      </c>
      <c r="H3007" s="74"/>
      <c r="I3007" s="46"/>
      <c r="J3007" s="112"/>
      <c r="K3007" s="46"/>
      <c r="L3007" s="46"/>
      <c r="M3007" s="46"/>
      <c r="N3007" s="46"/>
      <c r="O3007" s="46"/>
      <c r="P3007" s="46"/>
      <c r="Q3007" s="46"/>
      <c r="R3007" s="46"/>
      <c r="S3007" s="46"/>
      <c r="T3007" s="46"/>
      <c r="U3007" s="112"/>
      <c r="V3007" s="112"/>
      <c r="W3007" s="46"/>
      <c r="X3007" s="46"/>
      <c r="Y3007" s="46"/>
      <c r="Z3007" s="46"/>
      <c r="AA3007" s="39"/>
      <c r="AB3007" s="46"/>
      <c r="AC3007" s="46"/>
      <c r="AD3007" s="46"/>
      <c r="AE3007" s="46"/>
      <c r="AF3007" s="46"/>
      <c r="AG3007" s="46"/>
      <c r="AH3007" s="46"/>
      <c r="AI3007" s="46"/>
      <c r="AJ3007" s="112"/>
      <c r="AK3007" s="46"/>
      <c r="AL3007" s="46"/>
      <c r="AM3007" s="46"/>
      <c r="AN3007" s="46"/>
      <c r="AO3007" s="46"/>
      <c r="AP3007" s="46"/>
      <c r="AQ3007" s="46"/>
      <c r="AR3007" s="46"/>
      <c r="AS3007" s="46"/>
      <c r="AT3007" s="46"/>
      <c r="AU3007" s="46"/>
      <c r="AV3007" s="46"/>
      <c r="AW3007" s="46"/>
      <c r="AX3007" s="46"/>
      <c r="AY3007" s="46"/>
      <c r="AZ3007" s="46"/>
      <c r="BA3007" s="46"/>
      <c r="BB3007" s="46"/>
      <c r="BC3007" s="46"/>
      <c r="BD3007" s="46"/>
      <c r="BE3007" s="39"/>
      <c r="BF3007" s="46"/>
      <c r="BG3007" s="46"/>
      <c r="BH3007" s="46"/>
      <c r="BI3007" s="46"/>
      <c r="BJ3007" s="46"/>
      <c r="BK3007" s="46"/>
      <c r="BL3007" s="46"/>
      <c r="BM3007" s="46"/>
      <c r="BN3007" s="46"/>
      <c r="BO3007" s="46"/>
      <c r="BP3007" s="46"/>
      <c r="BQ3007" s="46"/>
      <c r="BR3007" s="250">
        <f t="shared" si="198"/>
        <v>0</v>
      </c>
      <c r="BS3007" s="172">
        <f t="shared" si="196"/>
        <v>0</v>
      </c>
      <c r="BT3007" s="128">
        <f t="shared" si="197"/>
        <v>0</v>
      </c>
      <c r="BU3007" s="36" t="b">
        <v>0</v>
      </c>
      <c r="BV3007" s="66"/>
      <c r="BW3007" s="67"/>
      <c r="BX3007" s="18"/>
    </row>
    <row r="3008" spans="1:76" s="215" customFormat="1" x14ac:dyDescent="0.25">
      <c r="A3008" s="40" t="s">
        <v>1962</v>
      </c>
      <c r="B3008" s="7" t="s">
        <v>412</v>
      </c>
      <c r="C3008" s="23"/>
      <c r="D3008" s="72" t="s">
        <v>3500</v>
      </c>
      <c r="E3008" s="18"/>
      <c r="F3008" s="67" t="s">
        <v>21</v>
      </c>
      <c r="G3008" s="311">
        <v>15</v>
      </c>
      <c r="H3008" s="74"/>
      <c r="I3008" s="46"/>
      <c r="J3008" s="112"/>
      <c r="K3008" s="46"/>
      <c r="L3008" s="46"/>
      <c r="M3008" s="46"/>
      <c r="N3008" s="46"/>
      <c r="O3008" s="46"/>
      <c r="P3008" s="46"/>
      <c r="Q3008" s="46"/>
      <c r="R3008" s="46"/>
      <c r="S3008" s="46"/>
      <c r="T3008" s="46"/>
      <c r="U3008" s="112"/>
      <c r="V3008" s="112"/>
      <c r="W3008" s="46"/>
      <c r="X3008" s="46"/>
      <c r="Y3008" s="46"/>
      <c r="Z3008" s="46"/>
      <c r="AA3008" s="39"/>
      <c r="AB3008" s="46"/>
      <c r="AC3008" s="46"/>
      <c r="AD3008" s="46"/>
      <c r="AE3008" s="46"/>
      <c r="AF3008" s="46"/>
      <c r="AG3008" s="46"/>
      <c r="AH3008" s="46"/>
      <c r="AI3008" s="46"/>
      <c r="AJ3008" s="112"/>
      <c r="AK3008" s="46"/>
      <c r="AL3008" s="46"/>
      <c r="AM3008" s="46"/>
      <c r="AN3008" s="46"/>
      <c r="AO3008" s="46"/>
      <c r="AP3008" s="46"/>
      <c r="AQ3008" s="46"/>
      <c r="AR3008" s="46"/>
      <c r="AS3008" s="46"/>
      <c r="AT3008" s="46"/>
      <c r="AU3008" s="44"/>
      <c r="AV3008" s="46"/>
      <c r="AW3008" s="46"/>
      <c r="AX3008" s="46"/>
      <c r="AY3008" s="46"/>
      <c r="AZ3008" s="46"/>
      <c r="BA3008" s="46"/>
      <c r="BB3008" s="46"/>
      <c r="BC3008" s="46"/>
      <c r="BD3008" s="46"/>
      <c r="BE3008" s="39"/>
      <c r="BF3008" s="46"/>
      <c r="BG3008" s="46"/>
      <c r="BH3008" s="46"/>
      <c r="BI3008" s="46"/>
      <c r="BJ3008" s="46"/>
      <c r="BK3008" s="46"/>
      <c r="BL3008" s="46"/>
      <c r="BM3008" s="46"/>
      <c r="BN3008" s="46"/>
      <c r="BO3008" s="46"/>
      <c r="BP3008" s="46"/>
      <c r="BQ3008" s="46"/>
      <c r="BR3008" s="250">
        <f t="shared" si="198"/>
        <v>15</v>
      </c>
      <c r="BS3008" s="172">
        <f t="shared" si="196"/>
        <v>0</v>
      </c>
      <c r="BT3008" s="128">
        <f t="shared" si="197"/>
        <v>0</v>
      </c>
      <c r="BU3008" s="36" t="b">
        <v>0</v>
      </c>
      <c r="BV3008" s="66"/>
      <c r="BW3008" s="67"/>
      <c r="BX3008" s="67"/>
    </row>
    <row r="3009" spans="1:76" s="69" customFormat="1" x14ac:dyDescent="0.25">
      <c r="A3009" s="140" t="s">
        <v>1964</v>
      </c>
      <c r="B3009" s="7" t="s">
        <v>412</v>
      </c>
      <c r="C3009" s="23"/>
      <c r="D3009" s="72" t="s">
        <v>1963</v>
      </c>
      <c r="E3009" s="71"/>
      <c r="F3009" s="137" t="s">
        <v>21</v>
      </c>
      <c r="G3009" s="311">
        <v>0</v>
      </c>
      <c r="H3009" s="75"/>
      <c r="I3009" s="46"/>
      <c r="J3009" s="112"/>
      <c r="K3009" s="46"/>
      <c r="L3009" s="46"/>
      <c r="M3009" s="46"/>
      <c r="N3009" s="46"/>
      <c r="O3009" s="46"/>
      <c r="P3009" s="46"/>
      <c r="Q3009" s="46"/>
      <c r="R3009" s="46"/>
      <c r="S3009" s="38"/>
      <c r="T3009" s="46"/>
      <c r="U3009" s="112"/>
      <c r="V3009" s="112"/>
      <c r="W3009" s="46"/>
      <c r="X3009" s="46"/>
      <c r="Y3009" s="46"/>
      <c r="Z3009" s="46"/>
      <c r="AA3009" s="46"/>
      <c r="AB3009" s="46"/>
      <c r="AC3009" s="46"/>
      <c r="AD3009" s="46"/>
      <c r="AE3009" s="46"/>
      <c r="AF3009" s="46"/>
      <c r="AG3009" s="46"/>
      <c r="AH3009" s="46"/>
      <c r="AI3009" s="46"/>
      <c r="AJ3009" s="46"/>
      <c r="AK3009" s="46"/>
      <c r="AL3009" s="46"/>
      <c r="AM3009" s="46"/>
      <c r="AN3009" s="46"/>
      <c r="AO3009" s="46"/>
      <c r="AP3009" s="46"/>
      <c r="AQ3009" s="112"/>
      <c r="AR3009" s="46"/>
      <c r="AS3009" s="46"/>
      <c r="AT3009" s="38"/>
      <c r="AU3009" s="46"/>
      <c r="AV3009" s="46"/>
      <c r="AW3009" s="46"/>
      <c r="AX3009" s="46"/>
      <c r="AY3009" s="46"/>
      <c r="AZ3009" s="46"/>
      <c r="BA3009" s="46"/>
      <c r="BB3009" s="46"/>
      <c r="BC3009" s="46"/>
      <c r="BD3009" s="46"/>
      <c r="BE3009" s="46"/>
      <c r="BF3009" s="46"/>
      <c r="BG3009" s="46"/>
      <c r="BH3009" s="46"/>
      <c r="BI3009" s="46"/>
      <c r="BJ3009" s="46"/>
      <c r="BK3009" s="46"/>
      <c r="BL3009" s="46"/>
      <c r="BM3009" s="46"/>
      <c r="BN3009" s="46"/>
      <c r="BO3009" s="46"/>
      <c r="BP3009" s="46"/>
      <c r="BQ3009" s="46"/>
      <c r="BR3009" s="250">
        <f t="shared" si="198"/>
        <v>0</v>
      </c>
      <c r="BS3009" s="172">
        <f t="shared" si="196"/>
        <v>0</v>
      </c>
      <c r="BT3009" s="128">
        <f t="shared" si="197"/>
        <v>0</v>
      </c>
      <c r="BU3009" s="36" t="b">
        <v>0</v>
      </c>
      <c r="BV3009" s="66"/>
      <c r="BW3009" s="72"/>
      <c r="BX3009" s="72"/>
    </row>
    <row r="3010" spans="1:76" s="69" customFormat="1" x14ac:dyDescent="0.25">
      <c r="A3010" s="140" t="s">
        <v>1964</v>
      </c>
      <c r="B3010" s="7" t="s">
        <v>412</v>
      </c>
      <c r="C3010" s="23"/>
      <c r="D3010" s="72" t="s">
        <v>4432</v>
      </c>
      <c r="E3010" s="71"/>
      <c r="F3010" s="137" t="s">
        <v>21</v>
      </c>
      <c r="G3010" s="311">
        <v>21</v>
      </c>
      <c r="H3010" s="75"/>
      <c r="I3010" s="46"/>
      <c r="J3010" s="112"/>
      <c r="K3010" s="46"/>
      <c r="L3010" s="46"/>
      <c r="M3010" s="46"/>
      <c r="N3010" s="46"/>
      <c r="O3010" s="46"/>
      <c r="P3010" s="46"/>
      <c r="Q3010" s="46"/>
      <c r="R3010" s="46"/>
      <c r="S3010" s="46"/>
      <c r="T3010" s="46"/>
      <c r="U3010" s="112"/>
      <c r="V3010" s="112"/>
      <c r="W3010" s="46"/>
      <c r="X3010" s="46"/>
      <c r="Y3010" s="46"/>
      <c r="Z3010" s="46"/>
      <c r="AA3010" s="46"/>
      <c r="AB3010" s="74"/>
      <c r="AC3010" s="46"/>
      <c r="AD3010" s="46"/>
      <c r="AE3010" s="38"/>
      <c r="AF3010" s="46"/>
      <c r="AG3010" s="46"/>
      <c r="AH3010" s="122"/>
      <c r="AI3010" s="46"/>
      <c r="AJ3010" s="46"/>
      <c r="AK3010" s="46"/>
      <c r="AL3010" s="46"/>
      <c r="AM3010" s="46"/>
      <c r="AN3010" s="46"/>
      <c r="AO3010" s="46"/>
      <c r="AP3010" s="46"/>
      <c r="AQ3010" s="112"/>
      <c r="AR3010" s="46"/>
      <c r="AS3010" s="46"/>
      <c r="AT3010" s="46"/>
      <c r="AU3010" s="46"/>
      <c r="AV3010" s="46"/>
      <c r="AW3010" s="46"/>
      <c r="AX3010" s="46"/>
      <c r="AY3010" s="46"/>
      <c r="AZ3010" s="46"/>
      <c r="BA3010" s="46"/>
      <c r="BB3010" s="46"/>
      <c r="BC3010" s="46"/>
      <c r="BD3010" s="46"/>
      <c r="BE3010" s="46"/>
      <c r="BF3010" s="46"/>
      <c r="BG3010" s="46"/>
      <c r="BH3010" s="46"/>
      <c r="BI3010" s="46"/>
      <c r="BJ3010" s="46"/>
      <c r="BK3010" s="46"/>
      <c r="BL3010" s="46"/>
      <c r="BM3010" s="46"/>
      <c r="BN3010" s="46"/>
      <c r="BO3010" s="46"/>
      <c r="BP3010" s="46"/>
      <c r="BQ3010" s="46"/>
      <c r="BR3010" s="264">
        <f>+SUM(G3010,H3010:BQ3010)</f>
        <v>21</v>
      </c>
      <c r="BS3010" s="172">
        <f>SUMIF(H3010:BQ3010,"&gt;0")</f>
        <v>0</v>
      </c>
      <c r="BT3010" s="128">
        <f>SUMIF(I3010:BR3010,"&lt;0")</f>
        <v>0</v>
      </c>
      <c r="BU3010" s="36" t="b">
        <v>0</v>
      </c>
      <c r="BV3010" s="66"/>
      <c r="BW3010" s="72"/>
      <c r="BX3010" s="72"/>
    </row>
    <row r="3011" spans="1:76" s="69" customFormat="1" x14ac:dyDescent="0.25">
      <c r="A3011" s="140" t="s">
        <v>1964</v>
      </c>
      <c r="B3011" s="7" t="s">
        <v>412</v>
      </c>
      <c r="C3011" s="23"/>
      <c r="D3011" s="72" t="s">
        <v>1965</v>
      </c>
      <c r="E3011" s="71"/>
      <c r="F3011" s="137" t="s">
        <v>21</v>
      </c>
      <c r="G3011" s="311">
        <v>4</v>
      </c>
      <c r="H3011" s="75"/>
      <c r="I3011" s="46"/>
      <c r="J3011" s="112"/>
      <c r="K3011" s="46"/>
      <c r="L3011" s="46"/>
      <c r="M3011" s="46"/>
      <c r="N3011" s="46"/>
      <c r="O3011" s="46"/>
      <c r="P3011" s="46"/>
      <c r="Q3011" s="46"/>
      <c r="R3011" s="46"/>
      <c r="S3011" s="46"/>
      <c r="T3011" s="46"/>
      <c r="U3011" s="112"/>
      <c r="V3011" s="112"/>
      <c r="W3011" s="46"/>
      <c r="X3011" s="46"/>
      <c r="Y3011" s="46"/>
      <c r="Z3011" s="46"/>
      <c r="AA3011" s="46"/>
      <c r="AB3011" s="46"/>
      <c r="AC3011" s="46"/>
      <c r="AD3011" s="46"/>
      <c r="AE3011" s="46"/>
      <c r="AF3011" s="46"/>
      <c r="AG3011" s="46"/>
      <c r="AH3011" s="122"/>
      <c r="AI3011" s="46"/>
      <c r="AJ3011" s="46"/>
      <c r="AK3011" s="46"/>
      <c r="AL3011" s="46"/>
      <c r="AM3011" s="46"/>
      <c r="AN3011" s="46"/>
      <c r="AO3011" s="46"/>
      <c r="AP3011" s="46"/>
      <c r="AQ3011" s="112"/>
      <c r="AR3011" s="46"/>
      <c r="AS3011" s="46"/>
      <c r="AT3011" s="46"/>
      <c r="AU3011" s="46"/>
      <c r="AV3011" s="46"/>
      <c r="AW3011" s="46"/>
      <c r="AX3011" s="46"/>
      <c r="AY3011" s="46"/>
      <c r="AZ3011" s="46"/>
      <c r="BA3011" s="46"/>
      <c r="BB3011" s="46"/>
      <c r="BC3011" s="46"/>
      <c r="BD3011" s="46"/>
      <c r="BE3011" s="112"/>
      <c r="BF3011" s="46"/>
      <c r="BG3011" s="46"/>
      <c r="BH3011" s="46"/>
      <c r="BI3011" s="46"/>
      <c r="BJ3011" s="46"/>
      <c r="BK3011" s="46"/>
      <c r="BL3011" s="46"/>
      <c r="BM3011" s="46"/>
      <c r="BN3011" s="46"/>
      <c r="BO3011" s="46"/>
      <c r="BP3011" s="46"/>
      <c r="BQ3011" s="46"/>
      <c r="BR3011" s="250">
        <f t="shared" si="198"/>
        <v>4</v>
      </c>
      <c r="BS3011" s="172">
        <f t="shared" si="196"/>
        <v>0</v>
      </c>
      <c r="BT3011" s="128">
        <f t="shared" si="197"/>
        <v>0</v>
      </c>
      <c r="BU3011" s="36" t="b">
        <v>0</v>
      </c>
      <c r="BV3011" s="66"/>
      <c r="BW3011" s="72"/>
      <c r="BX3011" s="72"/>
    </row>
    <row r="3012" spans="1:76" s="69" customFormat="1" x14ac:dyDescent="0.25">
      <c r="A3012" s="140" t="s">
        <v>1966</v>
      </c>
      <c r="B3012" s="7" t="s">
        <v>412</v>
      </c>
      <c r="C3012" s="23"/>
      <c r="D3012" s="72" t="s">
        <v>1967</v>
      </c>
      <c r="E3012" s="71"/>
      <c r="F3012" s="137" t="s">
        <v>21</v>
      </c>
      <c r="G3012" s="311">
        <v>0</v>
      </c>
      <c r="H3012" s="75"/>
      <c r="I3012" s="46"/>
      <c r="J3012" s="112"/>
      <c r="K3012" s="46"/>
      <c r="L3012" s="46"/>
      <c r="M3012" s="46"/>
      <c r="N3012" s="46"/>
      <c r="O3012" s="46"/>
      <c r="P3012" s="46"/>
      <c r="Q3012" s="46"/>
      <c r="R3012" s="46"/>
      <c r="S3012" s="46"/>
      <c r="T3012" s="46"/>
      <c r="U3012" s="112"/>
      <c r="V3012" s="112"/>
      <c r="W3012" s="46"/>
      <c r="X3012" s="46"/>
      <c r="Y3012" s="46"/>
      <c r="Z3012" s="46"/>
      <c r="AA3012" s="46"/>
      <c r="AB3012" s="46"/>
      <c r="AC3012" s="46"/>
      <c r="AD3012" s="46"/>
      <c r="AE3012" s="46"/>
      <c r="AF3012" s="46"/>
      <c r="AG3012" s="46"/>
      <c r="AH3012" s="46"/>
      <c r="AI3012" s="46"/>
      <c r="AJ3012" s="46"/>
      <c r="AK3012" s="46"/>
      <c r="AL3012" s="46"/>
      <c r="AM3012" s="46"/>
      <c r="AN3012" s="46"/>
      <c r="AO3012" s="46"/>
      <c r="AP3012" s="46"/>
      <c r="AQ3012" s="112"/>
      <c r="AR3012" s="46"/>
      <c r="AS3012" s="46"/>
      <c r="AT3012" s="46"/>
      <c r="AU3012" s="46"/>
      <c r="AV3012" s="46"/>
      <c r="AW3012" s="46"/>
      <c r="AX3012" s="46"/>
      <c r="AY3012" s="46"/>
      <c r="AZ3012" s="46"/>
      <c r="BA3012" s="46"/>
      <c r="BB3012" s="46"/>
      <c r="BC3012" s="46"/>
      <c r="BD3012" s="46"/>
      <c r="BE3012" s="112"/>
      <c r="BF3012" s="46"/>
      <c r="BG3012" s="46"/>
      <c r="BH3012" s="46"/>
      <c r="BI3012" s="46"/>
      <c r="BJ3012" s="46"/>
      <c r="BK3012" s="46"/>
      <c r="BL3012" s="48">
        <v>30</v>
      </c>
      <c r="BM3012" s="46"/>
      <c r="BN3012" s="46"/>
      <c r="BO3012" s="46"/>
      <c r="BP3012" s="46"/>
      <c r="BQ3012" s="46"/>
      <c r="BR3012" s="250">
        <f t="shared" si="198"/>
        <v>30</v>
      </c>
      <c r="BS3012" s="172">
        <f t="shared" si="196"/>
        <v>30</v>
      </c>
      <c r="BT3012" s="128">
        <f t="shared" si="197"/>
        <v>0</v>
      </c>
      <c r="BU3012" s="36" t="b">
        <v>0</v>
      </c>
      <c r="BV3012" s="66"/>
      <c r="BW3012" s="72"/>
      <c r="BX3012" s="72"/>
    </row>
    <row r="3013" spans="1:76" s="69" customFormat="1" x14ac:dyDescent="0.25">
      <c r="A3013" s="140" t="s">
        <v>1966</v>
      </c>
      <c r="B3013" s="7" t="s">
        <v>412</v>
      </c>
      <c r="C3013" s="23"/>
      <c r="D3013" s="72" t="s">
        <v>1968</v>
      </c>
      <c r="E3013" s="71"/>
      <c r="F3013" s="137" t="s">
        <v>21</v>
      </c>
      <c r="G3013" s="311">
        <v>1</v>
      </c>
      <c r="H3013" s="75"/>
      <c r="I3013" s="46"/>
      <c r="J3013" s="112"/>
      <c r="K3013" s="46"/>
      <c r="L3013" s="46"/>
      <c r="M3013" s="46"/>
      <c r="N3013" s="46"/>
      <c r="O3013" s="46"/>
      <c r="P3013" s="46"/>
      <c r="Q3013" s="46"/>
      <c r="R3013" s="46"/>
      <c r="S3013" s="46"/>
      <c r="T3013" s="46"/>
      <c r="U3013" s="112"/>
      <c r="V3013" s="112"/>
      <c r="W3013" s="46"/>
      <c r="X3013" s="46"/>
      <c r="Y3013" s="46"/>
      <c r="Z3013" s="46"/>
      <c r="AA3013" s="46"/>
      <c r="AB3013" s="46"/>
      <c r="AC3013" s="46"/>
      <c r="AD3013" s="46"/>
      <c r="AE3013" s="46"/>
      <c r="AF3013" s="46"/>
      <c r="AG3013" s="46"/>
      <c r="AH3013" s="46"/>
      <c r="AI3013" s="46"/>
      <c r="AJ3013" s="46"/>
      <c r="AK3013" s="46"/>
      <c r="AL3013" s="46"/>
      <c r="AM3013" s="46"/>
      <c r="AN3013" s="46"/>
      <c r="AO3013" s="46"/>
      <c r="AP3013" s="46"/>
      <c r="AQ3013" s="112"/>
      <c r="AR3013" s="46"/>
      <c r="AS3013" s="46"/>
      <c r="AT3013" s="46"/>
      <c r="AU3013" s="46"/>
      <c r="AV3013" s="46"/>
      <c r="AW3013" s="46"/>
      <c r="AX3013" s="46"/>
      <c r="AY3013" s="46"/>
      <c r="AZ3013" s="46"/>
      <c r="BA3013" s="46"/>
      <c r="BB3013" s="46"/>
      <c r="BC3013" s="46"/>
      <c r="BD3013" s="46"/>
      <c r="BE3013" s="112"/>
      <c r="BF3013" s="46"/>
      <c r="BG3013" s="46"/>
      <c r="BH3013" s="46"/>
      <c r="BI3013" s="46"/>
      <c r="BJ3013" s="46"/>
      <c r="BK3013" s="46"/>
      <c r="BL3013" s="46"/>
      <c r="BM3013" s="46"/>
      <c r="BN3013" s="46"/>
      <c r="BO3013" s="46"/>
      <c r="BP3013" s="46"/>
      <c r="BQ3013" s="46"/>
      <c r="BR3013" s="250">
        <f t="shared" si="198"/>
        <v>1</v>
      </c>
      <c r="BS3013" s="172">
        <f t="shared" si="196"/>
        <v>0</v>
      </c>
      <c r="BT3013" s="128">
        <f t="shared" si="197"/>
        <v>0</v>
      </c>
      <c r="BU3013" s="36" t="b">
        <v>0</v>
      </c>
      <c r="BV3013" s="66"/>
      <c r="BW3013" s="72"/>
      <c r="BX3013" s="72"/>
    </row>
    <row r="3014" spans="1:76" s="69" customFormat="1" x14ac:dyDescent="0.25">
      <c r="A3014" s="140" t="s">
        <v>1969</v>
      </c>
      <c r="B3014" s="7" t="s">
        <v>412</v>
      </c>
      <c r="C3014" s="23"/>
      <c r="D3014" s="72" t="s">
        <v>1970</v>
      </c>
      <c r="E3014" s="71"/>
      <c r="F3014" s="137" t="s">
        <v>21</v>
      </c>
      <c r="G3014" s="311">
        <v>11</v>
      </c>
      <c r="H3014" s="75"/>
      <c r="I3014" s="46"/>
      <c r="J3014" s="112"/>
      <c r="K3014" s="46"/>
      <c r="L3014" s="46"/>
      <c r="M3014" s="46"/>
      <c r="N3014" s="46"/>
      <c r="O3014" s="46"/>
      <c r="P3014" s="46"/>
      <c r="Q3014" s="46"/>
      <c r="R3014" s="46"/>
      <c r="S3014" s="46"/>
      <c r="T3014" s="46"/>
      <c r="U3014" s="112"/>
      <c r="V3014" s="112"/>
      <c r="W3014" s="46"/>
      <c r="X3014" s="46"/>
      <c r="Y3014" s="46"/>
      <c r="Z3014" s="46"/>
      <c r="AA3014" s="46"/>
      <c r="AB3014" s="46"/>
      <c r="AC3014" s="46"/>
      <c r="AD3014" s="46"/>
      <c r="AE3014" s="46"/>
      <c r="AF3014" s="46"/>
      <c r="AG3014" s="41"/>
      <c r="AH3014" s="46"/>
      <c r="AI3014" s="46"/>
      <c r="AJ3014" s="46"/>
      <c r="AK3014" s="46"/>
      <c r="AL3014" s="46"/>
      <c r="AM3014" s="46"/>
      <c r="AN3014" s="46"/>
      <c r="AO3014" s="46"/>
      <c r="AP3014" s="46"/>
      <c r="AQ3014" s="112"/>
      <c r="AR3014" s="46"/>
      <c r="AS3014" s="46"/>
      <c r="AT3014" s="38"/>
      <c r="AU3014" s="46"/>
      <c r="AV3014" s="46"/>
      <c r="AW3014" s="46"/>
      <c r="AX3014" s="46"/>
      <c r="AY3014" s="46"/>
      <c r="AZ3014" s="46"/>
      <c r="BA3014" s="46"/>
      <c r="BB3014" s="46"/>
      <c r="BC3014" s="46"/>
      <c r="BD3014" s="46"/>
      <c r="BE3014" s="112"/>
      <c r="BF3014" s="46"/>
      <c r="BG3014" s="46"/>
      <c r="BH3014" s="46"/>
      <c r="BI3014" s="46"/>
      <c r="BJ3014" s="46"/>
      <c r="BK3014" s="46"/>
      <c r="BL3014" s="46"/>
      <c r="BM3014" s="46"/>
      <c r="BN3014" s="46"/>
      <c r="BO3014" s="46"/>
      <c r="BP3014" s="46"/>
      <c r="BQ3014" s="46"/>
      <c r="BR3014" s="250">
        <f t="shared" si="198"/>
        <v>11</v>
      </c>
      <c r="BS3014" s="172">
        <f t="shared" si="196"/>
        <v>0</v>
      </c>
      <c r="BT3014" s="128">
        <f t="shared" si="197"/>
        <v>0</v>
      </c>
      <c r="BU3014" s="36" t="b">
        <v>0</v>
      </c>
      <c r="BV3014" s="66"/>
      <c r="BW3014" s="72"/>
      <c r="BX3014" s="72"/>
    </row>
    <row r="3015" spans="1:76" s="69" customFormat="1" x14ac:dyDescent="0.25">
      <c r="A3015" s="140" t="s">
        <v>1969</v>
      </c>
      <c r="B3015" s="7" t="s">
        <v>412</v>
      </c>
      <c r="C3015" s="23"/>
      <c r="D3015" s="72" t="s">
        <v>1971</v>
      </c>
      <c r="E3015" s="71"/>
      <c r="F3015" s="137" t="s">
        <v>21</v>
      </c>
      <c r="G3015" s="311">
        <v>13</v>
      </c>
      <c r="H3015" s="75"/>
      <c r="I3015" s="46"/>
      <c r="J3015" s="112"/>
      <c r="K3015" s="46"/>
      <c r="L3015" s="46"/>
      <c r="M3015" s="46"/>
      <c r="N3015" s="46"/>
      <c r="O3015" s="46"/>
      <c r="P3015" s="46"/>
      <c r="Q3015" s="46"/>
      <c r="R3015" s="46"/>
      <c r="S3015" s="46"/>
      <c r="T3015" s="46"/>
      <c r="U3015" s="112"/>
      <c r="V3015" s="112"/>
      <c r="W3015" s="38"/>
      <c r="X3015" s="46"/>
      <c r="Y3015" s="46"/>
      <c r="Z3015" s="46"/>
      <c r="AA3015" s="46"/>
      <c r="AB3015" s="46"/>
      <c r="AC3015" s="46"/>
      <c r="AD3015" s="46"/>
      <c r="AE3015" s="46"/>
      <c r="AF3015" s="46"/>
      <c r="AG3015" s="46"/>
      <c r="AH3015" s="46"/>
      <c r="AI3015" s="46"/>
      <c r="AJ3015" s="46"/>
      <c r="AK3015" s="46"/>
      <c r="AL3015" s="46"/>
      <c r="AM3015" s="46"/>
      <c r="AN3015" s="46"/>
      <c r="AO3015" s="46"/>
      <c r="AP3015" s="46"/>
      <c r="AQ3015" s="112"/>
      <c r="AR3015" s="46"/>
      <c r="AS3015" s="46"/>
      <c r="AT3015" s="46"/>
      <c r="AU3015" s="46"/>
      <c r="AV3015" s="46"/>
      <c r="AW3015" s="46"/>
      <c r="AX3015" s="46"/>
      <c r="AY3015" s="46"/>
      <c r="AZ3015" s="46"/>
      <c r="BA3015" s="46"/>
      <c r="BB3015" s="46"/>
      <c r="BC3015" s="38"/>
      <c r="BD3015" s="46"/>
      <c r="BE3015" s="112"/>
      <c r="BF3015" s="46"/>
      <c r="BG3015" s="46"/>
      <c r="BH3015" s="46"/>
      <c r="BI3015" s="46"/>
      <c r="BJ3015" s="46"/>
      <c r="BK3015" s="46"/>
      <c r="BL3015" s="46"/>
      <c r="BM3015" s="46"/>
      <c r="BN3015" s="76"/>
      <c r="BO3015" s="46"/>
      <c r="BP3015" s="46"/>
      <c r="BQ3015" s="46"/>
      <c r="BR3015" s="250">
        <f t="shared" si="198"/>
        <v>13</v>
      </c>
      <c r="BS3015" s="172">
        <f t="shared" si="196"/>
        <v>0</v>
      </c>
      <c r="BT3015" s="128">
        <f t="shared" si="197"/>
        <v>0</v>
      </c>
      <c r="BU3015" s="36" t="b">
        <v>0</v>
      </c>
      <c r="BV3015" s="66"/>
      <c r="BW3015" s="72"/>
      <c r="BX3015" s="72"/>
    </row>
    <row r="3016" spans="1:76" s="69" customFormat="1" x14ac:dyDescent="0.25">
      <c r="A3016" s="140" t="s">
        <v>1972</v>
      </c>
      <c r="B3016" s="7" t="s">
        <v>412</v>
      </c>
      <c r="C3016" s="23"/>
      <c r="D3016" s="72" t="s">
        <v>1973</v>
      </c>
      <c r="E3016" s="71"/>
      <c r="F3016" s="137" t="s">
        <v>21</v>
      </c>
      <c r="G3016" s="311">
        <v>0</v>
      </c>
      <c r="H3016" s="75"/>
      <c r="I3016" s="46"/>
      <c r="J3016" s="112"/>
      <c r="K3016" s="46"/>
      <c r="L3016" s="46"/>
      <c r="M3016" s="46"/>
      <c r="N3016" s="46"/>
      <c r="O3016" s="46"/>
      <c r="P3016" s="46"/>
      <c r="Q3016" s="46"/>
      <c r="R3016" s="46"/>
      <c r="S3016" s="46"/>
      <c r="T3016" s="46"/>
      <c r="U3016" s="112"/>
      <c r="V3016" s="112"/>
      <c r="W3016" s="46"/>
      <c r="X3016" s="46"/>
      <c r="Y3016" s="46"/>
      <c r="Z3016" s="46"/>
      <c r="AA3016" s="46"/>
      <c r="AB3016" s="46"/>
      <c r="AC3016" s="46"/>
      <c r="AD3016" s="46"/>
      <c r="AE3016" s="46"/>
      <c r="AF3016" s="46"/>
      <c r="AG3016" s="46"/>
      <c r="AH3016" s="46"/>
      <c r="AI3016" s="46"/>
      <c r="AJ3016" s="46"/>
      <c r="AK3016" s="46"/>
      <c r="AL3016" s="46"/>
      <c r="AM3016" s="46"/>
      <c r="AN3016" s="46"/>
      <c r="AO3016" s="46"/>
      <c r="AP3016" s="46"/>
      <c r="AQ3016" s="112"/>
      <c r="AR3016" s="46"/>
      <c r="AS3016" s="46"/>
      <c r="AT3016" s="46"/>
      <c r="AU3016" s="46"/>
      <c r="AV3016" s="46"/>
      <c r="AW3016" s="46"/>
      <c r="AX3016" s="46"/>
      <c r="AY3016" s="46"/>
      <c r="AZ3016" s="46"/>
      <c r="BA3016" s="46"/>
      <c r="BB3016" s="46"/>
      <c r="BC3016" s="46"/>
      <c r="BD3016" s="46"/>
      <c r="BE3016" s="112"/>
      <c r="BF3016" s="46"/>
      <c r="BG3016" s="46"/>
      <c r="BH3016" s="46"/>
      <c r="BI3016" s="46"/>
      <c r="BJ3016" s="46"/>
      <c r="BK3016" s="46"/>
      <c r="BL3016" s="46"/>
      <c r="BM3016" s="46"/>
      <c r="BN3016" s="46"/>
      <c r="BO3016" s="46"/>
      <c r="BP3016" s="46"/>
      <c r="BQ3016" s="46"/>
      <c r="BR3016" s="250">
        <f t="shared" si="198"/>
        <v>0</v>
      </c>
      <c r="BS3016" s="172">
        <f t="shared" si="196"/>
        <v>0</v>
      </c>
      <c r="BT3016" s="128">
        <f t="shared" si="197"/>
        <v>0</v>
      </c>
      <c r="BU3016" s="36" t="b">
        <v>0</v>
      </c>
      <c r="BV3016" s="66"/>
      <c r="BW3016" s="72"/>
      <c r="BX3016" s="72"/>
    </row>
    <row r="3017" spans="1:76" s="69" customFormat="1" x14ac:dyDescent="0.25">
      <c r="A3017" s="140" t="s">
        <v>1972</v>
      </c>
      <c r="B3017" s="7" t="s">
        <v>412</v>
      </c>
      <c r="C3017" s="23"/>
      <c r="D3017" s="72" t="s">
        <v>1974</v>
      </c>
      <c r="E3017" s="71"/>
      <c r="F3017" s="137" t="s">
        <v>21</v>
      </c>
      <c r="G3017" s="311">
        <v>13</v>
      </c>
      <c r="H3017" s="75"/>
      <c r="I3017" s="46"/>
      <c r="J3017" s="112"/>
      <c r="K3017" s="46"/>
      <c r="L3017" s="46"/>
      <c r="M3017" s="46"/>
      <c r="N3017" s="46"/>
      <c r="O3017" s="46"/>
      <c r="P3017" s="46"/>
      <c r="Q3017" s="46"/>
      <c r="R3017" s="46"/>
      <c r="S3017" s="46"/>
      <c r="T3017" s="46"/>
      <c r="U3017" s="112"/>
      <c r="V3017" s="112"/>
      <c r="W3017" s="46"/>
      <c r="X3017" s="46"/>
      <c r="Y3017" s="46"/>
      <c r="Z3017" s="46"/>
      <c r="AA3017" s="46"/>
      <c r="AB3017" s="46"/>
      <c r="AC3017" s="46"/>
      <c r="AD3017" s="46"/>
      <c r="AE3017" s="46"/>
      <c r="AF3017" s="46"/>
      <c r="AG3017" s="46"/>
      <c r="AH3017" s="46"/>
      <c r="AI3017" s="46"/>
      <c r="AJ3017" s="46"/>
      <c r="AK3017" s="46"/>
      <c r="AL3017" s="46"/>
      <c r="AM3017" s="46"/>
      <c r="AN3017" s="46"/>
      <c r="AO3017" s="46"/>
      <c r="AP3017" s="46"/>
      <c r="AQ3017" s="112"/>
      <c r="AR3017" s="46"/>
      <c r="AS3017" s="46"/>
      <c r="AT3017" s="46"/>
      <c r="AU3017" s="46"/>
      <c r="AV3017" s="46"/>
      <c r="AW3017" s="46"/>
      <c r="AX3017" s="46"/>
      <c r="AY3017" s="46"/>
      <c r="AZ3017" s="46"/>
      <c r="BA3017" s="46"/>
      <c r="BB3017" s="46"/>
      <c r="BC3017" s="46"/>
      <c r="BD3017" s="46"/>
      <c r="BE3017" s="112"/>
      <c r="BF3017" s="46"/>
      <c r="BG3017" s="46"/>
      <c r="BH3017" s="46"/>
      <c r="BI3017" s="46"/>
      <c r="BJ3017" s="46"/>
      <c r="BK3017" s="46"/>
      <c r="BL3017" s="46"/>
      <c r="BM3017" s="38"/>
      <c r="BN3017" s="46"/>
      <c r="BO3017" s="46"/>
      <c r="BP3017" s="46"/>
      <c r="BQ3017" s="46"/>
      <c r="BR3017" s="250">
        <f t="shared" si="198"/>
        <v>13</v>
      </c>
      <c r="BS3017" s="172">
        <f t="shared" si="196"/>
        <v>0</v>
      </c>
      <c r="BT3017" s="128">
        <f t="shared" si="197"/>
        <v>0</v>
      </c>
      <c r="BU3017" s="36" t="b">
        <v>0</v>
      </c>
      <c r="BV3017" s="66"/>
      <c r="BW3017" s="72"/>
      <c r="BX3017" s="72"/>
    </row>
    <row r="3018" spans="1:76" s="215" customFormat="1" x14ac:dyDescent="0.25">
      <c r="A3018" s="7" t="s">
        <v>1976</v>
      </c>
      <c r="B3018" s="7" t="s">
        <v>412</v>
      </c>
      <c r="C3018" s="18"/>
      <c r="D3018" s="18" t="s">
        <v>1983</v>
      </c>
      <c r="E3018" s="18"/>
      <c r="F3018" s="137" t="s">
        <v>21</v>
      </c>
      <c r="G3018" s="311">
        <v>1</v>
      </c>
      <c r="H3018" s="116"/>
      <c r="I3018" s="36"/>
      <c r="J3018" s="117"/>
      <c r="K3018" s="36"/>
      <c r="L3018" s="36"/>
      <c r="M3018" s="36"/>
      <c r="N3018" s="36"/>
      <c r="O3018" s="36"/>
      <c r="P3018" s="36"/>
      <c r="Q3018" s="36"/>
      <c r="R3018" s="36"/>
      <c r="S3018" s="38"/>
      <c r="T3018" s="36"/>
      <c r="U3018" s="117"/>
      <c r="V3018" s="117"/>
      <c r="W3018" s="36"/>
      <c r="X3018" s="36"/>
      <c r="Y3018" s="36"/>
      <c r="Z3018" s="36"/>
      <c r="AA3018" s="38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46"/>
      <c r="AT3018" s="36"/>
      <c r="AU3018" s="36"/>
      <c r="AV3018" s="36"/>
      <c r="AW3018" s="36"/>
      <c r="AX3018" s="36"/>
      <c r="AY3018" s="38"/>
      <c r="AZ3018" s="36"/>
      <c r="BA3018" s="38"/>
      <c r="BB3018" s="36"/>
      <c r="BC3018" s="36"/>
      <c r="BD3018" s="36"/>
      <c r="BE3018" s="38"/>
      <c r="BF3018" s="36"/>
      <c r="BG3018" s="36"/>
      <c r="BH3018" s="36"/>
      <c r="BI3018" s="36"/>
      <c r="BJ3018" s="36"/>
      <c r="BK3018" s="38"/>
      <c r="BL3018" s="36"/>
      <c r="BM3018" s="36"/>
      <c r="BN3018" s="36"/>
      <c r="BO3018" s="38"/>
      <c r="BP3018" s="38"/>
      <c r="BQ3018" s="38"/>
      <c r="BR3018" s="250">
        <f t="shared" si="198"/>
        <v>1</v>
      </c>
      <c r="BS3018" s="172">
        <f t="shared" si="196"/>
        <v>0</v>
      </c>
      <c r="BT3018" s="128">
        <f t="shared" si="197"/>
        <v>0</v>
      </c>
      <c r="BU3018" s="36" t="b">
        <v>0</v>
      </c>
      <c r="BV3018" s="37"/>
      <c r="BW3018" s="12"/>
      <c r="BX3018" s="12"/>
    </row>
    <row r="3019" spans="1:76" s="215" customFormat="1" x14ac:dyDescent="0.25">
      <c r="A3019" s="7" t="s">
        <v>1976</v>
      </c>
      <c r="B3019" s="7" t="s">
        <v>412</v>
      </c>
      <c r="C3019" s="18"/>
      <c r="D3019" s="18" t="s">
        <v>1975</v>
      </c>
      <c r="E3019" s="18"/>
      <c r="F3019" s="137" t="s">
        <v>21</v>
      </c>
      <c r="G3019" s="311">
        <v>20</v>
      </c>
      <c r="H3019" s="116"/>
      <c r="I3019" s="36"/>
      <c r="J3019" s="117"/>
      <c r="K3019" s="36"/>
      <c r="L3019" s="36"/>
      <c r="M3019" s="36"/>
      <c r="N3019" s="36"/>
      <c r="O3019" s="36"/>
      <c r="P3019" s="36"/>
      <c r="Q3019" s="36"/>
      <c r="R3019" s="36"/>
      <c r="S3019" s="36"/>
      <c r="T3019" s="36"/>
      <c r="U3019" s="117"/>
      <c r="V3019" s="117"/>
      <c r="W3019" s="36"/>
      <c r="X3019" s="36"/>
      <c r="Y3019" s="36"/>
      <c r="Z3019" s="36"/>
      <c r="AA3019" s="38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46"/>
      <c r="AT3019" s="36"/>
      <c r="AU3019" s="36"/>
      <c r="AV3019" s="36"/>
      <c r="AW3019" s="36"/>
      <c r="AX3019" s="36"/>
      <c r="AY3019" s="38"/>
      <c r="AZ3019" s="36"/>
      <c r="BA3019" s="38"/>
      <c r="BB3019" s="36"/>
      <c r="BC3019" s="36"/>
      <c r="BD3019" s="36"/>
      <c r="BE3019" s="36"/>
      <c r="BF3019" s="36"/>
      <c r="BG3019" s="36"/>
      <c r="BH3019" s="36"/>
      <c r="BI3019" s="36"/>
      <c r="BJ3019" s="36"/>
      <c r="BK3019" s="38"/>
      <c r="BL3019" s="36"/>
      <c r="BM3019" s="36"/>
      <c r="BN3019" s="36"/>
      <c r="BO3019" s="38"/>
      <c r="BP3019" s="38"/>
      <c r="BQ3019" s="38"/>
      <c r="BR3019" s="250">
        <f t="shared" si="198"/>
        <v>20</v>
      </c>
      <c r="BS3019" s="172">
        <f t="shared" si="196"/>
        <v>0</v>
      </c>
      <c r="BT3019" s="128">
        <f t="shared" si="197"/>
        <v>0</v>
      </c>
      <c r="BU3019" s="36" t="b">
        <v>0</v>
      </c>
      <c r="BV3019" s="37"/>
      <c r="BW3019" s="12"/>
      <c r="BX3019" s="12"/>
    </row>
    <row r="3020" spans="1:76" s="215" customFormat="1" x14ac:dyDescent="0.25">
      <c r="A3020" s="40" t="s">
        <v>1976</v>
      </c>
      <c r="B3020" s="7" t="s">
        <v>412</v>
      </c>
      <c r="C3020" s="18"/>
      <c r="D3020" s="67" t="s">
        <v>4363</v>
      </c>
      <c r="E3020" s="18"/>
      <c r="F3020" s="137" t="s">
        <v>21</v>
      </c>
      <c r="G3020" s="311">
        <v>14</v>
      </c>
      <c r="H3020" s="116"/>
      <c r="I3020" s="65"/>
      <c r="J3020" s="148"/>
      <c r="K3020" s="65"/>
      <c r="L3020" s="65"/>
      <c r="M3020" s="65"/>
      <c r="N3020" s="65"/>
      <c r="O3020" s="46"/>
      <c r="P3020" s="65"/>
      <c r="Q3020" s="65"/>
      <c r="R3020" s="65"/>
      <c r="S3020" s="65"/>
      <c r="T3020" s="65"/>
      <c r="U3020" s="148"/>
      <c r="V3020" s="148"/>
      <c r="W3020" s="65"/>
      <c r="X3020" s="65"/>
      <c r="Y3020" s="65"/>
      <c r="Z3020" s="65"/>
      <c r="AA3020" s="46"/>
      <c r="AB3020" s="65"/>
      <c r="AC3020" s="65"/>
      <c r="AD3020" s="65"/>
      <c r="AE3020" s="65"/>
      <c r="AF3020" s="65"/>
      <c r="AG3020" s="65"/>
      <c r="AH3020" s="65"/>
      <c r="AI3020" s="65"/>
      <c r="AJ3020" s="65"/>
      <c r="AK3020" s="65"/>
      <c r="AL3020" s="65"/>
      <c r="AM3020" s="65"/>
      <c r="AN3020" s="65"/>
      <c r="AO3020" s="65"/>
      <c r="AP3020" s="65"/>
      <c r="AQ3020" s="65"/>
      <c r="AR3020" s="65"/>
      <c r="AS3020" s="46"/>
      <c r="AT3020" s="65"/>
      <c r="AU3020" s="65"/>
      <c r="AV3020" s="65"/>
      <c r="AW3020" s="65"/>
      <c r="AX3020" s="65"/>
      <c r="AY3020" s="46"/>
      <c r="AZ3020" s="65"/>
      <c r="BA3020" s="46"/>
      <c r="BB3020" s="65"/>
      <c r="BC3020" s="65"/>
      <c r="BD3020" s="65"/>
      <c r="BE3020" s="65"/>
      <c r="BF3020" s="65"/>
      <c r="BG3020" s="65"/>
      <c r="BH3020" s="65"/>
      <c r="BI3020" s="65"/>
      <c r="BJ3020" s="65"/>
      <c r="BK3020" s="46"/>
      <c r="BL3020" s="65"/>
      <c r="BM3020" s="65"/>
      <c r="BN3020" s="65"/>
      <c r="BO3020" s="46"/>
      <c r="BP3020" s="46"/>
      <c r="BQ3020" s="46"/>
      <c r="BR3020" s="263">
        <f t="shared" si="198"/>
        <v>14</v>
      </c>
      <c r="BS3020" s="172">
        <f>SUMIF(H3020:BQ3020,"&gt;0")</f>
        <v>0</v>
      </c>
      <c r="BT3020" s="128">
        <f>SUMIF(I3020:BR3020,"&lt;0")</f>
        <v>0</v>
      </c>
      <c r="BU3020" s="36" t="b">
        <v>0</v>
      </c>
      <c r="BV3020" s="66"/>
      <c r="BW3020" s="67"/>
      <c r="BX3020" s="67"/>
    </row>
    <row r="3021" spans="1:76" s="69" customFormat="1" x14ac:dyDescent="0.25">
      <c r="A3021" s="140" t="s">
        <v>1978</v>
      </c>
      <c r="B3021" s="7" t="s">
        <v>412</v>
      </c>
      <c r="C3021" s="23"/>
      <c r="D3021" s="72" t="s">
        <v>1977</v>
      </c>
      <c r="E3021" s="71"/>
      <c r="F3021" s="137" t="s">
        <v>21</v>
      </c>
      <c r="G3021" s="311">
        <v>20</v>
      </c>
      <c r="H3021" s="75"/>
      <c r="I3021" s="46"/>
      <c r="J3021" s="112"/>
      <c r="K3021" s="46"/>
      <c r="L3021" s="46"/>
      <c r="M3021" s="46"/>
      <c r="N3021" s="46"/>
      <c r="O3021" s="46"/>
      <c r="P3021" s="46"/>
      <c r="Q3021" s="46"/>
      <c r="R3021" s="46"/>
      <c r="S3021" s="46"/>
      <c r="T3021" s="46"/>
      <c r="U3021" s="112"/>
      <c r="V3021" s="112"/>
      <c r="W3021" s="46"/>
      <c r="X3021" s="46"/>
      <c r="Y3021" s="46"/>
      <c r="Z3021" s="46"/>
      <c r="AA3021" s="46"/>
      <c r="AB3021" s="46"/>
      <c r="AC3021" s="46"/>
      <c r="AD3021" s="46"/>
      <c r="AE3021" s="46"/>
      <c r="AF3021" s="46"/>
      <c r="AG3021" s="46"/>
      <c r="AH3021" s="46"/>
      <c r="AI3021" s="46"/>
      <c r="AJ3021" s="46"/>
      <c r="AK3021" s="46"/>
      <c r="AL3021" s="46"/>
      <c r="AM3021" s="46"/>
      <c r="AN3021" s="46"/>
      <c r="AO3021" s="46"/>
      <c r="AP3021" s="46"/>
      <c r="AQ3021" s="112"/>
      <c r="AR3021" s="46"/>
      <c r="AS3021" s="46"/>
      <c r="AT3021" s="46"/>
      <c r="AU3021" s="39"/>
      <c r="AV3021" s="46"/>
      <c r="AW3021" s="46"/>
      <c r="AX3021" s="46"/>
      <c r="AY3021" s="46"/>
      <c r="AZ3021" s="46"/>
      <c r="BA3021" s="46"/>
      <c r="BB3021" s="46"/>
      <c r="BC3021" s="46"/>
      <c r="BD3021" s="46"/>
      <c r="BE3021" s="112"/>
      <c r="BF3021" s="46"/>
      <c r="BG3021" s="46"/>
      <c r="BH3021" s="46"/>
      <c r="BI3021" s="46"/>
      <c r="BJ3021" s="46"/>
      <c r="BK3021" s="46"/>
      <c r="BL3021" s="46"/>
      <c r="BM3021" s="46"/>
      <c r="BN3021" s="46"/>
      <c r="BO3021" s="46"/>
      <c r="BP3021" s="46"/>
      <c r="BQ3021" s="46"/>
      <c r="BR3021" s="250">
        <f t="shared" si="198"/>
        <v>20</v>
      </c>
      <c r="BS3021" s="172">
        <f t="shared" si="196"/>
        <v>0</v>
      </c>
      <c r="BT3021" s="128">
        <f t="shared" si="197"/>
        <v>0</v>
      </c>
      <c r="BU3021" s="36" t="b">
        <v>0</v>
      </c>
      <c r="BV3021" s="66"/>
      <c r="BW3021" s="72"/>
      <c r="BX3021" s="72"/>
    </row>
    <row r="3022" spans="1:76" s="215" customFormat="1" x14ac:dyDescent="0.25">
      <c r="A3022" s="7" t="s">
        <v>1978</v>
      </c>
      <c r="B3022" s="7" t="s">
        <v>702</v>
      </c>
      <c r="C3022" s="23"/>
      <c r="D3022" s="71" t="s">
        <v>2595</v>
      </c>
      <c r="E3022" s="18"/>
      <c r="F3022" s="67" t="s">
        <v>21</v>
      </c>
      <c r="G3022" s="311">
        <v>12</v>
      </c>
      <c r="H3022" s="74"/>
      <c r="I3022" s="39"/>
      <c r="J3022" s="112"/>
      <c r="K3022" s="112"/>
      <c r="L3022" s="46"/>
      <c r="M3022" s="112"/>
      <c r="N3022" s="46"/>
      <c r="O3022" s="46"/>
      <c r="P3022" s="46"/>
      <c r="Q3022" s="46"/>
      <c r="R3022" s="46"/>
      <c r="S3022" s="46"/>
      <c r="T3022" s="46"/>
      <c r="U3022" s="112"/>
      <c r="V3022" s="112"/>
      <c r="W3022" s="46"/>
      <c r="X3022" s="74"/>
      <c r="Y3022" s="46"/>
      <c r="Z3022" s="46"/>
      <c r="AA3022" s="46"/>
      <c r="AB3022" s="46"/>
      <c r="AC3022" s="46"/>
      <c r="AD3022" s="46"/>
      <c r="AE3022" s="46"/>
      <c r="AF3022" s="46"/>
      <c r="AG3022" s="46"/>
      <c r="AH3022" s="46"/>
      <c r="AI3022" s="46"/>
      <c r="AJ3022" s="76"/>
      <c r="AK3022" s="46"/>
      <c r="AL3022" s="46"/>
      <c r="AM3022" s="46"/>
      <c r="AN3022" s="46"/>
      <c r="AO3022" s="46"/>
      <c r="AP3022" s="46"/>
      <c r="AQ3022" s="46"/>
      <c r="AR3022" s="46"/>
      <c r="AS3022" s="46"/>
      <c r="AT3022" s="46"/>
      <c r="AU3022" s="46"/>
      <c r="AV3022" s="46"/>
      <c r="AW3022" s="46"/>
      <c r="AX3022" s="46"/>
      <c r="AY3022" s="46"/>
      <c r="AZ3022" s="46"/>
      <c r="BA3022" s="39"/>
      <c r="BB3022" s="46"/>
      <c r="BC3022" s="46"/>
      <c r="BD3022" s="46"/>
      <c r="BE3022" s="39"/>
      <c r="BF3022" s="46"/>
      <c r="BG3022" s="46"/>
      <c r="BH3022" s="46"/>
      <c r="BI3022" s="46"/>
      <c r="BJ3022" s="46"/>
      <c r="BK3022" s="46"/>
      <c r="BL3022" s="46"/>
      <c r="BM3022" s="38"/>
      <c r="BN3022" s="46"/>
      <c r="BO3022" s="46"/>
      <c r="BP3022" s="46"/>
      <c r="BQ3022" s="46"/>
      <c r="BR3022" s="264">
        <f t="shared" si="198"/>
        <v>12</v>
      </c>
      <c r="BS3022" s="172">
        <f t="shared" si="196"/>
        <v>0</v>
      </c>
      <c r="BT3022" s="128">
        <f t="shared" si="197"/>
        <v>0</v>
      </c>
      <c r="BU3022" s="36" t="b">
        <v>0</v>
      </c>
      <c r="BV3022" s="66"/>
      <c r="BW3022" s="67"/>
      <c r="BX3022" s="18"/>
    </row>
    <row r="3023" spans="1:76" s="69" customFormat="1" x14ac:dyDescent="0.25">
      <c r="A3023" s="140" t="s">
        <v>1979</v>
      </c>
      <c r="B3023" s="7" t="s">
        <v>412</v>
      </c>
      <c r="C3023" s="23"/>
      <c r="D3023" s="72" t="s">
        <v>1980</v>
      </c>
      <c r="E3023" s="71"/>
      <c r="F3023" s="137" t="s">
        <v>21</v>
      </c>
      <c r="G3023" s="311">
        <v>4</v>
      </c>
      <c r="H3023" s="75"/>
      <c r="I3023" s="46"/>
      <c r="J3023" s="112"/>
      <c r="K3023" s="46"/>
      <c r="L3023" s="46"/>
      <c r="M3023" s="46"/>
      <c r="N3023" s="46"/>
      <c r="O3023" s="46"/>
      <c r="P3023" s="46"/>
      <c r="Q3023" s="46"/>
      <c r="R3023" s="46"/>
      <c r="S3023" s="46"/>
      <c r="T3023" s="46"/>
      <c r="U3023" s="112"/>
      <c r="V3023" s="112"/>
      <c r="W3023" s="46"/>
      <c r="X3023" s="46"/>
      <c r="Y3023" s="46"/>
      <c r="Z3023" s="46"/>
      <c r="AA3023" s="46"/>
      <c r="AB3023" s="46"/>
      <c r="AC3023" s="46"/>
      <c r="AD3023" s="46"/>
      <c r="AE3023" s="46"/>
      <c r="AF3023" s="46"/>
      <c r="AG3023" s="46"/>
      <c r="AH3023" s="46"/>
      <c r="AI3023" s="46"/>
      <c r="AJ3023" s="46"/>
      <c r="AK3023" s="46"/>
      <c r="AL3023" s="46"/>
      <c r="AM3023" s="46"/>
      <c r="AN3023" s="46"/>
      <c r="AO3023" s="46"/>
      <c r="AP3023" s="46"/>
      <c r="AQ3023" s="112"/>
      <c r="AR3023" s="46"/>
      <c r="AS3023" s="46"/>
      <c r="AT3023" s="46"/>
      <c r="AU3023" s="46"/>
      <c r="AV3023" s="46"/>
      <c r="AW3023" s="46"/>
      <c r="AX3023" s="46"/>
      <c r="AY3023" s="46"/>
      <c r="AZ3023" s="46"/>
      <c r="BA3023" s="46"/>
      <c r="BB3023" s="46"/>
      <c r="BC3023" s="46"/>
      <c r="BD3023" s="46"/>
      <c r="BE3023" s="112"/>
      <c r="BF3023" s="46"/>
      <c r="BG3023" s="46"/>
      <c r="BH3023" s="46"/>
      <c r="BI3023" s="46"/>
      <c r="BJ3023" s="46"/>
      <c r="BK3023" s="46"/>
      <c r="BL3023" s="46"/>
      <c r="BM3023" s="46"/>
      <c r="BN3023" s="46"/>
      <c r="BO3023" s="46"/>
      <c r="BP3023" s="46"/>
      <c r="BQ3023" s="46"/>
      <c r="BR3023" s="250">
        <f t="shared" si="198"/>
        <v>4</v>
      </c>
      <c r="BS3023" s="172">
        <f t="shared" si="196"/>
        <v>0</v>
      </c>
      <c r="BT3023" s="128">
        <f t="shared" si="197"/>
        <v>0</v>
      </c>
      <c r="BU3023" s="36" t="b">
        <v>0</v>
      </c>
      <c r="BV3023" s="66"/>
      <c r="BW3023" s="72"/>
      <c r="BX3023" s="72"/>
    </row>
    <row r="3024" spans="1:76" s="69" customFormat="1" x14ac:dyDescent="0.25">
      <c r="A3024" s="140" t="s">
        <v>1987</v>
      </c>
      <c r="B3024" s="7" t="s">
        <v>412</v>
      </c>
      <c r="C3024" s="23"/>
      <c r="D3024" s="72" t="s">
        <v>1986</v>
      </c>
      <c r="E3024" s="71"/>
      <c r="F3024" s="137" t="s">
        <v>21</v>
      </c>
      <c r="G3024" s="311">
        <v>72</v>
      </c>
      <c r="H3024" s="75"/>
      <c r="I3024" s="46"/>
      <c r="J3024" s="112"/>
      <c r="K3024" s="46"/>
      <c r="L3024" s="46"/>
      <c r="M3024" s="46"/>
      <c r="N3024" s="46"/>
      <c r="O3024" s="46"/>
      <c r="P3024" s="46"/>
      <c r="Q3024" s="46"/>
      <c r="R3024" s="46"/>
      <c r="S3024" s="46"/>
      <c r="T3024" s="46"/>
      <c r="U3024" s="112"/>
      <c r="V3024" s="112"/>
      <c r="W3024" s="46"/>
      <c r="X3024" s="46"/>
      <c r="Y3024" s="46"/>
      <c r="Z3024" s="46"/>
      <c r="AA3024" s="46"/>
      <c r="AB3024" s="46"/>
      <c r="AC3024" s="46"/>
      <c r="AD3024" s="46"/>
      <c r="AE3024" s="46"/>
      <c r="AF3024" s="46"/>
      <c r="AG3024" s="46"/>
      <c r="AH3024" s="46"/>
      <c r="AI3024" s="46"/>
      <c r="AJ3024" s="46"/>
      <c r="AK3024" s="46"/>
      <c r="AL3024" s="46"/>
      <c r="AM3024" s="46"/>
      <c r="AN3024" s="46"/>
      <c r="AO3024" s="46"/>
      <c r="AP3024" s="46"/>
      <c r="AQ3024" s="112"/>
      <c r="AR3024" s="46"/>
      <c r="AS3024" s="46"/>
      <c r="AT3024" s="46"/>
      <c r="AU3024" s="46"/>
      <c r="AV3024" s="46"/>
      <c r="AW3024" s="46"/>
      <c r="AX3024" s="46"/>
      <c r="AY3024" s="46"/>
      <c r="AZ3024" s="46"/>
      <c r="BA3024" s="46"/>
      <c r="BB3024" s="46"/>
      <c r="BC3024" s="46"/>
      <c r="BD3024" s="46"/>
      <c r="BE3024" s="112"/>
      <c r="BF3024" s="46"/>
      <c r="BG3024" s="46"/>
      <c r="BH3024" s="46"/>
      <c r="BI3024" s="46"/>
      <c r="BJ3024" s="46"/>
      <c r="BK3024" s="46"/>
      <c r="BL3024" s="46"/>
      <c r="BM3024" s="46"/>
      <c r="BN3024" s="46"/>
      <c r="BO3024" s="46"/>
      <c r="BP3024" s="46"/>
      <c r="BQ3024" s="46"/>
      <c r="BR3024" s="250">
        <f t="shared" si="198"/>
        <v>72</v>
      </c>
      <c r="BS3024" s="172">
        <f t="shared" si="196"/>
        <v>0</v>
      </c>
      <c r="BT3024" s="128">
        <f t="shared" si="197"/>
        <v>0</v>
      </c>
      <c r="BU3024" s="36" t="b">
        <v>0</v>
      </c>
      <c r="BV3024" s="66"/>
      <c r="BW3024" s="72"/>
      <c r="BX3024" s="72"/>
    </row>
    <row r="3025" spans="1:76" s="69" customFormat="1" x14ac:dyDescent="0.25">
      <c r="A3025" s="140" t="s">
        <v>1987</v>
      </c>
      <c r="B3025" s="7" t="s">
        <v>412</v>
      </c>
      <c r="C3025" s="23"/>
      <c r="D3025" s="72" t="s">
        <v>5160</v>
      </c>
      <c r="E3025" s="71"/>
      <c r="F3025" s="137" t="s">
        <v>21</v>
      </c>
      <c r="G3025" s="311">
        <v>20</v>
      </c>
      <c r="H3025" s="76"/>
      <c r="I3025" s="46"/>
      <c r="J3025" s="112"/>
      <c r="K3025" s="46"/>
      <c r="L3025" s="46"/>
      <c r="M3025" s="46"/>
      <c r="N3025" s="46"/>
      <c r="O3025" s="46"/>
      <c r="P3025" s="46"/>
      <c r="Q3025" s="46"/>
      <c r="R3025" s="46"/>
      <c r="S3025" s="46"/>
      <c r="T3025" s="46"/>
      <c r="U3025" s="112"/>
      <c r="V3025" s="112"/>
      <c r="W3025" s="46"/>
      <c r="X3025" s="46"/>
      <c r="Y3025" s="46"/>
      <c r="Z3025" s="46"/>
      <c r="AA3025" s="46"/>
      <c r="AB3025" s="46"/>
      <c r="AC3025" s="46"/>
      <c r="AD3025" s="46"/>
      <c r="AE3025" s="46"/>
      <c r="AF3025" s="46"/>
      <c r="AG3025" s="46"/>
      <c r="AH3025" s="46"/>
      <c r="AI3025" s="46"/>
      <c r="AJ3025" s="46"/>
      <c r="AK3025" s="46"/>
      <c r="AL3025" s="46"/>
      <c r="AM3025" s="46"/>
      <c r="AN3025" s="46"/>
      <c r="AO3025" s="46"/>
      <c r="AP3025" s="46"/>
      <c r="AQ3025" s="112"/>
      <c r="AR3025" s="46"/>
      <c r="AS3025" s="46"/>
      <c r="AT3025" s="46"/>
      <c r="AU3025" s="46"/>
      <c r="AV3025" s="46"/>
      <c r="AW3025" s="46"/>
      <c r="AX3025" s="46"/>
      <c r="AY3025" s="46"/>
      <c r="AZ3025" s="46"/>
      <c r="BA3025" s="46"/>
      <c r="BB3025" s="46"/>
      <c r="BC3025" s="46"/>
      <c r="BD3025" s="46"/>
      <c r="BE3025" s="112"/>
      <c r="BF3025" s="46"/>
      <c r="BG3025" s="46"/>
      <c r="BH3025" s="46"/>
      <c r="BI3025" s="46"/>
      <c r="BJ3025" s="46"/>
      <c r="BK3025" s="46"/>
      <c r="BL3025" s="46"/>
      <c r="BM3025" s="46"/>
      <c r="BN3025" s="46"/>
      <c r="BO3025" s="46"/>
      <c r="BP3025" s="46"/>
      <c r="BQ3025" s="46"/>
      <c r="BR3025" s="311">
        <f t="shared" si="198"/>
        <v>20</v>
      </c>
      <c r="BS3025" s="172">
        <f t="shared" ref="BS3025" si="199">SUMIF(H3025:BQ3025,"&gt;0")</f>
        <v>0</v>
      </c>
      <c r="BT3025" s="128">
        <f t="shared" ref="BT3025" si="200">SUMIF(I3025:BR3025,"&lt;0")</f>
        <v>0</v>
      </c>
      <c r="BU3025" s="36" t="b">
        <v>0</v>
      </c>
      <c r="BV3025" s="66"/>
      <c r="BW3025" s="72"/>
      <c r="BX3025" s="72"/>
    </row>
    <row r="3026" spans="1:76" s="215" customFormat="1" x14ac:dyDescent="0.25">
      <c r="A3026" s="40" t="s">
        <v>2037</v>
      </c>
      <c r="B3026" s="7" t="s">
        <v>412</v>
      </c>
      <c r="C3026" s="23"/>
      <c r="D3026" s="71" t="s">
        <v>2036</v>
      </c>
      <c r="E3026" s="18"/>
      <c r="F3026" s="67" t="s">
        <v>21</v>
      </c>
      <c r="G3026" s="311">
        <v>0</v>
      </c>
      <c r="H3026" s="74"/>
      <c r="I3026" s="46"/>
      <c r="J3026" s="46"/>
      <c r="K3026" s="46"/>
      <c r="L3026" s="46"/>
      <c r="M3026" s="46"/>
      <c r="N3026" s="46"/>
      <c r="O3026" s="46"/>
      <c r="P3026" s="46"/>
      <c r="Q3026" s="46"/>
      <c r="R3026" s="46"/>
      <c r="S3026" s="46"/>
      <c r="T3026" s="46"/>
      <c r="U3026" s="112"/>
      <c r="V3026" s="112"/>
      <c r="W3026" s="46"/>
      <c r="X3026" s="46"/>
      <c r="Y3026" s="46"/>
      <c r="Z3026" s="46"/>
      <c r="AA3026" s="39"/>
      <c r="AB3026" s="46"/>
      <c r="AC3026" s="46"/>
      <c r="AD3026" s="46"/>
      <c r="AE3026" s="46"/>
      <c r="AF3026" s="46"/>
      <c r="AG3026" s="46"/>
      <c r="AH3026" s="46"/>
      <c r="AI3026" s="46"/>
      <c r="AJ3026" s="112"/>
      <c r="AK3026" s="46"/>
      <c r="AL3026" s="46"/>
      <c r="AM3026" s="46"/>
      <c r="AN3026" s="46"/>
      <c r="AO3026" s="39"/>
      <c r="AP3026" s="46"/>
      <c r="AQ3026" s="46"/>
      <c r="AR3026" s="46"/>
      <c r="AS3026" s="46"/>
      <c r="AT3026" s="46"/>
      <c r="AU3026" s="46"/>
      <c r="AV3026" s="46"/>
      <c r="AW3026" s="46"/>
      <c r="AX3026" s="46"/>
      <c r="AY3026" s="46"/>
      <c r="AZ3026" s="46"/>
      <c r="BA3026" s="39"/>
      <c r="BB3026" s="46"/>
      <c r="BC3026" s="46"/>
      <c r="BD3026" s="46"/>
      <c r="BE3026" s="39"/>
      <c r="BF3026" s="46"/>
      <c r="BG3026" s="46"/>
      <c r="BH3026" s="46"/>
      <c r="BI3026" s="46"/>
      <c r="BJ3026" s="46"/>
      <c r="BK3026" s="46"/>
      <c r="BL3026" s="46"/>
      <c r="BM3026" s="46"/>
      <c r="BN3026" s="46"/>
      <c r="BO3026" s="46"/>
      <c r="BP3026" s="46"/>
      <c r="BQ3026" s="46"/>
      <c r="BR3026" s="250">
        <f t="shared" si="198"/>
        <v>0</v>
      </c>
      <c r="BS3026" s="172">
        <f t="shared" si="196"/>
        <v>0</v>
      </c>
      <c r="BT3026" s="128">
        <f t="shared" si="197"/>
        <v>0</v>
      </c>
      <c r="BU3026" s="36" t="b">
        <v>0</v>
      </c>
      <c r="BV3026" s="66"/>
      <c r="BW3026" s="67"/>
      <c r="BX3026" s="18"/>
    </row>
    <row r="3027" spans="1:76" s="215" customFormat="1" ht="14.25" customHeight="1" x14ac:dyDescent="0.25">
      <c r="A3027" s="40" t="s">
        <v>2037</v>
      </c>
      <c r="B3027" s="7" t="s">
        <v>412</v>
      </c>
      <c r="C3027" s="23"/>
      <c r="D3027" s="71" t="s">
        <v>4321</v>
      </c>
      <c r="E3027" s="18"/>
      <c r="F3027" s="67" t="s">
        <v>21</v>
      </c>
      <c r="G3027" s="311">
        <v>11</v>
      </c>
      <c r="H3027" s="112"/>
      <c r="I3027" s="46"/>
      <c r="J3027" s="46"/>
      <c r="K3027" s="38"/>
      <c r="L3027" s="46"/>
      <c r="M3027" s="46"/>
      <c r="N3027" s="46"/>
      <c r="O3027" s="46"/>
      <c r="P3027" s="46"/>
      <c r="Q3027" s="46"/>
      <c r="R3027" s="46"/>
      <c r="S3027" s="46"/>
      <c r="T3027" s="46"/>
      <c r="U3027" s="112"/>
      <c r="V3027" s="112"/>
      <c r="W3027" s="46"/>
      <c r="X3027" s="46"/>
      <c r="Y3027" s="46"/>
      <c r="Z3027" s="46"/>
      <c r="AA3027" s="39"/>
      <c r="AB3027" s="46"/>
      <c r="AC3027" s="46"/>
      <c r="AD3027" s="46"/>
      <c r="AE3027" s="46"/>
      <c r="AF3027" s="46"/>
      <c r="AG3027" s="46"/>
      <c r="AH3027" s="46"/>
      <c r="AI3027" s="46"/>
      <c r="AJ3027" s="112"/>
      <c r="AK3027" s="46"/>
      <c r="AL3027" s="46"/>
      <c r="AM3027" s="46"/>
      <c r="AN3027" s="46"/>
      <c r="AO3027" s="39"/>
      <c r="AP3027" s="46"/>
      <c r="AQ3027" s="46"/>
      <c r="AR3027" s="46"/>
      <c r="AS3027" s="46"/>
      <c r="AT3027" s="46"/>
      <c r="AU3027" s="46"/>
      <c r="AV3027" s="46"/>
      <c r="AW3027" s="46"/>
      <c r="AX3027" s="46"/>
      <c r="AY3027" s="46"/>
      <c r="AZ3027" s="46"/>
      <c r="BA3027" s="39"/>
      <c r="BB3027" s="46"/>
      <c r="BC3027" s="46"/>
      <c r="BD3027" s="46"/>
      <c r="BE3027" s="39">
        <v>-3</v>
      </c>
      <c r="BF3027" s="46"/>
      <c r="BG3027" s="46"/>
      <c r="BH3027" s="46"/>
      <c r="BI3027" s="46"/>
      <c r="BJ3027" s="46"/>
      <c r="BK3027" s="46"/>
      <c r="BL3027" s="46"/>
      <c r="BM3027" s="46"/>
      <c r="BN3027" s="46"/>
      <c r="BO3027" s="46"/>
      <c r="BP3027" s="46"/>
      <c r="BQ3027" s="46"/>
      <c r="BR3027" s="263">
        <f t="shared" si="198"/>
        <v>8</v>
      </c>
      <c r="BS3027" s="172">
        <f>SUMIF(H3027:BQ3027,"&gt;0")</f>
        <v>0</v>
      </c>
      <c r="BT3027" s="128">
        <f>SUMIF(I3027:BR3027,"&lt;0")</f>
        <v>-3</v>
      </c>
      <c r="BU3027" s="36" t="b">
        <v>0</v>
      </c>
      <c r="BV3027" s="66"/>
      <c r="BW3027" s="67"/>
      <c r="BX3027" s="18"/>
    </row>
    <row r="3028" spans="1:76" s="215" customFormat="1" x14ac:dyDescent="0.25">
      <c r="A3028" s="7" t="s">
        <v>2037</v>
      </c>
      <c r="B3028" s="7" t="s">
        <v>702</v>
      </c>
      <c r="C3028" s="12"/>
      <c r="D3028" s="71" t="s">
        <v>2955</v>
      </c>
      <c r="E3028" s="19"/>
      <c r="F3028" s="67" t="s">
        <v>21</v>
      </c>
      <c r="G3028" s="311">
        <v>3</v>
      </c>
      <c r="H3028" s="76"/>
      <c r="I3028" s="46"/>
      <c r="J3028" s="112"/>
      <c r="K3028" s="46"/>
      <c r="L3028" s="46"/>
      <c r="M3028" s="46"/>
      <c r="N3028" s="46"/>
      <c r="O3028" s="46"/>
      <c r="P3028" s="46"/>
      <c r="Q3028" s="46"/>
      <c r="R3028" s="46"/>
      <c r="S3028" s="46">
        <v>-3</v>
      </c>
      <c r="T3028" s="112"/>
      <c r="U3028" s="112"/>
      <c r="V3028" s="112"/>
      <c r="W3028" s="46">
        <v>-1</v>
      </c>
      <c r="X3028" s="46"/>
      <c r="Y3028" s="46"/>
      <c r="Z3028" s="46"/>
      <c r="AA3028" s="46"/>
      <c r="AB3028" s="38">
        <v>20</v>
      </c>
      <c r="AC3028" s="44"/>
      <c r="AD3028" s="46"/>
      <c r="AE3028" s="46"/>
      <c r="AF3028" s="46"/>
      <c r="AG3028" s="46"/>
      <c r="AH3028" s="46"/>
      <c r="AI3028" s="46"/>
      <c r="AJ3028" s="46"/>
      <c r="AK3028" s="46"/>
      <c r="AL3028" s="46"/>
      <c r="AM3028" s="106"/>
      <c r="AN3028" s="46"/>
      <c r="AO3028" s="46"/>
      <c r="AP3028" s="46"/>
      <c r="AQ3028" s="106"/>
      <c r="AR3028" s="46"/>
      <c r="AS3028" s="46"/>
      <c r="AT3028" s="46"/>
      <c r="AU3028" s="46"/>
      <c r="AV3028" s="38"/>
      <c r="AW3028" s="38"/>
      <c r="AX3028" s="46"/>
      <c r="AY3028" s="106"/>
      <c r="AZ3028" s="46"/>
      <c r="BA3028" s="106"/>
      <c r="BB3028" s="46"/>
      <c r="BC3028" s="46"/>
      <c r="BD3028" s="46"/>
      <c r="BE3028" s="46"/>
      <c r="BF3028" s="46"/>
      <c r="BG3028" s="46"/>
      <c r="BH3028" s="46"/>
      <c r="BI3028" s="46"/>
      <c r="BJ3028" s="46"/>
      <c r="BK3028" s="46"/>
      <c r="BL3028" s="46"/>
      <c r="BM3028" s="46"/>
      <c r="BN3028" s="46"/>
      <c r="BO3028" s="46"/>
      <c r="BP3028" s="46"/>
      <c r="BQ3028" s="46"/>
      <c r="BR3028" s="250">
        <f t="shared" si="198"/>
        <v>19</v>
      </c>
      <c r="BS3028" s="172">
        <f t="shared" si="196"/>
        <v>20</v>
      </c>
      <c r="BT3028" s="128">
        <f t="shared" si="197"/>
        <v>-4</v>
      </c>
      <c r="BU3028" s="36" t="b">
        <v>0</v>
      </c>
      <c r="BV3028" s="66"/>
      <c r="BW3028" s="18"/>
      <c r="BX3028" s="18"/>
    </row>
    <row r="3029" spans="1:76" s="215" customFormat="1" x14ac:dyDescent="0.25">
      <c r="A3029" s="40" t="s">
        <v>2046</v>
      </c>
      <c r="B3029" s="7" t="s">
        <v>412</v>
      </c>
      <c r="C3029" s="23"/>
      <c r="D3029" s="71" t="s">
        <v>2045</v>
      </c>
      <c r="E3029" s="18"/>
      <c r="F3029" s="67" t="s">
        <v>21</v>
      </c>
      <c r="G3029" s="311">
        <v>5</v>
      </c>
      <c r="H3029" s="74"/>
      <c r="I3029" s="46"/>
      <c r="J3029" s="112"/>
      <c r="K3029" s="46"/>
      <c r="L3029" s="46"/>
      <c r="M3029" s="46"/>
      <c r="N3029" s="46"/>
      <c r="O3029" s="46"/>
      <c r="P3029" s="46"/>
      <c r="Q3029" s="46"/>
      <c r="R3029" s="46"/>
      <c r="S3029" s="46"/>
      <c r="T3029" s="46"/>
      <c r="U3029" s="112"/>
      <c r="V3029" s="112"/>
      <c r="W3029" s="46"/>
      <c r="X3029" s="46"/>
      <c r="Y3029" s="38"/>
      <c r="Z3029" s="46"/>
      <c r="AA3029" s="46"/>
      <c r="AB3029" s="46"/>
      <c r="AC3029" s="46"/>
      <c r="AD3029" s="46"/>
      <c r="AE3029" s="46"/>
      <c r="AF3029" s="46"/>
      <c r="AG3029" s="46"/>
      <c r="AH3029" s="46"/>
      <c r="AI3029" s="46"/>
      <c r="AJ3029" s="112"/>
      <c r="AK3029" s="46"/>
      <c r="AL3029" s="46"/>
      <c r="AM3029" s="106"/>
      <c r="AN3029" s="46"/>
      <c r="AO3029" s="46"/>
      <c r="AP3029" s="46"/>
      <c r="AQ3029" s="46"/>
      <c r="AR3029" s="46"/>
      <c r="AS3029" s="46"/>
      <c r="AT3029" s="39"/>
      <c r="AU3029" s="46"/>
      <c r="AV3029" s="46"/>
      <c r="AW3029" s="46"/>
      <c r="AX3029" s="46"/>
      <c r="AY3029" s="46"/>
      <c r="AZ3029" s="38"/>
      <c r="BA3029" s="39"/>
      <c r="BB3029" s="46"/>
      <c r="BC3029" s="46">
        <v>-3</v>
      </c>
      <c r="BD3029" s="46"/>
      <c r="BE3029" s="39"/>
      <c r="BF3029" s="46"/>
      <c r="BG3029" s="46"/>
      <c r="BH3029" s="46"/>
      <c r="BI3029" s="46"/>
      <c r="BJ3029" s="46"/>
      <c r="BK3029" s="46"/>
      <c r="BL3029" s="46"/>
      <c r="BM3029" s="46"/>
      <c r="BN3029" s="46"/>
      <c r="BO3029" s="41"/>
      <c r="BP3029" s="46"/>
      <c r="BQ3029" s="38"/>
      <c r="BR3029" s="250">
        <f t="shared" si="198"/>
        <v>2</v>
      </c>
      <c r="BS3029" s="172">
        <f t="shared" si="196"/>
        <v>0</v>
      </c>
      <c r="BT3029" s="128">
        <f t="shared" si="197"/>
        <v>-3</v>
      </c>
      <c r="BU3029" s="36" t="b">
        <v>0</v>
      </c>
      <c r="BV3029" s="66"/>
      <c r="BW3029" s="67"/>
      <c r="BX3029" s="18"/>
    </row>
    <row r="3030" spans="1:76" s="215" customFormat="1" x14ac:dyDescent="0.25">
      <c r="A3030" s="40" t="s">
        <v>2046</v>
      </c>
      <c r="B3030" s="7" t="s">
        <v>412</v>
      </c>
      <c r="C3030" s="23"/>
      <c r="D3030" s="71" t="s">
        <v>4231</v>
      </c>
      <c r="E3030" s="18"/>
      <c r="F3030" s="67" t="s">
        <v>21</v>
      </c>
      <c r="G3030" s="311">
        <v>21</v>
      </c>
      <c r="H3030" s="74"/>
      <c r="I3030" s="46"/>
      <c r="J3030" s="112"/>
      <c r="K3030" s="46"/>
      <c r="L3030" s="46"/>
      <c r="M3030" s="38"/>
      <c r="N3030" s="46"/>
      <c r="O3030" s="46"/>
      <c r="P3030" s="46"/>
      <c r="Q3030" s="46"/>
      <c r="R3030" s="46"/>
      <c r="S3030" s="46"/>
      <c r="T3030" s="46"/>
      <c r="U3030" s="112"/>
      <c r="V3030" s="112"/>
      <c r="W3030" s="39"/>
      <c r="X3030" s="43"/>
      <c r="Y3030" s="46"/>
      <c r="Z3030" s="46"/>
      <c r="AA3030" s="46"/>
      <c r="AB3030" s="46"/>
      <c r="AC3030" s="46"/>
      <c r="AD3030" s="46"/>
      <c r="AE3030" s="46"/>
      <c r="AF3030" s="46"/>
      <c r="AG3030" s="46"/>
      <c r="AH3030" s="46"/>
      <c r="AI3030" s="46"/>
      <c r="AJ3030" s="112"/>
      <c r="AK3030" s="46">
        <v>-2</v>
      </c>
      <c r="AL3030" s="46"/>
      <c r="AM3030" s="46"/>
      <c r="AN3030" s="46"/>
      <c r="AO3030" s="46"/>
      <c r="AP3030" s="46"/>
      <c r="AQ3030" s="46"/>
      <c r="AR3030" s="46"/>
      <c r="AS3030" s="46"/>
      <c r="AT3030" s="46"/>
      <c r="AU3030" s="46"/>
      <c r="AV3030" s="46"/>
      <c r="AW3030" s="46"/>
      <c r="AX3030" s="46"/>
      <c r="AY3030" s="46"/>
      <c r="AZ3030" s="46">
        <v>30</v>
      </c>
      <c r="BA3030" s="46"/>
      <c r="BB3030" s="46"/>
      <c r="BC3030" s="46"/>
      <c r="BD3030" s="46"/>
      <c r="BE3030" s="39"/>
      <c r="BF3030" s="46"/>
      <c r="BG3030" s="46">
        <v>-9</v>
      </c>
      <c r="BH3030" s="46"/>
      <c r="BI3030" s="38"/>
      <c r="BJ3030" s="46"/>
      <c r="BK3030" s="74"/>
      <c r="BL3030" s="46"/>
      <c r="BM3030" s="46"/>
      <c r="BN3030" s="46"/>
      <c r="BO3030" s="46"/>
      <c r="BP3030" s="46"/>
      <c r="BQ3030" s="38"/>
      <c r="BR3030" s="250">
        <f t="shared" si="198"/>
        <v>40</v>
      </c>
      <c r="BS3030" s="172">
        <f t="shared" si="196"/>
        <v>30</v>
      </c>
      <c r="BT3030" s="128">
        <f t="shared" si="197"/>
        <v>-11</v>
      </c>
      <c r="BU3030" s="36" t="b">
        <v>0</v>
      </c>
      <c r="BV3030" s="66"/>
      <c r="BW3030" s="67"/>
      <c r="BX3030" s="18"/>
    </row>
    <row r="3031" spans="1:76" s="215" customFormat="1" x14ac:dyDescent="0.25">
      <c r="A3031" s="40" t="s">
        <v>2137</v>
      </c>
      <c r="B3031" s="7" t="s">
        <v>412</v>
      </c>
      <c r="C3031" s="23"/>
      <c r="D3031" s="71" t="s">
        <v>2136</v>
      </c>
      <c r="E3031" s="18"/>
      <c r="F3031" s="67" t="s">
        <v>21</v>
      </c>
      <c r="G3031" s="311">
        <v>0</v>
      </c>
      <c r="H3031" s="74"/>
      <c r="I3031" s="46"/>
      <c r="J3031" s="112"/>
      <c r="K3031" s="46"/>
      <c r="L3031" s="46"/>
      <c r="M3031" s="46"/>
      <c r="N3031" s="46"/>
      <c r="O3031" s="46"/>
      <c r="P3031" s="46"/>
      <c r="Q3031" s="46"/>
      <c r="R3031" s="46"/>
      <c r="S3031" s="46"/>
      <c r="T3031" s="46"/>
      <c r="U3031" s="112"/>
      <c r="V3031" s="112"/>
      <c r="W3031" s="46"/>
      <c r="X3031" s="46"/>
      <c r="Y3031" s="46"/>
      <c r="Z3031" s="46"/>
      <c r="AA3031" s="39"/>
      <c r="AB3031" s="46"/>
      <c r="AC3031" s="46"/>
      <c r="AD3031" s="46"/>
      <c r="AE3031" s="46"/>
      <c r="AF3031" s="46"/>
      <c r="AG3031" s="46"/>
      <c r="AH3031" s="46"/>
      <c r="AI3031" s="46"/>
      <c r="AJ3031" s="112"/>
      <c r="AK3031" s="38"/>
      <c r="AL3031" s="46"/>
      <c r="AM3031" s="46"/>
      <c r="AN3031" s="46"/>
      <c r="AO3031" s="46"/>
      <c r="AP3031" s="46"/>
      <c r="AQ3031" s="46"/>
      <c r="AR3031" s="46"/>
      <c r="AS3031" s="46"/>
      <c r="AT3031" s="46"/>
      <c r="AU3031" s="46"/>
      <c r="AV3031" s="46"/>
      <c r="AW3031" s="46"/>
      <c r="AX3031" s="46"/>
      <c r="AY3031" s="46"/>
      <c r="AZ3031" s="46"/>
      <c r="BA3031" s="46"/>
      <c r="BB3031" s="46"/>
      <c r="BC3031" s="46"/>
      <c r="BD3031" s="46"/>
      <c r="BE3031" s="39"/>
      <c r="BF3031" s="46"/>
      <c r="BG3031" s="46"/>
      <c r="BH3031" s="46"/>
      <c r="BI3031" s="46"/>
      <c r="BJ3031" s="46"/>
      <c r="BK3031" s="74"/>
      <c r="BL3031" s="46"/>
      <c r="BM3031" s="46"/>
      <c r="BN3031" s="46"/>
      <c r="BO3031" s="46"/>
      <c r="BP3031" s="46"/>
      <c r="BQ3031" s="46"/>
      <c r="BR3031" s="250">
        <f t="shared" si="198"/>
        <v>0</v>
      </c>
      <c r="BS3031" s="172">
        <f t="shared" si="196"/>
        <v>0</v>
      </c>
      <c r="BT3031" s="128">
        <f t="shared" si="197"/>
        <v>0</v>
      </c>
      <c r="BU3031" s="36" t="b">
        <v>0</v>
      </c>
      <c r="BV3031" s="66"/>
      <c r="BW3031" s="67"/>
      <c r="BX3031" s="18"/>
    </row>
    <row r="3032" spans="1:76" s="215" customFormat="1" x14ac:dyDescent="0.25">
      <c r="A3032" s="7" t="s">
        <v>2137</v>
      </c>
      <c r="B3032" s="7" t="s">
        <v>702</v>
      </c>
      <c r="C3032" s="23"/>
      <c r="D3032" s="71" t="s">
        <v>2916</v>
      </c>
      <c r="E3032" s="19"/>
      <c r="F3032" s="67" t="s">
        <v>21</v>
      </c>
      <c r="G3032" s="311">
        <v>28</v>
      </c>
      <c r="H3032" s="43"/>
      <c r="I3032" s="46"/>
      <c r="J3032" s="112"/>
      <c r="K3032" s="46"/>
      <c r="L3032" s="46"/>
      <c r="M3032" s="46"/>
      <c r="N3032" s="38"/>
      <c r="O3032" s="46"/>
      <c r="P3032" s="46"/>
      <c r="Q3032" s="46"/>
      <c r="R3032" s="46"/>
      <c r="S3032" s="46"/>
      <c r="T3032" s="112"/>
      <c r="U3032" s="112"/>
      <c r="V3032" s="112"/>
      <c r="W3032" s="46"/>
      <c r="X3032" s="46"/>
      <c r="Y3032" s="46"/>
      <c r="Z3032" s="46"/>
      <c r="AA3032" s="39"/>
      <c r="AB3032" s="46"/>
      <c r="AC3032" s="46"/>
      <c r="AD3032" s="46"/>
      <c r="AE3032" s="46"/>
      <c r="AF3032" s="46"/>
      <c r="AG3032" s="46"/>
      <c r="AH3032" s="122"/>
      <c r="AI3032" s="46"/>
      <c r="AJ3032" s="46"/>
      <c r="AK3032" s="38"/>
      <c r="AL3032" s="126"/>
      <c r="AM3032" s="106"/>
      <c r="AN3032" s="46"/>
      <c r="AO3032" s="46"/>
      <c r="AP3032" s="46"/>
      <c r="AQ3032" s="46"/>
      <c r="AR3032" s="46"/>
      <c r="AS3032" s="46"/>
      <c r="AT3032" s="46"/>
      <c r="AU3032" s="46"/>
      <c r="AV3032" s="46"/>
      <c r="AW3032" s="46"/>
      <c r="AX3032" s="46"/>
      <c r="AY3032" s="39"/>
      <c r="AZ3032" s="46"/>
      <c r="BA3032" s="38"/>
      <c r="BB3032" s="46"/>
      <c r="BC3032" s="46"/>
      <c r="BD3032" s="46"/>
      <c r="BE3032" s="46"/>
      <c r="BF3032" s="46"/>
      <c r="BG3032" s="46"/>
      <c r="BH3032" s="46"/>
      <c r="BI3032" s="46"/>
      <c r="BJ3032" s="46"/>
      <c r="BK3032" s="46"/>
      <c r="BL3032" s="46"/>
      <c r="BM3032" s="46"/>
      <c r="BN3032" s="46"/>
      <c r="BO3032" s="46"/>
      <c r="BP3032" s="46"/>
      <c r="BQ3032" s="46"/>
      <c r="BR3032" s="250">
        <f t="shared" si="198"/>
        <v>28</v>
      </c>
      <c r="BS3032" s="172">
        <f t="shared" si="196"/>
        <v>0</v>
      </c>
      <c r="BT3032" s="128">
        <f t="shared" si="197"/>
        <v>0</v>
      </c>
      <c r="BU3032" s="36" t="b">
        <v>0</v>
      </c>
      <c r="BV3032" s="66"/>
      <c r="BW3032" s="18"/>
      <c r="BX3032" s="18"/>
    </row>
    <row r="3033" spans="1:76" s="215" customFormat="1" x14ac:dyDescent="0.25">
      <c r="A3033" s="7" t="s">
        <v>2137</v>
      </c>
      <c r="B3033" s="7" t="s">
        <v>702</v>
      </c>
      <c r="C3033" s="23"/>
      <c r="D3033" s="71" t="s">
        <v>4337</v>
      </c>
      <c r="E3033" s="19"/>
      <c r="F3033" s="67" t="s">
        <v>21</v>
      </c>
      <c r="G3033" s="311">
        <v>20</v>
      </c>
      <c r="H3033" s="126"/>
      <c r="I3033" s="46"/>
      <c r="J3033" s="112"/>
      <c r="K3033" s="46"/>
      <c r="L3033" s="46"/>
      <c r="M3033" s="46"/>
      <c r="N3033" s="46"/>
      <c r="O3033" s="46"/>
      <c r="P3033" s="46"/>
      <c r="Q3033" s="46"/>
      <c r="R3033" s="46"/>
      <c r="S3033" s="46"/>
      <c r="T3033" s="112"/>
      <c r="U3033" s="112"/>
      <c r="V3033" s="112"/>
      <c r="W3033" s="46"/>
      <c r="X3033" s="46"/>
      <c r="Y3033" s="46"/>
      <c r="Z3033" s="46"/>
      <c r="AA3033" s="39"/>
      <c r="AB3033" s="46"/>
      <c r="AC3033" s="46"/>
      <c r="AD3033" s="46"/>
      <c r="AE3033" s="46"/>
      <c r="AF3033" s="46"/>
      <c r="AG3033" s="46"/>
      <c r="AH3033" s="122"/>
      <c r="AI3033" s="38">
        <v>-18</v>
      </c>
      <c r="AJ3033" s="46"/>
      <c r="AK3033" s="46"/>
      <c r="AL3033" s="126"/>
      <c r="AM3033" s="106"/>
      <c r="AN3033" s="46"/>
      <c r="AO3033" s="46"/>
      <c r="AP3033" s="46"/>
      <c r="AQ3033" s="112"/>
      <c r="AR3033" s="46"/>
      <c r="AS3033" s="46"/>
      <c r="AT3033" s="46"/>
      <c r="AU3033" s="46"/>
      <c r="AV3033" s="46"/>
      <c r="AW3033" s="46"/>
      <c r="AX3033" s="46"/>
      <c r="AY3033" s="39"/>
      <c r="AZ3033" s="46"/>
      <c r="BA3033" s="46"/>
      <c r="BB3033" s="46"/>
      <c r="BC3033" s="46"/>
      <c r="BD3033" s="46"/>
      <c r="BE3033" s="46"/>
      <c r="BF3033" s="46"/>
      <c r="BG3033" s="46"/>
      <c r="BH3033" s="46"/>
      <c r="BI3033" s="46"/>
      <c r="BJ3033" s="46"/>
      <c r="BK3033" s="46"/>
      <c r="BL3033" s="46"/>
      <c r="BM3033" s="46"/>
      <c r="BN3033" s="46"/>
      <c r="BO3033" s="46"/>
      <c r="BP3033" s="46"/>
      <c r="BQ3033" s="46"/>
      <c r="BR3033" s="263">
        <f>+SUM(G3033,H3033:BQ3033)</f>
        <v>2</v>
      </c>
      <c r="BS3033" s="172">
        <f>SUMIF(H3033:BQ3033,"&gt;0")</f>
        <v>0</v>
      </c>
      <c r="BT3033" s="128">
        <f>SUMIF(I3033:BR3033,"&lt;0")</f>
        <v>-18</v>
      </c>
      <c r="BU3033" s="36" t="b">
        <v>0</v>
      </c>
      <c r="BV3033" s="66"/>
      <c r="BW3033" s="67"/>
      <c r="BX3033" s="18"/>
    </row>
    <row r="3034" spans="1:76" s="215" customFormat="1" x14ac:dyDescent="0.25">
      <c r="A3034" s="7" t="s">
        <v>2152</v>
      </c>
      <c r="B3034" s="7" t="s">
        <v>702</v>
      </c>
      <c r="C3034" s="23"/>
      <c r="D3034" s="71" t="s">
        <v>2067</v>
      </c>
      <c r="E3034" s="18"/>
      <c r="F3034" s="67" t="s">
        <v>21</v>
      </c>
      <c r="G3034" s="311">
        <v>0</v>
      </c>
      <c r="H3034" s="74"/>
      <c r="I3034" s="46"/>
      <c r="J3034" s="112"/>
      <c r="K3034" s="46"/>
      <c r="L3034" s="46"/>
      <c r="M3034" s="46"/>
      <c r="N3034" s="46"/>
      <c r="O3034" s="46"/>
      <c r="P3034" s="46"/>
      <c r="Q3034" s="46"/>
      <c r="R3034" s="46"/>
      <c r="S3034" s="46"/>
      <c r="T3034" s="46"/>
      <c r="U3034" s="112"/>
      <c r="V3034" s="112"/>
      <c r="W3034" s="46"/>
      <c r="X3034" s="46"/>
      <c r="Y3034" s="46"/>
      <c r="Z3034" s="46"/>
      <c r="AA3034" s="39"/>
      <c r="AB3034" s="46"/>
      <c r="AC3034" s="46"/>
      <c r="AD3034" s="46"/>
      <c r="AE3034" s="46"/>
      <c r="AF3034" s="46"/>
      <c r="AG3034" s="46"/>
      <c r="AH3034" s="46"/>
      <c r="AI3034" s="46"/>
      <c r="AJ3034" s="48"/>
      <c r="AK3034" s="46"/>
      <c r="AL3034" s="46"/>
      <c r="AM3034" s="106"/>
      <c r="AN3034" s="46"/>
      <c r="AO3034" s="46"/>
      <c r="AP3034" s="46"/>
      <c r="AQ3034" s="46"/>
      <c r="AR3034" s="46"/>
      <c r="AS3034" s="46"/>
      <c r="AT3034" s="46"/>
      <c r="AU3034" s="46"/>
      <c r="AV3034" s="46"/>
      <c r="AW3034" s="46"/>
      <c r="AX3034" s="46"/>
      <c r="AY3034" s="112"/>
      <c r="AZ3034" s="46"/>
      <c r="BA3034" s="39"/>
      <c r="BB3034" s="46"/>
      <c r="BC3034" s="112"/>
      <c r="BD3034" s="46"/>
      <c r="BE3034" s="39"/>
      <c r="BF3034" s="46"/>
      <c r="BG3034" s="46"/>
      <c r="BH3034" s="46"/>
      <c r="BI3034" s="46"/>
      <c r="BJ3034" s="46"/>
      <c r="BK3034" s="46"/>
      <c r="BL3034" s="46"/>
      <c r="BM3034" s="46"/>
      <c r="BN3034" s="46"/>
      <c r="BO3034" s="46"/>
      <c r="BP3034" s="46"/>
      <c r="BQ3034" s="46"/>
      <c r="BR3034" s="250">
        <f t="shared" si="198"/>
        <v>0</v>
      </c>
      <c r="BS3034" s="172">
        <f t="shared" si="196"/>
        <v>0</v>
      </c>
      <c r="BT3034" s="128">
        <f t="shared" si="197"/>
        <v>0</v>
      </c>
      <c r="BU3034" s="36" t="b">
        <v>0</v>
      </c>
      <c r="BV3034" s="66"/>
      <c r="BW3034" s="67"/>
      <c r="BX3034" s="18"/>
    </row>
    <row r="3035" spans="1:76" s="215" customFormat="1" x14ac:dyDescent="0.25">
      <c r="A3035" s="7" t="s">
        <v>2152</v>
      </c>
      <c r="B3035" s="7" t="s">
        <v>702</v>
      </c>
      <c r="C3035" s="23"/>
      <c r="D3035" s="71" t="s">
        <v>2071</v>
      </c>
      <c r="E3035" s="18"/>
      <c r="F3035" s="67" t="s">
        <v>21</v>
      </c>
      <c r="G3035" s="311">
        <v>0</v>
      </c>
      <c r="H3035" s="74"/>
      <c r="I3035" s="39"/>
      <c r="J3035" s="112"/>
      <c r="K3035" s="112"/>
      <c r="L3035" s="46"/>
      <c r="M3035" s="112"/>
      <c r="N3035" s="46"/>
      <c r="O3035" s="46"/>
      <c r="P3035" s="46"/>
      <c r="Q3035" s="46"/>
      <c r="R3035" s="46"/>
      <c r="S3035" s="46"/>
      <c r="T3035" s="46"/>
      <c r="U3035" s="112"/>
      <c r="V3035" s="112"/>
      <c r="W3035" s="46"/>
      <c r="X3035" s="46"/>
      <c r="Y3035" s="46"/>
      <c r="Z3035" s="46"/>
      <c r="AA3035" s="39"/>
      <c r="AB3035" s="46"/>
      <c r="AC3035" s="46"/>
      <c r="AD3035" s="46"/>
      <c r="AE3035" s="46"/>
      <c r="AF3035" s="46"/>
      <c r="AG3035" s="46"/>
      <c r="AH3035" s="46"/>
      <c r="AI3035" s="46"/>
      <c r="AJ3035" s="112"/>
      <c r="AK3035" s="46"/>
      <c r="AL3035" s="46"/>
      <c r="AM3035" s="46"/>
      <c r="AN3035" s="46"/>
      <c r="AO3035" s="46"/>
      <c r="AP3035" s="46"/>
      <c r="AQ3035" s="46"/>
      <c r="AR3035" s="46"/>
      <c r="AS3035" s="46"/>
      <c r="AT3035" s="46"/>
      <c r="AU3035" s="46"/>
      <c r="AV3035" s="46"/>
      <c r="AW3035" s="46"/>
      <c r="AX3035" s="46"/>
      <c r="AY3035" s="46"/>
      <c r="AZ3035" s="46"/>
      <c r="BA3035" s="39"/>
      <c r="BB3035" s="46"/>
      <c r="BC3035" s="46"/>
      <c r="BD3035" s="46"/>
      <c r="BE3035" s="39"/>
      <c r="BF3035" s="46"/>
      <c r="BG3035" s="46"/>
      <c r="BH3035" s="46"/>
      <c r="BI3035" s="46"/>
      <c r="BJ3035" s="46"/>
      <c r="BK3035" s="46"/>
      <c r="BL3035" s="46"/>
      <c r="BM3035" s="46"/>
      <c r="BN3035" s="46"/>
      <c r="BO3035" s="46"/>
      <c r="BP3035" s="46"/>
      <c r="BQ3035" s="46"/>
      <c r="BR3035" s="250">
        <f t="shared" si="198"/>
        <v>0</v>
      </c>
      <c r="BS3035" s="172">
        <f t="shared" si="196"/>
        <v>0</v>
      </c>
      <c r="BT3035" s="128">
        <f t="shared" si="197"/>
        <v>0</v>
      </c>
      <c r="BU3035" s="36" t="b">
        <v>0</v>
      </c>
      <c r="BV3035" s="66"/>
      <c r="BW3035" s="67"/>
      <c r="BX3035" s="18"/>
    </row>
    <row r="3036" spans="1:76" s="215" customFormat="1" x14ac:dyDescent="0.25">
      <c r="A3036" s="7" t="s">
        <v>2156</v>
      </c>
      <c r="B3036" s="7" t="s">
        <v>702</v>
      </c>
      <c r="C3036" s="23"/>
      <c r="D3036" s="71" t="s">
        <v>2874</v>
      </c>
      <c r="E3036" s="18"/>
      <c r="F3036" s="67" t="s">
        <v>405</v>
      </c>
      <c r="G3036" s="311">
        <v>0</v>
      </c>
      <c r="H3036" s="74"/>
      <c r="I3036" s="39"/>
      <c r="J3036" s="112"/>
      <c r="K3036" s="112"/>
      <c r="L3036" s="46"/>
      <c r="M3036" s="112"/>
      <c r="N3036" s="46"/>
      <c r="O3036" s="46"/>
      <c r="P3036" s="46"/>
      <c r="Q3036" s="46"/>
      <c r="R3036" s="46"/>
      <c r="S3036" s="46"/>
      <c r="T3036" s="46"/>
      <c r="U3036" s="112"/>
      <c r="V3036" s="112"/>
      <c r="W3036" s="46"/>
      <c r="X3036" s="46"/>
      <c r="Y3036" s="46"/>
      <c r="Z3036" s="46"/>
      <c r="AA3036" s="39"/>
      <c r="AB3036" s="46"/>
      <c r="AC3036" s="46"/>
      <c r="AD3036" s="46"/>
      <c r="AE3036" s="46"/>
      <c r="AF3036" s="46"/>
      <c r="AG3036" s="46"/>
      <c r="AH3036" s="46"/>
      <c r="AI3036" s="46"/>
      <c r="AJ3036" s="112"/>
      <c r="AK3036" s="46"/>
      <c r="AL3036" s="46"/>
      <c r="AM3036" s="46"/>
      <c r="AN3036" s="46"/>
      <c r="AO3036" s="46"/>
      <c r="AP3036" s="46"/>
      <c r="AQ3036" s="46"/>
      <c r="AR3036" s="46"/>
      <c r="AS3036" s="46"/>
      <c r="AT3036" s="46"/>
      <c r="AU3036" s="46"/>
      <c r="AV3036" s="46"/>
      <c r="AW3036" s="46"/>
      <c r="AX3036" s="46"/>
      <c r="AY3036" s="46"/>
      <c r="AZ3036" s="74"/>
      <c r="BA3036" s="39"/>
      <c r="BB3036" s="46"/>
      <c r="BC3036" s="46"/>
      <c r="BD3036" s="46"/>
      <c r="BE3036" s="39"/>
      <c r="BF3036" s="46"/>
      <c r="BG3036" s="46"/>
      <c r="BH3036" s="46"/>
      <c r="BI3036" s="46"/>
      <c r="BJ3036" s="46"/>
      <c r="BK3036" s="46"/>
      <c r="BL3036" s="46"/>
      <c r="BM3036" s="46"/>
      <c r="BN3036" s="46"/>
      <c r="BO3036" s="46"/>
      <c r="BP3036" s="46"/>
      <c r="BQ3036" s="46"/>
      <c r="BR3036" s="250">
        <f t="shared" si="198"/>
        <v>0</v>
      </c>
      <c r="BS3036" s="172">
        <f t="shared" si="196"/>
        <v>0</v>
      </c>
      <c r="BT3036" s="128">
        <f t="shared" si="197"/>
        <v>0</v>
      </c>
      <c r="BU3036" s="36" t="b">
        <v>0</v>
      </c>
      <c r="BV3036" s="66"/>
      <c r="BW3036" s="67"/>
      <c r="BX3036" s="18"/>
    </row>
    <row r="3037" spans="1:76" s="215" customFormat="1" x14ac:dyDescent="0.25">
      <c r="A3037" s="7" t="s">
        <v>2571</v>
      </c>
      <c r="B3037" s="7" t="s">
        <v>702</v>
      </c>
      <c r="C3037" s="23"/>
      <c r="D3037" s="71" t="s">
        <v>2875</v>
      </c>
      <c r="E3037" s="18"/>
      <c r="F3037" s="67" t="s">
        <v>405</v>
      </c>
      <c r="G3037" s="311">
        <v>4</v>
      </c>
      <c r="H3037" s="74"/>
      <c r="I3037" s="39"/>
      <c r="J3037" s="112"/>
      <c r="K3037" s="112"/>
      <c r="L3037" s="46"/>
      <c r="M3037" s="112"/>
      <c r="N3037" s="46"/>
      <c r="O3037" s="46"/>
      <c r="P3037" s="46"/>
      <c r="Q3037" s="46"/>
      <c r="R3037" s="46"/>
      <c r="S3037" s="46"/>
      <c r="T3037" s="46"/>
      <c r="U3037" s="112"/>
      <c r="V3037" s="112"/>
      <c r="W3037" s="46"/>
      <c r="X3037" s="46"/>
      <c r="Y3037" s="46"/>
      <c r="Z3037" s="46"/>
      <c r="AA3037" s="39"/>
      <c r="AB3037" s="46"/>
      <c r="AC3037" s="46"/>
      <c r="AD3037" s="46"/>
      <c r="AE3037" s="46"/>
      <c r="AF3037" s="46"/>
      <c r="AG3037" s="46"/>
      <c r="AH3037" s="46"/>
      <c r="AI3037" s="46"/>
      <c r="AJ3037" s="112"/>
      <c r="AK3037" s="46"/>
      <c r="AL3037" s="46"/>
      <c r="AM3037" s="46"/>
      <c r="AN3037" s="46"/>
      <c r="AO3037" s="46"/>
      <c r="AP3037" s="46"/>
      <c r="AQ3037" s="46"/>
      <c r="AR3037" s="46"/>
      <c r="AS3037" s="46"/>
      <c r="AT3037" s="46"/>
      <c r="AU3037" s="46"/>
      <c r="AV3037" s="46"/>
      <c r="AW3037" s="46"/>
      <c r="AX3037" s="46"/>
      <c r="AY3037" s="46"/>
      <c r="AZ3037" s="46"/>
      <c r="BA3037" s="39"/>
      <c r="BB3037" s="46"/>
      <c r="BC3037" s="46"/>
      <c r="BD3037" s="46"/>
      <c r="BE3037" s="39"/>
      <c r="BF3037" s="46"/>
      <c r="BG3037" s="46"/>
      <c r="BH3037" s="46"/>
      <c r="BI3037" s="46"/>
      <c r="BJ3037" s="46"/>
      <c r="BK3037" s="46"/>
      <c r="BL3037" s="46"/>
      <c r="BM3037" s="46"/>
      <c r="BN3037" s="46"/>
      <c r="BO3037" s="46"/>
      <c r="BP3037" s="46"/>
      <c r="BQ3037" s="46"/>
      <c r="BR3037" s="250">
        <f t="shared" si="198"/>
        <v>4</v>
      </c>
      <c r="BS3037" s="172">
        <f t="shared" si="196"/>
        <v>0</v>
      </c>
      <c r="BT3037" s="128">
        <f t="shared" si="197"/>
        <v>0</v>
      </c>
      <c r="BU3037" s="36" t="b">
        <v>0</v>
      </c>
      <c r="BV3037" s="66"/>
      <c r="BW3037" s="67"/>
      <c r="BX3037" s="18"/>
    </row>
    <row r="3038" spans="1:76" s="215" customFormat="1" x14ac:dyDescent="0.25">
      <c r="A3038" s="7" t="s">
        <v>2156</v>
      </c>
      <c r="B3038" s="7" t="s">
        <v>702</v>
      </c>
      <c r="C3038" s="23"/>
      <c r="D3038" s="71" t="s">
        <v>2876</v>
      </c>
      <c r="E3038" s="18"/>
      <c r="F3038" s="67" t="s">
        <v>21</v>
      </c>
      <c r="G3038" s="311">
        <v>9</v>
      </c>
      <c r="H3038" s="74"/>
      <c r="I3038" s="39"/>
      <c r="J3038" s="112"/>
      <c r="K3038" s="112"/>
      <c r="L3038" s="46"/>
      <c r="M3038" s="112"/>
      <c r="N3038" s="46"/>
      <c r="O3038" s="46"/>
      <c r="P3038" s="46"/>
      <c r="Q3038" s="46"/>
      <c r="R3038" s="46"/>
      <c r="S3038" s="46"/>
      <c r="T3038" s="46"/>
      <c r="U3038" s="112"/>
      <c r="V3038" s="112"/>
      <c r="W3038" s="46"/>
      <c r="X3038" s="46"/>
      <c r="Y3038" s="46"/>
      <c r="Z3038" s="46"/>
      <c r="AA3038" s="39"/>
      <c r="AB3038" s="46"/>
      <c r="AC3038" s="46"/>
      <c r="AD3038" s="46"/>
      <c r="AE3038" s="46"/>
      <c r="AF3038" s="46"/>
      <c r="AG3038" s="46"/>
      <c r="AH3038" s="46"/>
      <c r="AI3038" s="38">
        <v>-4</v>
      </c>
      <c r="AJ3038" s="112"/>
      <c r="AK3038" s="46"/>
      <c r="AL3038" s="46"/>
      <c r="AM3038" s="46"/>
      <c r="AN3038" s="46"/>
      <c r="AO3038" s="46"/>
      <c r="AP3038" s="46"/>
      <c r="AQ3038" s="46"/>
      <c r="AR3038" s="46"/>
      <c r="AS3038" s="46"/>
      <c r="AT3038" s="46"/>
      <c r="AU3038" s="46"/>
      <c r="AV3038" s="46"/>
      <c r="AW3038" s="46"/>
      <c r="AX3038" s="46"/>
      <c r="AY3038" s="46"/>
      <c r="AZ3038" s="46"/>
      <c r="BA3038" s="39"/>
      <c r="BB3038" s="46"/>
      <c r="BC3038" s="46"/>
      <c r="BD3038" s="46"/>
      <c r="BE3038" s="39"/>
      <c r="BF3038" s="46"/>
      <c r="BG3038" s="46"/>
      <c r="BH3038" s="46"/>
      <c r="BI3038" s="46"/>
      <c r="BJ3038" s="46"/>
      <c r="BK3038" s="46"/>
      <c r="BL3038" s="46"/>
      <c r="BM3038" s="46"/>
      <c r="BN3038" s="46"/>
      <c r="BO3038" s="46"/>
      <c r="BP3038" s="46"/>
      <c r="BQ3038" s="46"/>
      <c r="BR3038" s="250">
        <f t="shared" si="198"/>
        <v>5</v>
      </c>
      <c r="BS3038" s="172">
        <f t="shared" si="196"/>
        <v>0</v>
      </c>
      <c r="BT3038" s="128">
        <f t="shared" si="197"/>
        <v>-4</v>
      </c>
      <c r="BU3038" s="36" t="b">
        <v>0</v>
      </c>
      <c r="BV3038" s="66"/>
      <c r="BW3038" s="67"/>
      <c r="BX3038" s="18"/>
    </row>
    <row r="3039" spans="1:76" s="215" customFormat="1" x14ac:dyDescent="0.25">
      <c r="A3039" s="7" t="s">
        <v>2156</v>
      </c>
      <c r="B3039" s="7" t="s">
        <v>702</v>
      </c>
      <c r="C3039" s="23"/>
      <c r="D3039" s="71" t="s">
        <v>2082</v>
      </c>
      <c r="E3039" s="18"/>
      <c r="F3039" s="67" t="s">
        <v>21</v>
      </c>
      <c r="G3039" s="311">
        <v>0</v>
      </c>
      <c r="H3039" s="74"/>
      <c r="I3039" s="39"/>
      <c r="J3039" s="112"/>
      <c r="K3039" s="112"/>
      <c r="L3039" s="46"/>
      <c r="M3039" s="112"/>
      <c r="N3039" s="46"/>
      <c r="O3039" s="46"/>
      <c r="P3039" s="46"/>
      <c r="Q3039" s="46"/>
      <c r="R3039" s="46"/>
      <c r="S3039" s="46"/>
      <c r="T3039" s="46"/>
      <c r="U3039" s="112"/>
      <c r="V3039" s="112"/>
      <c r="W3039" s="46"/>
      <c r="X3039" s="46"/>
      <c r="Y3039" s="46"/>
      <c r="Z3039" s="46"/>
      <c r="AA3039" s="39"/>
      <c r="AB3039" s="46"/>
      <c r="AC3039" s="46"/>
      <c r="AD3039" s="46"/>
      <c r="AE3039" s="46"/>
      <c r="AF3039" s="46"/>
      <c r="AG3039" s="46"/>
      <c r="AH3039" s="46"/>
      <c r="AI3039" s="46"/>
      <c r="AJ3039" s="112"/>
      <c r="AK3039" s="46"/>
      <c r="AL3039" s="46"/>
      <c r="AM3039" s="46"/>
      <c r="AN3039" s="46"/>
      <c r="AO3039" s="46"/>
      <c r="AP3039" s="46"/>
      <c r="AQ3039" s="46"/>
      <c r="AR3039" s="46"/>
      <c r="AS3039" s="46"/>
      <c r="AT3039" s="46"/>
      <c r="AU3039" s="46"/>
      <c r="AV3039" s="46"/>
      <c r="AW3039" s="46"/>
      <c r="AX3039" s="46"/>
      <c r="AY3039" s="46"/>
      <c r="AZ3039" s="46"/>
      <c r="BA3039" s="39"/>
      <c r="BB3039" s="46"/>
      <c r="BC3039" s="46"/>
      <c r="BD3039" s="46"/>
      <c r="BE3039" s="39"/>
      <c r="BF3039" s="46"/>
      <c r="BG3039" s="46"/>
      <c r="BH3039" s="46"/>
      <c r="BI3039" s="46"/>
      <c r="BJ3039" s="46"/>
      <c r="BK3039" s="46"/>
      <c r="BL3039" s="46"/>
      <c r="BM3039" s="46"/>
      <c r="BN3039" s="46"/>
      <c r="BO3039" s="46"/>
      <c r="BP3039" s="46"/>
      <c r="BQ3039" s="46"/>
      <c r="BR3039" s="250">
        <f t="shared" si="198"/>
        <v>0</v>
      </c>
      <c r="BS3039" s="172">
        <f t="shared" si="196"/>
        <v>0</v>
      </c>
      <c r="BT3039" s="128">
        <f t="shared" si="197"/>
        <v>0</v>
      </c>
      <c r="BU3039" s="36" t="b">
        <v>0</v>
      </c>
      <c r="BV3039" s="66"/>
      <c r="BW3039" s="67"/>
      <c r="BX3039" s="18"/>
    </row>
    <row r="3040" spans="1:76" s="215" customFormat="1" x14ac:dyDescent="0.25">
      <c r="A3040" s="7" t="s">
        <v>2153</v>
      </c>
      <c r="B3040" s="7" t="s">
        <v>702</v>
      </c>
      <c r="C3040" s="23"/>
      <c r="D3040" s="71" t="s">
        <v>2081</v>
      </c>
      <c r="E3040" s="18"/>
      <c r="F3040" s="67" t="s">
        <v>21</v>
      </c>
      <c r="G3040" s="311">
        <v>0</v>
      </c>
      <c r="H3040" s="74"/>
      <c r="I3040" s="46"/>
      <c r="J3040" s="112"/>
      <c r="K3040" s="46"/>
      <c r="L3040" s="46"/>
      <c r="M3040" s="46"/>
      <c r="N3040" s="46"/>
      <c r="O3040" s="46"/>
      <c r="P3040" s="46"/>
      <c r="Q3040" s="46"/>
      <c r="R3040" s="46"/>
      <c r="S3040" s="46"/>
      <c r="T3040" s="46"/>
      <c r="U3040" s="112"/>
      <c r="V3040" s="112"/>
      <c r="W3040" s="46"/>
      <c r="X3040" s="46"/>
      <c r="Y3040" s="46"/>
      <c r="Z3040" s="46"/>
      <c r="AA3040" s="39"/>
      <c r="AB3040" s="46"/>
      <c r="AC3040" s="46"/>
      <c r="AD3040" s="46"/>
      <c r="AE3040" s="46"/>
      <c r="AF3040" s="46"/>
      <c r="AG3040" s="46"/>
      <c r="AH3040" s="46"/>
      <c r="AI3040" s="46"/>
      <c r="AJ3040" s="76"/>
      <c r="AK3040" s="46"/>
      <c r="AL3040" s="46"/>
      <c r="AM3040" s="106"/>
      <c r="AN3040" s="46"/>
      <c r="AO3040" s="46"/>
      <c r="AP3040" s="46"/>
      <c r="AQ3040" s="46"/>
      <c r="AR3040" s="46"/>
      <c r="AS3040" s="46"/>
      <c r="AT3040" s="74"/>
      <c r="AU3040" s="46"/>
      <c r="AV3040" s="46"/>
      <c r="AW3040" s="46"/>
      <c r="AX3040" s="46"/>
      <c r="AY3040" s="112"/>
      <c r="AZ3040" s="46"/>
      <c r="BA3040" s="39"/>
      <c r="BB3040" s="46"/>
      <c r="BC3040" s="46"/>
      <c r="BD3040" s="46"/>
      <c r="BE3040" s="46"/>
      <c r="BF3040" s="46"/>
      <c r="BG3040" s="46"/>
      <c r="BH3040" s="39"/>
      <c r="BI3040" s="46"/>
      <c r="BJ3040" s="46"/>
      <c r="BK3040" s="46"/>
      <c r="BL3040" s="46"/>
      <c r="BM3040" s="46"/>
      <c r="BN3040" s="46"/>
      <c r="BO3040" s="46"/>
      <c r="BP3040" s="46"/>
      <c r="BQ3040" s="46"/>
      <c r="BR3040" s="250">
        <f t="shared" si="198"/>
        <v>0</v>
      </c>
      <c r="BS3040" s="172">
        <f t="shared" si="196"/>
        <v>0</v>
      </c>
      <c r="BT3040" s="128">
        <f t="shared" si="197"/>
        <v>0</v>
      </c>
      <c r="BU3040" s="36" t="b">
        <v>0</v>
      </c>
      <c r="BV3040" s="66"/>
      <c r="BW3040" s="67"/>
      <c r="BX3040" s="18"/>
    </row>
    <row r="3041" spans="1:76" s="289" customFormat="1" x14ac:dyDescent="0.25">
      <c r="A3041" s="40" t="s">
        <v>2153</v>
      </c>
      <c r="B3041" s="7" t="s">
        <v>702</v>
      </c>
      <c r="C3041" s="23"/>
      <c r="D3041" s="71" t="s">
        <v>4893</v>
      </c>
      <c r="E3041" s="18"/>
      <c r="F3041" s="67" t="s">
        <v>21</v>
      </c>
      <c r="G3041" s="311">
        <v>3</v>
      </c>
      <c r="H3041" s="74"/>
      <c r="I3041" s="46"/>
      <c r="J3041" s="112"/>
      <c r="K3041" s="46"/>
      <c r="L3041" s="46"/>
      <c r="M3041" s="46"/>
      <c r="N3041" s="46"/>
      <c r="O3041" s="46"/>
      <c r="P3041" s="46"/>
      <c r="Q3041" s="46"/>
      <c r="R3041" s="46"/>
      <c r="S3041" s="46"/>
      <c r="T3041" s="46"/>
      <c r="U3041" s="112"/>
      <c r="V3041" s="112"/>
      <c r="W3041" s="46"/>
      <c r="X3041" s="46"/>
      <c r="Y3041" s="46"/>
      <c r="Z3041" s="46"/>
      <c r="AA3041" s="39"/>
      <c r="AB3041" s="46"/>
      <c r="AC3041" s="46"/>
      <c r="AD3041" s="46"/>
      <c r="AE3041" s="46"/>
      <c r="AF3041" s="46"/>
      <c r="AG3041" s="46"/>
      <c r="AH3041" s="46"/>
      <c r="AI3041" s="46"/>
      <c r="AJ3041" s="76"/>
      <c r="AK3041" s="46"/>
      <c r="AL3041" s="46"/>
      <c r="AM3041" s="106"/>
      <c r="AN3041" s="46"/>
      <c r="AO3041" s="46"/>
      <c r="AP3041" s="46"/>
      <c r="AQ3041" s="46"/>
      <c r="AR3041" s="46"/>
      <c r="AS3041" s="46"/>
      <c r="AT3041" s="74"/>
      <c r="AU3041" s="46"/>
      <c r="AV3041" s="46"/>
      <c r="AW3041" s="46"/>
      <c r="AX3041" s="46"/>
      <c r="AY3041" s="112"/>
      <c r="AZ3041" s="46"/>
      <c r="BA3041" s="39"/>
      <c r="BB3041" s="46"/>
      <c r="BC3041" s="46"/>
      <c r="BD3041" s="46"/>
      <c r="BE3041" s="46"/>
      <c r="BF3041" s="46"/>
      <c r="BG3041" s="46"/>
      <c r="BH3041" s="39"/>
      <c r="BI3041" s="46"/>
      <c r="BJ3041" s="46"/>
      <c r="BK3041" s="46"/>
      <c r="BL3041" s="46"/>
      <c r="BM3041" s="46"/>
      <c r="BN3041" s="46"/>
      <c r="BO3041" s="46"/>
      <c r="BP3041" s="46"/>
      <c r="BQ3041" s="46"/>
      <c r="BR3041" s="291">
        <f t="shared" si="198"/>
        <v>3</v>
      </c>
      <c r="BS3041" s="172">
        <f>SUMIF(H3041:BQ3041,"&gt;0")</f>
        <v>0</v>
      </c>
      <c r="BT3041" s="128">
        <f>SUMIF(I3041:BR3041,"&lt;0")</f>
        <v>0</v>
      </c>
      <c r="BU3041" s="36" t="b">
        <v>0</v>
      </c>
      <c r="BV3041" s="66"/>
      <c r="BW3041" s="67"/>
      <c r="BX3041" s="18"/>
    </row>
    <row r="3042" spans="1:76" s="94" customFormat="1" x14ac:dyDescent="0.25">
      <c r="A3042" s="40" t="s">
        <v>2539</v>
      </c>
      <c r="B3042" s="7" t="s">
        <v>412</v>
      </c>
      <c r="C3042" s="18"/>
      <c r="D3042" s="18" t="s">
        <v>2709</v>
      </c>
      <c r="E3042" s="18"/>
      <c r="F3042" s="19" t="s">
        <v>21</v>
      </c>
      <c r="G3042" s="311">
        <v>7</v>
      </c>
      <c r="H3042" s="131"/>
      <c r="I3042" s="46"/>
      <c r="J3042" s="131"/>
      <c r="K3042" s="131"/>
      <c r="L3042" s="39"/>
      <c r="M3042" s="39"/>
      <c r="N3042" s="39"/>
      <c r="O3042" s="44"/>
      <c r="P3042" s="38"/>
      <c r="Q3042" s="38"/>
      <c r="R3042" s="39"/>
      <c r="S3042" s="41"/>
      <c r="T3042" s="39"/>
      <c r="U3042" s="111"/>
      <c r="V3042" s="112"/>
      <c r="W3042" s="44"/>
      <c r="X3042" s="39"/>
      <c r="Y3042" s="41"/>
      <c r="Z3042" s="38"/>
      <c r="AA3042" s="39"/>
      <c r="AB3042" s="39"/>
      <c r="AC3042" s="38"/>
      <c r="AD3042" s="39"/>
      <c r="AE3042" s="41"/>
      <c r="AF3042" s="39"/>
      <c r="AG3042" s="39"/>
      <c r="AH3042" s="39"/>
      <c r="AI3042" s="41"/>
      <c r="AJ3042" s="39"/>
      <c r="AK3042" s="39"/>
      <c r="AL3042" s="38"/>
      <c r="AM3042" s="39"/>
      <c r="AN3042" s="39"/>
      <c r="AO3042" s="39"/>
      <c r="AP3042" s="39"/>
      <c r="AQ3042" s="39"/>
      <c r="AR3042" s="39"/>
      <c r="AS3042" s="39"/>
      <c r="AT3042" s="39"/>
      <c r="AU3042" s="39"/>
      <c r="AV3042" s="39"/>
      <c r="AW3042" s="39"/>
      <c r="AX3042" s="39"/>
      <c r="AY3042" s="39"/>
      <c r="AZ3042" s="39"/>
      <c r="BA3042" s="39"/>
      <c r="BB3042" s="39"/>
      <c r="BC3042" s="39"/>
      <c r="BD3042" s="39"/>
      <c r="BE3042" s="39"/>
      <c r="BF3042" s="39"/>
      <c r="BG3042" s="39"/>
      <c r="BH3042" s="39"/>
      <c r="BI3042" s="39"/>
      <c r="BJ3042" s="39"/>
      <c r="BK3042" s="39"/>
      <c r="BL3042" s="39"/>
      <c r="BM3042" s="39"/>
      <c r="BN3042" s="39"/>
      <c r="BO3042" s="38"/>
      <c r="BP3042" s="39"/>
      <c r="BQ3042" s="39"/>
      <c r="BR3042" s="250">
        <f t="shared" si="198"/>
        <v>7</v>
      </c>
      <c r="BS3042" s="172">
        <f t="shared" si="196"/>
        <v>0</v>
      </c>
      <c r="BT3042" s="128">
        <f t="shared" si="197"/>
        <v>0</v>
      </c>
      <c r="BU3042" s="36" t="b">
        <v>0</v>
      </c>
      <c r="BV3042" s="39"/>
      <c r="BW3042" s="8" t="s">
        <v>1251</v>
      </c>
      <c r="BX3042" s="8"/>
    </row>
    <row r="3043" spans="1:76" s="215" customFormat="1" x14ac:dyDescent="0.25">
      <c r="A3043" s="7" t="s">
        <v>2539</v>
      </c>
      <c r="B3043" s="7" t="s">
        <v>702</v>
      </c>
      <c r="C3043" s="12"/>
      <c r="D3043" s="12" t="s">
        <v>3119</v>
      </c>
      <c r="E3043" s="12"/>
      <c r="F3043" s="53" t="s">
        <v>21</v>
      </c>
      <c r="G3043" s="311">
        <v>4</v>
      </c>
      <c r="H3043" s="126"/>
      <c r="I3043" s="38"/>
      <c r="J3043" s="111"/>
      <c r="K3043" s="38"/>
      <c r="L3043" s="38"/>
      <c r="M3043" s="38"/>
      <c r="N3043" s="38"/>
      <c r="O3043" s="41"/>
      <c r="P3043" s="41"/>
      <c r="Q3043" s="41"/>
      <c r="R3043" s="38"/>
      <c r="S3043" s="38"/>
      <c r="T3043" s="38"/>
      <c r="U3043" s="111"/>
      <c r="V3043" s="184">
        <v>30</v>
      </c>
      <c r="W3043" s="38"/>
      <c r="X3043" s="112"/>
      <c r="Y3043" s="46"/>
      <c r="Z3043" s="38"/>
      <c r="AA3043" s="41"/>
      <c r="AB3043" s="38"/>
      <c r="AC3043" s="38"/>
      <c r="AD3043" s="38"/>
      <c r="AE3043" s="38"/>
      <c r="AF3043" s="38"/>
      <c r="AG3043" s="38"/>
      <c r="AH3043" s="38"/>
      <c r="AI3043" s="38"/>
      <c r="AJ3043" s="38"/>
      <c r="AK3043" s="38"/>
      <c r="AL3043" s="38"/>
      <c r="AM3043" s="38"/>
      <c r="AN3043" s="38"/>
      <c r="AO3043" s="38"/>
      <c r="AP3043" s="38"/>
      <c r="AQ3043" s="38"/>
      <c r="AR3043" s="38"/>
      <c r="AS3043" s="38"/>
      <c r="AT3043" s="38"/>
      <c r="AU3043" s="38"/>
      <c r="AV3043" s="38"/>
      <c r="AW3043" s="38"/>
      <c r="AX3043" s="38"/>
      <c r="AY3043" s="38"/>
      <c r="AZ3043" s="38"/>
      <c r="BA3043" s="41"/>
      <c r="BB3043" s="38"/>
      <c r="BC3043" s="38"/>
      <c r="BD3043" s="38"/>
      <c r="BE3043" s="41"/>
      <c r="BF3043" s="38"/>
      <c r="BG3043" s="38"/>
      <c r="BH3043" s="38"/>
      <c r="BI3043" s="38"/>
      <c r="BJ3043" s="38"/>
      <c r="BK3043" s="38"/>
      <c r="BL3043" s="38"/>
      <c r="BM3043" s="38"/>
      <c r="BN3043" s="38"/>
      <c r="BO3043" s="38"/>
      <c r="BP3043" s="38"/>
      <c r="BQ3043" s="38"/>
      <c r="BR3043" s="250">
        <f t="shared" si="198"/>
        <v>34</v>
      </c>
      <c r="BS3043" s="172">
        <f t="shared" si="196"/>
        <v>30</v>
      </c>
      <c r="BT3043" s="128">
        <f t="shared" si="197"/>
        <v>0</v>
      </c>
      <c r="BU3043" s="36" t="b">
        <v>0</v>
      </c>
      <c r="BV3043" s="37"/>
      <c r="BW3043" s="12"/>
      <c r="BX3043" s="12"/>
    </row>
    <row r="3044" spans="1:76" s="215" customFormat="1" x14ac:dyDescent="0.25">
      <c r="A3044" s="7" t="s">
        <v>2154</v>
      </c>
      <c r="B3044" s="7" t="s">
        <v>702</v>
      </c>
      <c r="C3044" s="23"/>
      <c r="D3044" s="71" t="s">
        <v>2066</v>
      </c>
      <c r="E3044" s="18"/>
      <c r="F3044" s="67" t="s">
        <v>21</v>
      </c>
      <c r="G3044" s="311">
        <v>18</v>
      </c>
      <c r="H3044" s="74"/>
      <c r="I3044" s="46"/>
      <c r="J3044" s="112"/>
      <c r="K3044" s="46"/>
      <c r="L3044" s="46"/>
      <c r="M3044" s="46"/>
      <c r="N3044" s="46"/>
      <c r="O3044" s="46"/>
      <c r="P3044" s="46"/>
      <c r="Q3044" s="46"/>
      <c r="R3044" s="46"/>
      <c r="S3044" s="46"/>
      <c r="T3044" s="46"/>
      <c r="U3044" s="112"/>
      <c r="V3044" s="112"/>
      <c r="W3044" s="46"/>
      <c r="X3044" s="46"/>
      <c r="Y3044" s="46"/>
      <c r="Z3044" s="46"/>
      <c r="AA3044" s="39"/>
      <c r="AB3044" s="46"/>
      <c r="AC3044" s="46"/>
      <c r="AD3044" s="46"/>
      <c r="AE3044" s="46"/>
      <c r="AF3044" s="46"/>
      <c r="AG3044" s="46"/>
      <c r="AH3044" s="46"/>
      <c r="AI3044" s="46"/>
      <c r="AJ3044" s="112"/>
      <c r="AK3044" s="46"/>
      <c r="AL3044" s="46"/>
      <c r="AM3044" s="46"/>
      <c r="AN3044" s="46"/>
      <c r="AO3044" s="46"/>
      <c r="AP3044" s="46"/>
      <c r="AQ3044" s="46"/>
      <c r="AR3044" s="46"/>
      <c r="AS3044" s="46"/>
      <c r="AT3044" s="46"/>
      <c r="AU3044" s="46"/>
      <c r="AV3044" s="46"/>
      <c r="AW3044" s="46"/>
      <c r="AX3044" s="46"/>
      <c r="AY3044" s="112"/>
      <c r="AZ3044" s="46"/>
      <c r="BA3044" s="39"/>
      <c r="BB3044" s="46"/>
      <c r="BC3044" s="46"/>
      <c r="BD3044" s="46"/>
      <c r="BE3044" s="38"/>
      <c r="BF3044" s="46"/>
      <c r="BG3044" s="46"/>
      <c r="BH3044" s="46"/>
      <c r="BI3044" s="46"/>
      <c r="BJ3044" s="46"/>
      <c r="BK3044" s="46"/>
      <c r="BL3044" s="46"/>
      <c r="BM3044" s="46"/>
      <c r="BN3044" s="46"/>
      <c r="BO3044" s="46"/>
      <c r="BP3044" s="46"/>
      <c r="BQ3044" s="46"/>
      <c r="BR3044" s="250">
        <f t="shared" si="198"/>
        <v>18</v>
      </c>
      <c r="BS3044" s="172">
        <f t="shared" si="196"/>
        <v>0</v>
      </c>
      <c r="BT3044" s="128">
        <f t="shared" si="197"/>
        <v>0</v>
      </c>
      <c r="BU3044" s="36" t="b">
        <v>0</v>
      </c>
      <c r="BV3044" s="66"/>
      <c r="BW3044" s="67"/>
      <c r="BX3044" s="18"/>
    </row>
    <row r="3045" spans="1:76" s="215" customFormat="1" x14ac:dyDescent="0.25">
      <c r="A3045" s="7" t="s">
        <v>2155</v>
      </c>
      <c r="B3045" s="7" t="s">
        <v>702</v>
      </c>
      <c r="C3045" s="23"/>
      <c r="D3045" s="71" t="s">
        <v>2080</v>
      </c>
      <c r="E3045" s="18"/>
      <c r="F3045" s="67" t="s">
        <v>21</v>
      </c>
      <c r="G3045" s="311">
        <v>0</v>
      </c>
      <c r="H3045" s="74"/>
      <c r="I3045" s="39"/>
      <c r="J3045" s="112"/>
      <c r="K3045" s="112"/>
      <c r="L3045" s="46"/>
      <c r="M3045" s="112"/>
      <c r="N3045" s="46"/>
      <c r="O3045" s="46"/>
      <c r="P3045" s="46"/>
      <c r="Q3045" s="46"/>
      <c r="R3045" s="46"/>
      <c r="S3045" s="46"/>
      <c r="T3045" s="46"/>
      <c r="U3045" s="112"/>
      <c r="V3045" s="112"/>
      <c r="W3045" s="46"/>
      <c r="X3045" s="46"/>
      <c r="Y3045" s="46"/>
      <c r="Z3045" s="46"/>
      <c r="AA3045" s="39"/>
      <c r="AB3045" s="46"/>
      <c r="AC3045" s="46"/>
      <c r="AD3045" s="46"/>
      <c r="AE3045" s="46"/>
      <c r="AF3045" s="46"/>
      <c r="AG3045" s="46"/>
      <c r="AH3045" s="46"/>
      <c r="AI3045" s="46"/>
      <c r="AJ3045" s="112"/>
      <c r="AK3045" s="46"/>
      <c r="AL3045" s="46"/>
      <c r="AM3045" s="46"/>
      <c r="AN3045" s="46"/>
      <c r="AO3045" s="46"/>
      <c r="AP3045" s="46"/>
      <c r="AQ3045" s="46"/>
      <c r="AR3045" s="46"/>
      <c r="AS3045" s="46"/>
      <c r="AT3045" s="46"/>
      <c r="AU3045" s="46"/>
      <c r="AV3045" s="46"/>
      <c r="AW3045" s="46"/>
      <c r="AX3045" s="46"/>
      <c r="AY3045" s="46"/>
      <c r="AZ3045" s="39"/>
      <c r="BA3045" s="39"/>
      <c r="BB3045" s="46"/>
      <c r="BC3045" s="46"/>
      <c r="BD3045" s="46"/>
      <c r="BE3045" s="39"/>
      <c r="BF3045" s="46"/>
      <c r="BG3045" s="46"/>
      <c r="BH3045" s="46"/>
      <c r="BI3045" s="46"/>
      <c r="BJ3045" s="46"/>
      <c r="BK3045" s="46"/>
      <c r="BL3045" s="46"/>
      <c r="BM3045" s="46"/>
      <c r="BN3045" s="46"/>
      <c r="BO3045" s="46"/>
      <c r="BP3045" s="46"/>
      <c r="BQ3045" s="46"/>
      <c r="BR3045" s="250">
        <f t="shared" si="198"/>
        <v>0</v>
      </c>
      <c r="BS3045" s="172">
        <f t="shared" si="196"/>
        <v>0</v>
      </c>
      <c r="BT3045" s="128">
        <f t="shared" si="197"/>
        <v>0</v>
      </c>
      <c r="BU3045" s="36" t="b">
        <v>0</v>
      </c>
      <c r="BV3045" s="66"/>
      <c r="BW3045" s="67"/>
      <c r="BX3045" s="18"/>
    </row>
    <row r="3046" spans="1:76" s="215" customFormat="1" x14ac:dyDescent="0.25">
      <c r="A3046" s="7" t="s">
        <v>2155</v>
      </c>
      <c r="B3046" s="7" t="s">
        <v>702</v>
      </c>
      <c r="C3046" s="18"/>
      <c r="D3046" s="71" t="s">
        <v>2432</v>
      </c>
      <c r="E3046" s="18"/>
      <c r="F3046" s="67" t="s">
        <v>21</v>
      </c>
      <c r="G3046" s="311">
        <v>0</v>
      </c>
      <c r="H3046" s="38"/>
      <c r="I3046" s="46"/>
      <c r="J3046" s="112"/>
      <c r="K3046" s="46"/>
      <c r="L3046" s="46"/>
      <c r="M3046" s="46"/>
      <c r="N3046" s="46"/>
      <c r="O3046" s="46"/>
      <c r="P3046" s="46"/>
      <c r="Q3046" s="46"/>
      <c r="R3046" s="46"/>
      <c r="S3046" s="46"/>
      <c r="T3046" s="46"/>
      <c r="U3046" s="46"/>
      <c r="V3046" s="112"/>
      <c r="W3046" s="46"/>
      <c r="X3046" s="46"/>
      <c r="Y3046" s="46"/>
      <c r="Z3046" s="46"/>
      <c r="AA3046" s="39"/>
      <c r="AB3046" s="46"/>
      <c r="AC3046" s="46"/>
      <c r="AD3046" s="46"/>
      <c r="AE3046" s="46"/>
      <c r="AF3046" s="46"/>
      <c r="AG3046" s="46"/>
      <c r="AH3046" s="46"/>
      <c r="AI3046" s="46"/>
      <c r="AJ3046" s="112"/>
      <c r="AK3046" s="46"/>
      <c r="AL3046" s="46"/>
      <c r="AM3046" s="46"/>
      <c r="AN3046" s="46"/>
      <c r="AO3046" s="46"/>
      <c r="AP3046" s="46"/>
      <c r="AQ3046" s="46"/>
      <c r="AR3046" s="46"/>
      <c r="AS3046" s="46"/>
      <c r="AT3046" s="38"/>
      <c r="AU3046" s="46"/>
      <c r="AV3046" s="46"/>
      <c r="AW3046" s="46"/>
      <c r="AX3046" s="46"/>
      <c r="AY3046" s="46"/>
      <c r="AZ3046" s="46"/>
      <c r="BA3046" s="46"/>
      <c r="BB3046" s="46"/>
      <c r="BC3046" s="46"/>
      <c r="BD3046" s="46"/>
      <c r="BE3046" s="46"/>
      <c r="BF3046" s="46"/>
      <c r="BG3046" s="46"/>
      <c r="BH3046" s="46"/>
      <c r="BI3046" s="46"/>
      <c r="BJ3046" s="46"/>
      <c r="BK3046" s="46"/>
      <c r="BL3046" s="46"/>
      <c r="BM3046" s="46"/>
      <c r="BN3046" s="46"/>
      <c r="BO3046" s="46"/>
      <c r="BP3046" s="46"/>
      <c r="BQ3046" s="46"/>
      <c r="BR3046" s="250">
        <f t="shared" si="198"/>
        <v>0</v>
      </c>
      <c r="BS3046" s="172">
        <f t="shared" si="196"/>
        <v>0</v>
      </c>
      <c r="BT3046" s="128">
        <f t="shared" si="197"/>
        <v>0</v>
      </c>
      <c r="BU3046" s="36" t="b">
        <v>0</v>
      </c>
      <c r="BV3046" s="66"/>
      <c r="BW3046" s="67"/>
      <c r="BX3046" s="18"/>
    </row>
    <row r="3047" spans="1:76" s="215" customFormat="1" x14ac:dyDescent="0.25">
      <c r="A3047" s="7" t="s">
        <v>2155</v>
      </c>
      <c r="B3047" s="7" t="s">
        <v>702</v>
      </c>
      <c r="C3047" s="12"/>
      <c r="D3047" s="71" t="s">
        <v>3160</v>
      </c>
      <c r="E3047" s="18"/>
      <c r="F3047" s="67" t="s">
        <v>21</v>
      </c>
      <c r="G3047" s="311">
        <v>22</v>
      </c>
      <c r="H3047" s="38"/>
      <c r="I3047" s="46"/>
      <c r="J3047" s="112"/>
      <c r="K3047" s="46"/>
      <c r="L3047" s="46"/>
      <c r="M3047" s="46"/>
      <c r="N3047" s="46"/>
      <c r="O3047" s="46"/>
      <c r="P3047" s="46"/>
      <c r="Q3047" s="46"/>
      <c r="R3047" s="46"/>
      <c r="S3047" s="41"/>
      <c r="T3047" s="46"/>
      <c r="U3047" s="112"/>
      <c r="V3047" s="112"/>
      <c r="W3047" s="46"/>
      <c r="X3047" s="46"/>
      <c r="Y3047" s="46"/>
      <c r="Z3047" s="48"/>
      <c r="AA3047" s="38"/>
      <c r="AB3047" s="46"/>
      <c r="AC3047" s="46"/>
      <c r="AD3047" s="46"/>
      <c r="AE3047" s="46"/>
      <c r="AF3047" s="46"/>
      <c r="AG3047" s="39"/>
      <c r="AH3047" s="46"/>
      <c r="AI3047" s="46"/>
      <c r="AJ3047" s="112"/>
      <c r="AK3047" s="46"/>
      <c r="AL3047" s="46"/>
      <c r="AM3047" s="39"/>
      <c r="AN3047" s="46"/>
      <c r="AO3047" s="46"/>
      <c r="AP3047" s="46"/>
      <c r="AQ3047" s="46"/>
      <c r="AR3047" s="46"/>
      <c r="AS3047" s="46"/>
      <c r="AT3047" s="38"/>
      <c r="AU3047" s="46"/>
      <c r="AV3047" s="46"/>
      <c r="AW3047" s="46"/>
      <c r="AX3047" s="46"/>
      <c r="AY3047" s="46"/>
      <c r="AZ3047" s="46"/>
      <c r="BA3047" s="46"/>
      <c r="BB3047" s="46"/>
      <c r="BC3047" s="46"/>
      <c r="BD3047" s="46"/>
      <c r="BE3047" s="46"/>
      <c r="BF3047" s="46"/>
      <c r="BG3047" s="38"/>
      <c r="BH3047" s="46"/>
      <c r="BI3047" s="46"/>
      <c r="BJ3047" s="46"/>
      <c r="BK3047" s="181"/>
      <c r="BL3047" s="46"/>
      <c r="BM3047" s="46"/>
      <c r="BN3047" s="46"/>
      <c r="BO3047" s="46"/>
      <c r="BP3047" s="46"/>
      <c r="BQ3047" s="46"/>
      <c r="BR3047" s="250">
        <f t="shared" si="198"/>
        <v>22</v>
      </c>
      <c r="BS3047" s="172">
        <f t="shared" si="196"/>
        <v>0</v>
      </c>
      <c r="BT3047" s="128">
        <f t="shared" si="197"/>
        <v>0</v>
      </c>
      <c r="BU3047" s="36" t="b">
        <v>0</v>
      </c>
      <c r="BV3047" s="66"/>
      <c r="BW3047" s="67"/>
      <c r="BX3047" s="18"/>
    </row>
    <row r="3048" spans="1:76" s="215" customFormat="1" x14ac:dyDescent="0.25">
      <c r="A3048" s="7" t="s">
        <v>2155</v>
      </c>
      <c r="B3048" s="7" t="s">
        <v>702</v>
      </c>
      <c r="C3048" s="12"/>
      <c r="D3048" s="71" t="s">
        <v>3440</v>
      </c>
      <c r="E3048" s="19"/>
      <c r="F3048" s="67" t="s">
        <v>21</v>
      </c>
      <c r="G3048" s="311">
        <v>3</v>
      </c>
      <c r="H3048" s="76"/>
      <c r="I3048" s="46"/>
      <c r="J3048" s="112"/>
      <c r="K3048" s="46"/>
      <c r="L3048" s="46"/>
      <c r="M3048" s="46"/>
      <c r="N3048" s="46"/>
      <c r="O3048" s="46"/>
      <c r="P3048" s="46"/>
      <c r="Q3048" s="46"/>
      <c r="R3048" s="46"/>
      <c r="S3048" s="41"/>
      <c r="T3048" s="112"/>
      <c r="U3048" s="112"/>
      <c r="V3048" s="112"/>
      <c r="W3048" s="38"/>
      <c r="X3048" s="46"/>
      <c r="Y3048" s="46"/>
      <c r="Z3048" s="46"/>
      <c r="AA3048" s="38"/>
      <c r="AB3048" s="46"/>
      <c r="AC3048" s="46"/>
      <c r="AD3048" s="46"/>
      <c r="AE3048" s="46"/>
      <c r="AF3048" s="46"/>
      <c r="AG3048" s="39"/>
      <c r="AH3048" s="46"/>
      <c r="AI3048" s="46"/>
      <c r="AJ3048" s="46"/>
      <c r="AK3048" s="46"/>
      <c r="AL3048" s="46"/>
      <c r="AM3048" s="39"/>
      <c r="AN3048" s="46"/>
      <c r="AO3048" s="46"/>
      <c r="AP3048" s="77"/>
      <c r="AQ3048" s="106"/>
      <c r="AR3048" s="46"/>
      <c r="AS3048" s="46"/>
      <c r="AT3048" s="46"/>
      <c r="AU3048" s="46"/>
      <c r="AV3048" s="46"/>
      <c r="AW3048" s="46"/>
      <c r="AX3048" s="46"/>
      <c r="AY3048" s="106"/>
      <c r="AZ3048" s="46"/>
      <c r="BA3048" s="106"/>
      <c r="BB3048" s="46"/>
      <c r="BC3048" s="46"/>
      <c r="BD3048" s="46"/>
      <c r="BE3048" s="46"/>
      <c r="BF3048" s="46"/>
      <c r="BG3048" s="38"/>
      <c r="BH3048" s="46"/>
      <c r="BI3048" s="46"/>
      <c r="BJ3048" s="46"/>
      <c r="BK3048" s="181"/>
      <c r="BL3048" s="46"/>
      <c r="BM3048" s="46"/>
      <c r="BN3048" s="46"/>
      <c r="BO3048" s="46"/>
      <c r="BP3048" s="46"/>
      <c r="BQ3048" s="46"/>
      <c r="BR3048" s="250">
        <f t="shared" si="198"/>
        <v>3</v>
      </c>
      <c r="BS3048" s="172">
        <f t="shared" si="196"/>
        <v>0</v>
      </c>
      <c r="BT3048" s="128">
        <f t="shared" si="197"/>
        <v>0</v>
      </c>
      <c r="BU3048" s="36" t="b">
        <v>0</v>
      </c>
      <c r="BV3048" s="66"/>
      <c r="BW3048" s="18"/>
      <c r="BX3048" s="18"/>
    </row>
    <row r="3049" spans="1:76" s="215" customFormat="1" x14ac:dyDescent="0.25">
      <c r="A3049" s="40" t="s">
        <v>2157</v>
      </c>
      <c r="B3049" s="7" t="s">
        <v>412</v>
      </c>
      <c r="C3049" s="23"/>
      <c r="D3049" s="71" t="s">
        <v>2708</v>
      </c>
      <c r="E3049" s="18"/>
      <c r="F3049" s="67" t="s">
        <v>21</v>
      </c>
      <c r="G3049" s="311">
        <v>0</v>
      </c>
      <c r="H3049" s="74"/>
      <c r="I3049" s="38"/>
      <c r="J3049" s="112"/>
      <c r="K3049" s="38"/>
      <c r="L3049" s="46"/>
      <c r="M3049" s="38"/>
      <c r="N3049" s="46"/>
      <c r="O3049" s="38"/>
      <c r="P3049" s="46"/>
      <c r="Q3049" s="46"/>
      <c r="R3049" s="46"/>
      <c r="S3049" s="46"/>
      <c r="T3049" s="46"/>
      <c r="U3049" s="112"/>
      <c r="V3049" s="112"/>
      <c r="W3049" s="46"/>
      <c r="X3049" s="46"/>
      <c r="Y3049" s="46"/>
      <c r="Z3049" s="46"/>
      <c r="AA3049" s="39"/>
      <c r="AB3049" s="46"/>
      <c r="AC3049" s="112"/>
      <c r="AD3049" s="46"/>
      <c r="AE3049" s="46"/>
      <c r="AF3049" s="46"/>
      <c r="AG3049" s="46"/>
      <c r="AH3049" s="46"/>
      <c r="AI3049" s="46"/>
      <c r="AJ3049" s="112"/>
      <c r="AK3049" s="46"/>
      <c r="AL3049" s="46"/>
      <c r="AM3049" s="46"/>
      <c r="AN3049" s="46"/>
      <c r="AO3049" s="46"/>
      <c r="AP3049" s="46"/>
      <c r="AQ3049" s="46"/>
      <c r="AR3049" s="46"/>
      <c r="AS3049" s="46"/>
      <c r="AT3049" s="46"/>
      <c r="AU3049" s="46"/>
      <c r="AV3049" s="46"/>
      <c r="AW3049" s="38"/>
      <c r="AX3049" s="46"/>
      <c r="AY3049" s="46"/>
      <c r="AZ3049" s="46"/>
      <c r="BA3049" s="46"/>
      <c r="BB3049" s="46"/>
      <c r="BC3049" s="46"/>
      <c r="BD3049" s="46"/>
      <c r="BE3049" s="39"/>
      <c r="BF3049" s="46"/>
      <c r="BG3049" s="46"/>
      <c r="BH3049" s="46"/>
      <c r="BI3049" s="46"/>
      <c r="BJ3049" s="46"/>
      <c r="BK3049" s="74"/>
      <c r="BL3049" s="46"/>
      <c r="BM3049" s="46"/>
      <c r="BN3049" s="46"/>
      <c r="BO3049" s="46"/>
      <c r="BP3049" s="46"/>
      <c r="BQ3049" s="46"/>
      <c r="BR3049" s="250">
        <f t="shared" si="198"/>
        <v>0</v>
      </c>
      <c r="BS3049" s="172">
        <f t="shared" si="196"/>
        <v>0</v>
      </c>
      <c r="BT3049" s="128">
        <f t="shared" si="197"/>
        <v>0</v>
      </c>
      <c r="BU3049" s="36" t="b">
        <v>0</v>
      </c>
      <c r="BV3049" s="66"/>
      <c r="BW3049" s="67"/>
      <c r="BX3049" s="18"/>
    </row>
    <row r="3050" spans="1:76" s="215" customFormat="1" x14ac:dyDescent="0.25">
      <c r="A3050" s="7" t="s">
        <v>2157</v>
      </c>
      <c r="B3050" s="7" t="s">
        <v>702</v>
      </c>
      <c r="C3050" s="71"/>
      <c r="D3050" s="71" t="s">
        <v>4078</v>
      </c>
      <c r="E3050" s="18"/>
      <c r="F3050" s="67" t="s">
        <v>21</v>
      </c>
      <c r="G3050" s="311">
        <v>2</v>
      </c>
      <c r="H3050" s="76"/>
      <c r="I3050" s="46"/>
      <c r="J3050" s="112"/>
      <c r="K3050" s="46"/>
      <c r="L3050" s="46"/>
      <c r="M3050" s="46"/>
      <c r="N3050" s="46"/>
      <c r="O3050" s="46"/>
      <c r="P3050" s="46"/>
      <c r="Q3050" s="46"/>
      <c r="R3050" s="46"/>
      <c r="S3050" s="46"/>
      <c r="T3050" s="46"/>
      <c r="U3050" s="112"/>
      <c r="V3050" s="112"/>
      <c r="W3050" s="46"/>
      <c r="X3050" s="46"/>
      <c r="Y3050" s="46"/>
      <c r="Z3050" s="46"/>
      <c r="AA3050" s="39"/>
      <c r="AB3050" s="46"/>
      <c r="AC3050" s="46"/>
      <c r="AD3050" s="46"/>
      <c r="AE3050" s="46"/>
      <c r="AF3050" s="46"/>
      <c r="AG3050" s="46"/>
      <c r="AH3050" s="46"/>
      <c r="AI3050" s="46"/>
      <c r="AJ3050" s="112"/>
      <c r="AK3050" s="46"/>
      <c r="AL3050" s="46"/>
      <c r="AM3050" s="46"/>
      <c r="AN3050" s="46"/>
      <c r="AO3050" s="46"/>
      <c r="AP3050" s="46"/>
      <c r="AQ3050" s="46"/>
      <c r="AR3050" s="46"/>
      <c r="AS3050" s="46"/>
      <c r="AT3050" s="46"/>
      <c r="AU3050" s="46"/>
      <c r="AV3050" s="46"/>
      <c r="AW3050" s="46"/>
      <c r="AX3050" s="46"/>
      <c r="AY3050" s="46"/>
      <c r="AZ3050" s="46"/>
      <c r="BA3050" s="39"/>
      <c r="BB3050" s="46"/>
      <c r="BC3050" s="46"/>
      <c r="BD3050" s="46"/>
      <c r="BE3050" s="112"/>
      <c r="BF3050" s="46"/>
      <c r="BG3050" s="46"/>
      <c r="BH3050" s="46"/>
      <c r="BI3050" s="38"/>
      <c r="BJ3050" s="46"/>
      <c r="BK3050" s="46"/>
      <c r="BL3050" s="46"/>
      <c r="BM3050" s="46"/>
      <c r="BN3050" s="46"/>
      <c r="BO3050" s="46"/>
      <c r="BP3050" s="46"/>
      <c r="BQ3050" s="46"/>
      <c r="BR3050" s="250">
        <f t="shared" si="198"/>
        <v>2</v>
      </c>
      <c r="BS3050" s="172">
        <f t="shared" si="196"/>
        <v>0</v>
      </c>
      <c r="BT3050" s="128">
        <f t="shared" si="197"/>
        <v>0</v>
      </c>
      <c r="BU3050" s="36" t="b">
        <v>0</v>
      </c>
      <c r="BV3050" s="66"/>
      <c r="BW3050" s="67"/>
      <c r="BX3050" s="18"/>
    </row>
    <row r="3051" spans="1:76" s="215" customFormat="1" ht="16.5" customHeight="1" x14ac:dyDescent="0.25">
      <c r="A3051" s="40" t="s">
        <v>2222</v>
      </c>
      <c r="B3051" s="7" t="s">
        <v>412</v>
      </c>
      <c r="C3051" s="23"/>
      <c r="D3051" s="71" t="s">
        <v>2216</v>
      </c>
      <c r="E3051" s="18"/>
      <c r="F3051" s="67" t="s">
        <v>21</v>
      </c>
      <c r="G3051" s="311">
        <v>30</v>
      </c>
      <c r="H3051" s="74"/>
      <c r="I3051" s="46"/>
      <c r="J3051" s="112"/>
      <c r="K3051" s="38"/>
      <c r="L3051" s="46"/>
      <c r="M3051" s="46"/>
      <c r="N3051" s="46"/>
      <c r="O3051" s="46"/>
      <c r="P3051" s="46"/>
      <c r="Q3051" s="46"/>
      <c r="R3051" s="46"/>
      <c r="S3051" s="46"/>
      <c r="T3051" s="46"/>
      <c r="U3051" s="112"/>
      <c r="V3051" s="112"/>
      <c r="W3051" s="38"/>
      <c r="X3051" s="46"/>
      <c r="Y3051" s="46"/>
      <c r="Z3051" s="46"/>
      <c r="AA3051" s="39"/>
      <c r="AB3051" s="46"/>
      <c r="AC3051" s="46"/>
      <c r="AD3051" s="46"/>
      <c r="AE3051" s="46"/>
      <c r="AF3051" s="46"/>
      <c r="AG3051" s="46"/>
      <c r="AH3051" s="46"/>
      <c r="AI3051" s="46"/>
      <c r="AJ3051" s="112"/>
      <c r="AK3051" s="38"/>
      <c r="AL3051" s="46"/>
      <c r="AM3051" s="131"/>
      <c r="AN3051" s="46"/>
      <c r="AO3051" s="46"/>
      <c r="AP3051" s="46"/>
      <c r="AQ3051" s="46"/>
      <c r="AR3051" s="46"/>
      <c r="AS3051" s="46"/>
      <c r="AT3051" s="46"/>
      <c r="AU3051" s="46"/>
      <c r="AV3051" s="46"/>
      <c r="AW3051" s="38"/>
      <c r="AX3051" s="46"/>
      <c r="AY3051" s="46"/>
      <c r="AZ3051" s="46"/>
      <c r="BA3051" s="38"/>
      <c r="BB3051" s="46"/>
      <c r="BC3051" s="46"/>
      <c r="BD3051" s="46"/>
      <c r="BE3051" s="39"/>
      <c r="BF3051" s="46"/>
      <c r="BG3051" s="46"/>
      <c r="BH3051" s="46"/>
      <c r="BI3051" s="46"/>
      <c r="BJ3051" s="46"/>
      <c r="BK3051" s="74"/>
      <c r="BL3051" s="46"/>
      <c r="BM3051" s="46"/>
      <c r="BN3051" s="46"/>
      <c r="BO3051" s="41"/>
      <c r="BP3051" s="46"/>
      <c r="BQ3051" s="46"/>
      <c r="BR3051" s="250">
        <f t="shared" si="198"/>
        <v>30</v>
      </c>
      <c r="BS3051" s="172">
        <f t="shared" ref="BS3051:BS3122" si="201">SUMIF(H3051:BQ3051,"&gt;0")</f>
        <v>0</v>
      </c>
      <c r="BT3051" s="128">
        <f t="shared" ref="BT3051:BT3122" si="202">SUMIF(I3051:BR3051,"&lt;0")</f>
        <v>0</v>
      </c>
      <c r="BU3051" s="36" t="b">
        <v>0</v>
      </c>
      <c r="BV3051" s="66"/>
      <c r="BW3051" s="67"/>
      <c r="BX3051" s="18"/>
    </row>
    <row r="3052" spans="1:76" s="215" customFormat="1" x14ac:dyDescent="0.25">
      <c r="A3052" s="40" t="s">
        <v>2222</v>
      </c>
      <c r="B3052" s="7" t="s">
        <v>412</v>
      </c>
      <c r="C3052" s="23"/>
      <c r="D3052" s="71" t="s">
        <v>2217</v>
      </c>
      <c r="E3052" s="18"/>
      <c r="F3052" s="67" t="s">
        <v>21</v>
      </c>
      <c r="G3052" s="311">
        <v>2</v>
      </c>
      <c r="H3052" s="74"/>
      <c r="I3052" s="46"/>
      <c r="J3052" s="112"/>
      <c r="K3052" s="46"/>
      <c r="L3052" s="46"/>
      <c r="M3052" s="46"/>
      <c r="N3052" s="46"/>
      <c r="O3052" s="46"/>
      <c r="P3052" s="46"/>
      <c r="Q3052" s="46"/>
      <c r="R3052" s="46"/>
      <c r="S3052" s="46"/>
      <c r="T3052" s="46"/>
      <c r="U3052" s="112"/>
      <c r="V3052" s="112"/>
      <c r="W3052" s="38"/>
      <c r="X3052" s="46"/>
      <c r="Y3052" s="46"/>
      <c r="Z3052" s="46"/>
      <c r="AA3052" s="39"/>
      <c r="AB3052" s="46"/>
      <c r="AC3052" s="39"/>
      <c r="AD3052" s="46"/>
      <c r="AE3052" s="39"/>
      <c r="AF3052" s="46"/>
      <c r="AG3052" s="38"/>
      <c r="AH3052" s="46"/>
      <c r="AI3052" s="38"/>
      <c r="AJ3052" s="112"/>
      <c r="AK3052" s="46"/>
      <c r="AL3052" s="46"/>
      <c r="AM3052" s="46"/>
      <c r="AN3052" s="46"/>
      <c r="AO3052" s="46"/>
      <c r="AP3052" s="46"/>
      <c r="AQ3052" s="46"/>
      <c r="AR3052" s="46"/>
      <c r="AS3052" s="46"/>
      <c r="AT3052" s="46"/>
      <c r="AU3052" s="46"/>
      <c r="AV3052" s="76"/>
      <c r="AW3052" s="46"/>
      <c r="AX3052" s="46"/>
      <c r="AY3052" s="46"/>
      <c r="AZ3052" s="46"/>
      <c r="BA3052" s="39"/>
      <c r="BB3052" s="46"/>
      <c r="BC3052" s="46"/>
      <c r="BD3052" s="46"/>
      <c r="BE3052" s="38">
        <v>-2</v>
      </c>
      <c r="BF3052" s="46"/>
      <c r="BG3052" s="46"/>
      <c r="BH3052" s="46"/>
      <c r="BI3052" s="46"/>
      <c r="BJ3052" s="46"/>
      <c r="BK3052" s="74"/>
      <c r="BL3052" s="46"/>
      <c r="BM3052" s="46"/>
      <c r="BN3052" s="46"/>
      <c r="BO3052" s="46"/>
      <c r="BP3052" s="46"/>
      <c r="BQ3052" s="41"/>
      <c r="BR3052" s="250">
        <f t="shared" si="198"/>
        <v>0</v>
      </c>
      <c r="BS3052" s="172">
        <f t="shared" si="201"/>
        <v>0</v>
      </c>
      <c r="BT3052" s="128">
        <f t="shared" si="202"/>
        <v>-2</v>
      </c>
      <c r="BU3052" s="36" t="b">
        <v>0</v>
      </c>
      <c r="BV3052" s="66"/>
      <c r="BW3052" s="67"/>
      <c r="BX3052" s="18"/>
    </row>
    <row r="3053" spans="1:76" s="215" customFormat="1" x14ac:dyDescent="0.25">
      <c r="A3053" s="40" t="s">
        <v>2222</v>
      </c>
      <c r="B3053" s="7" t="s">
        <v>412</v>
      </c>
      <c r="C3053" s="23"/>
      <c r="D3053" s="71" t="s">
        <v>2218</v>
      </c>
      <c r="E3053" s="18"/>
      <c r="F3053" s="67" t="s">
        <v>21</v>
      </c>
      <c r="G3053" s="311">
        <v>51</v>
      </c>
      <c r="H3053" s="38"/>
      <c r="I3053" s="46"/>
      <c r="J3053" s="112"/>
      <c r="K3053" s="46"/>
      <c r="L3053" s="46"/>
      <c r="M3053" s="46"/>
      <c r="N3053" s="46"/>
      <c r="O3053" s="46"/>
      <c r="P3053" s="46"/>
      <c r="Q3053" s="46">
        <v>-2</v>
      </c>
      <c r="R3053" s="46"/>
      <c r="S3053" s="46"/>
      <c r="T3053" s="46"/>
      <c r="U3053" s="112"/>
      <c r="V3053" s="112"/>
      <c r="W3053" s="38"/>
      <c r="X3053" s="46"/>
      <c r="Y3053" s="46"/>
      <c r="Z3053" s="46"/>
      <c r="AA3053" s="39"/>
      <c r="AB3053" s="39"/>
      <c r="AC3053" s="46"/>
      <c r="AD3053" s="46"/>
      <c r="AE3053" s="46"/>
      <c r="AF3053" s="46"/>
      <c r="AG3053" s="46"/>
      <c r="AH3053" s="46"/>
      <c r="AI3053" s="46"/>
      <c r="AJ3053" s="112"/>
      <c r="AK3053" s="46"/>
      <c r="AL3053" s="126"/>
      <c r="AM3053" s="46"/>
      <c r="AN3053" s="46"/>
      <c r="AO3053" s="46"/>
      <c r="AP3053" s="46"/>
      <c r="AQ3053" s="42"/>
      <c r="AR3053" s="46"/>
      <c r="AS3053" s="46"/>
      <c r="AT3053" s="46"/>
      <c r="AU3053" s="46"/>
      <c r="AV3053" s="46"/>
      <c r="AW3053" s="38"/>
      <c r="AX3053" s="46"/>
      <c r="AY3053" s="46"/>
      <c r="AZ3053" s="46"/>
      <c r="BA3053" s="39"/>
      <c r="BB3053" s="46"/>
      <c r="BC3053" s="46"/>
      <c r="BD3053" s="46"/>
      <c r="BE3053" s="39"/>
      <c r="BF3053" s="46"/>
      <c r="BG3053" s="46"/>
      <c r="BH3053" s="46"/>
      <c r="BI3053" s="46"/>
      <c r="BJ3053" s="46"/>
      <c r="BK3053" s="39"/>
      <c r="BL3053" s="46"/>
      <c r="BM3053" s="46"/>
      <c r="BN3053" s="46"/>
      <c r="BO3053" s="39"/>
      <c r="BP3053" s="46"/>
      <c r="BQ3053" s="39"/>
      <c r="BR3053" s="250">
        <f t="shared" si="198"/>
        <v>49</v>
      </c>
      <c r="BS3053" s="172">
        <f t="shared" si="201"/>
        <v>0</v>
      </c>
      <c r="BT3053" s="128">
        <f t="shared" si="202"/>
        <v>-2</v>
      </c>
      <c r="BU3053" s="36" t="b">
        <v>0</v>
      </c>
      <c r="BV3053" s="66"/>
      <c r="BW3053" s="67"/>
      <c r="BX3053" s="18"/>
    </row>
    <row r="3054" spans="1:76" s="215" customFormat="1" x14ac:dyDescent="0.25">
      <c r="A3054" s="40" t="s">
        <v>2223</v>
      </c>
      <c r="B3054" s="7" t="s">
        <v>412</v>
      </c>
      <c r="C3054" s="23"/>
      <c r="D3054" s="71" t="s">
        <v>2219</v>
      </c>
      <c r="E3054" s="18"/>
      <c r="F3054" s="67" t="s">
        <v>21</v>
      </c>
      <c r="G3054" s="311">
        <v>0</v>
      </c>
      <c r="H3054" s="74"/>
      <c r="I3054" s="46"/>
      <c r="J3054" s="112"/>
      <c r="K3054" s="46"/>
      <c r="L3054" s="46"/>
      <c r="M3054" s="46"/>
      <c r="N3054" s="46"/>
      <c r="O3054" s="46"/>
      <c r="P3054" s="46"/>
      <c r="Q3054" s="46"/>
      <c r="R3054" s="46"/>
      <c r="S3054" s="46"/>
      <c r="T3054" s="46"/>
      <c r="U3054" s="112"/>
      <c r="V3054" s="112"/>
      <c r="W3054" s="38"/>
      <c r="X3054" s="46"/>
      <c r="Y3054" s="46"/>
      <c r="Z3054" s="46"/>
      <c r="AA3054" s="39"/>
      <c r="AB3054" s="46"/>
      <c r="AC3054" s="46"/>
      <c r="AD3054" s="46"/>
      <c r="AE3054" s="46"/>
      <c r="AF3054" s="46"/>
      <c r="AG3054" s="46"/>
      <c r="AH3054" s="46"/>
      <c r="AI3054" s="46"/>
      <c r="AJ3054" s="112"/>
      <c r="AK3054" s="46"/>
      <c r="AL3054" s="46"/>
      <c r="AM3054" s="46"/>
      <c r="AN3054" s="46"/>
      <c r="AO3054" s="46"/>
      <c r="AP3054" s="46"/>
      <c r="AQ3054" s="46"/>
      <c r="AR3054" s="46"/>
      <c r="AS3054" s="46"/>
      <c r="AT3054" s="46"/>
      <c r="AU3054" s="46"/>
      <c r="AV3054" s="46"/>
      <c r="AW3054" s="46"/>
      <c r="AX3054" s="46"/>
      <c r="AY3054" s="46"/>
      <c r="AZ3054" s="46"/>
      <c r="BA3054" s="46"/>
      <c r="BB3054" s="46"/>
      <c r="BC3054" s="46"/>
      <c r="BD3054" s="46"/>
      <c r="BE3054" s="38"/>
      <c r="BF3054" s="46"/>
      <c r="BG3054" s="46"/>
      <c r="BH3054" s="46"/>
      <c r="BI3054" s="46"/>
      <c r="BJ3054" s="46"/>
      <c r="BK3054" s="74"/>
      <c r="BL3054" s="46"/>
      <c r="BM3054" s="46"/>
      <c r="BN3054" s="46"/>
      <c r="BO3054" s="46"/>
      <c r="BP3054" s="46"/>
      <c r="BQ3054" s="46"/>
      <c r="BR3054" s="250">
        <f t="shared" si="198"/>
        <v>0</v>
      </c>
      <c r="BS3054" s="172">
        <f t="shared" si="201"/>
        <v>0</v>
      </c>
      <c r="BT3054" s="128">
        <f t="shared" si="202"/>
        <v>0</v>
      </c>
      <c r="BU3054" s="36" t="b">
        <v>0</v>
      </c>
      <c r="BV3054" s="66"/>
      <c r="BW3054" s="67"/>
      <c r="BX3054" s="18"/>
    </row>
    <row r="3055" spans="1:76" s="215" customFormat="1" x14ac:dyDescent="0.25">
      <c r="A3055" s="40" t="s">
        <v>2223</v>
      </c>
      <c r="B3055" s="7" t="s">
        <v>412</v>
      </c>
      <c r="C3055" s="23"/>
      <c r="D3055" s="71" t="s">
        <v>2220</v>
      </c>
      <c r="E3055" s="18"/>
      <c r="F3055" s="67" t="s">
        <v>21</v>
      </c>
      <c r="G3055" s="311">
        <v>4</v>
      </c>
      <c r="H3055" s="74"/>
      <c r="I3055" s="46"/>
      <c r="J3055" s="117"/>
      <c r="K3055" s="46"/>
      <c r="L3055" s="46"/>
      <c r="M3055" s="131"/>
      <c r="N3055" s="46"/>
      <c r="O3055" s="46"/>
      <c r="P3055" s="76"/>
      <c r="Q3055" s="46"/>
      <c r="R3055" s="46"/>
      <c r="S3055" s="46">
        <v>-4</v>
      </c>
      <c r="T3055" s="46"/>
      <c r="U3055" s="112"/>
      <c r="V3055" s="112"/>
      <c r="W3055" s="38"/>
      <c r="X3055" s="46"/>
      <c r="Y3055" s="46"/>
      <c r="Z3055" s="46"/>
      <c r="AA3055" s="46"/>
      <c r="AB3055" s="46"/>
      <c r="AC3055" s="38"/>
      <c r="AD3055" s="46"/>
      <c r="AE3055" s="46"/>
      <c r="AF3055" s="46"/>
      <c r="AG3055" s="38"/>
      <c r="AH3055" s="46"/>
      <c r="AI3055" s="46"/>
      <c r="AJ3055" s="112"/>
      <c r="AK3055" s="38"/>
      <c r="AL3055" s="46"/>
      <c r="AM3055" s="46"/>
      <c r="AN3055" s="46"/>
      <c r="AO3055" s="46"/>
      <c r="AP3055" s="46"/>
      <c r="AQ3055" s="106"/>
      <c r="AR3055" s="46"/>
      <c r="AS3055" s="46"/>
      <c r="AT3055" s="46"/>
      <c r="AU3055" s="46"/>
      <c r="AV3055" s="46"/>
      <c r="AW3055" s="46"/>
      <c r="AX3055" s="46"/>
      <c r="AY3055" s="46"/>
      <c r="AZ3055" s="46"/>
      <c r="BA3055" s="46"/>
      <c r="BB3055" s="46"/>
      <c r="BC3055" s="46"/>
      <c r="BD3055" s="46"/>
      <c r="BE3055" s="39"/>
      <c r="BF3055" s="46"/>
      <c r="BG3055" s="46"/>
      <c r="BH3055" s="46"/>
      <c r="BI3055" s="46"/>
      <c r="BJ3055" s="46"/>
      <c r="BK3055" s="46"/>
      <c r="BL3055" s="46"/>
      <c r="BM3055" s="46"/>
      <c r="BN3055" s="46"/>
      <c r="BO3055" s="46"/>
      <c r="BP3055" s="46"/>
      <c r="BQ3055" s="46"/>
      <c r="BR3055" s="250">
        <f t="shared" si="198"/>
        <v>0</v>
      </c>
      <c r="BS3055" s="172">
        <f t="shared" si="201"/>
        <v>0</v>
      </c>
      <c r="BT3055" s="128">
        <f t="shared" si="202"/>
        <v>-4</v>
      </c>
      <c r="BU3055" s="36" t="b">
        <v>0</v>
      </c>
      <c r="BV3055" s="66"/>
      <c r="BW3055" s="67"/>
      <c r="BX3055" s="18"/>
    </row>
    <row r="3056" spans="1:76" s="215" customFormat="1" x14ac:dyDescent="0.25">
      <c r="A3056" s="40" t="s">
        <v>2223</v>
      </c>
      <c r="B3056" s="7" t="s">
        <v>412</v>
      </c>
      <c r="C3056" s="23"/>
      <c r="D3056" s="71" t="s">
        <v>2221</v>
      </c>
      <c r="E3056" s="18"/>
      <c r="F3056" s="67" t="s">
        <v>21</v>
      </c>
      <c r="G3056" s="311">
        <v>29</v>
      </c>
      <c r="H3056" s="74"/>
      <c r="I3056" s="46"/>
      <c r="J3056" s="117"/>
      <c r="K3056" s="46"/>
      <c r="L3056" s="46"/>
      <c r="M3056" s="131"/>
      <c r="N3056" s="46"/>
      <c r="O3056" s="46"/>
      <c r="P3056" s="46"/>
      <c r="Q3056" s="46"/>
      <c r="R3056" s="46"/>
      <c r="S3056" s="46">
        <v>-4</v>
      </c>
      <c r="T3056" s="46"/>
      <c r="U3056" s="112"/>
      <c r="V3056" s="112"/>
      <c r="W3056" s="38"/>
      <c r="X3056" s="46"/>
      <c r="Y3056" s="46"/>
      <c r="Z3056" s="46"/>
      <c r="AA3056" s="39"/>
      <c r="AB3056" s="46"/>
      <c r="AC3056" s="46"/>
      <c r="AD3056" s="46"/>
      <c r="AE3056" s="46"/>
      <c r="AF3056" s="46"/>
      <c r="AG3056" s="46"/>
      <c r="AH3056" s="46"/>
      <c r="AI3056" s="46"/>
      <c r="AJ3056" s="112"/>
      <c r="AK3056" s="46"/>
      <c r="AL3056" s="46"/>
      <c r="AM3056" s="46"/>
      <c r="AN3056" s="46"/>
      <c r="AO3056" s="46"/>
      <c r="AP3056" s="46"/>
      <c r="AQ3056" s="46"/>
      <c r="AR3056" s="46"/>
      <c r="AS3056" s="39"/>
      <c r="AT3056" s="46"/>
      <c r="AU3056" s="46"/>
      <c r="AV3056" s="46"/>
      <c r="AW3056" s="46"/>
      <c r="AX3056" s="48"/>
      <c r="AY3056" s="46"/>
      <c r="AZ3056" s="46"/>
      <c r="BA3056" s="46"/>
      <c r="BB3056" s="46"/>
      <c r="BC3056" s="46"/>
      <c r="BD3056" s="46"/>
      <c r="BE3056" s="46"/>
      <c r="BF3056" s="46"/>
      <c r="BG3056" s="46"/>
      <c r="BH3056" s="46"/>
      <c r="BI3056" s="46"/>
      <c r="BJ3056" s="46"/>
      <c r="BK3056" s="46"/>
      <c r="BL3056" s="46"/>
      <c r="BM3056" s="46"/>
      <c r="BN3056" s="46"/>
      <c r="BO3056" s="46"/>
      <c r="BP3056" s="46"/>
      <c r="BQ3056" s="46"/>
      <c r="BR3056" s="250">
        <f t="shared" si="198"/>
        <v>25</v>
      </c>
      <c r="BS3056" s="172">
        <f t="shared" si="201"/>
        <v>0</v>
      </c>
      <c r="BT3056" s="128">
        <f t="shared" si="202"/>
        <v>-4</v>
      </c>
      <c r="BU3056" s="36" t="b">
        <v>0</v>
      </c>
      <c r="BV3056" s="66"/>
      <c r="BW3056" s="67"/>
      <c r="BX3056" s="18"/>
    </row>
    <row r="3057" spans="1:76" s="215" customFormat="1" x14ac:dyDescent="0.25">
      <c r="A3057" s="40" t="s">
        <v>1832</v>
      </c>
      <c r="B3057" s="7" t="s">
        <v>412</v>
      </c>
      <c r="C3057" s="23"/>
      <c r="D3057" s="71" t="s">
        <v>3296</v>
      </c>
      <c r="E3057" s="18"/>
      <c r="F3057" s="67" t="s">
        <v>21</v>
      </c>
      <c r="G3057" s="311">
        <v>27</v>
      </c>
      <c r="H3057" s="74"/>
      <c r="I3057" s="38"/>
      <c r="J3057" s="112"/>
      <c r="K3057" s="46"/>
      <c r="L3057" s="46"/>
      <c r="M3057" s="38"/>
      <c r="N3057" s="46"/>
      <c r="O3057" s="46"/>
      <c r="P3057" s="46"/>
      <c r="Q3057" s="46"/>
      <c r="R3057" s="46"/>
      <c r="S3057" s="46"/>
      <c r="T3057" s="46"/>
      <c r="U3057" s="38"/>
      <c r="V3057" s="112"/>
      <c r="W3057" s="46"/>
      <c r="X3057" s="74"/>
      <c r="Y3057" s="38"/>
      <c r="Z3057" s="46"/>
      <c r="AA3057" s="46"/>
      <c r="AB3057" s="48"/>
      <c r="AC3057" s="46"/>
      <c r="AD3057" s="46"/>
      <c r="AE3057" s="46"/>
      <c r="AF3057" s="48"/>
      <c r="AG3057" s="46"/>
      <c r="AH3057" s="46"/>
      <c r="AI3057" s="46"/>
      <c r="AJ3057" s="112"/>
      <c r="AK3057" s="46"/>
      <c r="AL3057" s="126"/>
      <c r="AM3057" s="38"/>
      <c r="AN3057" s="46"/>
      <c r="AO3057" s="46"/>
      <c r="AP3057" s="46"/>
      <c r="AQ3057" s="46"/>
      <c r="AR3057" s="46"/>
      <c r="AS3057" s="46"/>
      <c r="AT3057" s="46"/>
      <c r="AU3057" s="46"/>
      <c r="AV3057" s="46"/>
      <c r="AW3057" s="46"/>
      <c r="AX3057" s="46"/>
      <c r="AY3057" s="38"/>
      <c r="AZ3057" s="46"/>
      <c r="BA3057" s="46"/>
      <c r="BB3057" s="46"/>
      <c r="BC3057" s="41"/>
      <c r="BD3057" s="46"/>
      <c r="BE3057" s="39"/>
      <c r="BF3057" s="46"/>
      <c r="BG3057" s="46"/>
      <c r="BH3057" s="46"/>
      <c r="BI3057" s="46"/>
      <c r="BJ3057" s="46"/>
      <c r="BK3057" s="74"/>
      <c r="BL3057" s="46"/>
      <c r="BM3057" s="46"/>
      <c r="BN3057" s="46"/>
      <c r="BO3057" s="46"/>
      <c r="BP3057" s="46"/>
      <c r="BQ3057" s="46"/>
      <c r="BR3057" s="250">
        <f t="shared" si="198"/>
        <v>27</v>
      </c>
      <c r="BS3057" s="172">
        <f t="shared" si="201"/>
        <v>0</v>
      </c>
      <c r="BT3057" s="128">
        <f t="shared" si="202"/>
        <v>0</v>
      </c>
      <c r="BU3057" s="36" t="b">
        <v>0</v>
      </c>
      <c r="BV3057" s="66"/>
      <c r="BW3057" s="67"/>
      <c r="BX3057" s="18"/>
    </row>
    <row r="3058" spans="1:76" s="215" customFormat="1" x14ac:dyDescent="0.25">
      <c r="A3058" s="40" t="s">
        <v>1832</v>
      </c>
      <c r="B3058" s="7" t="s">
        <v>412</v>
      </c>
      <c r="C3058" s="23"/>
      <c r="D3058" s="71" t="s">
        <v>3669</v>
      </c>
      <c r="E3058" s="18"/>
      <c r="F3058" s="67" t="s">
        <v>21</v>
      </c>
      <c r="G3058" s="311">
        <v>17</v>
      </c>
      <c r="H3058" s="74"/>
      <c r="I3058" s="46"/>
      <c r="J3058" s="112"/>
      <c r="K3058" s="46"/>
      <c r="L3058" s="46"/>
      <c r="M3058" s="46"/>
      <c r="N3058" s="46"/>
      <c r="O3058" s="46"/>
      <c r="P3058" s="46"/>
      <c r="Q3058" s="46"/>
      <c r="R3058" s="46"/>
      <c r="S3058" s="46"/>
      <c r="T3058" s="46"/>
      <c r="U3058" s="46"/>
      <c r="V3058" s="112"/>
      <c r="W3058" s="46"/>
      <c r="X3058" s="74"/>
      <c r="Y3058" s="46"/>
      <c r="Z3058" s="46"/>
      <c r="AA3058" s="39"/>
      <c r="AB3058" s="39"/>
      <c r="AC3058" s="46"/>
      <c r="AD3058" s="46"/>
      <c r="AE3058" s="46"/>
      <c r="AF3058" s="46"/>
      <c r="AG3058" s="46"/>
      <c r="AH3058" s="46"/>
      <c r="AI3058" s="46"/>
      <c r="AJ3058" s="112"/>
      <c r="AK3058" s="46"/>
      <c r="AL3058" s="46"/>
      <c r="AM3058" s="46"/>
      <c r="AN3058" s="46"/>
      <c r="AO3058" s="46"/>
      <c r="AP3058" s="46"/>
      <c r="AQ3058" s="46"/>
      <c r="AR3058" s="46"/>
      <c r="AS3058" s="46"/>
      <c r="AT3058" s="46"/>
      <c r="AU3058" s="46"/>
      <c r="AV3058" s="46"/>
      <c r="AW3058" s="46"/>
      <c r="AX3058" s="46"/>
      <c r="AY3058" s="46"/>
      <c r="AZ3058" s="46"/>
      <c r="BA3058" s="46"/>
      <c r="BB3058" s="46"/>
      <c r="BC3058" s="46"/>
      <c r="BD3058" s="46"/>
      <c r="BE3058" s="39"/>
      <c r="BF3058" s="46"/>
      <c r="BG3058" s="46"/>
      <c r="BH3058" s="46"/>
      <c r="BI3058" s="46"/>
      <c r="BJ3058" s="46"/>
      <c r="BK3058" s="74"/>
      <c r="BL3058" s="46"/>
      <c r="BM3058" s="46"/>
      <c r="BN3058" s="46"/>
      <c r="BO3058" s="46"/>
      <c r="BP3058" s="46"/>
      <c r="BQ3058" s="46"/>
      <c r="BR3058" s="250">
        <f t="shared" si="198"/>
        <v>17</v>
      </c>
      <c r="BS3058" s="172">
        <f>SUMIF(H3058:BQ3058,"&gt;0")</f>
        <v>0</v>
      </c>
      <c r="BT3058" s="128">
        <f>SUMIF(I3058:BR3058,"&lt;0")</f>
        <v>0</v>
      </c>
      <c r="BU3058" s="36" t="b">
        <v>0</v>
      </c>
      <c r="BV3058" s="66"/>
      <c r="BW3058" s="67"/>
      <c r="BX3058" s="18"/>
    </row>
    <row r="3059" spans="1:76" s="215" customFormat="1" x14ac:dyDescent="0.25">
      <c r="A3059" s="40" t="s">
        <v>2234</v>
      </c>
      <c r="B3059" s="7" t="s">
        <v>412</v>
      </c>
      <c r="C3059" s="23"/>
      <c r="D3059" s="71" t="s">
        <v>4543</v>
      </c>
      <c r="E3059" s="18"/>
      <c r="F3059" s="67" t="s">
        <v>21</v>
      </c>
      <c r="G3059" s="311">
        <v>9</v>
      </c>
      <c r="H3059" s="74"/>
      <c r="I3059" s="46"/>
      <c r="J3059" s="112"/>
      <c r="K3059" s="46"/>
      <c r="L3059" s="46"/>
      <c r="M3059" s="46"/>
      <c r="N3059" s="46"/>
      <c r="O3059" s="46"/>
      <c r="P3059" s="46"/>
      <c r="Q3059" s="46"/>
      <c r="R3059" s="46"/>
      <c r="S3059" s="46"/>
      <c r="T3059" s="46"/>
      <c r="U3059" s="46"/>
      <c r="V3059" s="112"/>
      <c r="W3059" s="46"/>
      <c r="X3059" s="74"/>
      <c r="Y3059" s="219"/>
      <c r="Z3059" s="46"/>
      <c r="AA3059" s="39"/>
      <c r="AB3059" s="39"/>
      <c r="AC3059" s="46"/>
      <c r="AD3059" s="46"/>
      <c r="AE3059" s="46"/>
      <c r="AF3059" s="46"/>
      <c r="AG3059" s="46"/>
      <c r="AH3059" s="46"/>
      <c r="AI3059" s="46"/>
      <c r="AJ3059" s="112"/>
      <c r="AK3059" s="46"/>
      <c r="AL3059" s="46"/>
      <c r="AM3059" s="46"/>
      <c r="AN3059" s="46"/>
      <c r="AO3059" s="46"/>
      <c r="AP3059" s="46"/>
      <c r="AQ3059" s="46"/>
      <c r="AR3059" s="46"/>
      <c r="AS3059" s="46"/>
      <c r="AT3059" s="46"/>
      <c r="AU3059" s="46"/>
      <c r="AV3059" s="46"/>
      <c r="AW3059" s="46"/>
      <c r="AX3059" s="46"/>
      <c r="AY3059" s="46"/>
      <c r="AZ3059" s="46"/>
      <c r="BA3059" s="39">
        <v>-3</v>
      </c>
      <c r="BB3059" s="46"/>
      <c r="BC3059" s="46"/>
      <c r="BD3059" s="46"/>
      <c r="BE3059" s="39"/>
      <c r="BF3059" s="46"/>
      <c r="BG3059" s="46"/>
      <c r="BH3059" s="46"/>
      <c r="BI3059" s="46"/>
      <c r="BJ3059" s="46"/>
      <c r="BK3059" s="74"/>
      <c r="BL3059" s="46"/>
      <c r="BM3059" s="46"/>
      <c r="BN3059" s="46"/>
      <c r="BO3059" s="46"/>
      <c r="BP3059" s="46"/>
      <c r="BQ3059" s="46"/>
      <c r="BR3059" s="271">
        <f t="shared" si="198"/>
        <v>6</v>
      </c>
      <c r="BS3059" s="172">
        <f>SUMIF(H3059:BQ3059,"&gt;0")</f>
        <v>0</v>
      </c>
      <c r="BT3059" s="128">
        <f>SUMIF(I3059:BR3059,"&lt;0")</f>
        <v>-3</v>
      </c>
      <c r="BU3059" s="36" t="b">
        <v>0</v>
      </c>
      <c r="BV3059" s="66"/>
      <c r="BW3059" s="67"/>
      <c r="BX3059" s="18"/>
    </row>
    <row r="3060" spans="1:76" s="215" customFormat="1" x14ac:dyDescent="0.25">
      <c r="A3060" s="40" t="s">
        <v>2234</v>
      </c>
      <c r="B3060" s="7" t="s">
        <v>412</v>
      </c>
      <c r="C3060" s="23"/>
      <c r="D3060" s="71" t="s">
        <v>2232</v>
      </c>
      <c r="E3060" s="18"/>
      <c r="F3060" s="67" t="s">
        <v>21</v>
      </c>
      <c r="G3060" s="311">
        <v>7</v>
      </c>
      <c r="H3060" s="74"/>
      <c r="I3060" s="38"/>
      <c r="J3060" s="112"/>
      <c r="K3060" s="39"/>
      <c r="L3060" s="38"/>
      <c r="M3060" s="46"/>
      <c r="N3060" s="46"/>
      <c r="O3060" s="46"/>
      <c r="P3060" s="46"/>
      <c r="Q3060" s="46"/>
      <c r="R3060" s="46"/>
      <c r="S3060" s="46"/>
      <c r="T3060" s="46"/>
      <c r="U3060" s="112"/>
      <c r="V3060" s="112"/>
      <c r="W3060" s="46"/>
      <c r="X3060" s="46"/>
      <c r="Y3060" s="163"/>
      <c r="Z3060" s="46"/>
      <c r="AA3060" s="38"/>
      <c r="AB3060" s="46"/>
      <c r="AC3060" s="46"/>
      <c r="AD3060" s="46"/>
      <c r="AE3060" s="46"/>
      <c r="AF3060" s="48"/>
      <c r="AG3060" s="46"/>
      <c r="AH3060" s="46"/>
      <c r="AI3060" s="46"/>
      <c r="AJ3060" s="112"/>
      <c r="AK3060" s="38"/>
      <c r="AL3060" s="46"/>
      <c r="AM3060" s="39"/>
      <c r="AN3060" s="46"/>
      <c r="AO3060" s="46"/>
      <c r="AP3060" s="46"/>
      <c r="AQ3060" s="46"/>
      <c r="AR3060" s="46"/>
      <c r="AS3060" s="39"/>
      <c r="AT3060" s="38"/>
      <c r="AU3060" s="46"/>
      <c r="AV3060" s="46"/>
      <c r="AW3060" s="46"/>
      <c r="AX3060" s="46"/>
      <c r="AY3060" s="46"/>
      <c r="AZ3060" s="46">
        <v>30</v>
      </c>
      <c r="BA3060" s="38"/>
      <c r="BB3060" s="46"/>
      <c r="BC3060" s="41"/>
      <c r="BD3060" s="38"/>
      <c r="BE3060" s="39"/>
      <c r="BF3060" s="46"/>
      <c r="BG3060" s="46"/>
      <c r="BH3060" s="46"/>
      <c r="BI3060" s="38"/>
      <c r="BJ3060" s="46"/>
      <c r="BK3060" s="74"/>
      <c r="BL3060" s="46"/>
      <c r="BM3060" s="41"/>
      <c r="BN3060" s="46"/>
      <c r="BO3060" s="46"/>
      <c r="BP3060" s="46"/>
      <c r="BQ3060" s="46"/>
      <c r="BR3060" s="250">
        <f t="shared" si="198"/>
        <v>37</v>
      </c>
      <c r="BS3060" s="172">
        <f t="shared" si="201"/>
        <v>30</v>
      </c>
      <c r="BT3060" s="128">
        <f t="shared" si="202"/>
        <v>0</v>
      </c>
      <c r="BU3060" s="36" t="b">
        <v>0</v>
      </c>
      <c r="BV3060" s="66"/>
      <c r="BW3060" s="67"/>
      <c r="BX3060" s="18"/>
    </row>
    <row r="3061" spans="1:76" s="215" customFormat="1" x14ac:dyDescent="0.25">
      <c r="A3061" s="40" t="s">
        <v>2234</v>
      </c>
      <c r="B3061" s="7" t="s">
        <v>412</v>
      </c>
      <c r="C3061" s="23"/>
      <c r="D3061" s="71" t="s">
        <v>2236</v>
      </c>
      <c r="E3061" s="18"/>
      <c r="F3061" s="67" t="s">
        <v>21</v>
      </c>
      <c r="G3061" s="311">
        <v>1</v>
      </c>
      <c r="H3061" s="74"/>
      <c r="I3061" s="46"/>
      <c r="J3061" s="112"/>
      <c r="K3061" s="46"/>
      <c r="L3061" s="46"/>
      <c r="M3061" s="46"/>
      <c r="N3061" s="46"/>
      <c r="O3061" s="46"/>
      <c r="P3061" s="46"/>
      <c r="Q3061" s="46"/>
      <c r="R3061" s="46"/>
      <c r="S3061" s="46"/>
      <c r="T3061" s="46"/>
      <c r="U3061" s="112"/>
      <c r="V3061" s="112"/>
      <c r="W3061" s="38"/>
      <c r="X3061" s="46"/>
      <c r="Y3061" s="46"/>
      <c r="Z3061" s="46"/>
      <c r="AA3061" s="39"/>
      <c r="AB3061" s="46"/>
      <c r="AC3061" s="46"/>
      <c r="AD3061" s="46"/>
      <c r="AE3061" s="46"/>
      <c r="AF3061" s="46"/>
      <c r="AG3061" s="46"/>
      <c r="AH3061" s="46"/>
      <c r="AI3061" s="46"/>
      <c r="AJ3061" s="112"/>
      <c r="AK3061" s="46"/>
      <c r="AL3061" s="46"/>
      <c r="AM3061" s="46"/>
      <c r="AN3061" s="46"/>
      <c r="AO3061" s="46"/>
      <c r="AP3061" s="46"/>
      <c r="AQ3061" s="46"/>
      <c r="AR3061" s="46"/>
      <c r="AS3061" s="46"/>
      <c r="AT3061" s="46"/>
      <c r="AU3061" s="46"/>
      <c r="AV3061" s="46"/>
      <c r="AW3061" s="46"/>
      <c r="AX3061" s="46"/>
      <c r="AY3061" s="46"/>
      <c r="AZ3061" s="46"/>
      <c r="BA3061" s="46"/>
      <c r="BB3061" s="46"/>
      <c r="BC3061" s="46"/>
      <c r="BD3061" s="46"/>
      <c r="BE3061" s="39"/>
      <c r="BF3061" s="46"/>
      <c r="BG3061" s="46"/>
      <c r="BH3061" s="46"/>
      <c r="BI3061" s="46"/>
      <c r="BJ3061" s="46"/>
      <c r="BK3061" s="74"/>
      <c r="BL3061" s="46"/>
      <c r="BM3061" s="46"/>
      <c r="BN3061" s="46"/>
      <c r="BO3061" s="46"/>
      <c r="BP3061" s="46"/>
      <c r="BQ3061" s="46"/>
      <c r="BR3061" s="250">
        <f t="shared" si="198"/>
        <v>1</v>
      </c>
      <c r="BS3061" s="172">
        <f t="shared" si="201"/>
        <v>0</v>
      </c>
      <c r="BT3061" s="128">
        <f t="shared" si="202"/>
        <v>0</v>
      </c>
      <c r="BU3061" s="36" t="b">
        <v>0</v>
      </c>
      <c r="BV3061" s="66"/>
      <c r="BW3061" s="67"/>
      <c r="BX3061" s="18"/>
    </row>
    <row r="3062" spans="1:76" s="215" customFormat="1" x14ac:dyDescent="0.25">
      <c r="A3062" s="40" t="s">
        <v>2275</v>
      </c>
      <c r="B3062" s="7" t="s">
        <v>412</v>
      </c>
      <c r="C3062" s="23"/>
      <c r="D3062" s="71" t="s">
        <v>3537</v>
      </c>
      <c r="E3062" s="18"/>
      <c r="F3062" s="67" t="s">
        <v>21</v>
      </c>
      <c r="G3062" s="311">
        <v>0</v>
      </c>
      <c r="H3062" s="74"/>
      <c r="I3062" s="46"/>
      <c r="J3062" s="112"/>
      <c r="K3062" s="46"/>
      <c r="L3062" s="46"/>
      <c r="M3062" s="46"/>
      <c r="N3062" s="46"/>
      <c r="O3062" s="46"/>
      <c r="P3062" s="46"/>
      <c r="Q3062" s="46"/>
      <c r="R3062" s="46"/>
      <c r="S3062" s="46"/>
      <c r="T3062" s="46"/>
      <c r="U3062" s="112"/>
      <c r="V3062" s="112"/>
      <c r="W3062" s="39"/>
      <c r="X3062" s="85"/>
      <c r="Y3062" s="46"/>
      <c r="Z3062" s="46"/>
      <c r="AA3062" s="46"/>
      <c r="AB3062" s="46"/>
      <c r="AC3062" s="46"/>
      <c r="AD3062" s="46"/>
      <c r="AE3062" s="46"/>
      <c r="AF3062" s="46"/>
      <c r="AG3062" s="46"/>
      <c r="AH3062" s="46"/>
      <c r="AI3062" s="46"/>
      <c r="AJ3062" s="112"/>
      <c r="AK3062" s="38"/>
      <c r="AL3062" s="46"/>
      <c r="AM3062" s="46"/>
      <c r="AN3062" s="46"/>
      <c r="AO3062" s="46"/>
      <c r="AP3062" s="46"/>
      <c r="AQ3062" s="46"/>
      <c r="AR3062" s="46"/>
      <c r="AS3062" s="46"/>
      <c r="AT3062" s="46"/>
      <c r="AU3062" s="46"/>
      <c r="AV3062" s="46"/>
      <c r="AW3062" s="46"/>
      <c r="AX3062" s="46"/>
      <c r="AY3062" s="46"/>
      <c r="AZ3062" s="46"/>
      <c r="BA3062" s="38"/>
      <c r="BB3062" s="46"/>
      <c r="BC3062" s="46"/>
      <c r="BD3062" s="46"/>
      <c r="BE3062" s="39"/>
      <c r="BF3062" s="46"/>
      <c r="BG3062" s="46"/>
      <c r="BH3062" s="46"/>
      <c r="BI3062" s="46"/>
      <c r="BJ3062" s="46"/>
      <c r="BK3062" s="74"/>
      <c r="BL3062" s="46"/>
      <c r="BM3062" s="46"/>
      <c r="BN3062" s="46"/>
      <c r="BO3062" s="46"/>
      <c r="BP3062" s="46"/>
      <c r="BQ3062" s="46"/>
      <c r="BR3062" s="250">
        <f t="shared" si="198"/>
        <v>0</v>
      </c>
      <c r="BS3062" s="172">
        <f>SUMIF(H3062:BQ3062,"&gt;0")</f>
        <v>0</v>
      </c>
      <c r="BT3062" s="128">
        <f>SUMIF(I3062:BR3062,"&lt;0")</f>
        <v>0</v>
      </c>
      <c r="BU3062" s="36" t="b">
        <v>0</v>
      </c>
      <c r="BV3062" s="66"/>
      <c r="BW3062" s="67"/>
      <c r="BX3062" s="18"/>
    </row>
    <row r="3063" spans="1:76" s="215" customFormat="1" x14ac:dyDescent="0.25">
      <c r="A3063" s="40" t="s">
        <v>2275</v>
      </c>
      <c r="B3063" s="7" t="s">
        <v>412</v>
      </c>
      <c r="C3063" s="23"/>
      <c r="D3063" s="71" t="s">
        <v>2272</v>
      </c>
      <c r="E3063" s="18"/>
      <c r="F3063" s="67" t="s">
        <v>21</v>
      </c>
      <c r="G3063" s="311">
        <v>22</v>
      </c>
      <c r="H3063" s="74"/>
      <c r="I3063" s="46"/>
      <c r="J3063" s="112"/>
      <c r="K3063" s="46"/>
      <c r="L3063" s="46"/>
      <c r="M3063" s="46"/>
      <c r="N3063" s="46"/>
      <c r="O3063" s="46"/>
      <c r="P3063" s="46"/>
      <c r="Q3063" s="46"/>
      <c r="R3063" s="46"/>
      <c r="S3063" s="46"/>
      <c r="T3063" s="46"/>
      <c r="U3063" s="111"/>
      <c r="V3063" s="112"/>
      <c r="W3063" s="38"/>
      <c r="X3063" s="46"/>
      <c r="Y3063" s="46"/>
      <c r="Z3063" s="46"/>
      <c r="AA3063" s="39"/>
      <c r="AB3063" s="46"/>
      <c r="AC3063" s="46"/>
      <c r="AD3063" s="46"/>
      <c r="AE3063" s="46"/>
      <c r="AF3063" s="46"/>
      <c r="AG3063" s="46"/>
      <c r="AH3063" s="46"/>
      <c r="AI3063" s="46"/>
      <c r="AJ3063" s="112"/>
      <c r="AK3063" s="46"/>
      <c r="AL3063" s="46"/>
      <c r="AM3063" s="39"/>
      <c r="AN3063" s="46"/>
      <c r="AO3063" s="46"/>
      <c r="AP3063" s="46"/>
      <c r="AQ3063" s="46"/>
      <c r="AR3063" s="46"/>
      <c r="AS3063" s="46"/>
      <c r="AT3063" s="46"/>
      <c r="AU3063" s="46"/>
      <c r="AV3063" s="46"/>
      <c r="AW3063" s="46"/>
      <c r="AX3063" s="46"/>
      <c r="AY3063" s="46"/>
      <c r="AZ3063" s="46"/>
      <c r="BA3063" s="46"/>
      <c r="BB3063" s="46"/>
      <c r="BC3063" s="41"/>
      <c r="BD3063" s="46"/>
      <c r="BE3063" s="39"/>
      <c r="BF3063" s="46"/>
      <c r="BG3063" s="46"/>
      <c r="BH3063" s="46"/>
      <c r="BI3063" s="38"/>
      <c r="BJ3063" s="46"/>
      <c r="BK3063" s="74"/>
      <c r="BL3063" s="46"/>
      <c r="BM3063" s="46"/>
      <c r="BN3063" s="46"/>
      <c r="BO3063" s="46"/>
      <c r="BP3063" s="46"/>
      <c r="BQ3063" s="46"/>
      <c r="BR3063" s="250">
        <f t="shared" si="198"/>
        <v>22</v>
      </c>
      <c r="BS3063" s="172">
        <f t="shared" si="201"/>
        <v>0</v>
      </c>
      <c r="BT3063" s="128">
        <f t="shared" si="202"/>
        <v>0</v>
      </c>
      <c r="BU3063" s="36" t="b">
        <v>0</v>
      </c>
      <c r="BV3063" s="66"/>
      <c r="BW3063" s="67"/>
      <c r="BX3063" s="18"/>
    </row>
    <row r="3064" spans="1:76" s="215" customFormat="1" x14ac:dyDescent="0.25">
      <c r="A3064" s="40" t="s">
        <v>2275</v>
      </c>
      <c r="B3064" s="7" t="s">
        <v>412</v>
      </c>
      <c r="C3064" s="23"/>
      <c r="D3064" s="71" t="s">
        <v>2274</v>
      </c>
      <c r="E3064" s="18"/>
      <c r="F3064" s="67" t="s">
        <v>21</v>
      </c>
      <c r="G3064" s="311">
        <v>20</v>
      </c>
      <c r="H3064" s="74"/>
      <c r="I3064" s="38"/>
      <c r="J3064" s="112"/>
      <c r="K3064" s="38"/>
      <c r="L3064" s="46"/>
      <c r="M3064" s="38"/>
      <c r="N3064" s="46"/>
      <c r="O3064" s="46"/>
      <c r="P3064" s="46"/>
      <c r="Q3064" s="39"/>
      <c r="R3064" s="46"/>
      <c r="S3064" s="46"/>
      <c r="T3064" s="46"/>
      <c r="U3064" s="38"/>
      <c r="V3064" s="112"/>
      <c r="W3064" s="38"/>
      <c r="X3064" s="46"/>
      <c r="Y3064" s="38"/>
      <c r="Z3064" s="76"/>
      <c r="AA3064" s="39"/>
      <c r="AB3064" s="74"/>
      <c r="AC3064" s="44"/>
      <c r="AD3064" s="46"/>
      <c r="AE3064" s="46"/>
      <c r="AF3064" s="46"/>
      <c r="AG3064" s="39"/>
      <c r="AH3064" s="46"/>
      <c r="AI3064" s="46"/>
      <c r="AJ3064" s="112"/>
      <c r="AK3064" s="46"/>
      <c r="AL3064" s="46"/>
      <c r="AM3064" s="39"/>
      <c r="AN3064" s="46"/>
      <c r="AO3064" s="39">
        <v>-16</v>
      </c>
      <c r="AP3064" s="46"/>
      <c r="AQ3064" s="46"/>
      <c r="AR3064" s="46"/>
      <c r="AS3064" s="38"/>
      <c r="AT3064" s="46"/>
      <c r="AU3064" s="46"/>
      <c r="AV3064" s="46"/>
      <c r="AW3064" s="46"/>
      <c r="AX3064" s="46"/>
      <c r="AY3064" s="39"/>
      <c r="AZ3064" s="46">
        <v>50</v>
      </c>
      <c r="BA3064" s="39">
        <v>-1</v>
      </c>
      <c r="BB3064" s="46"/>
      <c r="BC3064" s="38"/>
      <c r="BD3064" s="46"/>
      <c r="BE3064" s="39"/>
      <c r="BF3064" s="38"/>
      <c r="BG3064" s="46">
        <v>-9</v>
      </c>
      <c r="BH3064" s="46"/>
      <c r="BI3064" s="38"/>
      <c r="BJ3064" s="46"/>
      <c r="BK3064" s="74"/>
      <c r="BL3064" s="46"/>
      <c r="BM3064" s="46"/>
      <c r="BN3064" s="46"/>
      <c r="BO3064" s="39"/>
      <c r="BP3064" s="74"/>
      <c r="BQ3064" s="38"/>
      <c r="BR3064" s="250">
        <f t="shared" si="198"/>
        <v>44</v>
      </c>
      <c r="BS3064" s="172">
        <f t="shared" si="201"/>
        <v>50</v>
      </c>
      <c r="BT3064" s="128">
        <f t="shared" si="202"/>
        <v>-26</v>
      </c>
      <c r="BU3064" s="36" t="b">
        <v>0</v>
      </c>
      <c r="BV3064" s="66"/>
      <c r="BW3064" s="67"/>
      <c r="BX3064" s="18"/>
    </row>
    <row r="3065" spans="1:76" s="215" customFormat="1" x14ac:dyDescent="0.25">
      <c r="A3065" s="40" t="s">
        <v>2275</v>
      </c>
      <c r="B3065" s="7" t="s">
        <v>412</v>
      </c>
      <c r="C3065" s="23"/>
      <c r="D3065" s="71" t="s">
        <v>3616</v>
      </c>
      <c r="E3065" s="18"/>
      <c r="F3065" s="67" t="s">
        <v>21</v>
      </c>
      <c r="G3065" s="311">
        <v>0</v>
      </c>
      <c r="H3065" s="74"/>
      <c r="I3065" s="46"/>
      <c r="J3065" s="112"/>
      <c r="K3065" s="38"/>
      <c r="L3065" s="46"/>
      <c r="M3065" s="46"/>
      <c r="N3065" s="46"/>
      <c r="O3065" s="46"/>
      <c r="P3065" s="46"/>
      <c r="Q3065" s="39"/>
      <c r="R3065" s="46"/>
      <c r="S3065" s="46"/>
      <c r="T3065" s="46"/>
      <c r="U3065" s="46"/>
      <c r="V3065" s="112"/>
      <c r="W3065" s="46"/>
      <c r="X3065" s="46"/>
      <c r="Y3065" s="46"/>
      <c r="Z3065" s="76"/>
      <c r="AA3065" s="39"/>
      <c r="AB3065" s="46"/>
      <c r="AC3065" s="166"/>
      <c r="AD3065" s="46"/>
      <c r="AE3065" s="46"/>
      <c r="AF3065" s="46"/>
      <c r="AG3065" s="39"/>
      <c r="AH3065" s="46"/>
      <c r="AI3065" s="46"/>
      <c r="AJ3065" s="112"/>
      <c r="AK3065" s="46"/>
      <c r="AL3065" s="126"/>
      <c r="AM3065" s="39"/>
      <c r="AN3065" s="46"/>
      <c r="AO3065" s="39"/>
      <c r="AP3065" s="46"/>
      <c r="AQ3065" s="46"/>
      <c r="AR3065" s="46"/>
      <c r="AS3065" s="46"/>
      <c r="AT3065" s="46"/>
      <c r="AU3065" s="46"/>
      <c r="AV3065" s="46"/>
      <c r="AW3065" s="46"/>
      <c r="AX3065" s="46"/>
      <c r="AY3065" s="46"/>
      <c r="AZ3065" s="46"/>
      <c r="BA3065" s="46"/>
      <c r="BB3065" s="46"/>
      <c r="BC3065" s="39"/>
      <c r="BD3065" s="46"/>
      <c r="BE3065" s="39"/>
      <c r="BF3065" s="46"/>
      <c r="BG3065" s="46"/>
      <c r="BH3065" s="46"/>
      <c r="BI3065" s="46"/>
      <c r="BJ3065" s="46"/>
      <c r="BK3065" s="46"/>
      <c r="BL3065" s="46"/>
      <c r="BM3065" s="46"/>
      <c r="BN3065" s="46"/>
      <c r="BO3065" s="39"/>
      <c r="BP3065" s="74"/>
      <c r="BQ3065" s="46"/>
      <c r="BR3065" s="250">
        <f t="shared" si="198"/>
        <v>0</v>
      </c>
      <c r="BS3065" s="172">
        <f>SUMIF(H3065:BQ3065,"&gt;0")</f>
        <v>0</v>
      </c>
      <c r="BT3065" s="128">
        <f>SUMIF(I3065:BR3065,"&lt;0")</f>
        <v>0</v>
      </c>
      <c r="BU3065" s="36" t="b">
        <v>0</v>
      </c>
      <c r="BV3065" s="66"/>
      <c r="BW3065" s="67"/>
      <c r="BX3065" s="18"/>
    </row>
    <row r="3066" spans="1:76" s="215" customFormat="1" x14ac:dyDescent="0.25">
      <c r="A3066" s="40" t="s">
        <v>2275</v>
      </c>
      <c r="B3066" s="7" t="s">
        <v>412</v>
      </c>
      <c r="C3066" s="23"/>
      <c r="D3066" s="71" t="s">
        <v>2279</v>
      </c>
      <c r="E3066" s="18"/>
      <c r="F3066" s="67" t="s">
        <v>405</v>
      </c>
      <c r="G3066" s="311">
        <v>0</v>
      </c>
      <c r="H3066" s="74"/>
      <c r="I3066" s="46"/>
      <c r="J3066" s="112"/>
      <c r="K3066" s="46"/>
      <c r="L3066" s="46"/>
      <c r="M3066" s="46"/>
      <c r="N3066" s="46"/>
      <c r="O3066" s="46"/>
      <c r="P3066" s="46"/>
      <c r="Q3066" s="46"/>
      <c r="R3066" s="46"/>
      <c r="S3066" s="46"/>
      <c r="T3066" s="46"/>
      <c r="U3066" s="112"/>
      <c r="V3066" s="112"/>
      <c r="W3066" s="46"/>
      <c r="X3066" s="46"/>
      <c r="Y3066" s="46"/>
      <c r="Z3066" s="46"/>
      <c r="AA3066" s="39"/>
      <c r="AB3066" s="46"/>
      <c r="AC3066" s="46"/>
      <c r="AD3066" s="46"/>
      <c r="AE3066" s="46"/>
      <c r="AF3066" s="46"/>
      <c r="AG3066" s="46"/>
      <c r="AH3066" s="46"/>
      <c r="AI3066" s="46"/>
      <c r="AJ3066" s="112"/>
      <c r="AK3066" s="46"/>
      <c r="AL3066" s="46"/>
      <c r="AM3066" s="46"/>
      <c r="AN3066" s="46"/>
      <c r="AO3066" s="46"/>
      <c r="AP3066" s="46"/>
      <c r="AQ3066" s="46"/>
      <c r="AR3066" s="46"/>
      <c r="AS3066" s="46"/>
      <c r="AT3066" s="46"/>
      <c r="AU3066" s="46"/>
      <c r="AV3066" s="46"/>
      <c r="AW3066" s="46"/>
      <c r="AX3066" s="46"/>
      <c r="AY3066" s="46"/>
      <c r="AZ3066" s="46"/>
      <c r="BA3066" s="46"/>
      <c r="BB3066" s="46"/>
      <c r="BC3066" s="46"/>
      <c r="BD3066" s="46"/>
      <c r="BE3066" s="39"/>
      <c r="BF3066" s="46"/>
      <c r="BG3066" s="46"/>
      <c r="BH3066" s="46"/>
      <c r="BI3066" s="46"/>
      <c r="BJ3066" s="46"/>
      <c r="BK3066" s="74"/>
      <c r="BL3066" s="46"/>
      <c r="BM3066" s="46"/>
      <c r="BN3066" s="46"/>
      <c r="BO3066" s="46"/>
      <c r="BP3066" s="46"/>
      <c r="BQ3066" s="46"/>
      <c r="BR3066" s="250">
        <f t="shared" si="198"/>
        <v>0</v>
      </c>
      <c r="BS3066" s="172">
        <f t="shared" si="201"/>
        <v>0</v>
      </c>
      <c r="BT3066" s="128">
        <f t="shared" si="202"/>
        <v>0</v>
      </c>
      <c r="BU3066" s="36" t="b">
        <v>0</v>
      </c>
      <c r="BV3066" s="66"/>
      <c r="BW3066" s="67"/>
      <c r="BX3066" s="18"/>
    </row>
    <row r="3067" spans="1:76" s="215" customFormat="1" x14ac:dyDescent="0.25">
      <c r="A3067" s="40" t="s">
        <v>2343</v>
      </c>
      <c r="B3067" s="7" t="s">
        <v>412</v>
      </c>
      <c r="C3067" s="23"/>
      <c r="D3067" s="71" t="s">
        <v>2313</v>
      </c>
      <c r="E3067" s="18"/>
      <c r="F3067" s="67" t="s">
        <v>21</v>
      </c>
      <c r="G3067" s="311">
        <v>5</v>
      </c>
      <c r="H3067" s="74"/>
      <c r="I3067" s="46"/>
      <c r="J3067" s="112"/>
      <c r="K3067" s="46"/>
      <c r="L3067" s="46"/>
      <c r="M3067" s="46"/>
      <c r="N3067" s="46"/>
      <c r="O3067" s="46"/>
      <c r="P3067" s="46"/>
      <c r="Q3067" s="46"/>
      <c r="R3067" s="46"/>
      <c r="S3067" s="46"/>
      <c r="T3067" s="46"/>
      <c r="U3067" s="112"/>
      <c r="V3067" s="112"/>
      <c r="W3067" s="46"/>
      <c r="X3067" s="46"/>
      <c r="Y3067" s="46"/>
      <c r="Z3067" s="46"/>
      <c r="AA3067" s="39"/>
      <c r="AB3067" s="46"/>
      <c r="AC3067" s="46"/>
      <c r="AD3067" s="46"/>
      <c r="AE3067" s="46"/>
      <c r="AF3067" s="46"/>
      <c r="AG3067" s="46"/>
      <c r="AH3067" s="46"/>
      <c r="AI3067" s="38"/>
      <c r="AJ3067" s="112"/>
      <c r="AK3067" s="46"/>
      <c r="AL3067" s="46"/>
      <c r="AM3067" s="46"/>
      <c r="AN3067" s="46"/>
      <c r="AO3067" s="46"/>
      <c r="AP3067" s="46"/>
      <c r="AQ3067" s="46"/>
      <c r="AR3067" s="46"/>
      <c r="AS3067" s="46"/>
      <c r="AT3067" s="46"/>
      <c r="AU3067" s="46"/>
      <c r="AV3067" s="46"/>
      <c r="AW3067" s="46"/>
      <c r="AX3067" s="46"/>
      <c r="AY3067" s="46"/>
      <c r="AZ3067" s="46"/>
      <c r="BA3067" s="46"/>
      <c r="BB3067" s="46"/>
      <c r="BC3067" s="46"/>
      <c r="BD3067" s="46"/>
      <c r="BE3067" s="39"/>
      <c r="BF3067" s="46"/>
      <c r="BG3067" s="46"/>
      <c r="BH3067" s="46"/>
      <c r="BI3067" s="46"/>
      <c r="BJ3067" s="46"/>
      <c r="BK3067" s="74"/>
      <c r="BL3067" s="46"/>
      <c r="BM3067" s="46"/>
      <c r="BN3067" s="46"/>
      <c r="BO3067" s="41"/>
      <c r="BP3067" s="46"/>
      <c r="BQ3067" s="46"/>
      <c r="BR3067" s="250">
        <f t="shared" si="198"/>
        <v>5</v>
      </c>
      <c r="BS3067" s="172">
        <f t="shared" si="201"/>
        <v>0</v>
      </c>
      <c r="BT3067" s="128">
        <f t="shared" si="202"/>
        <v>0</v>
      </c>
      <c r="BU3067" s="36" t="b">
        <v>0</v>
      </c>
      <c r="BV3067" s="66"/>
      <c r="BW3067" s="67"/>
      <c r="BX3067" s="18"/>
    </row>
    <row r="3068" spans="1:76" s="215" customFormat="1" x14ac:dyDescent="0.25">
      <c r="A3068" s="40" t="s">
        <v>2343</v>
      </c>
      <c r="B3068" s="7" t="s">
        <v>412</v>
      </c>
      <c r="C3068" s="23"/>
      <c r="D3068" s="71" t="s">
        <v>2340</v>
      </c>
      <c r="E3068" s="18"/>
      <c r="F3068" s="67" t="s">
        <v>21</v>
      </c>
      <c r="G3068" s="311">
        <v>7</v>
      </c>
      <c r="H3068" s="74"/>
      <c r="I3068" s="46"/>
      <c r="J3068" s="112"/>
      <c r="K3068" s="46"/>
      <c r="L3068" s="46"/>
      <c r="M3068" s="131"/>
      <c r="N3068" s="46"/>
      <c r="O3068" s="46"/>
      <c r="P3068" s="46"/>
      <c r="Q3068" s="39"/>
      <c r="R3068" s="46"/>
      <c r="S3068" s="46"/>
      <c r="T3068" s="46"/>
      <c r="U3068" s="112"/>
      <c r="V3068" s="112"/>
      <c r="W3068" s="46"/>
      <c r="X3068" s="46"/>
      <c r="Y3068" s="46"/>
      <c r="Z3068" s="46"/>
      <c r="AA3068" s="39"/>
      <c r="AB3068" s="46"/>
      <c r="AC3068" s="46"/>
      <c r="AD3068" s="46"/>
      <c r="AE3068" s="46"/>
      <c r="AF3068" s="46"/>
      <c r="AG3068" s="46"/>
      <c r="AH3068" s="46"/>
      <c r="AI3068" s="38"/>
      <c r="AJ3068" s="112"/>
      <c r="AK3068" s="46"/>
      <c r="AL3068" s="46"/>
      <c r="AM3068" s="46"/>
      <c r="AN3068" s="46"/>
      <c r="AO3068" s="46"/>
      <c r="AP3068" s="46"/>
      <c r="AQ3068" s="46"/>
      <c r="AR3068" s="46"/>
      <c r="AS3068" s="46"/>
      <c r="AT3068" s="46"/>
      <c r="AU3068" s="46"/>
      <c r="AV3068" s="46"/>
      <c r="AW3068" s="46"/>
      <c r="AX3068" s="46"/>
      <c r="AY3068" s="46"/>
      <c r="AZ3068" s="46"/>
      <c r="BA3068" s="46"/>
      <c r="BB3068" s="46"/>
      <c r="BC3068" s="46"/>
      <c r="BD3068" s="46"/>
      <c r="BE3068" s="46">
        <v>-7</v>
      </c>
      <c r="BF3068" s="46"/>
      <c r="BG3068" s="46"/>
      <c r="BH3068" s="46"/>
      <c r="BI3068" s="46"/>
      <c r="BJ3068" s="46"/>
      <c r="BK3068" s="74"/>
      <c r="BL3068" s="46"/>
      <c r="BM3068" s="46"/>
      <c r="BN3068" s="46"/>
      <c r="BO3068" s="46"/>
      <c r="BP3068" s="46"/>
      <c r="BQ3068" s="46"/>
      <c r="BR3068" s="250">
        <f t="shared" si="198"/>
        <v>0</v>
      </c>
      <c r="BS3068" s="172">
        <f t="shared" si="201"/>
        <v>0</v>
      </c>
      <c r="BT3068" s="128">
        <f t="shared" si="202"/>
        <v>-7</v>
      </c>
      <c r="BU3068" s="36" t="b">
        <v>0</v>
      </c>
      <c r="BV3068" s="66"/>
      <c r="BW3068" s="67"/>
      <c r="BX3068" s="18"/>
    </row>
    <row r="3069" spans="1:76" s="215" customFormat="1" x14ac:dyDescent="0.25">
      <c r="A3069" s="7" t="s">
        <v>2348</v>
      </c>
      <c r="B3069" s="7" t="s">
        <v>702</v>
      </c>
      <c r="C3069" s="12"/>
      <c r="D3069" s="31" t="s">
        <v>2346</v>
      </c>
      <c r="E3069" s="18"/>
      <c r="F3069" s="67" t="s">
        <v>21</v>
      </c>
      <c r="G3069" s="311">
        <v>0</v>
      </c>
      <c r="H3069" s="74"/>
      <c r="I3069" s="46"/>
      <c r="J3069" s="112"/>
      <c r="K3069" s="46"/>
      <c r="L3069" s="46"/>
      <c r="M3069" s="46"/>
      <c r="N3069" s="46"/>
      <c r="O3069" s="46"/>
      <c r="P3069" s="46"/>
      <c r="Q3069" s="46"/>
      <c r="R3069" s="46"/>
      <c r="S3069" s="46"/>
      <c r="T3069" s="46"/>
      <c r="U3069" s="112"/>
      <c r="V3069" s="112"/>
      <c r="W3069" s="46"/>
      <c r="X3069" s="46"/>
      <c r="Y3069" s="46"/>
      <c r="Z3069" s="46"/>
      <c r="AA3069" s="39"/>
      <c r="AB3069" s="46"/>
      <c r="AC3069" s="46"/>
      <c r="AD3069" s="46"/>
      <c r="AE3069" s="46"/>
      <c r="AF3069" s="46"/>
      <c r="AG3069" s="46"/>
      <c r="AH3069" s="46"/>
      <c r="AI3069" s="46"/>
      <c r="AJ3069" s="112"/>
      <c r="AK3069" s="46"/>
      <c r="AL3069" s="46"/>
      <c r="AM3069" s="46"/>
      <c r="AN3069" s="46"/>
      <c r="AO3069" s="46"/>
      <c r="AP3069" s="46"/>
      <c r="AQ3069" s="46"/>
      <c r="AR3069" s="46"/>
      <c r="AS3069" s="46"/>
      <c r="AT3069" s="46"/>
      <c r="AU3069" s="46"/>
      <c r="AV3069" s="46"/>
      <c r="AW3069" s="46"/>
      <c r="AX3069" s="46"/>
      <c r="AY3069" s="46"/>
      <c r="AZ3069" s="46"/>
      <c r="BA3069" s="46"/>
      <c r="BB3069" s="46"/>
      <c r="BC3069" s="46"/>
      <c r="BD3069" s="46"/>
      <c r="BE3069" s="46"/>
      <c r="BF3069" s="46"/>
      <c r="BG3069" s="46"/>
      <c r="BH3069" s="46"/>
      <c r="BI3069" s="46"/>
      <c r="BJ3069" s="46"/>
      <c r="BK3069" s="46"/>
      <c r="BL3069" s="46"/>
      <c r="BM3069" s="46"/>
      <c r="BN3069" s="46"/>
      <c r="BO3069" s="46"/>
      <c r="BP3069" s="46"/>
      <c r="BQ3069" s="46"/>
      <c r="BR3069" s="250">
        <f t="shared" si="198"/>
        <v>0</v>
      </c>
      <c r="BS3069" s="172">
        <f t="shared" si="201"/>
        <v>0</v>
      </c>
      <c r="BT3069" s="128">
        <f t="shared" si="202"/>
        <v>0</v>
      </c>
      <c r="BU3069" s="36" t="b">
        <v>0</v>
      </c>
      <c r="BV3069" s="66"/>
      <c r="BW3069" s="67"/>
      <c r="BX3069" s="18"/>
    </row>
    <row r="3070" spans="1:76" s="215" customFormat="1" x14ac:dyDescent="0.25">
      <c r="A3070" s="7" t="s">
        <v>2348</v>
      </c>
      <c r="B3070" s="7" t="s">
        <v>702</v>
      </c>
      <c r="C3070" s="12"/>
      <c r="D3070" s="31" t="s">
        <v>2347</v>
      </c>
      <c r="E3070" s="18"/>
      <c r="F3070" s="67" t="s">
        <v>21</v>
      </c>
      <c r="G3070" s="311">
        <v>0</v>
      </c>
      <c r="H3070" s="74"/>
      <c r="I3070" s="46"/>
      <c r="J3070" s="112"/>
      <c r="K3070" s="46"/>
      <c r="L3070" s="46"/>
      <c r="M3070" s="46"/>
      <c r="N3070" s="46"/>
      <c r="O3070" s="46"/>
      <c r="P3070" s="46"/>
      <c r="Q3070" s="46"/>
      <c r="R3070" s="46"/>
      <c r="S3070" s="46"/>
      <c r="T3070" s="46"/>
      <c r="U3070" s="112"/>
      <c r="V3070" s="112"/>
      <c r="W3070" s="46"/>
      <c r="X3070" s="46"/>
      <c r="Y3070" s="46"/>
      <c r="Z3070" s="46"/>
      <c r="AA3070" s="39"/>
      <c r="AB3070" s="46"/>
      <c r="AC3070" s="46"/>
      <c r="AD3070" s="46"/>
      <c r="AE3070" s="46"/>
      <c r="AF3070" s="46"/>
      <c r="AG3070" s="46"/>
      <c r="AH3070" s="46"/>
      <c r="AI3070" s="46"/>
      <c r="AJ3070" s="112"/>
      <c r="AK3070" s="46"/>
      <c r="AL3070" s="46"/>
      <c r="AM3070" s="46"/>
      <c r="AN3070" s="46"/>
      <c r="AO3070" s="46"/>
      <c r="AP3070" s="46"/>
      <c r="AQ3070" s="46"/>
      <c r="AR3070" s="46"/>
      <c r="AS3070" s="46"/>
      <c r="AT3070" s="46"/>
      <c r="AU3070" s="46"/>
      <c r="AV3070" s="46"/>
      <c r="AW3070" s="46"/>
      <c r="AX3070" s="46"/>
      <c r="AY3070" s="46"/>
      <c r="AZ3070" s="46"/>
      <c r="BA3070" s="46"/>
      <c r="BB3070" s="46"/>
      <c r="BC3070" s="46"/>
      <c r="BD3070" s="46"/>
      <c r="BE3070" s="46"/>
      <c r="BF3070" s="46"/>
      <c r="BG3070" s="46"/>
      <c r="BH3070" s="46"/>
      <c r="BI3070" s="46"/>
      <c r="BJ3070" s="46"/>
      <c r="BK3070" s="46"/>
      <c r="BL3070" s="46"/>
      <c r="BM3070" s="46"/>
      <c r="BN3070" s="46"/>
      <c r="BO3070" s="46"/>
      <c r="BP3070" s="46"/>
      <c r="BQ3070" s="46"/>
      <c r="BR3070" s="250">
        <f t="shared" si="198"/>
        <v>0</v>
      </c>
      <c r="BS3070" s="172">
        <f t="shared" si="201"/>
        <v>0</v>
      </c>
      <c r="BT3070" s="128">
        <f t="shared" si="202"/>
        <v>0</v>
      </c>
      <c r="BU3070" s="36" t="b">
        <v>0</v>
      </c>
      <c r="BV3070" s="66"/>
      <c r="BW3070" s="67"/>
      <c r="BX3070" s="18"/>
    </row>
    <row r="3071" spans="1:76" s="94" customFormat="1" x14ac:dyDescent="0.25">
      <c r="A3071" s="6" t="s">
        <v>2439</v>
      </c>
      <c r="B3071" s="7" t="s">
        <v>412</v>
      </c>
      <c r="C3071" s="12"/>
      <c r="D3071" s="12" t="s">
        <v>523</v>
      </c>
      <c r="E3071" s="12"/>
      <c r="F3071" s="7" t="s">
        <v>17</v>
      </c>
      <c r="G3071" s="311">
        <v>0</v>
      </c>
      <c r="H3071" s="91"/>
      <c r="I3071" s="8"/>
      <c r="J3071" s="91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121"/>
      <c r="V3071" s="121"/>
      <c r="W3071" s="8"/>
      <c r="X3071" s="8"/>
      <c r="Y3071" s="8"/>
      <c r="Z3071" s="8"/>
      <c r="AA3071" s="8"/>
      <c r="AB3071" s="8"/>
      <c r="AC3071" s="8"/>
      <c r="AD3071" s="8"/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s="8"/>
      <c r="AR3071" s="8"/>
      <c r="AS3071" s="8"/>
      <c r="AT3071" s="8"/>
      <c r="AU3071" s="8"/>
      <c r="AV3071" s="8"/>
      <c r="AW3071" s="8"/>
      <c r="AX3071" s="8"/>
      <c r="AY3071" s="8"/>
      <c r="AZ3071" s="8"/>
      <c r="BA3071" s="8"/>
      <c r="BB3071" s="8"/>
      <c r="BC3071" s="8"/>
      <c r="BD3071" s="8"/>
      <c r="BE3071" s="8"/>
      <c r="BF3071" s="8"/>
      <c r="BG3071" s="8"/>
      <c r="BH3071" s="8"/>
      <c r="BI3071" s="8"/>
      <c r="BJ3071" s="8"/>
      <c r="BK3071" s="8"/>
      <c r="BL3071" s="8"/>
      <c r="BM3071" s="8"/>
      <c r="BN3071" s="8"/>
      <c r="BO3071" s="8"/>
      <c r="BP3071" s="8"/>
      <c r="BQ3071" s="8"/>
      <c r="BR3071" s="250">
        <f t="shared" ref="BR3071:BR3138" si="203">+SUM(G3071,H3071:BQ3071)</f>
        <v>0</v>
      </c>
      <c r="BS3071" s="172">
        <f t="shared" si="201"/>
        <v>0</v>
      </c>
      <c r="BT3071" s="128">
        <f t="shared" si="202"/>
        <v>0</v>
      </c>
      <c r="BU3071" s="36" t="b">
        <v>0</v>
      </c>
      <c r="BV3071" s="8"/>
      <c r="BW3071" s="92" t="s">
        <v>1251</v>
      </c>
      <c r="BX3071" s="8"/>
    </row>
    <row r="3072" spans="1:76" s="215" customFormat="1" ht="14.25" customHeight="1" x14ac:dyDescent="0.25">
      <c r="A3072" s="40" t="s">
        <v>2439</v>
      </c>
      <c r="B3072" s="7" t="s">
        <v>412</v>
      </c>
      <c r="C3072" s="23"/>
      <c r="D3072" s="71" t="s">
        <v>1982</v>
      </c>
      <c r="E3072" s="18"/>
      <c r="F3072" s="67" t="s">
        <v>21</v>
      </c>
      <c r="G3072" s="311">
        <v>13</v>
      </c>
      <c r="H3072" s="74"/>
      <c r="I3072" s="46"/>
      <c r="J3072" s="112"/>
      <c r="K3072" s="46"/>
      <c r="L3072" s="46"/>
      <c r="M3072" s="46"/>
      <c r="N3072" s="46"/>
      <c r="O3072" s="46"/>
      <c r="P3072" s="46"/>
      <c r="Q3072" s="46"/>
      <c r="R3072" s="46"/>
      <c r="S3072" s="46"/>
      <c r="T3072" s="46"/>
      <c r="U3072" s="112"/>
      <c r="V3072" s="112"/>
      <c r="W3072" s="46"/>
      <c r="X3072" s="46"/>
      <c r="Y3072" s="46"/>
      <c r="Z3072" s="46"/>
      <c r="AA3072" s="39"/>
      <c r="AB3072" s="46"/>
      <c r="AC3072" s="46"/>
      <c r="AD3072" s="46"/>
      <c r="AE3072" s="46"/>
      <c r="AF3072" s="46"/>
      <c r="AG3072" s="46"/>
      <c r="AH3072" s="46"/>
      <c r="AI3072" s="46"/>
      <c r="AJ3072" s="112"/>
      <c r="AK3072" s="46"/>
      <c r="AL3072" s="46"/>
      <c r="AM3072" s="46"/>
      <c r="AN3072" s="46"/>
      <c r="AO3072" s="46"/>
      <c r="AP3072" s="46"/>
      <c r="AQ3072" s="46"/>
      <c r="AR3072" s="46"/>
      <c r="AS3072" s="46"/>
      <c r="AT3072" s="46"/>
      <c r="AU3072" s="46"/>
      <c r="AV3072" s="46"/>
      <c r="AW3072" s="46"/>
      <c r="AX3072" s="46"/>
      <c r="AY3072" s="46"/>
      <c r="AZ3072" s="46"/>
      <c r="BA3072" s="39"/>
      <c r="BB3072" s="46"/>
      <c r="BC3072" s="46"/>
      <c r="BD3072" s="46"/>
      <c r="BE3072" s="39"/>
      <c r="BF3072" s="46"/>
      <c r="BG3072" s="46"/>
      <c r="BH3072" s="46"/>
      <c r="BI3072" s="46"/>
      <c r="BJ3072" s="46"/>
      <c r="BK3072" s="46"/>
      <c r="BL3072" s="46"/>
      <c r="BM3072" s="46"/>
      <c r="BN3072" s="46"/>
      <c r="BO3072" s="46"/>
      <c r="BP3072" s="46"/>
      <c r="BQ3072" s="46"/>
      <c r="BR3072" s="250">
        <f t="shared" si="203"/>
        <v>13</v>
      </c>
      <c r="BS3072" s="172">
        <f t="shared" si="201"/>
        <v>0</v>
      </c>
      <c r="BT3072" s="128">
        <f t="shared" si="202"/>
        <v>0</v>
      </c>
      <c r="BU3072" s="36" t="b">
        <v>0</v>
      </c>
      <c r="BV3072" s="66"/>
      <c r="BW3072" s="67"/>
      <c r="BX3072" s="18"/>
    </row>
    <row r="3073" spans="1:76" s="69" customFormat="1" x14ac:dyDescent="0.25">
      <c r="A3073" s="140" t="s">
        <v>2440</v>
      </c>
      <c r="B3073" s="7" t="s">
        <v>412</v>
      </c>
      <c r="C3073" s="23"/>
      <c r="D3073" s="72" t="s">
        <v>2885</v>
      </c>
      <c r="E3073" s="71"/>
      <c r="F3073" s="7" t="s">
        <v>21</v>
      </c>
      <c r="G3073" s="311">
        <v>14</v>
      </c>
      <c r="H3073" s="265"/>
      <c r="I3073" s="46"/>
      <c r="J3073" s="76"/>
      <c r="K3073" s="46"/>
      <c r="L3073" s="46"/>
      <c r="M3073" s="46"/>
      <c r="N3073" s="46"/>
      <c r="O3073" s="38"/>
      <c r="P3073" s="46"/>
      <c r="Q3073" s="46"/>
      <c r="R3073" s="46"/>
      <c r="S3073" s="46"/>
      <c r="T3073" s="46"/>
      <c r="U3073" s="112"/>
      <c r="V3073" s="112"/>
      <c r="W3073" s="46"/>
      <c r="X3073" s="46"/>
      <c r="Y3073" s="46"/>
      <c r="Z3073" s="46"/>
      <c r="AA3073" s="46"/>
      <c r="AB3073" s="38"/>
      <c r="AC3073" s="46"/>
      <c r="AD3073" s="46"/>
      <c r="AE3073" s="46"/>
      <c r="AF3073" s="46"/>
      <c r="AG3073" s="46"/>
      <c r="AH3073" s="46"/>
      <c r="AI3073" s="46"/>
      <c r="AJ3073" s="46"/>
      <c r="AK3073" s="46"/>
      <c r="AL3073" s="46"/>
      <c r="AM3073" s="46"/>
      <c r="AN3073" s="46"/>
      <c r="AO3073" s="46"/>
      <c r="AP3073" s="46"/>
      <c r="AQ3073" s="112"/>
      <c r="AR3073" s="46"/>
      <c r="AS3073" s="46"/>
      <c r="AT3073" s="46"/>
      <c r="AU3073" s="46"/>
      <c r="AV3073" s="46"/>
      <c r="AW3073" s="46"/>
      <c r="AX3073" s="46"/>
      <c r="AY3073" s="46"/>
      <c r="AZ3073" s="46"/>
      <c r="BA3073" s="46"/>
      <c r="BB3073" s="46"/>
      <c r="BC3073" s="46"/>
      <c r="BD3073" s="46"/>
      <c r="BE3073" s="112"/>
      <c r="BF3073" s="46"/>
      <c r="BG3073" s="46"/>
      <c r="BH3073" s="46"/>
      <c r="BI3073" s="46"/>
      <c r="BJ3073" s="46"/>
      <c r="BK3073" s="46"/>
      <c r="BL3073" s="46"/>
      <c r="BM3073" s="46"/>
      <c r="BN3073" s="46"/>
      <c r="BO3073" s="46"/>
      <c r="BP3073" s="46"/>
      <c r="BQ3073" s="46"/>
      <c r="BR3073" s="250">
        <f t="shared" si="203"/>
        <v>14</v>
      </c>
      <c r="BS3073" s="172">
        <f t="shared" si="201"/>
        <v>0</v>
      </c>
      <c r="BT3073" s="128">
        <f t="shared" si="202"/>
        <v>0</v>
      </c>
      <c r="BU3073" s="36" t="b">
        <v>0</v>
      </c>
      <c r="BV3073" s="66"/>
      <c r="BW3073" s="72"/>
      <c r="BX3073" s="72"/>
    </row>
    <row r="3074" spans="1:76" s="215" customFormat="1" x14ac:dyDescent="0.25">
      <c r="A3074" s="7" t="s">
        <v>2440</v>
      </c>
      <c r="B3074" s="7" t="s">
        <v>412</v>
      </c>
      <c r="C3074" s="12"/>
      <c r="D3074" s="12" t="s">
        <v>2528</v>
      </c>
      <c r="E3074" s="18"/>
      <c r="F3074" s="12" t="s">
        <v>21</v>
      </c>
      <c r="G3074" s="311">
        <v>9</v>
      </c>
      <c r="H3074" s="74"/>
      <c r="I3074" s="46"/>
      <c r="J3074" s="112"/>
      <c r="K3074" s="46"/>
      <c r="L3074" s="46"/>
      <c r="M3074" s="46"/>
      <c r="N3074" s="46"/>
      <c r="O3074" s="46"/>
      <c r="P3074" s="46"/>
      <c r="Q3074" s="46"/>
      <c r="R3074" s="46"/>
      <c r="S3074" s="46"/>
      <c r="T3074" s="46"/>
      <c r="U3074" s="112"/>
      <c r="V3074" s="112"/>
      <c r="W3074" s="46"/>
      <c r="X3074" s="46"/>
      <c r="Y3074" s="46"/>
      <c r="Z3074" s="46"/>
      <c r="AA3074" s="39"/>
      <c r="AB3074" s="46"/>
      <c r="AC3074" s="46"/>
      <c r="AD3074" s="46"/>
      <c r="AE3074" s="46"/>
      <c r="AF3074" s="46"/>
      <c r="AG3074" s="46"/>
      <c r="AH3074" s="46"/>
      <c r="AI3074" s="46"/>
      <c r="AJ3074" s="112"/>
      <c r="AK3074" s="46"/>
      <c r="AL3074" s="46"/>
      <c r="AM3074" s="46"/>
      <c r="AN3074" s="46"/>
      <c r="AO3074" s="46"/>
      <c r="AP3074" s="46"/>
      <c r="AQ3074" s="46"/>
      <c r="AR3074" s="46"/>
      <c r="AS3074" s="46"/>
      <c r="AT3074" s="46"/>
      <c r="AU3074" s="46"/>
      <c r="AV3074" s="46"/>
      <c r="AW3074" s="46"/>
      <c r="AX3074" s="46"/>
      <c r="AY3074" s="46"/>
      <c r="AZ3074" s="46"/>
      <c r="BA3074" s="39"/>
      <c r="BB3074" s="46"/>
      <c r="BC3074" s="46"/>
      <c r="BD3074" s="46"/>
      <c r="BE3074" s="39"/>
      <c r="BF3074" s="46"/>
      <c r="BG3074" s="46"/>
      <c r="BH3074" s="46"/>
      <c r="BI3074" s="46"/>
      <c r="BJ3074" s="46"/>
      <c r="BK3074" s="46"/>
      <c r="BL3074" s="46"/>
      <c r="BM3074" s="46"/>
      <c r="BN3074" s="46"/>
      <c r="BO3074" s="46"/>
      <c r="BP3074" s="46"/>
      <c r="BQ3074" s="46"/>
      <c r="BR3074" s="250">
        <f t="shared" si="203"/>
        <v>9</v>
      </c>
      <c r="BS3074" s="172">
        <f t="shared" si="201"/>
        <v>0</v>
      </c>
      <c r="BT3074" s="128">
        <f t="shared" si="202"/>
        <v>0</v>
      </c>
      <c r="BU3074" s="36" t="b">
        <v>0</v>
      </c>
      <c r="BV3074" s="66"/>
      <c r="BW3074" s="67"/>
      <c r="BX3074" s="18"/>
    </row>
    <row r="3075" spans="1:76" s="215" customFormat="1" x14ac:dyDescent="0.25">
      <c r="A3075" s="7" t="s">
        <v>2440</v>
      </c>
      <c r="B3075" s="7" t="s">
        <v>702</v>
      </c>
      <c r="C3075" s="12"/>
      <c r="D3075" s="31" t="s">
        <v>4108</v>
      </c>
      <c r="E3075" s="18"/>
      <c r="F3075" s="67" t="s">
        <v>21</v>
      </c>
      <c r="G3075" s="311">
        <v>7</v>
      </c>
      <c r="H3075" s="38"/>
      <c r="I3075" s="46"/>
      <c r="J3075" s="112"/>
      <c r="K3075" s="46"/>
      <c r="L3075" s="46"/>
      <c r="M3075" s="46"/>
      <c r="N3075" s="46"/>
      <c r="O3075" s="46"/>
      <c r="P3075" s="46"/>
      <c r="Q3075" s="46"/>
      <c r="R3075" s="46"/>
      <c r="S3075" s="46"/>
      <c r="T3075" s="46"/>
      <c r="U3075" s="112"/>
      <c r="V3075" s="112"/>
      <c r="W3075" s="46"/>
      <c r="X3075" s="46"/>
      <c r="Y3075" s="46"/>
      <c r="Z3075" s="46"/>
      <c r="AA3075" s="39"/>
      <c r="AB3075" s="46"/>
      <c r="AC3075" s="46"/>
      <c r="AD3075" s="46"/>
      <c r="AE3075" s="46"/>
      <c r="AF3075" s="46"/>
      <c r="AG3075" s="46"/>
      <c r="AH3075" s="46"/>
      <c r="AI3075" s="46"/>
      <c r="AJ3075" s="112"/>
      <c r="AK3075" s="46"/>
      <c r="AL3075" s="46"/>
      <c r="AM3075" s="46"/>
      <c r="AN3075" s="46"/>
      <c r="AO3075" s="46"/>
      <c r="AP3075" s="46"/>
      <c r="AQ3075" s="46"/>
      <c r="AR3075" s="46"/>
      <c r="AS3075" s="46"/>
      <c r="AT3075" s="46"/>
      <c r="AU3075" s="46"/>
      <c r="AV3075" s="46"/>
      <c r="AW3075" s="46"/>
      <c r="AX3075" s="46"/>
      <c r="AY3075" s="46"/>
      <c r="AZ3075" s="46"/>
      <c r="BA3075" s="46"/>
      <c r="BB3075" s="46"/>
      <c r="BC3075" s="46"/>
      <c r="BD3075" s="46"/>
      <c r="BE3075" s="46"/>
      <c r="BF3075" s="46"/>
      <c r="BG3075" s="46"/>
      <c r="BH3075" s="46"/>
      <c r="BI3075" s="46"/>
      <c r="BJ3075" s="46"/>
      <c r="BK3075" s="46"/>
      <c r="BL3075" s="46"/>
      <c r="BM3075" s="46"/>
      <c r="BN3075" s="46"/>
      <c r="BO3075" s="46"/>
      <c r="BP3075" s="46"/>
      <c r="BQ3075" s="46"/>
      <c r="BR3075" s="250">
        <f t="shared" si="203"/>
        <v>7</v>
      </c>
      <c r="BS3075" s="172">
        <f t="shared" si="201"/>
        <v>0</v>
      </c>
      <c r="BT3075" s="128">
        <f t="shared" si="202"/>
        <v>0</v>
      </c>
      <c r="BU3075" s="36" t="b">
        <v>0</v>
      </c>
      <c r="BV3075" s="66"/>
      <c r="BW3075" s="67"/>
      <c r="BX3075" s="18"/>
    </row>
    <row r="3076" spans="1:76" s="215" customFormat="1" x14ac:dyDescent="0.25">
      <c r="A3076" s="7" t="s">
        <v>3907</v>
      </c>
      <c r="B3076" s="7" t="s">
        <v>915</v>
      </c>
      <c r="C3076" s="12"/>
      <c r="D3076" s="12" t="s">
        <v>2187</v>
      </c>
      <c r="E3076" s="13"/>
      <c r="F3076" s="161" t="s">
        <v>405</v>
      </c>
      <c r="G3076" s="311">
        <v>0</v>
      </c>
      <c r="H3076" s="113"/>
      <c r="I3076" s="46"/>
      <c r="J3076" s="111"/>
      <c r="K3076" s="38"/>
      <c r="L3076" s="38"/>
      <c r="M3076" s="38"/>
      <c r="N3076" s="38"/>
      <c r="O3076" s="38"/>
      <c r="P3076" s="38"/>
      <c r="Q3076" s="38"/>
      <c r="R3076" s="38"/>
      <c r="S3076" s="38"/>
      <c r="T3076" s="38"/>
      <c r="U3076" s="111"/>
      <c r="V3076" s="111"/>
      <c r="W3076" s="38"/>
      <c r="X3076" s="38"/>
      <c r="Y3076" s="38"/>
      <c r="Z3076" s="38"/>
      <c r="AA3076" s="38"/>
      <c r="AB3076" s="38"/>
      <c r="AC3076" s="38"/>
      <c r="AD3076" s="38"/>
      <c r="AE3076" s="38"/>
      <c r="AF3076" s="38"/>
      <c r="AG3076" s="38"/>
      <c r="AH3076" s="38"/>
      <c r="AI3076" s="38"/>
      <c r="AJ3076" s="38"/>
      <c r="AK3076" s="38"/>
      <c r="AL3076" s="38"/>
      <c r="AM3076" s="38"/>
      <c r="AN3076" s="38"/>
      <c r="AO3076" s="38"/>
      <c r="AP3076" s="38"/>
      <c r="AQ3076" s="38"/>
      <c r="AR3076" s="38"/>
      <c r="AS3076" s="38"/>
      <c r="AT3076" s="38"/>
      <c r="AU3076" s="38"/>
      <c r="AV3076" s="38"/>
      <c r="AW3076" s="38"/>
      <c r="AX3076" s="38"/>
      <c r="AY3076" s="38"/>
      <c r="AZ3076" s="38"/>
      <c r="BA3076" s="41"/>
      <c r="BB3076" s="38"/>
      <c r="BC3076" s="38"/>
      <c r="BD3076" s="38"/>
      <c r="BE3076" s="39"/>
      <c r="BF3076" s="38"/>
      <c r="BG3076" s="38"/>
      <c r="BH3076" s="38"/>
      <c r="BI3076" s="38"/>
      <c r="BJ3076" s="38"/>
      <c r="BK3076" s="38"/>
      <c r="BL3076" s="38"/>
      <c r="BM3076" s="38"/>
      <c r="BN3076" s="38"/>
      <c r="BO3076" s="38"/>
      <c r="BP3076" s="38"/>
      <c r="BQ3076" s="38"/>
      <c r="BR3076" s="250">
        <f t="shared" si="203"/>
        <v>0</v>
      </c>
      <c r="BS3076" s="172">
        <f t="shared" si="201"/>
        <v>0</v>
      </c>
      <c r="BT3076" s="128">
        <f t="shared" si="202"/>
        <v>0</v>
      </c>
      <c r="BU3076" s="36" t="b">
        <v>0</v>
      </c>
      <c r="BV3076" s="37"/>
      <c r="BW3076" s="12"/>
      <c r="BX3076" s="12"/>
    </row>
    <row r="3077" spans="1:76" s="215" customFormat="1" x14ac:dyDescent="0.25">
      <c r="A3077" s="7" t="s">
        <v>3907</v>
      </c>
      <c r="B3077" s="7" t="s">
        <v>702</v>
      </c>
      <c r="C3077" s="12"/>
      <c r="D3077" s="12" t="s">
        <v>4218</v>
      </c>
      <c r="E3077" s="89"/>
      <c r="F3077" s="161" t="s">
        <v>21</v>
      </c>
      <c r="G3077" s="311">
        <v>0</v>
      </c>
      <c r="H3077" s="113"/>
      <c r="I3077" s="46"/>
      <c r="J3077" s="112"/>
      <c r="K3077" s="46"/>
      <c r="L3077" s="46"/>
      <c r="M3077" s="46"/>
      <c r="N3077" s="46"/>
      <c r="O3077" s="46"/>
      <c r="P3077" s="46"/>
      <c r="Q3077" s="46"/>
      <c r="R3077" s="46"/>
      <c r="S3077" s="46"/>
      <c r="T3077" s="46"/>
      <c r="U3077" s="112"/>
      <c r="V3077" s="112"/>
      <c r="W3077" s="46"/>
      <c r="X3077" s="46"/>
      <c r="Y3077" s="46"/>
      <c r="Z3077" s="46"/>
      <c r="AA3077" s="46"/>
      <c r="AB3077" s="46"/>
      <c r="AC3077" s="46"/>
      <c r="AD3077" s="46"/>
      <c r="AE3077" s="46"/>
      <c r="AF3077" s="46"/>
      <c r="AG3077" s="46"/>
      <c r="AH3077" s="46"/>
      <c r="AI3077" s="46"/>
      <c r="AJ3077" s="46"/>
      <c r="AK3077" s="46"/>
      <c r="AL3077" s="46"/>
      <c r="AM3077" s="46"/>
      <c r="AN3077" s="46"/>
      <c r="AO3077" s="46"/>
      <c r="AP3077" s="46"/>
      <c r="AQ3077" s="46"/>
      <c r="AR3077" s="46"/>
      <c r="AS3077" s="46"/>
      <c r="AT3077" s="46"/>
      <c r="AU3077" s="46"/>
      <c r="AV3077" s="46"/>
      <c r="AW3077" s="46"/>
      <c r="AX3077" s="46"/>
      <c r="AY3077" s="46"/>
      <c r="AZ3077" s="46"/>
      <c r="BA3077" s="39"/>
      <c r="BB3077" s="46"/>
      <c r="BC3077" s="41"/>
      <c r="BD3077" s="46"/>
      <c r="BE3077" s="112"/>
      <c r="BF3077" s="46"/>
      <c r="BG3077" s="38"/>
      <c r="BH3077" s="46"/>
      <c r="BI3077" s="46"/>
      <c r="BJ3077" s="46"/>
      <c r="BK3077" s="74"/>
      <c r="BL3077" s="46"/>
      <c r="BM3077" s="46"/>
      <c r="BN3077" s="46"/>
      <c r="BO3077" s="46"/>
      <c r="BP3077" s="46"/>
      <c r="BQ3077" s="46"/>
      <c r="BR3077" s="250">
        <f t="shared" si="203"/>
        <v>0</v>
      </c>
      <c r="BS3077" s="172">
        <f t="shared" si="201"/>
        <v>0</v>
      </c>
      <c r="BT3077" s="128">
        <f t="shared" si="202"/>
        <v>0</v>
      </c>
      <c r="BU3077" s="36" t="b">
        <v>0</v>
      </c>
      <c r="BV3077" s="66"/>
      <c r="BW3077" s="67"/>
      <c r="BX3077" s="18"/>
    </row>
    <row r="3078" spans="1:76" s="215" customFormat="1" x14ac:dyDescent="0.25">
      <c r="A3078" s="7" t="s">
        <v>3907</v>
      </c>
      <c r="B3078" s="7" t="s">
        <v>702</v>
      </c>
      <c r="C3078" s="12"/>
      <c r="D3078" s="12" t="s">
        <v>4336</v>
      </c>
      <c r="E3078" s="89"/>
      <c r="F3078" s="161" t="s">
        <v>21</v>
      </c>
      <c r="G3078" s="311">
        <v>6</v>
      </c>
      <c r="H3078" s="113"/>
      <c r="I3078" s="46"/>
      <c r="J3078" s="112"/>
      <c r="K3078" s="46"/>
      <c r="L3078" s="46"/>
      <c r="M3078" s="46"/>
      <c r="N3078" s="46"/>
      <c r="O3078" s="46"/>
      <c r="P3078" s="46"/>
      <c r="Q3078" s="46"/>
      <c r="R3078" s="46"/>
      <c r="S3078" s="46"/>
      <c r="T3078" s="46"/>
      <c r="U3078" s="112"/>
      <c r="V3078" s="112"/>
      <c r="W3078" s="46"/>
      <c r="X3078" s="46"/>
      <c r="Y3078" s="46"/>
      <c r="Z3078" s="46"/>
      <c r="AA3078" s="46"/>
      <c r="AB3078" s="46"/>
      <c r="AC3078" s="46"/>
      <c r="AD3078" s="46"/>
      <c r="AE3078" s="46"/>
      <c r="AF3078" s="48"/>
      <c r="AG3078" s="39"/>
      <c r="AH3078" s="46"/>
      <c r="AI3078" s="46"/>
      <c r="AJ3078" s="46"/>
      <c r="AK3078" s="46"/>
      <c r="AL3078" s="46"/>
      <c r="AM3078" s="46"/>
      <c r="AN3078" s="46"/>
      <c r="AO3078" s="46"/>
      <c r="AP3078" s="46"/>
      <c r="AQ3078" s="46"/>
      <c r="AR3078" s="46"/>
      <c r="AS3078" s="46">
        <v>-6</v>
      </c>
      <c r="AT3078" s="46"/>
      <c r="AU3078" s="46"/>
      <c r="AV3078" s="46"/>
      <c r="AW3078" s="38"/>
      <c r="AX3078" s="46"/>
      <c r="AY3078" s="46"/>
      <c r="AZ3078" s="46">
        <v>30</v>
      </c>
      <c r="BA3078" s="39"/>
      <c r="BB3078" s="46"/>
      <c r="BC3078" s="41"/>
      <c r="BD3078" s="46"/>
      <c r="BE3078" s="38"/>
      <c r="BF3078" s="46"/>
      <c r="BG3078" s="46"/>
      <c r="BH3078" s="46"/>
      <c r="BI3078" s="46">
        <v>-1</v>
      </c>
      <c r="BJ3078" s="46"/>
      <c r="BK3078" s="74"/>
      <c r="BL3078" s="46"/>
      <c r="BM3078" s="46"/>
      <c r="BN3078" s="46"/>
      <c r="BO3078" s="46"/>
      <c r="BP3078" s="46"/>
      <c r="BQ3078" s="46"/>
      <c r="BR3078" s="263">
        <f>+SUM(G3078,H3078:BQ3078)</f>
        <v>29</v>
      </c>
      <c r="BS3078" s="172">
        <f>SUMIF(H3078:BQ3078,"&gt;0")</f>
        <v>30</v>
      </c>
      <c r="BT3078" s="128">
        <f>SUMIF(I3078:BR3078,"&lt;0")</f>
        <v>-7</v>
      </c>
      <c r="BU3078" s="36" t="b">
        <v>0</v>
      </c>
      <c r="BV3078" s="66"/>
      <c r="BW3078" s="67"/>
      <c r="BX3078" s="18"/>
    </row>
    <row r="3079" spans="1:76" s="215" customFormat="1" x14ac:dyDescent="0.25">
      <c r="A3079" s="7" t="s">
        <v>2446</v>
      </c>
      <c r="B3079" s="7" t="s">
        <v>412</v>
      </c>
      <c r="C3079" s="14" t="s">
        <v>2445</v>
      </c>
      <c r="D3079" s="27" t="s">
        <v>2444</v>
      </c>
      <c r="E3079" s="18"/>
      <c r="F3079" s="12" t="s">
        <v>21</v>
      </c>
      <c r="G3079" s="311">
        <v>8</v>
      </c>
      <c r="H3079" s="38"/>
      <c r="I3079" s="46"/>
      <c r="J3079" s="112"/>
      <c r="K3079" s="46"/>
      <c r="L3079" s="46"/>
      <c r="M3079" s="46"/>
      <c r="N3079" s="46"/>
      <c r="O3079" s="46"/>
      <c r="P3079" s="46"/>
      <c r="Q3079" s="46"/>
      <c r="R3079" s="46"/>
      <c r="S3079" s="46"/>
      <c r="T3079" s="46"/>
      <c r="U3079" s="112"/>
      <c r="V3079" s="112"/>
      <c r="W3079" s="46"/>
      <c r="X3079" s="46"/>
      <c r="Y3079" s="46"/>
      <c r="Z3079" s="46"/>
      <c r="AA3079" s="39"/>
      <c r="AB3079" s="46"/>
      <c r="AC3079" s="46"/>
      <c r="AD3079" s="46"/>
      <c r="AE3079" s="46"/>
      <c r="AF3079" s="46"/>
      <c r="AG3079" s="46"/>
      <c r="AH3079" s="46"/>
      <c r="AI3079" s="46"/>
      <c r="AJ3079" s="112"/>
      <c r="AK3079" s="46"/>
      <c r="AL3079" s="46"/>
      <c r="AM3079" s="46"/>
      <c r="AN3079" s="46"/>
      <c r="AO3079" s="46"/>
      <c r="AP3079" s="46"/>
      <c r="AQ3079" s="46"/>
      <c r="AR3079" s="46"/>
      <c r="AS3079" s="46"/>
      <c r="AT3079" s="46"/>
      <c r="AU3079" s="46"/>
      <c r="AV3079" s="46"/>
      <c r="AW3079" s="46"/>
      <c r="AX3079" s="46"/>
      <c r="AY3079" s="46"/>
      <c r="AZ3079" s="46"/>
      <c r="BA3079" s="46"/>
      <c r="BB3079" s="46"/>
      <c r="BC3079" s="46"/>
      <c r="BD3079" s="46"/>
      <c r="BE3079" s="39"/>
      <c r="BF3079" s="46"/>
      <c r="BG3079" s="46"/>
      <c r="BH3079" s="46"/>
      <c r="BI3079" s="46"/>
      <c r="BJ3079" s="46"/>
      <c r="BK3079" s="74"/>
      <c r="BL3079" s="46"/>
      <c r="BM3079" s="46"/>
      <c r="BN3079" s="46"/>
      <c r="BO3079" s="46"/>
      <c r="BP3079" s="46"/>
      <c r="BQ3079" s="46"/>
      <c r="BR3079" s="250">
        <f t="shared" si="203"/>
        <v>8</v>
      </c>
      <c r="BS3079" s="172">
        <f t="shared" si="201"/>
        <v>0</v>
      </c>
      <c r="BT3079" s="128">
        <f t="shared" si="202"/>
        <v>0</v>
      </c>
      <c r="BU3079" s="36" t="b">
        <v>0</v>
      </c>
      <c r="BV3079" s="66"/>
      <c r="BW3079" s="67"/>
      <c r="BX3079" s="18"/>
    </row>
    <row r="3080" spans="1:76" s="69" customFormat="1" x14ac:dyDescent="0.25">
      <c r="A3080" s="7" t="s">
        <v>2446</v>
      </c>
      <c r="B3080" s="7" t="s">
        <v>412</v>
      </c>
      <c r="C3080" s="14" t="s">
        <v>2471</v>
      </c>
      <c r="D3080" s="27" t="s">
        <v>2472</v>
      </c>
      <c r="E3080" s="71"/>
      <c r="F3080" s="67" t="s">
        <v>21</v>
      </c>
      <c r="G3080" s="311">
        <v>8</v>
      </c>
      <c r="H3080" s="74"/>
      <c r="I3080" s="46"/>
      <c r="J3080" s="112"/>
      <c r="K3080" s="46"/>
      <c r="L3080" s="46"/>
      <c r="M3080" s="46"/>
      <c r="N3080" s="112"/>
      <c r="O3080" s="46"/>
      <c r="P3080" s="46"/>
      <c r="Q3080" s="46"/>
      <c r="R3080" s="46"/>
      <c r="S3080" s="46"/>
      <c r="T3080" s="46"/>
      <c r="U3080" s="112"/>
      <c r="V3080" s="112"/>
      <c r="W3080" s="39"/>
      <c r="X3080" s="46"/>
      <c r="Y3080" s="46"/>
      <c r="Z3080" s="46"/>
      <c r="AA3080" s="46"/>
      <c r="AB3080" s="46"/>
      <c r="AC3080" s="46"/>
      <c r="AD3080" s="46"/>
      <c r="AE3080" s="46"/>
      <c r="AF3080" s="46"/>
      <c r="AG3080" s="46"/>
      <c r="AH3080" s="46"/>
      <c r="AI3080" s="46"/>
      <c r="AJ3080" s="46"/>
      <c r="AK3080" s="46"/>
      <c r="AL3080" s="46"/>
      <c r="AM3080" s="46"/>
      <c r="AN3080" s="46"/>
      <c r="AO3080" s="46"/>
      <c r="AP3080" s="46"/>
      <c r="AQ3080" s="46"/>
      <c r="AR3080" s="46"/>
      <c r="AS3080" s="46"/>
      <c r="AT3080" s="46"/>
      <c r="AU3080" s="38"/>
      <c r="AV3080" s="46"/>
      <c r="AW3080" s="39"/>
      <c r="AX3080" s="46"/>
      <c r="AY3080" s="46"/>
      <c r="AZ3080" s="46"/>
      <c r="BA3080" s="46"/>
      <c r="BB3080" s="46"/>
      <c r="BC3080" s="46"/>
      <c r="BD3080" s="46"/>
      <c r="BE3080" s="112"/>
      <c r="BF3080" s="46"/>
      <c r="BG3080" s="39"/>
      <c r="BH3080" s="46"/>
      <c r="BI3080" s="46"/>
      <c r="BJ3080" s="46"/>
      <c r="BK3080" s="46"/>
      <c r="BL3080" s="46"/>
      <c r="BM3080" s="46"/>
      <c r="BN3080" s="46"/>
      <c r="BO3080" s="46"/>
      <c r="BP3080" s="46"/>
      <c r="BQ3080" s="46"/>
      <c r="BR3080" s="250">
        <f t="shared" si="203"/>
        <v>8</v>
      </c>
      <c r="BS3080" s="172">
        <f t="shared" si="201"/>
        <v>0</v>
      </c>
      <c r="BT3080" s="128">
        <f t="shared" si="202"/>
        <v>0</v>
      </c>
      <c r="BU3080" s="36" t="b">
        <v>0</v>
      </c>
      <c r="BV3080" s="66"/>
      <c r="BW3080" s="72"/>
      <c r="BX3080" s="72"/>
    </row>
    <row r="3081" spans="1:76" s="69" customFormat="1" x14ac:dyDescent="0.25">
      <c r="A3081" s="40" t="s">
        <v>2477</v>
      </c>
      <c r="B3081" s="7" t="s">
        <v>412</v>
      </c>
      <c r="C3081" s="23" t="s">
        <v>2760</v>
      </c>
      <c r="D3081" s="107" t="s">
        <v>2753</v>
      </c>
      <c r="E3081" s="71"/>
      <c r="F3081" s="67" t="s">
        <v>21</v>
      </c>
      <c r="G3081" s="311">
        <v>3</v>
      </c>
      <c r="H3081" s="74"/>
      <c r="I3081" s="46"/>
      <c r="J3081" s="112"/>
      <c r="K3081" s="46"/>
      <c r="L3081" s="46"/>
      <c r="M3081" s="46"/>
      <c r="N3081" s="112"/>
      <c r="O3081" s="46"/>
      <c r="P3081" s="46"/>
      <c r="Q3081" s="46"/>
      <c r="R3081" s="46"/>
      <c r="S3081" s="46"/>
      <c r="T3081" s="46"/>
      <c r="U3081" s="112"/>
      <c r="V3081" s="112"/>
      <c r="W3081" s="39"/>
      <c r="X3081" s="46"/>
      <c r="Y3081" s="46"/>
      <c r="Z3081" s="46"/>
      <c r="AA3081" s="46"/>
      <c r="AB3081" s="46"/>
      <c r="AC3081" s="46"/>
      <c r="AD3081" s="46"/>
      <c r="AE3081" s="46"/>
      <c r="AF3081" s="74"/>
      <c r="AG3081" s="46"/>
      <c r="AH3081" s="46"/>
      <c r="AI3081" s="46"/>
      <c r="AJ3081" s="46"/>
      <c r="AK3081" s="46"/>
      <c r="AL3081" s="46"/>
      <c r="AM3081" s="46"/>
      <c r="AN3081" s="46"/>
      <c r="AO3081" s="46"/>
      <c r="AP3081" s="46"/>
      <c r="AQ3081" s="46"/>
      <c r="AR3081" s="46"/>
      <c r="AS3081" s="46"/>
      <c r="AT3081" s="46"/>
      <c r="AU3081" s="46"/>
      <c r="AV3081" s="46"/>
      <c r="AW3081" s="39"/>
      <c r="AX3081" s="46"/>
      <c r="AY3081" s="46"/>
      <c r="AZ3081" s="46"/>
      <c r="BA3081" s="46"/>
      <c r="BB3081" s="46"/>
      <c r="BC3081" s="46"/>
      <c r="BD3081" s="46"/>
      <c r="BE3081" s="112"/>
      <c r="BF3081" s="46"/>
      <c r="BG3081" s="39"/>
      <c r="BH3081" s="46"/>
      <c r="BI3081" s="46"/>
      <c r="BJ3081" s="46"/>
      <c r="BK3081" s="46"/>
      <c r="BL3081" s="46"/>
      <c r="BM3081" s="46"/>
      <c r="BN3081" s="46"/>
      <c r="BO3081" s="46"/>
      <c r="BP3081" s="46"/>
      <c r="BQ3081" s="46"/>
      <c r="BR3081" s="250">
        <f t="shared" si="203"/>
        <v>3</v>
      </c>
      <c r="BS3081" s="172">
        <f t="shared" si="201"/>
        <v>0</v>
      </c>
      <c r="BT3081" s="128">
        <f t="shared" si="202"/>
        <v>0</v>
      </c>
      <c r="BU3081" s="36" t="b">
        <v>0</v>
      </c>
      <c r="BV3081" s="66"/>
      <c r="BW3081" s="72"/>
      <c r="BX3081" s="72"/>
    </row>
    <row r="3082" spans="1:76" s="69" customFormat="1" x14ac:dyDescent="0.25">
      <c r="A3082" s="40" t="s">
        <v>2477</v>
      </c>
      <c r="B3082" s="7" t="s">
        <v>412</v>
      </c>
      <c r="C3082" s="23" t="s">
        <v>2761</v>
      </c>
      <c r="D3082" s="107" t="s">
        <v>2754</v>
      </c>
      <c r="E3082" s="71"/>
      <c r="F3082" s="67" t="s">
        <v>21</v>
      </c>
      <c r="G3082" s="311">
        <v>4</v>
      </c>
      <c r="H3082" s="74"/>
      <c r="I3082" s="46"/>
      <c r="J3082" s="112"/>
      <c r="K3082" s="46"/>
      <c r="L3082" s="46"/>
      <c r="M3082" s="46"/>
      <c r="N3082" s="112"/>
      <c r="O3082" s="46"/>
      <c r="P3082" s="46"/>
      <c r="Q3082" s="46"/>
      <c r="R3082" s="46"/>
      <c r="S3082" s="46"/>
      <c r="T3082" s="46"/>
      <c r="U3082" s="112"/>
      <c r="V3082" s="112"/>
      <c r="W3082" s="39"/>
      <c r="X3082" s="46"/>
      <c r="Y3082" s="46"/>
      <c r="Z3082" s="46"/>
      <c r="AA3082" s="46"/>
      <c r="AB3082" s="46"/>
      <c r="AC3082" s="46"/>
      <c r="AD3082" s="46"/>
      <c r="AE3082" s="46"/>
      <c r="AF3082" s="46"/>
      <c r="AG3082" s="46"/>
      <c r="AH3082" s="46"/>
      <c r="AI3082" s="46"/>
      <c r="AJ3082" s="46"/>
      <c r="AK3082" s="46"/>
      <c r="AL3082" s="46"/>
      <c r="AM3082" s="46"/>
      <c r="AN3082" s="46"/>
      <c r="AO3082" s="46"/>
      <c r="AP3082" s="46"/>
      <c r="AQ3082" s="46"/>
      <c r="AR3082" s="46"/>
      <c r="AS3082" s="46"/>
      <c r="AT3082" s="46"/>
      <c r="AU3082" s="46"/>
      <c r="AV3082" s="46"/>
      <c r="AW3082" s="39"/>
      <c r="AX3082" s="46"/>
      <c r="AY3082" s="46"/>
      <c r="AZ3082" s="46"/>
      <c r="BA3082" s="46"/>
      <c r="BB3082" s="46"/>
      <c r="BC3082" s="46"/>
      <c r="BD3082" s="46"/>
      <c r="BE3082" s="112"/>
      <c r="BF3082" s="46"/>
      <c r="BG3082" s="39"/>
      <c r="BH3082" s="46"/>
      <c r="BI3082" s="46"/>
      <c r="BJ3082" s="46"/>
      <c r="BK3082" s="46"/>
      <c r="BL3082" s="46"/>
      <c r="BM3082" s="46"/>
      <c r="BN3082" s="46"/>
      <c r="BO3082" s="46"/>
      <c r="BP3082" s="46"/>
      <c r="BQ3082" s="46"/>
      <c r="BR3082" s="250">
        <f t="shared" si="203"/>
        <v>4</v>
      </c>
      <c r="BS3082" s="172">
        <f t="shared" si="201"/>
        <v>0</v>
      </c>
      <c r="BT3082" s="128">
        <f t="shared" si="202"/>
        <v>0</v>
      </c>
      <c r="BU3082" s="36" t="b">
        <v>0</v>
      </c>
      <c r="BV3082" s="66"/>
      <c r="BW3082" s="72"/>
      <c r="BX3082" s="72"/>
    </row>
    <row r="3083" spans="1:76" s="215" customFormat="1" x14ac:dyDescent="0.25">
      <c r="A3083" s="7" t="s">
        <v>2477</v>
      </c>
      <c r="B3083" s="7" t="s">
        <v>702</v>
      </c>
      <c r="C3083" s="12"/>
      <c r="D3083" s="71" t="s">
        <v>2476</v>
      </c>
      <c r="E3083" s="18"/>
      <c r="F3083" s="12" t="s">
        <v>21</v>
      </c>
      <c r="G3083" s="311">
        <v>6</v>
      </c>
      <c r="H3083" s="38"/>
      <c r="I3083" s="46"/>
      <c r="J3083" s="112"/>
      <c r="K3083" s="46"/>
      <c r="L3083" s="46"/>
      <c r="M3083" s="46"/>
      <c r="N3083" s="46"/>
      <c r="O3083" s="46"/>
      <c r="P3083" s="46"/>
      <c r="Q3083" s="46"/>
      <c r="R3083" s="46"/>
      <c r="S3083" s="46"/>
      <c r="T3083" s="46"/>
      <c r="U3083" s="112"/>
      <c r="V3083" s="112"/>
      <c r="W3083" s="46"/>
      <c r="X3083" s="46"/>
      <c r="Y3083" s="46"/>
      <c r="Z3083" s="46"/>
      <c r="AA3083" s="39"/>
      <c r="AB3083" s="46"/>
      <c r="AC3083" s="46"/>
      <c r="AD3083" s="46"/>
      <c r="AE3083" s="46"/>
      <c r="AF3083" s="46"/>
      <c r="AG3083" s="38"/>
      <c r="AH3083" s="46"/>
      <c r="AI3083" s="46"/>
      <c r="AJ3083" s="112"/>
      <c r="AK3083" s="46"/>
      <c r="AL3083" s="46"/>
      <c r="AM3083" s="46"/>
      <c r="AN3083" s="46"/>
      <c r="AO3083" s="46"/>
      <c r="AP3083" s="46"/>
      <c r="AQ3083" s="46"/>
      <c r="AR3083" s="46"/>
      <c r="AS3083" s="46"/>
      <c r="AT3083" s="46"/>
      <c r="AU3083" s="46"/>
      <c r="AV3083" s="46"/>
      <c r="AW3083" s="46"/>
      <c r="AX3083" s="46"/>
      <c r="AY3083" s="46"/>
      <c r="AZ3083" s="46"/>
      <c r="BA3083" s="46"/>
      <c r="BB3083" s="46"/>
      <c r="BC3083" s="46"/>
      <c r="BD3083" s="46"/>
      <c r="BE3083" s="46"/>
      <c r="BF3083" s="46"/>
      <c r="BG3083" s="46"/>
      <c r="BH3083" s="46"/>
      <c r="BI3083" s="46"/>
      <c r="BJ3083" s="46"/>
      <c r="BK3083" s="46"/>
      <c r="BL3083" s="46"/>
      <c r="BM3083" s="46"/>
      <c r="BN3083" s="46"/>
      <c r="BO3083" s="46"/>
      <c r="BP3083" s="46"/>
      <c r="BQ3083" s="46"/>
      <c r="BR3083" s="250">
        <f t="shared" si="203"/>
        <v>6</v>
      </c>
      <c r="BS3083" s="172">
        <f t="shared" si="201"/>
        <v>0</v>
      </c>
      <c r="BT3083" s="128">
        <f t="shared" si="202"/>
        <v>0</v>
      </c>
      <c r="BU3083" s="36" t="b">
        <v>0</v>
      </c>
      <c r="BV3083" s="66"/>
      <c r="BW3083" s="67"/>
      <c r="BX3083" s="18"/>
    </row>
    <row r="3084" spans="1:76" s="215" customFormat="1" x14ac:dyDescent="0.25">
      <c r="A3084" s="40" t="s">
        <v>2571</v>
      </c>
      <c r="B3084" s="7" t="s">
        <v>412</v>
      </c>
      <c r="C3084" s="23"/>
      <c r="D3084" s="71" t="s">
        <v>2570</v>
      </c>
      <c r="E3084" s="18"/>
      <c r="F3084" s="67" t="s">
        <v>21</v>
      </c>
      <c r="G3084" s="311">
        <v>26</v>
      </c>
      <c r="H3084" s="74"/>
      <c r="I3084" s="46"/>
      <c r="J3084" s="112"/>
      <c r="K3084" s="46"/>
      <c r="L3084" s="46"/>
      <c r="M3084" s="46"/>
      <c r="N3084" s="46"/>
      <c r="O3084" s="46"/>
      <c r="P3084" s="46"/>
      <c r="Q3084" s="46"/>
      <c r="R3084" s="46"/>
      <c r="S3084" s="46"/>
      <c r="T3084" s="46"/>
      <c r="U3084" s="112"/>
      <c r="V3084" s="112"/>
      <c r="W3084" s="46"/>
      <c r="X3084" s="46"/>
      <c r="Y3084" s="46"/>
      <c r="Z3084" s="46"/>
      <c r="AA3084" s="39"/>
      <c r="AB3084" s="46"/>
      <c r="AC3084" s="46"/>
      <c r="AD3084" s="46"/>
      <c r="AE3084" s="46"/>
      <c r="AF3084" s="46"/>
      <c r="AG3084" s="46"/>
      <c r="AH3084" s="46"/>
      <c r="AI3084" s="46"/>
      <c r="AJ3084" s="112"/>
      <c r="AK3084" s="46"/>
      <c r="AL3084" s="46"/>
      <c r="AM3084" s="46"/>
      <c r="AN3084" s="46"/>
      <c r="AO3084" s="46"/>
      <c r="AP3084" s="46"/>
      <c r="AQ3084" s="46"/>
      <c r="AR3084" s="46"/>
      <c r="AS3084" s="46"/>
      <c r="AT3084" s="46"/>
      <c r="AU3084" s="46"/>
      <c r="AV3084" s="46"/>
      <c r="AW3084" s="46"/>
      <c r="AX3084" s="46"/>
      <c r="AY3084" s="46"/>
      <c r="AZ3084" s="46"/>
      <c r="BA3084" s="39">
        <v>-12</v>
      </c>
      <c r="BB3084" s="46"/>
      <c r="BC3084" s="46">
        <v>-8</v>
      </c>
      <c r="BD3084" s="46"/>
      <c r="BE3084" s="39"/>
      <c r="BF3084" s="46"/>
      <c r="BG3084" s="46"/>
      <c r="BH3084" s="46"/>
      <c r="BI3084" s="46"/>
      <c r="BJ3084" s="46"/>
      <c r="BK3084" s="74"/>
      <c r="BL3084" s="46"/>
      <c r="BM3084" s="46"/>
      <c r="BN3084" s="46"/>
      <c r="BO3084" s="46"/>
      <c r="BP3084" s="46"/>
      <c r="BQ3084" s="46"/>
      <c r="BR3084" s="250">
        <f t="shared" si="203"/>
        <v>6</v>
      </c>
      <c r="BS3084" s="172">
        <f t="shared" si="201"/>
        <v>0</v>
      </c>
      <c r="BT3084" s="128">
        <f t="shared" si="202"/>
        <v>-20</v>
      </c>
      <c r="BU3084" s="36" t="b">
        <v>0</v>
      </c>
      <c r="BV3084" s="66"/>
      <c r="BW3084" s="67"/>
      <c r="BX3084" s="18"/>
    </row>
    <row r="3085" spans="1:76" s="215" customFormat="1" x14ac:dyDescent="0.25">
      <c r="A3085" s="7" t="s">
        <v>2668</v>
      </c>
      <c r="B3085" s="7" t="s">
        <v>702</v>
      </c>
      <c r="C3085" s="71"/>
      <c r="D3085" s="71" t="s">
        <v>2667</v>
      </c>
      <c r="E3085" s="18"/>
      <c r="F3085" s="67" t="s">
        <v>21</v>
      </c>
      <c r="G3085" s="311">
        <v>18</v>
      </c>
      <c r="H3085" s="74"/>
      <c r="I3085" s="46"/>
      <c r="J3085" s="112"/>
      <c r="K3085" s="46"/>
      <c r="L3085" s="46"/>
      <c r="M3085" s="46"/>
      <c r="N3085" s="46"/>
      <c r="O3085" s="46"/>
      <c r="P3085" s="46"/>
      <c r="Q3085" s="46"/>
      <c r="R3085" s="46"/>
      <c r="S3085" s="46"/>
      <c r="T3085" s="46"/>
      <c r="U3085" s="112"/>
      <c r="V3085" s="112"/>
      <c r="W3085" s="46"/>
      <c r="X3085" s="46"/>
      <c r="Y3085" s="46"/>
      <c r="Z3085" s="46"/>
      <c r="AA3085" s="39"/>
      <c r="AB3085" s="46"/>
      <c r="AC3085" s="46"/>
      <c r="AD3085" s="46"/>
      <c r="AE3085" s="46"/>
      <c r="AF3085" s="46"/>
      <c r="AG3085" s="46"/>
      <c r="AH3085" s="46"/>
      <c r="AI3085" s="46"/>
      <c r="AJ3085" s="112"/>
      <c r="AK3085" s="46"/>
      <c r="AL3085" s="46"/>
      <c r="AM3085" s="46"/>
      <c r="AN3085" s="46"/>
      <c r="AO3085" s="46"/>
      <c r="AP3085" s="46"/>
      <c r="AQ3085" s="46"/>
      <c r="AR3085" s="46"/>
      <c r="AS3085" s="46"/>
      <c r="AT3085" s="46"/>
      <c r="AU3085" s="46"/>
      <c r="AV3085" s="46"/>
      <c r="AW3085" s="46"/>
      <c r="AX3085" s="46"/>
      <c r="AY3085" s="46"/>
      <c r="AZ3085" s="46"/>
      <c r="BA3085" s="46"/>
      <c r="BB3085" s="46"/>
      <c r="BC3085" s="46"/>
      <c r="BD3085" s="46"/>
      <c r="BE3085" s="46"/>
      <c r="BF3085" s="46"/>
      <c r="BG3085" s="46"/>
      <c r="BH3085" s="46"/>
      <c r="BI3085" s="46"/>
      <c r="BJ3085" s="46"/>
      <c r="BK3085" s="46"/>
      <c r="BL3085" s="46"/>
      <c r="BM3085" s="46"/>
      <c r="BN3085" s="46"/>
      <c r="BO3085" s="46"/>
      <c r="BP3085" s="46"/>
      <c r="BQ3085" s="46"/>
      <c r="BR3085" s="250">
        <f t="shared" si="203"/>
        <v>18</v>
      </c>
      <c r="BS3085" s="172">
        <f t="shared" si="201"/>
        <v>0</v>
      </c>
      <c r="BT3085" s="128">
        <f t="shared" si="202"/>
        <v>0</v>
      </c>
      <c r="BU3085" s="36" t="b">
        <v>0</v>
      </c>
      <c r="BV3085" s="66"/>
      <c r="BW3085" s="67"/>
      <c r="BX3085" s="18"/>
    </row>
    <row r="3086" spans="1:76" s="215" customFormat="1" x14ac:dyDescent="0.25">
      <c r="A3086" s="7" t="s">
        <v>2668</v>
      </c>
      <c r="B3086" s="7" t="s">
        <v>702</v>
      </c>
      <c r="C3086" s="71"/>
      <c r="D3086" s="71" t="s">
        <v>2666</v>
      </c>
      <c r="E3086" s="18"/>
      <c r="F3086" s="67" t="s">
        <v>21</v>
      </c>
      <c r="G3086" s="311">
        <v>26</v>
      </c>
      <c r="H3086" s="74"/>
      <c r="I3086" s="46"/>
      <c r="J3086" s="112"/>
      <c r="K3086" s="46"/>
      <c r="L3086" s="46"/>
      <c r="M3086" s="46"/>
      <c r="N3086" s="46"/>
      <c r="O3086" s="46"/>
      <c r="P3086" s="46"/>
      <c r="Q3086" s="46"/>
      <c r="R3086" s="46"/>
      <c r="S3086" s="46"/>
      <c r="T3086" s="46"/>
      <c r="U3086" s="112"/>
      <c r="V3086" s="112"/>
      <c r="W3086" s="46"/>
      <c r="X3086" s="46"/>
      <c r="Y3086" s="46"/>
      <c r="Z3086" s="46"/>
      <c r="AA3086" s="39"/>
      <c r="AB3086" s="46"/>
      <c r="AC3086" s="46"/>
      <c r="AD3086" s="46"/>
      <c r="AE3086" s="46"/>
      <c r="AF3086" s="46"/>
      <c r="AG3086" s="46"/>
      <c r="AH3086" s="46"/>
      <c r="AI3086" s="46"/>
      <c r="AJ3086" s="112"/>
      <c r="AK3086" s="46"/>
      <c r="AL3086" s="46"/>
      <c r="AM3086" s="46"/>
      <c r="AN3086" s="46"/>
      <c r="AO3086" s="46"/>
      <c r="AP3086" s="46"/>
      <c r="AQ3086" s="46"/>
      <c r="AR3086" s="46"/>
      <c r="AS3086" s="46"/>
      <c r="AT3086" s="46"/>
      <c r="AU3086" s="46"/>
      <c r="AV3086" s="46"/>
      <c r="AW3086" s="46"/>
      <c r="AX3086" s="46"/>
      <c r="AY3086" s="46"/>
      <c r="AZ3086" s="46"/>
      <c r="BA3086" s="46"/>
      <c r="BB3086" s="46"/>
      <c r="BC3086" s="46"/>
      <c r="BD3086" s="46"/>
      <c r="BE3086" s="46"/>
      <c r="BF3086" s="46"/>
      <c r="BG3086" s="46"/>
      <c r="BH3086" s="46"/>
      <c r="BI3086" s="46"/>
      <c r="BJ3086" s="46"/>
      <c r="BK3086" s="46"/>
      <c r="BL3086" s="46"/>
      <c r="BM3086" s="46"/>
      <c r="BN3086" s="46"/>
      <c r="BO3086" s="46"/>
      <c r="BP3086" s="46"/>
      <c r="BQ3086" s="46"/>
      <c r="BR3086" s="250">
        <f t="shared" si="203"/>
        <v>26</v>
      </c>
      <c r="BS3086" s="172">
        <f t="shared" si="201"/>
        <v>0</v>
      </c>
      <c r="BT3086" s="128">
        <f t="shared" si="202"/>
        <v>0</v>
      </c>
      <c r="BU3086" s="36" t="b">
        <v>0</v>
      </c>
      <c r="BV3086" s="66"/>
      <c r="BW3086" s="67"/>
      <c r="BX3086" s="18"/>
    </row>
    <row r="3087" spans="1:76" s="94" customFormat="1" x14ac:dyDescent="0.25">
      <c r="A3087" s="6" t="s">
        <v>1616</v>
      </c>
      <c r="B3087" s="7" t="s">
        <v>702</v>
      </c>
      <c r="C3087" s="12"/>
      <c r="D3087" s="12" t="s">
        <v>1573</v>
      </c>
      <c r="E3087" s="12"/>
      <c r="F3087" s="12" t="s">
        <v>21</v>
      </c>
      <c r="G3087" s="311">
        <v>8</v>
      </c>
      <c r="H3087" s="121"/>
      <c r="I3087" s="38"/>
      <c r="J3087" s="121"/>
      <c r="K3087" s="8"/>
      <c r="L3087" s="8"/>
      <c r="M3087" s="41"/>
      <c r="N3087" s="8"/>
      <c r="O3087" s="38"/>
      <c r="P3087" s="8"/>
      <c r="Q3087" s="41"/>
      <c r="R3087" s="8"/>
      <c r="S3087" s="8"/>
      <c r="T3087" s="8"/>
      <c r="U3087" s="119"/>
      <c r="V3087" s="121"/>
      <c r="W3087" s="8"/>
      <c r="X3087" s="8"/>
      <c r="Y3087" s="41"/>
      <c r="Z3087" s="43"/>
      <c r="AA3087" s="38"/>
      <c r="AB3087" s="8"/>
      <c r="AC3087" s="8"/>
      <c r="AD3087" s="8"/>
      <c r="AE3087" s="46"/>
      <c r="AF3087" s="8"/>
      <c r="AG3087" s="41"/>
      <c r="AH3087" s="8"/>
      <c r="AI3087" s="8"/>
      <c r="AJ3087" s="8"/>
      <c r="AK3087" s="41"/>
      <c r="AL3087" s="8"/>
      <c r="AM3087" s="38"/>
      <c r="AN3087" s="8"/>
      <c r="AO3087" s="8"/>
      <c r="AP3087" s="41"/>
      <c r="AQ3087" s="41"/>
      <c r="AR3087" s="8"/>
      <c r="AS3087" s="41"/>
      <c r="AT3087" s="8"/>
      <c r="AU3087" s="41"/>
      <c r="AV3087" s="8"/>
      <c r="AW3087" s="38"/>
      <c r="AX3087" s="46"/>
      <c r="AY3087" s="38"/>
      <c r="AZ3087" s="8"/>
      <c r="BA3087" s="39">
        <v>-1</v>
      </c>
      <c r="BB3087" s="8"/>
      <c r="BC3087" s="8"/>
      <c r="BD3087" s="8"/>
      <c r="BE3087" s="41">
        <v>-1</v>
      </c>
      <c r="BF3087" s="8"/>
      <c r="BG3087" s="42"/>
      <c r="BH3087" s="8"/>
      <c r="BI3087" s="8"/>
      <c r="BJ3087" s="8"/>
      <c r="BK3087" s="41"/>
      <c r="BL3087" s="48"/>
      <c r="BM3087" s="8"/>
      <c r="BN3087" s="8"/>
      <c r="BO3087" s="8"/>
      <c r="BP3087" s="8"/>
      <c r="BQ3087" s="8"/>
      <c r="BR3087" s="250">
        <f t="shared" si="203"/>
        <v>6</v>
      </c>
      <c r="BS3087" s="172">
        <f t="shared" si="201"/>
        <v>0</v>
      </c>
      <c r="BT3087" s="128">
        <f t="shared" si="202"/>
        <v>-2</v>
      </c>
      <c r="BU3087" s="36" t="b">
        <v>0</v>
      </c>
      <c r="BV3087" s="8"/>
      <c r="BW3087" s="92"/>
      <c r="BX3087" s="93"/>
    </row>
    <row r="3088" spans="1:76" s="215" customFormat="1" x14ac:dyDescent="0.25">
      <c r="A3088" s="7" t="s">
        <v>1616</v>
      </c>
      <c r="B3088" s="7" t="s">
        <v>702</v>
      </c>
      <c r="C3088" s="12"/>
      <c r="D3088" s="12" t="s">
        <v>1083</v>
      </c>
      <c r="E3088" s="12"/>
      <c r="F3088" s="53" t="s">
        <v>21</v>
      </c>
      <c r="G3088" s="311">
        <v>13</v>
      </c>
      <c r="H3088" s="126"/>
      <c r="I3088" s="38"/>
      <c r="J3088" s="111"/>
      <c r="K3088" s="46"/>
      <c r="L3088" s="38"/>
      <c r="M3088" s="41"/>
      <c r="N3088" s="38"/>
      <c r="O3088" s="38"/>
      <c r="P3088" s="38"/>
      <c r="Q3088" s="46"/>
      <c r="R3088" s="122"/>
      <c r="S3088" s="39"/>
      <c r="T3088" s="38"/>
      <c r="U3088" s="111"/>
      <c r="V3088" s="41"/>
      <c r="W3088" s="38"/>
      <c r="X3088" s="43"/>
      <c r="Y3088" s="38"/>
      <c r="Z3088" s="43"/>
      <c r="AA3088" s="38"/>
      <c r="AB3088" s="38"/>
      <c r="AC3088" s="46"/>
      <c r="AD3088" s="38"/>
      <c r="AE3088" s="38"/>
      <c r="AF3088" s="48"/>
      <c r="AG3088" s="112"/>
      <c r="AH3088" s="38"/>
      <c r="AI3088" s="112"/>
      <c r="AJ3088" s="38"/>
      <c r="AK3088" s="38"/>
      <c r="AL3088" s="38"/>
      <c r="AM3088" s="118"/>
      <c r="AN3088" s="38"/>
      <c r="AO3088" s="38"/>
      <c r="AP3088" s="38"/>
      <c r="AQ3088" s="106"/>
      <c r="AR3088" s="38"/>
      <c r="AS3088" s="38"/>
      <c r="AT3088" s="76"/>
      <c r="AU3088" s="46"/>
      <c r="AV3088" s="74"/>
      <c r="AW3088" s="46"/>
      <c r="AX3088" s="48"/>
      <c r="AY3088" s="38"/>
      <c r="AZ3088" s="48"/>
      <c r="BA3088" s="41"/>
      <c r="BB3088" s="38"/>
      <c r="BC3088" s="38"/>
      <c r="BD3088" s="38"/>
      <c r="BE3088" s="41">
        <v>-2</v>
      </c>
      <c r="BF3088" s="38"/>
      <c r="BG3088" s="41"/>
      <c r="BH3088" s="38"/>
      <c r="BI3088" s="46"/>
      <c r="BJ3088" s="38"/>
      <c r="BK3088" s="38"/>
      <c r="BL3088" s="74"/>
      <c r="BM3088" s="41"/>
      <c r="BN3088" s="38"/>
      <c r="BO3088" s="46"/>
      <c r="BP3088" s="38"/>
      <c r="BQ3088" s="38"/>
      <c r="BR3088" s="250">
        <f t="shared" si="203"/>
        <v>11</v>
      </c>
      <c r="BS3088" s="172">
        <f t="shared" si="201"/>
        <v>0</v>
      </c>
      <c r="BT3088" s="128">
        <f t="shared" si="202"/>
        <v>-2</v>
      </c>
      <c r="BU3088" s="36" t="b">
        <v>0</v>
      </c>
      <c r="BV3088" s="37"/>
      <c r="BW3088" s="12"/>
      <c r="BX3088" s="12"/>
    </row>
    <row r="3089" spans="1:76" s="215" customFormat="1" x14ac:dyDescent="0.25">
      <c r="A3089" s="7" t="s">
        <v>1599</v>
      </c>
      <c r="B3089" s="7" t="s">
        <v>702</v>
      </c>
      <c r="C3089" s="12"/>
      <c r="D3089" s="12" t="s">
        <v>712</v>
      </c>
      <c r="E3089" s="12"/>
      <c r="F3089" s="53" t="s">
        <v>21</v>
      </c>
      <c r="G3089" s="311">
        <v>18</v>
      </c>
      <c r="H3089" s="116"/>
      <c r="I3089" s="38"/>
      <c r="J3089" s="117"/>
      <c r="K3089" s="36"/>
      <c r="L3089" s="36"/>
      <c r="M3089" s="38"/>
      <c r="N3089" s="36"/>
      <c r="O3089" s="36"/>
      <c r="P3089" s="36"/>
      <c r="Q3089" s="36"/>
      <c r="R3089" s="36"/>
      <c r="S3089" s="38"/>
      <c r="T3089" s="36"/>
      <c r="U3089" s="117"/>
      <c r="V3089" s="116"/>
      <c r="W3089" s="41"/>
      <c r="X3089" s="36"/>
      <c r="Y3089" s="38"/>
      <c r="Z3089" s="43"/>
      <c r="AA3089" s="36"/>
      <c r="AB3089" s="38"/>
      <c r="AC3089" s="46"/>
      <c r="AD3089" s="36"/>
      <c r="AE3089" s="36"/>
      <c r="AF3089" s="36"/>
      <c r="AG3089" s="38"/>
      <c r="AH3089" s="36"/>
      <c r="AI3089" s="38"/>
      <c r="AJ3089" s="36"/>
      <c r="AK3089" s="38"/>
      <c r="AL3089" s="36"/>
      <c r="AM3089" s="38">
        <v>-2</v>
      </c>
      <c r="AN3089" s="36"/>
      <c r="AO3089" s="36"/>
      <c r="AP3089" s="36"/>
      <c r="AQ3089" s="38"/>
      <c r="AR3089" s="36"/>
      <c r="AS3089" s="38"/>
      <c r="AT3089" s="36"/>
      <c r="AU3089" s="36"/>
      <c r="AV3089" s="36"/>
      <c r="AW3089" s="38"/>
      <c r="AX3089" s="36"/>
      <c r="AY3089" s="38">
        <v>-2</v>
      </c>
      <c r="AZ3089" s="48"/>
      <c r="BA3089" s="38"/>
      <c r="BB3089" s="48"/>
      <c r="BC3089" s="38"/>
      <c r="BD3089" s="36"/>
      <c r="BE3089" s="46"/>
      <c r="BF3089" s="36"/>
      <c r="BG3089" s="36"/>
      <c r="BH3089" s="36"/>
      <c r="BI3089" s="36"/>
      <c r="BJ3089" s="36"/>
      <c r="BK3089" s="36"/>
      <c r="BL3089" s="36"/>
      <c r="BM3089" s="46"/>
      <c r="BN3089" s="36"/>
      <c r="BO3089" s="38"/>
      <c r="BP3089" s="36"/>
      <c r="BQ3089" s="38"/>
      <c r="BR3089" s="250">
        <f t="shared" si="203"/>
        <v>14</v>
      </c>
      <c r="BS3089" s="172">
        <f t="shared" si="201"/>
        <v>0</v>
      </c>
      <c r="BT3089" s="128">
        <f t="shared" si="202"/>
        <v>-4</v>
      </c>
      <c r="BU3089" s="36" t="b">
        <v>0</v>
      </c>
      <c r="BV3089" s="37"/>
      <c r="BW3089" s="12"/>
      <c r="BX3089" s="12"/>
    </row>
    <row r="3090" spans="1:76" s="215" customFormat="1" x14ac:dyDescent="0.25">
      <c r="A3090" s="7" t="s">
        <v>1599</v>
      </c>
      <c r="B3090" s="7" t="s">
        <v>702</v>
      </c>
      <c r="C3090" s="12"/>
      <c r="D3090" s="12" t="s">
        <v>717</v>
      </c>
      <c r="E3090" s="12"/>
      <c r="F3090" s="53" t="s">
        <v>21</v>
      </c>
      <c r="G3090" s="311">
        <v>13</v>
      </c>
      <c r="H3090" s="116"/>
      <c r="I3090" s="38"/>
      <c r="J3090" s="117"/>
      <c r="K3090" s="38"/>
      <c r="L3090" s="36"/>
      <c r="M3090" s="46"/>
      <c r="N3090" s="36"/>
      <c r="O3090" s="36"/>
      <c r="P3090" s="36"/>
      <c r="Q3090" s="38"/>
      <c r="R3090" s="46">
        <v>6</v>
      </c>
      <c r="S3090" s="38"/>
      <c r="T3090" s="36"/>
      <c r="U3090" s="119"/>
      <c r="V3090" s="117"/>
      <c r="W3090" s="38"/>
      <c r="X3090" s="38"/>
      <c r="Y3090" s="38"/>
      <c r="Z3090" s="36"/>
      <c r="AA3090" s="46"/>
      <c r="AB3090" s="36"/>
      <c r="AC3090" s="46"/>
      <c r="AD3090" s="38"/>
      <c r="AE3090" s="38"/>
      <c r="AF3090" s="36"/>
      <c r="AG3090" s="38"/>
      <c r="AH3090" s="116"/>
      <c r="AI3090" s="38"/>
      <c r="AJ3090" s="36"/>
      <c r="AK3090" s="38"/>
      <c r="AL3090" s="36"/>
      <c r="AM3090" s="38"/>
      <c r="AN3090" s="36"/>
      <c r="AO3090" s="38">
        <v>-4</v>
      </c>
      <c r="AP3090" s="36"/>
      <c r="AQ3090" s="106">
        <v>-4</v>
      </c>
      <c r="AR3090" s="36"/>
      <c r="AS3090" s="38"/>
      <c r="AT3090" s="43"/>
      <c r="AU3090" s="38"/>
      <c r="AV3090" s="36"/>
      <c r="AW3090" s="38"/>
      <c r="AX3090" s="38"/>
      <c r="AY3090" s="38"/>
      <c r="AZ3090" s="48"/>
      <c r="BA3090" s="38"/>
      <c r="BB3090" s="48"/>
      <c r="BC3090" s="38"/>
      <c r="BD3090" s="48"/>
      <c r="BE3090" s="38"/>
      <c r="BF3090" s="36"/>
      <c r="BG3090" s="38"/>
      <c r="BH3090" s="38"/>
      <c r="BI3090" s="38"/>
      <c r="BJ3090" s="36"/>
      <c r="BK3090" s="39"/>
      <c r="BL3090" s="36"/>
      <c r="BM3090" s="46"/>
      <c r="BN3090" s="36"/>
      <c r="BO3090" s="38"/>
      <c r="BP3090" s="36"/>
      <c r="BQ3090" s="270"/>
      <c r="BR3090" s="250">
        <f t="shared" si="203"/>
        <v>11</v>
      </c>
      <c r="BS3090" s="172">
        <f t="shared" si="201"/>
        <v>6</v>
      </c>
      <c r="BT3090" s="128">
        <f t="shared" si="202"/>
        <v>-8</v>
      </c>
      <c r="BU3090" s="36" t="b">
        <v>0</v>
      </c>
      <c r="BV3090" s="37"/>
      <c r="BW3090" s="12"/>
      <c r="BX3090" s="12"/>
    </row>
    <row r="3091" spans="1:76" s="215" customFormat="1" x14ac:dyDescent="0.25">
      <c r="A3091" s="7" t="s">
        <v>1618</v>
      </c>
      <c r="B3091" s="7" t="s">
        <v>702</v>
      </c>
      <c r="C3091" s="12"/>
      <c r="D3091" s="12" t="s">
        <v>740</v>
      </c>
      <c r="E3091" s="12"/>
      <c r="F3091" s="53" t="s">
        <v>21</v>
      </c>
      <c r="G3091" s="311">
        <v>12</v>
      </c>
      <c r="H3091" s="116"/>
      <c r="I3091" s="38"/>
      <c r="J3091" s="117"/>
      <c r="K3091" s="36"/>
      <c r="L3091" s="36"/>
      <c r="M3091" s="36"/>
      <c r="N3091" s="36"/>
      <c r="O3091" s="38"/>
      <c r="P3091" s="36"/>
      <c r="Q3091" s="38"/>
      <c r="R3091" s="36"/>
      <c r="S3091" s="38"/>
      <c r="T3091" s="36"/>
      <c r="U3091" s="117"/>
      <c r="V3091" s="117"/>
      <c r="W3091" s="38"/>
      <c r="X3091" s="38"/>
      <c r="Y3091" s="38"/>
      <c r="Z3091" s="36"/>
      <c r="AA3091" s="38"/>
      <c r="AB3091" s="121"/>
      <c r="AC3091" s="38"/>
      <c r="AD3091" s="36"/>
      <c r="AE3091" s="38"/>
      <c r="AF3091" s="36"/>
      <c r="AG3091" s="36"/>
      <c r="AH3091" s="36"/>
      <c r="AI3091" s="36"/>
      <c r="AJ3091" s="36"/>
      <c r="AK3091" s="38"/>
      <c r="AL3091" s="36"/>
      <c r="AM3091" s="38"/>
      <c r="AN3091" s="36"/>
      <c r="AO3091" s="39"/>
      <c r="AP3091" s="36"/>
      <c r="AQ3091" s="38"/>
      <c r="AR3091" s="48"/>
      <c r="AS3091" s="36"/>
      <c r="AT3091" s="43"/>
      <c r="AU3091" s="41"/>
      <c r="AV3091" s="36"/>
      <c r="AW3091" s="46"/>
      <c r="AX3091" s="36"/>
      <c r="AY3091" s="41"/>
      <c r="AZ3091" s="48"/>
      <c r="BA3091" s="38"/>
      <c r="BB3091" s="38"/>
      <c r="BC3091" s="38"/>
      <c r="BD3091" s="36"/>
      <c r="BE3091" s="38"/>
      <c r="BF3091" s="38"/>
      <c r="BG3091" s="38"/>
      <c r="BH3091" s="36"/>
      <c r="BI3091" s="46"/>
      <c r="BJ3091" s="36"/>
      <c r="BK3091" s="46"/>
      <c r="BL3091" s="36"/>
      <c r="BM3091" s="36"/>
      <c r="BN3091" s="36"/>
      <c r="BO3091" s="36"/>
      <c r="BP3091" s="36"/>
      <c r="BQ3091" s="36"/>
      <c r="BR3091" s="250">
        <f t="shared" si="203"/>
        <v>12</v>
      </c>
      <c r="BS3091" s="172">
        <f t="shared" si="201"/>
        <v>0</v>
      </c>
      <c r="BT3091" s="128">
        <f t="shared" si="202"/>
        <v>0</v>
      </c>
      <c r="BU3091" s="36" t="b">
        <v>0</v>
      </c>
      <c r="BV3091" s="37"/>
      <c r="BW3091" s="12"/>
      <c r="BX3091" s="12"/>
    </row>
    <row r="3092" spans="1:76" s="215" customFormat="1" x14ac:dyDescent="0.25">
      <c r="A3092" s="7" t="s">
        <v>1618</v>
      </c>
      <c r="B3092" s="7" t="s">
        <v>702</v>
      </c>
      <c r="C3092" s="18"/>
      <c r="D3092" s="18" t="s">
        <v>1302</v>
      </c>
      <c r="E3092" s="12"/>
      <c r="F3092" s="53" t="s">
        <v>21</v>
      </c>
      <c r="G3092" s="311">
        <v>9</v>
      </c>
      <c r="H3092" s="116"/>
      <c r="I3092" s="38"/>
      <c r="J3092" s="111"/>
      <c r="K3092" s="46"/>
      <c r="L3092" s="38"/>
      <c r="M3092" s="46"/>
      <c r="N3092" s="38"/>
      <c r="O3092" s="46"/>
      <c r="P3092" s="38"/>
      <c r="Q3092" s="46"/>
      <c r="R3092" s="38"/>
      <c r="S3092" s="38"/>
      <c r="T3092" s="38"/>
      <c r="U3092" s="39">
        <v>-1</v>
      </c>
      <c r="V3092" s="111"/>
      <c r="W3092" s="38"/>
      <c r="X3092" s="38"/>
      <c r="Y3092" s="38"/>
      <c r="Z3092" s="38"/>
      <c r="AA3092" s="38"/>
      <c r="AB3092" s="38"/>
      <c r="AC3092" s="44"/>
      <c r="AD3092" s="38"/>
      <c r="AE3092" s="38"/>
      <c r="AF3092" s="38"/>
      <c r="AG3092" s="38"/>
      <c r="AH3092" s="38"/>
      <c r="AI3092" s="38"/>
      <c r="AJ3092" s="111"/>
      <c r="AK3092" s="38"/>
      <c r="AL3092" s="38"/>
      <c r="AM3092" s="38"/>
      <c r="AN3092" s="48"/>
      <c r="AO3092" s="38"/>
      <c r="AP3092" s="38"/>
      <c r="AQ3092" s="38"/>
      <c r="AR3092" s="38"/>
      <c r="AS3092" s="38"/>
      <c r="AT3092" s="38"/>
      <c r="AU3092" s="41"/>
      <c r="AV3092" s="38"/>
      <c r="AW3092" s="46"/>
      <c r="AX3092" s="38"/>
      <c r="AY3092" s="46"/>
      <c r="AZ3092" s="38"/>
      <c r="BA3092" s="41"/>
      <c r="BB3092" s="38"/>
      <c r="BC3092" s="38"/>
      <c r="BD3092" s="46"/>
      <c r="BE3092" s="41"/>
      <c r="BF3092" s="38"/>
      <c r="BG3092" s="38"/>
      <c r="BH3092" s="38"/>
      <c r="BI3092" s="46"/>
      <c r="BJ3092" s="38"/>
      <c r="BK3092" s="39"/>
      <c r="BL3092" s="38"/>
      <c r="BM3092" s="38"/>
      <c r="BN3092" s="76"/>
      <c r="BO3092" s="38"/>
      <c r="BP3092" s="38"/>
      <c r="BQ3092" s="38"/>
      <c r="BR3092" s="250">
        <f t="shared" si="203"/>
        <v>8</v>
      </c>
      <c r="BS3092" s="172">
        <f t="shared" si="201"/>
        <v>0</v>
      </c>
      <c r="BT3092" s="128">
        <f t="shared" si="202"/>
        <v>-1</v>
      </c>
      <c r="BU3092" s="36" t="b">
        <v>0</v>
      </c>
      <c r="BV3092" s="37"/>
      <c r="BW3092" s="12"/>
      <c r="BX3092" s="12"/>
    </row>
    <row r="3093" spans="1:76" s="215" customFormat="1" x14ac:dyDescent="0.25">
      <c r="A3093" s="15" t="s">
        <v>1618</v>
      </c>
      <c r="B3093" s="7" t="s">
        <v>702</v>
      </c>
      <c r="C3093" s="18"/>
      <c r="D3093" s="18" t="s">
        <v>4160</v>
      </c>
      <c r="E3093" s="12"/>
      <c r="F3093" s="53" t="s">
        <v>21</v>
      </c>
      <c r="G3093" s="311">
        <v>4</v>
      </c>
      <c r="H3093" s="122"/>
      <c r="I3093" s="39"/>
      <c r="J3093" s="111"/>
      <c r="K3093" s="46"/>
      <c r="L3093" s="38"/>
      <c r="M3093" s="46"/>
      <c r="N3093" s="38"/>
      <c r="O3093" s="46"/>
      <c r="P3093" s="38"/>
      <c r="Q3093" s="38"/>
      <c r="R3093" s="74"/>
      <c r="S3093" s="38"/>
      <c r="T3093" s="38"/>
      <c r="U3093" s="112"/>
      <c r="V3093" s="111"/>
      <c r="W3093" s="38"/>
      <c r="X3093" s="38"/>
      <c r="Y3093" s="38"/>
      <c r="Z3093" s="38"/>
      <c r="AA3093" s="38"/>
      <c r="AB3093" s="38"/>
      <c r="AC3093" s="44"/>
      <c r="AD3093" s="38"/>
      <c r="AE3093" s="39"/>
      <c r="AF3093" s="38"/>
      <c r="AG3093" s="38"/>
      <c r="AH3093" s="38"/>
      <c r="AI3093" s="38"/>
      <c r="AJ3093" s="111"/>
      <c r="AK3093" s="38"/>
      <c r="AL3093" s="38"/>
      <c r="AM3093" s="38"/>
      <c r="AN3093" s="48"/>
      <c r="AO3093" s="38"/>
      <c r="AP3093" s="38"/>
      <c r="AQ3093" s="38"/>
      <c r="AR3093" s="38"/>
      <c r="AS3093" s="38"/>
      <c r="AT3093" s="38"/>
      <c r="AU3093" s="38"/>
      <c r="AV3093" s="38"/>
      <c r="AW3093" s="46"/>
      <c r="AX3093" s="38"/>
      <c r="AY3093" s="38"/>
      <c r="AZ3093" s="38"/>
      <c r="BA3093" s="41"/>
      <c r="BB3093" s="38"/>
      <c r="BC3093" s="46">
        <v>-1</v>
      </c>
      <c r="BD3093" s="46"/>
      <c r="BE3093" s="41"/>
      <c r="BF3093" s="38"/>
      <c r="BG3093" s="38"/>
      <c r="BH3093" s="38"/>
      <c r="BI3093" s="46"/>
      <c r="BJ3093" s="38"/>
      <c r="BK3093" s="38"/>
      <c r="BL3093" s="38"/>
      <c r="BM3093" s="38"/>
      <c r="BN3093" s="76"/>
      <c r="BO3093" s="38"/>
      <c r="BP3093" s="38"/>
      <c r="BQ3093" s="38"/>
      <c r="BR3093" s="250">
        <f t="shared" si="203"/>
        <v>3</v>
      </c>
      <c r="BS3093" s="172">
        <f t="shared" si="201"/>
        <v>0</v>
      </c>
      <c r="BT3093" s="128">
        <f t="shared" si="202"/>
        <v>-1</v>
      </c>
      <c r="BU3093" s="36" t="b">
        <v>0</v>
      </c>
      <c r="BV3093" s="37"/>
      <c r="BW3093" s="12"/>
      <c r="BX3093" s="12"/>
    </row>
    <row r="3094" spans="1:76" s="279" customFormat="1" x14ac:dyDescent="0.25">
      <c r="A3094" s="15" t="s">
        <v>1618</v>
      </c>
      <c r="B3094" s="7" t="s">
        <v>702</v>
      </c>
      <c r="C3094" s="18"/>
      <c r="D3094" s="18" t="s">
        <v>4633</v>
      </c>
      <c r="E3094" s="12"/>
      <c r="F3094" s="53" t="s">
        <v>21</v>
      </c>
      <c r="G3094" s="311">
        <v>2</v>
      </c>
      <c r="H3094" s="122"/>
      <c r="I3094" s="38"/>
      <c r="J3094" s="111"/>
      <c r="K3094" s="46"/>
      <c r="L3094" s="38"/>
      <c r="M3094" s="46"/>
      <c r="N3094" s="38"/>
      <c r="O3094" s="46"/>
      <c r="P3094" s="38"/>
      <c r="Q3094" s="38"/>
      <c r="R3094" s="74"/>
      <c r="S3094" s="38"/>
      <c r="T3094" s="38"/>
      <c r="U3094" s="112"/>
      <c r="V3094" s="111"/>
      <c r="W3094" s="38"/>
      <c r="X3094" s="38"/>
      <c r="Y3094" s="38"/>
      <c r="Z3094" s="38"/>
      <c r="AA3094" s="38"/>
      <c r="AB3094" s="38"/>
      <c r="AC3094" s="44"/>
      <c r="AD3094" s="38"/>
      <c r="AE3094" s="46"/>
      <c r="AF3094" s="38"/>
      <c r="AG3094" s="38"/>
      <c r="AH3094" s="38"/>
      <c r="AI3094" s="38"/>
      <c r="AJ3094" s="111"/>
      <c r="AK3094" s="38"/>
      <c r="AL3094" s="38"/>
      <c r="AM3094" s="38"/>
      <c r="AN3094" s="48"/>
      <c r="AO3094" s="38"/>
      <c r="AP3094" s="38"/>
      <c r="AQ3094" s="38"/>
      <c r="AR3094" s="38"/>
      <c r="AS3094" s="38"/>
      <c r="AT3094" s="38"/>
      <c r="AU3094" s="38"/>
      <c r="AV3094" s="38"/>
      <c r="AW3094" s="46"/>
      <c r="AX3094" s="38"/>
      <c r="AY3094" s="46"/>
      <c r="AZ3094" s="38"/>
      <c r="BA3094" s="41"/>
      <c r="BB3094" s="38"/>
      <c r="BC3094" s="38"/>
      <c r="BD3094" s="46"/>
      <c r="BE3094" s="41"/>
      <c r="BF3094" s="38"/>
      <c r="BG3094" s="38"/>
      <c r="BH3094" s="38"/>
      <c r="BI3094" s="46"/>
      <c r="BJ3094" s="38"/>
      <c r="BK3094" s="38"/>
      <c r="BL3094" s="38"/>
      <c r="BM3094" s="38"/>
      <c r="BN3094" s="76"/>
      <c r="BO3094" s="38"/>
      <c r="BP3094" s="38"/>
      <c r="BQ3094" s="38"/>
      <c r="BR3094" s="280">
        <f t="shared" si="203"/>
        <v>2</v>
      </c>
      <c r="BS3094" s="172">
        <f>SUMIF(H3094:BQ3094,"&gt;0")</f>
        <v>0</v>
      </c>
      <c r="BT3094" s="128">
        <f>SUMIF(I3094:BR3094,"&lt;0")</f>
        <v>0</v>
      </c>
      <c r="BU3094" s="36" t="b">
        <v>0</v>
      </c>
      <c r="BV3094" s="37"/>
      <c r="BW3094" s="12"/>
      <c r="BX3094" s="12"/>
    </row>
    <row r="3095" spans="1:76" s="215" customFormat="1" x14ac:dyDescent="0.25">
      <c r="A3095" s="15" t="s">
        <v>1625</v>
      </c>
      <c r="B3095" s="7" t="s">
        <v>702</v>
      </c>
      <c r="C3095" s="12"/>
      <c r="D3095" s="12" t="s">
        <v>3757</v>
      </c>
      <c r="E3095" s="12"/>
      <c r="F3095" s="53" t="s">
        <v>21</v>
      </c>
      <c r="G3095" s="311">
        <v>6</v>
      </c>
      <c r="H3095" s="126"/>
      <c r="I3095" s="38"/>
      <c r="J3095" s="111"/>
      <c r="K3095" s="38"/>
      <c r="L3095" s="38"/>
      <c r="M3095" s="38"/>
      <c r="N3095" s="38"/>
      <c r="O3095" s="38"/>
      <c r="P3095" s="38"/>
      <c r="Q3095" s="38"/>
      <c r="R3095" s="126"/>
      <c r="S3095" s="41"/>
      <c r="T3095" s="38"/>
      <c r="U3095" s="111"/>
      <c r="V3095" s="111"/>
      <c r="W3095" s="38"/>
      <c r="X3095" s="38"/>
      <c r="Y3095" s="38"/>
      <c r="Z3095" s="43"/>
      <c r="AA3095" s="41"/>
      <c r="AB3095" s="38"/>
      <c r="AC3095" s="38"/>
      <c r="AD3095" s="38"/>
      <c r="AE3095" s="38"/>
      <c r="AF3095" s="38"/>
      <c r="AG3095" s="38"/>
      <c r="AH3095" s="38"/>
      <c r="AI3095" s="38"/>
      <c r="AJ3095" s="38"/>
      <c r="AK3095" s="38"/>
      <c r="AL3095" s="38"/>
      <c r="AM3095" s="41"/>
      <c r="AN3095" s="38"/>
      <c r="AO3095" s="38"/>
      <c r="AP3095" s="38"/>
      <c r="AQ3095" s="38"/>
      <c r="AR3095" s="38"/>
      <c r="AS3095" s="38"/>
      <c r="AT3095" s="38"/>
      <c r="AU3095" s="38"/>
      <c r="AV3095" s="38"/>
      <c r="AW3095" s="38"/>
      <c r="AX3095" s="38"/>
      <c r="AY3095" s="38"/>
      <c r="AZ3095" s="38"/>
      <c r="BA3095" s="41"/>
      <c r="BB3095" s="38"/>
      <c r="BC3095" s="38"/>
      <c r="BD3095" s="38"/>
      <c r="BE3095" s="41"/>
      <c r="BF3095" s="38"/>
      <c r="BG3095" s="38"/>
      <c r="BH3095" s="38"/>
      <c r="BI3095" s="38"/>
      <c r="BJ3095" s="38"/>
      <c r="BK3095" s="38"/>
      <c r="BL3095" s="38"/>
      <c r="BM3095" s="38"/>
      <c r="BN3095" s="38"/>
      <c r="BO3095" s="38"/>
      <c r="BP3095" s="38"/>
      <c r="BQ3095" s="38"/>
      <c r="BR3095" s="250">
        <f t="shared" si="203"/>
        <v>6</v>
      </c>
      <c r="BS3095" s="172">
        <f t="shared" si="201"/>
        <v>0</v>
      </c>
      <c r="BT3095" s="128">
        <f t="shared" si="202"/>
        <v>0</v>
      </c>
      <c r="BU3095" s="36" t="b">
        <v>0</v>
      </c>
      <c r="BV3095" s="37"/>
      <c r="BW3095" s="12"/>
      <c r="BX3095" s="12"/>
    </row>
    <row r="3096" spans="1:76" s="215" customFormat="1" x14ac:dyDescent="0.25">
      <c r="A3096" s="15" t="s">
        <v>1625</v>
      </c>
      <c r="B3096" s="7" t="s">
        <v>702</v>
      </c>
      <c r="C3096" s="12"/>
      <c r="D3096" s="18" t="s">
        <v>3758</v>
      </c>
      <c r="E3096" s="12"/>
      <c r="F3096" s="53" t="s">
        <v>21</v>
      </c>
      <c r="G3096" s="311">
        <v>5</v>
      </c>
      <c r="H3096" s="126"/>
      <c r="I3096" s="46"/>
      <c r="J3096" s="111"/>
      <c r="K3096" s="38"/>
      <c r="L3096" s="38"/>
      <c r="M3096" s="38"/>
      <c r="N3096" s="38"/>
      <c r="O3096" s="38"/>
      <c r="P3096" s="38"/>
      <c r="Q3096" s="46"/>
      <c r="R3096" s="38"/>
      <c r="S3096" s="38"/>
      <c r="T3096" s="74"/>
      <c r="U3096" s="111"/>
      <c r="V3096" s="111"/>
      <c r="W3096" s="38"/>
      <c r="X3096" s="38"/>
      <c r="Y3096" s="38"/>
      <c r="Z3096" s="38"/>
      <c r="AA3096" s="41"/>
      <c r="AB3096" s="38"/>
      <c r="AC3096" s="38"/>
      <c r="AD3096" s="38"/>
      <c r="AE3096" s="38"/>
      <c r="AF3096" s="38"/>
      <c r="AG3096" s="38"/>
      <c r="AH3096" s="38"/>
      <c r="AI3096" s="38"/>
      <c r="AJ3096" s="38"/>
      <c r="AK3096" s="38"/>
      <c r="AL3096" s="38"/>
      <c r="AM3096" s="41"/>
      <c r="AN3096" s="38"/>
      <c r="AO3096" s="38"/>
      <c r="AP3096" s="38"/>
      <c r="AQ3096" s="38"/>
      <c r="AR3096" s="38"/>
      <c r="AS3096" s="38"/>
      <c r="AT3096" s="38"/>
      <c r="AU3096" s="38"/>
      <c r="AV3096" s="38"/>
      <c r="AW3096" s="46"/>
      <c r="AX3096" s="46"/>
      <c r="AY3096" s="46"/>
      <c r="AZ3096" s="38"/>
      <c r="BA3096" s="41"/>
      <c r="BB3096" s="38"/>
      <c r="BC3096" s="38"/>
      <c r="BD3096" s="38"/>
      <c r="BE3096" s="41"/>
      <c r="BF3096" s="38"/>
      <c r="BG3096" s="38"/>
      <c r="BH3096" s="38"/>
      <c r="BI3096" s="38"/>
      <c r="BJ3096" s="38"/>
      <c r="BK3096" s="38"/>
      <c r="BL3096" s="38"/>
      <c r="BM3096" s="38"/>
      <c r="BN3096" s="38"/>
      <c r="BO3096" s="38"/>
      <c r="BP3096" s="38"/>
      <c r="BQ3096" s="38"/>
      <c r="BR3096" s="250">
        <f t="shared" si="203"/>
        <v>5</v>
      </c>
      <c r="BS3096" s="172"/>
      <c r="BT3096" s="128">
        <f t="shared" si="202"/>
        <v>0</v>
      </c>
      <c r="BU3096" s="36"/>
      <c r="BV3096" s="37"/>
      <c r="BW3096" s="12"/>
      <c r="BX3096" s="12"/>
    </row>
    <row r="3097" spans="1:76" s="215" customFormat="1" x14ac:dyDescent="0.25">
      <c r="A3097" s="7" t="s">
        <v>1625</v>
      </c>
      <c r="B3097" s="7" t="s">
        <v>702</v>
      </c>
      <c r="C3097" s="12"/>
      <c r="D3097" s="18" t="s">
        <v>1588</v>
      </c>
      <c r="E3097" s="12"/>
      <c r="F3097" s="12" t="s">
        <v>21</v>
      </c>
      <c r="G3097" s="311">
        <v>4</v>
      </c>
      <c r="H3097" s="116"/>
      <c r="I3097" s="46"/>
      <c r="J3097" s="111"/>
      <c r="K3097" s="38"/>
      <c r="L3097" s="38"/>
      <c r="M3097" s="38"/>
      <c r="N3097" s="38"/>
      <c r="O3097" s="38"/>
      <c r="P3097" s="38"/>
      <c r="Q3097" s="46"/>
      <c r="R3097" s="38"/>
      <c r="S3097" s="38"/>
      <c r="T3097" s="74"/>
      <c r="U3097" s="111"/>
      <c r="V3097" s="111"/>
      <c r="W3097" s="38"/>
      <c r="X3097" s="38"/>
      <c r="Y3097" s="38"/>
      <c r="Z3097" s="38"/>
      <c r="AA3097" s="41"/>
      <c r="AB3097" s="38"/>
      <c r="AC3097" s="38"/>
      <c r="AD3097" s="38"/>
      <c r="AE3097" s="38"/>
      <c r="AF3097" s="38"/>
      <c r="AG3097" s="38"/>
      <c r="AH3097" s="38"/>
      <c r="AI3097" s="38"/>
      <c r="AJ3097" s="111"/>
      <c r="AK3097" s="38"/>
      <c r="AL3097" s="38"/>
      <c r="AM3097" s="38"/>
      <c r="AN3097" s="38"/>
      <c r="AO3097" s="38"/>
      <c r="AP3097" s="38"/>
      <c r="AQ3097" s="38"/>
      <c r="AR3097" s="38"/>
      <c r="AS3097" s="38"/>
      <c r="AT3097" s="38"/>
      <c r="AU3097" s="38"/>
      <c r="AV3097" s="38"/>
      <c r="AW3097" s="46"/>
      <c r="AX3097" s="46"/>
      <c r="AY3097" s="106"/>
      <c r="AZ3097" s="38"/>
      <c r="BA3097" s="38"/>
      <c r="BB3097" s="38"/>
      <c r="BC3097" s="38"/>
      <c r="BD3097" s="38"/>
      <c r="BE3097" s="38"/>
      <c r="BF3097" s="38"/>
      <c r="BG3097" s="38"/>
      <c r="BH3097" s="38"/>
      <c r="BI3097" s="38"/>
      <c r="BJ3097" s="38"/>
      <c r="BK3097" s="38"/>
      <c r="BL3097" s="38"/>
      <c r="BM3097" s="38"/>
      <c r="BN3097" s="38"/>
      <c r="BO3097" s="38"/>
      <c r="BP3097" s="38"/>
      <c r="BQ3097" s="38"/>
      <c r="BR3097" s="250">
        <f t="shared" si="203"/>
        <v>4</v>
      </c>
      <c r="BS3097" s="172">
        <f t="shared" si="201"/>
        <v>0</v>
      </c>
      <c r="BT3097" s="128">
        <f t="shared" si="202"/>
        <v>0</v>
      </c>
      <c r="BU3097" s="36" t="b">
        <v>0</v>
      </c>
      <c r="BV3097" s="37"/>
      <c r="BW3097" s="12"/>
      <c r="BX3097" s="12"/>
    </row>
    <row r="3098" spans="1:76" s="215" customFormat="1" x14ac:dyDescent="0.25">
      <c r="A3098" s="7" t="s">
        <v>1601</v>
      </c>
      <c r="B3098" s="7" t="s">
        <v>702</v>
      </c>
      <c r="C3098" s="12"/>
      <c r="D3098" s="12" t="s">
        <v>1593</v>
      </c>
      <c r="E3098" s="12"/>
      <c r="F3098" s="53" t="s">
        <v>21</v>
      </c>
      <c r="G3098" s="311">
        <v>11</v>
      </c>
      <c r="H3098" s="116"/>
      <c r="I3098" s="118"/>
      <c r="J3098" s="117"/>
      <c r="K3098" s="38"/>
      <c r="L3098" s="36"/>
      <c r="M3098" s="36"/>
      <c r="N3098" s="46"/>
      <c r="O3098" s="38"/>
      <c r="P3098" s="36"/>
      <c r="Q3098" s="36"/>
      <c r="R3098" s="36"/>
      <c r="S3098" s="36"/>
      <c r="T3098" s="36"/>
      <c r="U3098" s="119">
        <v>-1</v>
      </c>
      <c r="V3098" s="117"/>
      <c r="W3098" s="36"/>
      <c r="X3098" s="36"/>
      <c r="Y3098" s="38"/>
      <c r="Z3098" s="36"/>
      <c r="AA3098" s="36"/>
      <c r="AB3098" s="36"/>
      <c r="AC3098" s="38"/>
      <c r="AD3098" s="36"/>
      <c r="AE3098" s="38"/>
      <c r="AF3098" s="36"/>
      <c r="AG3098" s="41"/>
      <c r="AH3098" s="36"/>
      <c r="AI3098" s="36"/>
      <c r="AJ3098" s="36"/>
      <c r="AK3098" s="38"/>
      <c r="AL3098" s="43"/>
      <c r="AM3098" s="38"/>
      <c r="AN3098" s="36"/>
      <c r="AO3098" s="41"/>
      <c r="AP3098" s="36"/>
      <c r="AQ3098" s="38"/>
      <c r="AR3098" s="36"/>
      <c r="AS3098" s="38"/>
      <c r="AT3098" s="36"/>
      <c r="AU3098" s="38"/>
      <c r="AV3098" s="36"/>
      <c r="AW3098" s="38"/>
      <c r="AX3098" s="36"/>
      <c r="AY3098" s="46"/>
      <c r="AZ3098" s="48"/>
      <c r="BA3098" s="39">
        <v>-1</v>
      </c>
      <c r="BB3098" s="43"/>
      <c r="BC3098" s="36"/>
      <c r="BD3098" s="36"/>
      <c r="BE3098" s="36"/>
      <c r="BF3098" s="36"/>
      <c r="BG3098" s="38"/>
      <c r="BH3098" s="36"/>
      <c r="BI3098" s="38"/>
      <c r="BJ3098" s="38"/>
      <c r="BK3098" s="36"/>
      <c r="BL3098" s="36"/>
      <c r="BM3098" s="36"/>
      <c r="BN3098" s="36"/>
      <c r="BO3098" s="46"/>
      <c r="BP3098" s="36"/>
      <c r="BQ3098" s="46"/>
      <c r="BR3098" s="250">
        <f t="shared" si="203"/>
        <v>9</v>
      </c>
      <c r="BS3098" s="172">
        <f t="shared" si="201"/>
        <v>0</v>
      </c>
      <c r="BT3098" s="128">
        <f t="shared" si="202"/>
        <v>-2</v>
      </c>
      <c r="BU3098" s="36" t="b">
        <v>0</v>
      </c>
      <c r="BV3098" s="37"/>
      <c r="BW3098" s="12"/>
      <c r="BX3098" s="12"/>
    </row>
    <row r="3099" spans="1:76" s="215" customFormat="1" x14ac:dyDescent="0.25">
      <c r="A3099" s="7" t="s">
        <v>1601</v>
      </c>
      <c r="B3099" s="7" t="s">
        <v>702</v>
      </c>
      <c r="C3099" s="12"/>
      <c r="D3099" s="12" t="s">
        <v>734</v>
      </c>
      <c r="E3099" s="12"/>
      <c r="F3099" s="53" t="s">
        <v>21</v>
      </c>
      <c r="G3099" s="311">
        <v>8</v>
      </c>
      <c r="H3099" s="78"/>
      <c r="I3099" s="118"/>
      <c r="J3099" s="111"/>
      <c r="K3099" s="41"/>
      <c r="L3099" s="74"/>
      <c r="M3099" s="41"/>
      <c r="N3099" s="38"/>
      <c r="O3099" s="38"/>
      <c r="P3099" s="38"/>
      <c r="Q3099" s="38"/>
      <c r="R3099" s="126"/>
      <c r="S3099" s="38"/>
      <c r="T3099" s="46"/>
      <c r="U3099" s="119"/>
      <c r="V3099" s="111"/>
      <c r="W3099" s="38"/>
      <c r="X3099" s="38"/>
      <c r="Y3099" s="38"/>
      <c r="Z3099" s="38"/>
      <c r="AA3099" s="38"/>
      <c r="AB3099" s="48"/>
      <c r="AC3099" s="46"/>
      <c r="AD3099" s="38"/>
      <c r="AE3099" s="38"/>
      <c r="AF3099" s="48"/>
      <c r="AG3099" s="38"/>
      <c r="AH3099" s="38"/>
      <c r="AI3099" s="38"/>
      <c r="AJ3099" s="38"/>
      <c r="AK3099" s="38">
        <v>-1</v>
      </c>
      <c r="AL3099" s="38"/>
      <c r="AM3099" s="46"/>
      <c r="AN3099" s="59"/>
      <c r="AO3099" s="39"/>
      <c r="AP3099" s="38"/>
      <c r="AQ3099" s="46"/>
      <c r="AR3099" s="38"/>
      <c r="AS3099" s="38"/>
      <c r="AT3099" s="76"/>
      <c r="AU3099" s="38"/>
      <c r="AV3099" s="38"/>
      <c r="AW3099" s="38"/>
      <c r="AX3099" s="48"/>
      <c r="AY3099" s="38"/>
      <c r="AZ3099" s="38"/>
      <c r="BA3099" s="46"/>
      <c r="BB3099" s="38"/>
      <c r="BC3099" s="46"/>
      <c r="BD3099" s="48"/>
      <c r="BE3099" s="38"/>
      <c r="BF3099" s="38"/>
      <c r="BG3099" s="38"/>
      <c r="BH3099" s="76"/>
      <c r="BI3099" s="46">
        <v>-1</v>
      </c>
      <c r="BJ3099" s="38"/>
      <c r="BK3099" s="38"/>
      <c r="BL3099" s="38"/>
      <c r="BM3099" s="38"/>
      <c r="BN3099" s="38"/>
      <c r="BO3099" s="38">
        <v>-3</v>
      </c>
      <c r="BP3099" s="38"/>
      <c r="BQ3099" s="38"/>
      <c r="BR3099" s="250">
        <f t="shared" si="203"/>
        <v>3</v>
      </c>
      <c r="BS3099" s="172">
        <f t="shared" si="201"/>
        <v>0</v>
      </c>
      <c r="BT3099" s="128">
        <f t="shared" si="202"/>
        <v>-5</v>
      </c>
      <c r="BU3099" s="36" t="b">
        <v>0</v>
      </c>
      <c r="BV3099" s="37"/>
      <c r="BW3099" s="12"/>
      <c r="BX3099" s="12"/>
    </row>
    <row r="3100" spans="1:76" s="215" customFormat="1" x14ac:dyDescent="0.25">
      <c r="A3100" s="7" t="s">
        <v>1612</v>
      </c>
      <c r="B3100" s="7" t="s">
        <v>702</v>
      </c>
      <c r="C3100" s="12"/>
      <c r="D3100" s="12" t="s">
        <v>732</v>
      </c>
      <c r="E3100" s="12"/>
      <c r="F3100" s="53" t="s">
        <v>21</v>
      </c>
      <c r="G3100" s="311">
        <v>10</v>
      </c>
      <c r="H3100" s="116"/>
      <c r="I3100" s="38"/>
      <c r="J3100" s="117"/>
      <c r="K3100" s="38"/>
      <c r="L3100" s="36"/>
      <c r="M3100" s="38"/>
      <c r="N3100" s="46"/>
      <c r="O3100" s="38"/>
      <c r="P3100" s="36"/>
      <c r="Q3100" s="38"/>
      <c r="R3100" s="36"/>
      <c r="S3100" s="41"/>
      <c r="T3100" s="36"/>
      <c r="U3100" s="119"/>
      <c r="V3100" s="117"/>
      <c r="W3100" s="36"/>
      <c r="X3100" s="36"/>
      <c r="Y3100" s="38"/>
      <c r="Z3100" s="36"/>
      <c r="AA3100" s="38"/>
      <c r="AB3100" s="38"/>
      <c r="AC3100" s="38"/>
      <c r="AD3100" s="36"/>
      <c r="AE3100" s="38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41"/>
      <c r="AQ3100" s="38"/>
      <c r="AR3100" s="36"/>
      <c r="AS3100" s="36"/>
      <c r="AT3100" s="76"/>
      <c r="AU3100" s="41"/>
      <c r="AV3100" s="38"/>
      <c r="AW3100" s="38"/>
      <c r="AX3100" s="38"/>
      <c r="AY3100" s="38"/>
      <c r="AZ3100" s="38"/>
      <c r="BA3100" s="38"/>
      <c r="BB3100" s="38"/>
      <c r="BC3100" s="38"/>
      <c r="BD3100" s="38"/>
      <c r="BE3100" s="38"/>
      <c r="BF3100" s="38"/>
      <c r="BG3100" s="42"/>
      <c r="BH3100" s="127"/>
      <c r="BI3100" s="38"/>
      <c r="BJ3100" s="38"/>
      <c r="BK3100" s="46"/>
      <c r="BL3100" s="48"/>
      <c r="BM3100" s="38"/>
      <c r="BN3100" s="38"/>
      <c r="BO3100" s="38"/>
      <c r="BP3100" s="38"/>
      <c r="BQ3100" s="38"/>
      <c r="BR3100" s="250">
        <f t="shared" si="203"/>
        <v>10</v>
      </c>
      <c r="BS3100" s="172">
        <f t="shared" si="201"/>
        <v>0</v>
      </c>
      <c r="BT3100" s="128">
        <f t="shared" si="202"/>
        <v>0</v>
      </c>
      <c r="BU3100" s="36" t="b">
        <v>0</v>
      </c>
      <c r="BV3100" s="37"/>
      <c r="BW3100" s="12"/>
      <c r="BX3100" s="12"/>
    </row>
    <row r="3101" spans="1:76" s="215" customFormat="1" x14ac:dyDescent="0.25">
      <c r="A3101" s="15" t="s">
        <v>1612</v>
      </c>
      <c r="B3101" s="7" t="s">
        <v>702</v>
      </c>
      <c r="C3101" s="12"/>
      <c r="D3101" s="12" t="s">
        <v>1626</v>
      </c>
      <c r="E3101" s="12"/>
      <c r="F3101" s="53" t="s">
        <v>21</v>
      </c>
      <c r="G3101" s="311">
        <v>12</v>
      </c>
      <c r="H3101" s="116"/>
      <c r="I3101" s="38"/>
      <c r="J3101" s="111"/>
      <c r="K3101" s="38"/>
      <c r="L3101" s="38"/>
      <c r="M3101" s="38"/>
      <c r="N3101" s="38"/>
      <c r="O3101" s="38"/>
      <c r="P3101" s="38"/>
      <c r="Q3101" s="38"/>
      <c r="R3101" s="38"/>
      <c r="S3101" s="38"/>
      <c r="T3101" s="38"/>
      <c r="U3101" s="111"/>
      <c r="V3101" s="111"/>
      <c r="W3101" s="38"/>
      <c r="X3101" s="38"/>
      <c r="Y3101" s="38"/>
      <c r="Z3101" s="38"/>
      <c r="AA3101" s="41"/>
      <c r="AB3101" s="38"/>
      <c r="AC3101" s="38"/>
      <c r="AD3101" s="38"/>
      <c r="AE3101" s="38"/>
      <c r="AF3101" s="38"/>
      <c r="AG3101" s="38"/>
      <c r="AH3101" s="38"/>
      <c r="AI3101" s="38"/>
      <c r="AJ3101" s="38"/>
      <c r="AK3101" s="38"/>
      <c r="AL3101" s="38"/>
      <c r="AM3101" s="38"/>
      <c r="AN3101" s="38"/>
      <c r="AO3101" s="38"/>
      <c r="AP3101" s="38"/>
      <c r="AQ3101" s="38"/>
      <c r="AR3101" s="38"/>
      <c r="AS3101" s="38"/>
      <c r="AT3101" s="38"/>
      <c r="AU3101" s="44"/>
      <c r="AV3101" s="38"/>
      <c r="AW3101" s="38"/>
      <c r="AX3101" s="38"/>
      <c r="AY3101" s="38"/>
      <c r="AZ3101" s="38"/>
      <c r="BA3101" s="41"/>
      <c r="BB3101" s="38"/>
      <c r="BC3101" s="38"/>
      <c r="BD3101" s="38"/>
      <c r="BE3101" s="41"/>
      <c r="BF3101" s="38"/>
      <c r="BG3101" s="38"/>
      <c r="BH3101" s="38"/>
      <c r="BI3101" s="38"/>
      <c r="BJ3101" s="38"/>
      <c r="BK3101" s="38"/>
      <c r="BL3101" s="38"/>
      <c r="BM3101" s="38"/>
      <c r="BN3101" s="113"/>
      <c r="BO3101" s="38"/>
      <c r="BP3101" s="38"/>
      <c r="BQ3101" s="38"/>
      <c r="BR3101" s="250">
        <f t="shared" si="203"/>
        <v>12</v>
      </c>
      <c r="BS3101" s="172">
        <f t="shared" si="201"/>
        <v>0</v>
      </c>
      <c r="BT3101" s="128">
        <f t="shared" si="202"/>
        <v>0</v>
      </c>
      <c r="BU3101" s="36" t="b">
        <v>0</v>
      </c>
      <c r="BV3101" s="37"/>
      <c r="BW3101" s="12"/>
      <c r="BX3101" s="12"/>
    </row>
    <row r="3102" spans="1:76" s="215" customFormat="1" x14ac:dyDescent="0.25">
      <c r="A3102" s="7" t="s">
        <v>1611</v>
      </c>
      <c r="B3102" s="7" t="s">
        <v>702</v>
      </c>
      <c r="C3102" s="12"/>
      <c r="D3102" s="12" t="s">
        <v>731</v>
      </c>
      <c r="E3102" s="12"/>
      <c r="F3102" s="53" t="s">
        <v>21</v>
      </c>
      <c r="G3102" s="311">
        <v>4</v>
      </c>
      <c r="H3102" s="116"/>
      <c r="I3102" s="38"/>
      <c r="J3102" s="117"/>
      <c r="K3102" s="36"/>
      <c r="L3102" s="36"/>
      <c r="M3102" s="36"/>
      <c r="N3102" s="36"/>
      <c r="O3102" s="38"/>
      <c r="P3102" s="36"/>
      <c r="Q3102" s="36"/>
      <c r="R3102" s="36"/>
      <c r="S3102" s="38"/>
      <c r="T3102" s="36"/>
      <c r="U3102" s="41"/>
      <c r="V3102" s="117"/>
      <c r="W3102" s="41"/>
      <c r="X3102" s="36"/>
      <c r="Y3102" s="38"/>
      <c r="Z3102" s="36"/>
      <c r="AA3102" s="36"/>
      <c r="AB3102" s="38"/>
      <c r="AC3102" s="36"/>
      <c r="AD3102" s="36"/>
      <c r="AE3102" s="38"/>
      <c r="AF3102" s="36"/>
      <c r="AG3102" s="36"/>
      <c r="AH3102" s="36"/>
      <c r="AI3102" s="36"/>
      <c r="AJ3102" s="36"/>
      <c r="AK3102" s="38"/>
      <c r="AL3102" s="36"/>
      <c r="AM3102" s="38"/>
      <c r="AN3102" s="36"/>
      <c r="AO3102" s="46"/>
      <c r="AP3102" s="36"/>
      <c r="AQ3102" s="36"/>
      <c r="AR3102" s="36"/>
      <c r="AS3102" s="38"/>
      <c r="AT3102" s="76"/>
      <c r="AU3102" s="41"/>
      <c r="AV3102" s="36"/>
      <c r="AW3102" s="38"/>
      <c r="AX3102" s="36"/>
      <c r="AY3102" s="38"/>
      <c r="AZ3102" s="48"/>
      <c r="BA3102" s="39">
        <v>-1</v>
      </c>
      <c r="BB3102" s="36"/>
      <c r="BC3102" s="38"/>
      <c r="BD3102" s="36"/>
      <c r="BE3102" s="38"/>
      <c r="BF3102" s="36"/>
      <c r="BG3102" s="42"/>
      <c r="BH3102" s="36"/>
      <c r="BI3102" s="36"/>
      <c r="BJ3102" s="36"/>
      <c r="BK3102" s="38"/>
      <c r="BL3102" s="74">
        <v>10</v>
      </c>
      <c r="BM3102" s="46"/>
      <c r="BN3102" s="36"/>
      <c r="BO3102" s="36"/>
      <c r="BP3102" s="36"/>
      <c r="BQ3102" s="36"/>
      <c r="BR3102" s="250">
        <f t="shared" si="203"/>
        <v>13</v>
      </c>
      <c r="BS3102" s="172">
        <f t="shared" si="201"/>
        <v>10</v>
      </c>
      <c r="BT3102" s="128">
        <f t="shared" si="202"/>
        <v>-1</v>
      </c>
      <c r="BU3102" s="36" t="b">
        <v>0</v>
      </c>
      <c r="BV3102" s="37"/>
      <c r="BW3102" s="12"/>
      <c r="BX3102" s="12"/>
    </row>
    <row r="3103" spans="1:76" s="215" customFormat="1" x14ac:dyDescent="0.25">
      <c r="A3103" s="7" t="s">
        <v>1611</v>
      </c>
      <c r="B3103" s="7" t="s">
        <v>702</v>
      </c>
      <c r="C3103" s="18"/>
      <c r="D3103" s="18" t="s">
        <v>1202</v>
      </c>
      <c r="E3103" s="12"/>
      <c r="F3103" s="53" t="s">
        <v>21</v>
      </c>
      <c r="G3103" s="311">
        <v>4</v>
      </c>
      <c r="H3103" s="75"/>
      <c r="I3103" s="38"/>
      <c r="J3103" s="111"/>
      <c r="K3103" s="38"/>
      <c r="L3103" s="38"/>
      <c r="M3103" s="41"/>
      <c r="N3103" s="38"/>
      <c r="O3103" s="46"/>
      <c r="P3103" s="38"/>
      <c r="Q3103" s="38"/>
      <c r="R3103" s="38"/>
      <c r="S3103" s="38"/>
      <c r="T3103" s="38"/>
      <c r="U3103" s="38"/>
      <c r="V3103" s="111"/>
      <c r="W3103" s="38"/>
      <c r="X3103" s="38"/>
      <c r="Y3103" s="38"/>
      <c r="Z3103" s="38"/>
      <c r="AA3103" s="41"/>
      <c r="AB3103" s="38"/>
      <c r="AC3103" s="38"/>
      <c r="AD3103" s="38"/>
      <c r="AE3103" s="38"/>
      <c r="AF3103" s="38"/>
      <c r="AG3103" s="46"/>
      <c r="AH3103" s="38"/>
      <c r="AI3103" s="38"/>
      <c r="AJ3103" s="38"/>
      <c r="AK3103" s="38"/>
      <c r="AL3103" s="38"/>
      <c r="AM3103" s="38"/>
      <c r="AN3103" s="38"/>
      <c r="AO3103" s="38"/>
      <c r="AP3103" s="38"/>
      <c r="AQ3103" s="38"/>
      <c r="AR3103" s="38"/>
      <c r="AS3103" s="38"/>
      <c r="AT3103" s="38"/>
      <c r="AU3103" s="184"/>
      <c r="AV3103" s="38"/>
      <c r="AW3103" s="38"/>
      <c r="AX3103" s="38"/>
      <c r="AY3103" s="38"/>
      <c r="AZ3103" s="38"/>
      <c r="BA3103" s="38"/>
      <c r="BB3103" s="38"/>
      <c r="BC3103" s="38"/>
      <c r="BD3103" s="38"/>
      <c r="BE3103" s="41"/>
      <c r="BF3103" s="38"/>
      <c r="BG3103" s="38"/>
      <c r="BH3103" s="38"/>
      <c r="BI3103" s="41"/>
      <c r="BJ3103" s="38"/>
      <c r="BK3103" s="38"/>
      <c r="BL3103" s="48"/>
      <c r="BM3103" s="38"/>
      <c r="BN3103" s="38"/>
      <c r="BO3103" s="38"/>
      <c r="BP3103" s="38"/>
      <c r="BQ3103" s="38"/>
      <c r="BR3103" s="250">
        <f t="shared" si="203"/>
        <v>4</v>
      </c>
      <c r="BS3103" s="172">
        <f t="shared" si="201"/>
        <v>0</v>
      </c>
      <c r="BT3103" s="128">
        <f t="shared" si="202"/>
        <v>0</v>
      </c>
      <c r="BU3103" s="36" t="b">
        <v>0</v>
      </c>
      <c r="BV3103" s="37"/>
      <c r="BW3103" s="12"/>
      <c r="BX3103" s="12"/>
    </row>
    <row r="3104" spans="1:76" s="215" customFormat="1" x14ac:dyDescent="0.25">
      <c r="A3104" s="7" t="s">
        <v>1605</v>
      </c>
      <c r="B3104" s="7" t="s">
        <v>702</v>
      </c>
      <c r="C3104" s="12"/>
      <c r="D3104" s="12" t="s">
        <v>723</v>
      </c>
      <c r="E3104" s="12"/>
      <c r="F3104" s="53" t="s">
        <v>21</v>
      </c>
      <c r="G3104" s="311">
        <v>26</v>
      </c>
      <c r="H3104" s="116"/>
      <c r="I3104" s="36"/>
      <c r="J3104" s="117"/>
      <c r="K3104" s="36"/>
      <c r="L3104" s="36"/>
      <c r="M3104" s="36"/>
      <c r="N3104" s="36"/>
      <c r="O3104" s="36"/>
      <c r="P3104" s="36"/>
      <c r="Q3104" s="36"/>
      <c r="R3104" s="36"/>
      <c r="S3104" s="36"/>
      <c r="T3104" s="36"/>
      <c r="U3104" s="117"/>
      <c r="V3104" s="117"/>
      <c r="W3104" s="36"/>
      <c r="X3104" s="36"/>
      <c r="Y3104" s="36"/>
      <c r="Z3104" s="36"/>
      <c r="AA3104" s="36"/>
      <c r="AB3104" s="38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  <c r="AV3104" s="36"/>
      <c r="AW3104" s="36"/>
      <c r="AX3104" s="36"/>
      <c r="AY3104" s="36"/>
      <c r="AZ3104" s="36"/>
      <c r="BA3104" s="36"/>
      <c r="BB3104" s="36"/>
      <c r="BC3104" s="36"/>
      <c r="BD3104" s="36"/>
      <c r="BE3104" s="36"/>
      <c r="BF3104" s="36"/>
      <c r="BG3104" s="36"/>
      <c r="BH3104" s="36"/>
      <c r="BI3104" s="36"/>
      <c r="BJ3104" s="36"/>
      <c r="BK3104" s="36"/>
      <c r="BL3104" s="36"/>
      <c r="BM3104" s="36"/>
      <c r="BN3104" s="36"/>
      <c r="BO3104" s="36"/>
      <c r="BP3104" s="36"/>
      <c r="BQ3104" s="36"/>
      <c r="BR3104" s="250">
        <f t="shared" si="203"/>
        <v>26</v>
      </c>
      <c r="BS3104" s="172">
        <f t="shared" si="201"/>
        <v>0</v>
      </c>
      <c r="BT3104" s="128">
        <f t="shared" si="202"/>
        <v>0</v>
      </c>
      <c r="BU3104" s="36" t="b">
        <v>0</v>
      </c>
      <c r="BV3104" s="37"/>
      <c r="BW3104" s="12"/>
      <c r="BX3104" s="12"/>
    </row>
    <row r="3105" spans="1:76" s="215" customFormat="1" x14ac:dyDescent="0.25">
      <c r="A3105" s="7" t="s">
        <v>1605</v>
      </c>
      <c r="B3105" s="7" t="s">
        <v>702</v>
      </c>
      <c r="C3105" s="12"/>
      <c r="D3105" s="12" t="s">
        <v>1796</v>
      </c>
      <c r="E3105" s="12"/>
      <c r="F3105" s="53" t="s">
        <v>21</v>
      </c>
      <c r="G3105" s="311">
        <v>6</v>
      </c>
      <c r="H3105" s="116"/>
      <c r="I3105" s="38"/>
      <c r="J3105" s="117"/>
      <c r="K3105" s="36"/>
      <c r="L3105" s="36"/>
      <c r="M3105" s="36"/>
      <c r="N3105" s="36"/>
      <c r="O3105" s="36"/>
      <c r="P3105" s="36"/>
      <c r="Q3105" s="36"/>
      <c r="R3105" s="36"/>
      <c r="S3105" s="36"/>
      <c r="T3105" s="36"/>
      <c r="U3105" s="117"/>
      <c r="V3105" s="117"/>
      <c r="W3105" s="36"/>
      <c r="X3105" s="36"/>
      <c r="Y3105" s="36"/>
      <c r="Z3105" s="36"/>
      <c r="AA3105" s="36"/>
      <c r="AB3105" s="38"/>
      <c r="AC3105" s="36"/>
      <c r="AD3105" s="36"/>
      <c r="AE3105" s="36"/>
      <c r="AF3105" s="36"/>
      <c r="AG3105" s="36"/>
      <c r="AH3105" s="36"/>
      <c r="AI3105" s="36"/>
      <c r="AJ3105" s="36"/>
      <c r="AK3105" s="38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  <c r="AV3105" s="36"/>
      <c r="AW3105" s="36"/>
      <c r="AX3105" s="36"/>
      <c r="AY3105" s="36"/>
      <c r="AZ3105" s="36"/>
      <c r="BA3105" s="36"/>
      <c r="BB3105" s="36"/>
      <c r="BC3105" s="36"/>
      <c r="BD3105" s="36"/>
      <c r="BE3105" s="36"/>
      <c r="BF3105" s="36"/>
      <c r="BG3105" s="36"/>
      <c r="BH3105" s="36"/>
      <c r="BI3105" s="36"/>
      <c r="BJ3105" s="36"/>
      <c r="BK3105" s="36"/>
      <c r="BL3105" s="36"/>
      <c r="BM3105" s="38"/>
      <c r="BN3105" s="36"/>
      <c r="BO3105" s="36"/>
      <c r="BP3105" s="36"/>
      <c r="BQ3105" s="36"/>
      <c r="BR3105" s="250">
        <f t="shared" si="203"/>
        <v>6</v>
      </c>
      <c r="BS3105" s="172">
        <f t="shared" si="201"/>
        <v>0</v>
      </c>
      <c r="BT3105" s="128">
        <f t="shared" si="202"/>
        <v>0</v>
      </c>
      <c r="BU3105" s="36" t="b">
        <v>0</v>
      </c>
      <c r="BV3105" s="37"/>
      <c r="BW3105" s="12"/>
      <c r="BX3105" s="12"/>
    </row>
    <row r="3106" spans="1:76" s="215" customFormat="1" x14ac:dyDescent="0.25">
      <c r="A3106" s="7" t="s">
        <v>1617</v>
      </c>
      <c r="B3106" s="7" t="s">
        <v>702</v>
      </c>
      <c r="C3106" s="12"/>
      <c r="D3106" s="12" t="s">
        <v>739</v>
      </c>
      <c r="E3106" s="12"/>
      <c r="F3106" s="53" t="s">
        <v>21</v>
      </c>
      <c r="G3106" s="311">
        <v>11</v>
      </c>
      <c r="H3106" s="116"/>
      <c r="I3106" s="36"/>
      <c r="J3106" s="117"/>
      <c r="K3106" s="38"/>
      <c r="L3106" s="121"/>
      <c r="M3106" s="38"/>
      <c r="N3106" s="36"/>
      <c r="O3106" s="36"/>
      <c r="P3106" s="36"/>
      <c r="Q3106" s="36"/>
      <c r="R3106" s="36"/>
      <c r="S3106" s="38"/>
      <c r="T3106" s="36"/>
      <c r="U3106" s="117"/>
      <c r="V3106" s="117"/>
      <c r="W3106" s="36"/>
      <c r="X3106" s="36"/>
      <c r="Y3106" s="38"/>
      <c r="Z3106" s="36"/>
      <c r="AA3106" s="36"/>
      <c r="AB3106" s="121"/>
      <c r="AC3106" s="38"/>
      <c r="AD3106" s="36"/>
      <c r="AE3106" s="36"/>
      <c r="AF3106" s="46"/>
      <c r="AG3106" s="36"/>
      <c r="AH3106" s="36"/>
      <c r="AI3106" s="38"/>
      <c r="AJ3106" s="36"/>
      <c r="AK3106" s="38"/>
      <c r="AL3106" s="36"/>
      <c r="AM3106" s="36"/>
      <c r="AN3106" s="36"/>
      <c r="AO3106" s="36"/>
      <c r="AP3106" s="36"/>
      <c r="AQ3106" s="38"/>
      <c r="AR3106" s="36"/>
      <c r="AS3106" s="36"/>
      <c r="AT3106" s="36"/>
      <c r="AU3106" s="38"/>
      <c r="AV3106" s="36"/>
      <c r="AW3106" s="38"/>
      <c r="AX3106" s="36"/>
      <c r="AY3106" s="38"/>
      <c r="AZ3106" s="36"/>
      <c r="BA3106" s="36"/>
      <c r="BB3106" s="36"/>
      <c r="BC3106" s="36"/>
      <c r="BD3106" s="36"/>
      <c r="BE3106" s="38">
        <v>-1</v>
      </c>
      <c r="BF3106" s="36"/>
      <c r="BG3106" s="38"/>
      <c r="BH3106" s="36"/>
      <c r="BI3106" s="41"/>
      <c r="BJ3106" s="36"/>
      <c r="BK3106" s="36"/>
      <c r="BL3106" s="36"/>
      <c r="BM3106" s="36"/>
      <c r="BN3106" s="36"/>
      <c r="BO3106" s="36"/>
      <c r="BP3106" s="36"/>
      <c r="BQ3106" s="38"/>
      <c r="BR3106" s="250">
        <f t="shared" si="203"/>
        <v>10</v>
      </c>
      <c r="BS3106" s="172">
        <f t="shared" si="201"/>
        <v>0</v>
      </c>
      <c r="BT3106" s="128">
        <f t="shared" si="202"/>
        <v>-1</v>
      </c>
      <c r="BU3106" s="36" t="b">
        <v>0</v>
      </c>
      <c r="BV3106" s="37"/>
      <c r="BW3106" s="12"/>
      <c r="BX3106" s="12"/>
    </row>
    <row r="3107" spans="1:76" s="215" customFormat="1" x14ac:dyDescent="0.25">
      <c r="A3107" s="7" t="s">
        <v>1608</v>
      </c>
      <c r="B3107" s="7" t="s">
        <v>702</v>
      </c>
      <c r="C3107" s="12"/>
      <c r="D3107" s="12" t="s">
        <v>727</v>
      </c>
      <c r="E3107" s="12"/>
      <c r="F3107" s="53" t="s">
        <v>21</v>
      </c>
      <c r="G3107" s="311">
        <v>10</v>
      </c>
      <c r="H3107" s="116"/>
      <c r="I3107" s="38"/>
      <c r="J3107" s="117"/>
      <c r="K3107" s="38">
        <v>-1</v>
      </c>
      <c r="L3107" s="36"/>
      <c r="M3107" s="41"/>
      <c r="N3107" s="36"/>
      <c r="O3107" s="38"/>
      <c r="P3107" s="259"/>
      <c r="Q3107" s="38"/>
      <c r="R3107" s="36"/>
      <c r="S3107" s="41"/>
      <c r="T3107" s="48"/>
      <c r="U3107" s="112"/>
      <c r="V3107" s="117"/>
      <c r="W3107" s="38"/>
      <c r="X3107" s="36"/>
      <c r="Y3107" s="36"/>
      <c r="Z3107" s="36"/>
      <c r="AA3107" s="46"/>
      <c r="AB3107" s="38"/>
      <c r="AC3107" s="38"/>
      <c r="AD3107" s="36"/>
      <c r="AE3107" s="36"/>
      <c r="AF3107" s="36"/>
      <c r="AG3107" s="46"/>
      <c r="AH3107" s="36"/>
      <c r="AI3107" s="36"/>
      <c r="AJ3107" s="36"/>
      <c r="AK3107" s="44">
        <v>-1</v>
      </c>
      <c r="AL3107" s="36"/>
      <c r="AM3107" s="39"/>
      <c r="AN3107" s="36"/>
      <c r="AO3107" s="36"/>
      <c r="AP3107" s="36"/>
      <c r="AQ3107" s="38"/>
      <c r="AR3107" s="36"/>
      <c r="AS3107" s="38"/>
      <c r="AT3107" s="36"/>
      <c r="AU3107" s="41"/>
      <c r="AV3107" s="48"/>
      <c r="AW3107" s="38"/>
      <c r="AX3107" s="36"/>
      <c r="AY3107" s="38"/>
      <c r="AZ3107" s="48"/>
      <c r="BA3107" s="36"/>
      <c r="BB3107" s="36"/>
      <c r="BC3107" s="36"/>
      <c r="BD3107" s="36"/>
      <c r="BE3107" s="38">
        <v>-1</v>
      </c>
      <c r="BF3107" s="38"/>
      <c r="BG3107" s="38"/>
      <c r="BH3107" s="36"/>
      <c r="BI3107" s="38"/>
      <c r="BJ3107" s="36"/>
      <c r="BK3107" s="44"/>
      <c r="BL3107" s="36"/>
      <c r="BM3107" s="36"/>
      <c r="BN3107" s="36"/>
      <c r="BO3107" s="38"/>
      <c r="BP3107" s="36"/>
      <c r="BQ3107" s="46"/>
      <c r="BR3107" s="250">
        <f t="shared" si="203"/>
        <v>7</v>
      </c>
      <c r="BS3107" s="172">
        <f t="shared" si="201"/>
        <v>0</v>
      </c>
      <c r="BT3107" s="128">
        <f t="shared" si="202"/>
        <v>-3</v>
      </c>
      <c r="BU3107" s="36" t="b">
        <v>0</v>
      </c>
      <c r="BV3107" s="37"/>
      <c r="BW3107" s="12"/>
      <c r="BX3107" s="12"/>
    </row>
    <row r="3108" spans="1:76" s="215" customFormat="1" x14ac:dyDescent="0.25">
      <c r="A3108" s="7" t="s">
        <v>1608</v>
      </c>
      <c r="B3108" s="7" t="s">
        <v>702</v>
      </c>
      <c r="C3108" s="12"/>
      <c r="D3108" s="12" t="s">
        <v>728</v>
      </c>
      <c r="E3108" s="12"/>
      <c r="F3108" s="53" t="s">
        <v>21</v>
      </c>
      <c r="G3108" s="311">
        <v>3</v>
      </c>
      <c r="H3108" s="116"/>
      <c r="I3108" s="36"/>
      <c r="J3108" s="117"/>
      <c r="K3108" s="38"/>
      <c r="L3108" s="36"/>
      <c r="M3108" s="41"/>
      <c r="N3108" s="36"/>
      <c r="O3108" s="38"/>
      <c r="P3108" s="36"/>
      <c r="Q3108" s="38"/>
      <c r="R3108" s="36"/>
      <c r="S3108" s="36"/>
      <c r="T3108" s="36"/>
      <c r="U3108" s="119"/>
      <c r="V3108" s="46">
        <v>6</v>
      </c>
      <c r="W3108" s="36"/>
      <c r="X3108" s="36"/>
      <c r="Y3108" s="38"/>
      <c r="Z3108" s="36"/>
      <c r="AA3108" s="36"/>
      <c r="AB3108" s="38"/>
      <c r="AC3108" s="38"/>
      <c r="AD3108" s="36"/>
      <c r="AE3108" s="36"/>
      <c r="AF3108" s="46"/>
      <c r="AG3108" s="46"/>
      <c r="AH3108" s="36"/>
      <c r="AI3108" s="36"/>
      <c r="AJ3108" s="36"/>
      <c r="AK3108" s="36"/>
      <c r="AL3108" s="36"/>
      <c r="AM3108" s="41"/>
      <c r="AN3108" s="36"/>
      <c r="AO3108" s="36"/>
      <c r="AP3108" s="36"/>
      <c r="AQ3108" s="36"/>
      <c r="AR3108" s="36"/>
      <c r="AS3108" s="38"/>
      <c r="AT3108" s="76"/>
      <c r="AU3108" s="36"/>
      <c r="AV3108" s="36"/>
      <c r="AW3108" s="36"/>
      <c r="AX3108" s="36"/>
      <c r="AY3108" s="46"/>
      <c r="AZ3108" s="36"/>
      <c r="BA3108" s="41"/>
      <c r="BB3108" s="36"/>
      <c r="BC3108" s="36"/>
      <c r="BD3108" s="36"/>
      <c r="BE3108" s="38"/>
      <c r="BF3108" s="36"/>
      <c r="BG3108" s="38"/>
      <c r="BH3108" s="36"/>
      <c r="BI3108" s="38"/>
      <c r="BJ3108" s="36"/>
      <c r="BK3108" s="36"/>
      <c r="BL3108" s="48"/>
      <c r="BM3108" s="36"/>
      <c r="BN3108" s="36"/>
      <c r="BO3108" s="38"/>
      <c r="BP3108" s="36"/>
      <c r="BQ3108" s="46"/>
      <c r="BR3108" s="250">
        <f t="shared" si="203"/>
        <v>9</v>
      </c>
      <c r="BS3108" s="172">
        <f t="shared" si="201"/>
        <v>6</v>
      </c>
      <c r="BT3108" s="128">
        <f t="shared" si="202"/>
        <v>0</v>
      </c>
      <c r="BU3108" s="36" t="b">
        <v>0</v>
      </c>
      <c r="BV3108" s="37"/>
      <c r="BW3108" s="12"/>
      <c r="BX3108" s="12"/>
    </row>
    <row r="3109" spans="1:76" s="215" customFormat="1" x14ac:dyDescent="0.25">
      <c r="A3109" s="7" t="s">
        <v>1609</v>
      </c>
      <c r="B3109" s="7" t="s">
        <v>702</v>
      </c>
      <c r="C3109" s="12"/>
      <c r="D3109" s="12" t="s">
        <v>729</v>
      </c>
      <c r="E3109" s="12"/>
      <c r="F3109" s="53" t="s">
        <v>21</v>
      </c>
      <c r="G3109" s="311">
        <v>28</v>
      </c>
      <c r="H3109" s="116"/>
      <c r="I3109" s="36"/>
      <c r="J3109" s="117"/>
      <c r="K3109" s="36"/>
      <c r="L3109" s="36"/>
      <c r="M3109" s="36"/>
      <c r="N3109" s="36"/>
      <c r="O3109" s="36"/>
      <c r="P3109" s="36"/>
      <c r="Q3109" s="36"/>
      <c r="R3109" s="36"/>
      <c r="S3109" s="36"/>
      <c r="T3109" s="36"/>
      <c r="U3109" s="117"/>
      <c r="V3109" s="117"/>
      <c r="W3109" s="36"/>
      <c r="X3109" s="36"/>
      <c r="Y3109" s="36"/>
      <c r="Z3109" s="36"/>
      <c r="AA3109" s="36"/>
      <c r="AB3109" s="48"/>
      <c r="AC3109" s="36"/>
      <c r="AD3109" s="36"/>
      <c r="AE3109" s="36"/>
      <c r="AF3109" s="36"/>
      <c r="AG3109" s="36"/>
      <c r="AH3109" s="36"/>
      <c r="AI3109" s="4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8"/>
      <c r="AT3109" s="36"/>
      <c r="AU3109" s="36"/>
      <c r="AV3109" s="36"/>
      <c r="AW3109" s="38"/>
      <c r="AX3109" s="36"/>
      <c r="AY3109" s="36"/>
      <c r="AZ3109" s="36"/>
      <c r="BA3109" s="36"/>
      <c r="BB3109" s="36"/>
      <c r="BC3109" s="36"/>
      <c r="BD3109" s="36"/>
      <c r="BE3109" s="36"/>
      <c r="BF3109" s="36"/>
      <c r="BG3109" s="36"/>
      <c r="BH3109" s="36"/>
      <c r="BI3109" s="36"/>
      <c r="BJ3109" s="36"/>
      <c r="BK3109" s="36"/>
      <c r="BL3109" s="36"/>
      <c r="BM3109" s="36"/>
      <c r="BN3109" s="36"/>
      <c r="BO3109" s="38"/>
      <c r="BP3109" s="36"/>
      <c r="BQ3109" s="36"/>
      <c r="BR3109" s="250">
        <f t="shared" si="203"/>
        <v>28</v>
      </c>
      <c r="BS3109" s="172">
        <f t="shared" si="201"/>
        <v>0</v>
      </c>
      <c r="BT3109" s="128">
        <f t="shared" si="202"/>
        <v>0</v>
      </c>
      <c r="BU3109" s="36" t="b">
        <v>0</v>
      </c>
      <c r="BV3109" s="37"/>
      <c r="BW3109" s="12"/>
      <c r="BX3109" s="12"/>
    </row>
    <row r="3110" spans="1:76" s="215" customFormat="1" x14ac:dyDescent="0.25">
      <c r="A3110" s="7" t="s">
        <v>1609</v>
      </c>
      <c r="B3110" s="7" t="s">
        <v>702</v>
      </c>
      <c r="C3110" s="12"/>
      <c r="D3110" s="12" t="s">
        <v>736</v>
      </c>
      <c r="E3110" s="12"/>
      <c r="F3110" s="53" t="s">
        <v>21</v>
      </c>
      <c r="G3110" s="311">
        <v>10</v>
      </c>
      <c r="H3110" s="116"/>
      <c r="I3110" s="36"/>
      <c r="J3110" s="117"/>
      <c r="K3110" s="38"/>
      <c r="L3110" s="36"/>
      <c r="M3110" s="38"/>
      <c r="N3110" s="48"/>
      <c r="O3110" s="38"/>
      <c r="P3110" s="36"/>
      <c r="Q3110" s="36"/>
      <c r="R3110" s="36"/>
      <c r="S3110" s="38"/>
      <c r="T3110" s="36"/>
      <c r="U3110" s="117"/>
      <c r="V3110" s="117"/>
      <c r="W3110" s="36"/>
      <c r="X3110" s="36"/>
      <c r="Y3110" s="38"/>
      <c r="Z3110" s="36"/>
      <c r="AA3110" s="36"/>
      <c r="AB3110" s="38"/>
      <c r="AC3110" s="46"/>
      <c r="AD3110" s="36"/>
      <c r="AE3110" s="38"/>
      <c r="AF3110" s="36"/>
      <c r="AG3110" s="36"/>
      <c r="AH3110" s="36"/>
      <c r="AI3110" s="46"/>
      <c r="AJ3110" s="36"/>
      <c r="AK3110" s="38"/>
      <c r="AL3110" s="36"/>
      <c r="AM3110" s="38"/>
      <c r="AN3110" s="36"/>
      <c r="AO3110" s="38"/>
      <c r="AP3110" s="36"/>
      <c r="AQ3110" s="36"/>
      <c r="AR3110" s="48"/>
      <c r="AS3110" s="36"/>
      <c r="AT3110" s="36"/>
      <c r="AU3110" s="36"/>
      <c r="AV3110" s="36"/>
      <c r="AW3110" s="38"/>
      <c r="AX3110" s="36"/>
      <c r="AY3110" s="36"/>
      <c r="AZ3110" s="36"/>
      <c r="BA3110" s="38"/>
      <c r="BB3110" s="36"/>
      <c r="BC3110" s="36"/>
      <c r="BD3110" s="36"/>
      <c r="BE3110" s="36"/>
      <c r="BF3110" s="36"/>
      <c r="BG3110" s="38"/>
      <c r="BH3110" s="36"/>
      <c r="BI3110" s="36"/>
      <c r="BJ3110" s="36"/>
      <c r="BK3110" s="38"/>
      <c r="BL3110" s="36"/>
      <c r="BM3110" s="36"/>
      <c r="BN3110" s="36"/>
      <c r="BO3110" s="36"/>
      <c r="BP3110" s="36"/>
      <c r="BQ3110" s="38"/>
      <c r="BR3110" s="250">
        <f t="shared" si="203"/>
        <v>10</v>
      </c>
      <c r="BS3110" s="172">
        <f t="shared" si="201"/>
        <v>0</v>
      </c>
      <c r="BT3110" s="128">
        <f t="shared" si="202"/>
        <v>0</v>
      </c>
      <c r="BU3110" s="36" t="b">
        <v>0</v>
      </c>
      <c r="BV3110" s="37"/>
      <c r="BW3110" s="12"/>
      <c r="BX3110" s="12"/>
    </row>
    <row r="3111" spans="1:76" s="215" customFormat="1" x14ac:dyDescent="0.25">
      <c r="A3111" s="7" t="s">
        <v>1615</v>
      </c>
      <c r="B3111" s="7" t="s">
        <v>702</v>
      </c>
      <c r="C3111" s="12"/>
      <c r="D3111" s="12" t="s">
        <v>738</v>
      </c>
      <c r="E3111" s="12"/>
      <c r="F3111" s="53" t="s">
        <v>21</v>
      </c>
      <c r="G3111" s="311">
        <v>23</v>
      </c>
      <c r="H3111" s="116"/>
      <c r="I3111" s="36"/>
      <c r="J3111" s="117"/>
      <c r="K3111" s="36"/>
      <c r="L3111" s="36"/>
      <c r="M3111" s="36"/>
      <c r="N3111" s="36"/>
      <c r="O3111" s="38"/>
      <c r="P3111" s="36"/>
      <c r="Q3111" s="36"/>
      <c r="R3111" s="36"/>
      <c r="S3111" s="38"/>
      <c r="T3111" s="36"/>
      <c r="U3111" s="119"/>
      <c r="V3111" s="117"/>
      <c r="W3111" s="36"/>
      <c r="X3111" s="36"/>
      <c r="Y3111" s="36"/>
      <c r="Z3111" s="36"/>
      <c r="AA3111" s="36"/>
      <c r="AB3111" s="121"/>
      <c r="AC3111" s="36"/>
      <c r="AD3111" s="36"/>
      <c r="AE3111" s="36"/>
      <c r="AF3111" s="36"/>
      <c r="AG3111" s="36"/>
      <c r="AH3111" s="36"/>
      <c r="AI3111" s="4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  <c r="AV3111" s="36"/>
      <c r="AW3111" s="36"/>
      <c r="AX3111" s="36"/>
      <c r="AY3111" s="36"/>
      <c r="AZ3111" s="36"/>
      <c r="BA3111" s="36"/>
      <c r="BB3111" s="36"/>
      <c r="BC3111" s="36"/>
      <c r="BD3111" s="36"/>
      <c r="BE3111" s="36"/>
      <c r="BF3111" s="36"/>
      <c r="BG3111" s="38"/>
      <c r="BH3111" s="36"/>
      <c r="BI3111" s="36"/>
      <c r="BJ3111" s="36"/>
      <c r="BK3111" s="38"/>
      <c r="BL3111" s="36"/>
      <c r="BM3111" s="39"/>
      <c r="BN3111" s="36"/>
      <c r="BO3111" s="36"/>
      <c r="BP3111" s="36"/>
      <c r="BQ3111" s="36"/>
      <c r="BR3111" s="250">
        <f t="shared" si="203"/>
        <v>23</v>
      </c>
      <c r="BS3111" s="172">
        <f t="shared" si="201"/>
        <v>0</v>
      </c>
      <c r="BT3111" s="128">
        <f t="shared" si="202"/>
        <v>0</v>
      </c>
      <c r="BU3111" s="36" t="b">
        <v>0</v>
      </c>
      <c r="BV3111" s="37"/>
      <c r="BW3111" s="12"/>
      <c r="BX3111" s="12"/>
    </row>
    <row r="3112" spans="1:76" s="215" customFormat="1" x14ac:dyDescent="0.25">
      <c r="A3112" s="7" t="s">
        <v>1606</v>
      </c>
      <c r="B3112" s="7" t="s">
        <v>702</v>
      </c>
      <c r="C3112" s="12"/>
      <c r="D3112" s="12" t="s">
        <v>724</v>
      </c>
      <c r="E3112" s="12"/>
      <c r="F3112" s="53" t="s">
        <v>21</v>
      </c>
      <c r="G3112" s="311">
        <v>15</v>
      </c>
      <c r="H3112" s="116"/>
      <c r="I3112" s="36"/>
      <c r="J3112" s="117"/>
      <c r="K3112" s="36"/>
      <c r="L3112" s="36"/>
      <c r="M3112" s="36"/>
      <c r="N3112" s="36"/>
      <c r="O3112" s="36"/>
      <c r="P3112" s="36"/>
      <c r="Q3112" s="36"/>
      <c r="R3112" s="36"/>
      <c r="S3112" s="36"/>
      <c r="T3112" s="36"/>
      <c r="U3112" s="117"/>
      <c r="V3112" s="117"/>
      <c r="W3112" s="36"/>
      <c r="X3112" s="36"/>
      <c r="Y3112" s="41"/>
      <c r="Z3112" s="36"/>
      <c r="AA3112" s="36"/>
      <c r="AB3112" s="38"/>
      <c r="AC3112" s="36"/>
      <c r="AD3112" s="36"/>
      <c r="AE3112" s="36"/>
      <c r="AF3112" s="36"/>
      <c r="AG3112" s="36"/>
      <c r="AH3112" s="36"/>
      <c r="AI3112" s="38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  <c r="AV3112" s="36"/>
      <c r="AW3112" s="36"/>
      <c r="AX3112" s="36"/>
      <c r="AY3112" s="36"/>
      <c r="AZ3112" s="36"/>
      <c r="BA3112" s="41"/>
      <c r="BB3112" s="36"/>
      <c r="BC3112" s="36"/>
      <c r="BD3112" s="36"/>
      <c r="BE3112" s="36"/>
      <c r="BF3112" s="36"/>
      <c r="BG3112" s="36"/>
      <c r="BH3112" s="36"/>
      <c r="BI3112" s="36"/>
      <c r="BJ3112" s="36"/>
      <c r="BK3112" s="36"/>
      <c r="BL3112" s="36"/>
      <c r="BM3112" s="36"/>
      <c r="BN3112" s="36"/>
      <c r="BO3112" s="36"/>
      <c r="BP3112" s="36"/>
      <c r="BQ3112" s="36"/>
      <c r="BR3112" s="250">
        <f t="shared" si="203"/>
        <v>15</v>
      </c>
      <c r="BS3112" s="172">
        <f t="shared" si="201"/>
        <v>0</v>
      </c>
      <c r="BT3112" s="128">
        <f t="shared" si="202"/>
        <v>0</v>
      </c>
      <c r="BU3112" s="36" t="b">
        <v>0</v>
      </c>
      <c r="BV3112" s="37"/>
      <c r="BW3112" s="12"/>
      <c r="BX3112" s="12"/>
    </row>
    <row r="3113" spans="1:76" s="215" customFormat="1" x14ac:dyDescent="0.25">
      <c r="A3113" s="7" t="s">
        <v>1606</v>
      </c>
      <c r="B3113" s="7" t="s">
        <v>702</v>
      </c>
      <c r="C3113" s="12"/>
      <c r="D3113" s="12" t="s">
        <v>725</v>
      </c>
      <c r="E3113" s="12"/>
      <c r="F3113" s="53" t="s">
        <v>21</v>
      </c>
      <c r="G3113" s="311">
        <v>20</v>
      </c>
      <c r="H3113" s="116"/>
      <c r="I3113" s="36"/>
      <c r="J3113" s="117"/>
      <c r="K3113" s="36"/>
      <c r="L3113" s="36"/>
      <c r="M3113" s="36"/>
      <c r="N3113" s="36"/>
      <c r="O3113" s="36"/>
      <c r="P3113" s="36"/>
      <c r="Q3113" s="36"/>
      <c r="R3113" s="36"/>
      <c r="S3113" s="36"/>
      <c r="T3113" s="36"/>
      <c r="U3113" s="117"/>
      <c r="V3113" s="117"/>
      <c r="W3113" s="36"/>
      <c r="X3113" s="36"/>
      <c r="Y3113" s="36"/>
      <c r="Z3113" s="36"/>
      <c r="AA3113" s="36"/>
      <c r="AB3113" s="38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  <c r="AV3113" s="36"/>
      <c r="AW3113" s="38"/>
      <c r="AX3113" s="36"/>
      <c r="AY3113" s="36"/>
      <c r="AZ3113" s="36"/>
      <c r="BA3113" s="41"/>
      <c r="BB3113" s="43"/>
      <c r="BC3113" s="36"/>
      <c r="BD3113" s="36"/>
      <c r="BE3113" s="36"/>
      <c r="BF3113" s="36"/>
      <c r="BG3113" s="36"/>
      <c r="BH3113" s="36"/>
      <c r="BI3113" s="36"/>
      <c r="BJ3113" s="36"/>
      <c r="BK3113" s="36"/>
      <c r="BL3113" s="36"/>
      <c r="BM3113" s="36"/>
      <c r="BN3113" s="36"/>
      <c r="BO3113" s="36"/>
      <c r="BP3113" s="36"/>
      <c r="BQ3113" s="36"/>
      <c r="BR3113" s="250">
        <f t="shared" si="203"/>
        <v>20</v>
      </c>
      <c r="BS3113" s="172">
        <f t="shared" si="201"/>
        <v>0</v>
      </c>
      <c r="BT3113" s="128">
        <f t="shared" si="202"/>
        <v>0</v>
      </c>
      <c r="BU3113" s="36" t="b">
        <v>0</v>
      </c>
      <c r="BV3113" s="37"/>
      <c r="BW3113" s="12"/>
      <c r="BX3113" s="12"/>
    </row>
    <row r="3114" spans="1:76" s="215" customFormat="1" x14ac:dyDescent="0.25">
      <c r="A3114" s="7" t="s">
        <v>1602</v>
      </c>
      <c r="B3114" s="7" t="s">
        <v>702</v>
      </c>
      <c r="C3114" s="12"/>
      <c r="D3114" s="12" t="s">
        <v>1594</v>
      </c>
      <c r="E3114" s="12"/>
      <c r="F3114" s="53" t="s">
        <v>21</v>
      </c>
      <c r="G3114" s="311">
        <v>17</v>
      </c>
      <c r="H3114" s="116"/>
      <c r="I3114" s="36"/>
      <c r="J3114" s="117"/>
      <c r="K3114" s="36"/>
      <c r="L3114" s="36"/>
      <c r="M3114" s="46"/>
      <c r="N3114" s="46"/>
      <c r="O3114" s="36"/>
      <c r="P3114" s="36"/>
      <c r="Q3114" s="36"/>
      <c r="R3114" s="36"/>
      <c r="S3114" s="38"/>
      <c r="T3114" s="36"/>
      <c r="U3114" s="117"/>
      <c r="V3114" s="117"/>
      <c r="W3114" s="36"/>
      <c r="X3114" s="36"/>
      <c r="Y3114" s="38"/>
      <c r="Z3114" s="36"/>
      <c r="AA3114" s="36"/>
      <c r="AB3114" s="36"/>
      <c r="AC3114" s="38"/>
      <c r="AD3114" s="36"/>
      <c r="AE3114" s="36"/>
      <c r="AF3114" s="36"/>
      <c r="AG3114" s="41"/>
      <c r="AH3114" s="46"/>
      <c r="AI3114" s="36"/>
      <c r="AJ3114" s="36"/>
      <c r="AK3114" s="38"/>
      <c r="AL3114" s="43"/>
      <c r="AM3114" s="38"/>
      <c r="AN3114" s="36"/>
      <c r="AO3114" s="41"/>
      <c r="AP3114" s="36"/>
      <c r="AQ3114" s="38"/>
      <c r="AR3114" s="36"/>
      <c r="AS3114" s="38"/>
      <c r="AT3114" s="36"/>
      <c r="AU3114" s="38"/>
      <c r="AV3114" s="36"/>
      <c r="AW3114" s="38"/>
      <c r="AX3114" s="36"/>
      <c r="AY3114" s="38"/>
      <c r="AZ3114" s="36"/>
      <c r="BA3114" s="38"/>
      <c r="BB3114" s="43"/>
      <c r="BC3114" s="38"/>
      <c r="BD3114" s="36"/>
      <c r="BE3114" s="36"/>
      <c r="BF3114" s="36"/>
      <c r="BG3114" s="38"/>
      <c r="BH3114" s="36"/>
      <c r="BI3114" s="41"/>
      <c r="BJ3114" s="46"/>
      <c r="BK3114" s="38"/>
      <c r="BL3114" s="36"/>
      <c r="BM3114" s="46"/>
      <c r="BN3114" s="36"/>
      <c r="BO3114" s="36"/>
      <c r="BP3114" s="36"/>
      <c r="BQ3114" s="36"/>
      <c r="BR3114" s="250">
        <f t="shared" si="203"/>
        <v>17</v>
      </c>
      <c r="BS3114" s="172">
        <f t="shared" si="201"/>
        <v>0</v>
      </c>
      <c r="BT3114" s="128">
        <f t="shared" si="202"/>
        <v>0</v>
      </c>
      <c r="BU3114" s="36" t="b">
        <v>0</v>
      </c>
      <c r="BV3114" s="37"/>
      <c r="BW3114" s="12"/>
      <c r="BX3114" s="12"/>
    </row>
    <row r="3115" spans="1:76" s="215" customFormat="1" x14ac:dyDescent="0.25">
      <c r="A3115" s="7" t="s">
        <v>1602</v>
      </c>
      <c r="B3115" s="7" t="s">
        <v>702</v>
      </c>
      <c r="C3115" s="12"/>
      <c r="D3115" s="12" t="s">
        <v>737</v>
      </c>
      <c r="E3115" s="12"/>
      <c r="F3115" s="53" t="s">
        <v>21</v>
      </c>
      <c r="G3115" s="311">
        <v>6</v>
      </c>
      <c r="H3115" s="116"/>
      <c r="I3115" s="36"/>
      <c r="J3115" s="117"/>
      <c r="K3115" s="41"/>
      <c r="L3115" s="36"/>
      <c r="M3115" s="36"/>
      <c r="N3115" s="36"/>
      <c r="O3115" s="38"/>
      <c r="P3115" s="36"/>
      <c r="Q3115" s="46"/>
      <c r="R3115" s="36"/>
      <c r="S3115" s="38"/>
      <c r="T3115" s="36"/>
      <c r="U3115" s="119"/>
      <c r="V3115" s="117"/>
      <c r="W3115" s="36"/>
      <c r="X3115" s="36"/>
      <c r="Y3115" s="36"/>
      <c r="Z3115" s="36"/>
      <c r="AA3115" s="36"/>
      <c r="AB3115" s="38"/>
      <c r="AC3115" s="46"/>
      <c r="AD3115" s="36"/>
      <c r="AE3115" s="36"/>
      <c r="AF3115" s="36"/>
      <c r="AG3115" s="36"/>
      <c r="AH3115" s="36"/>
      <c r="AI3115" s="38"/>
      <c r="AJ3115" s="36"/>
      <c r="AK3115" s="38"/>
      <c r="AL3115" s="36"/>
      <c r="AM3115" s="38"/>
      <c r="AN3115" s="36"/>
      <c r="AO3115" s="36"/>
      <c r="AP3115" s="36"/>
      <c r="AQ3115" s="36"/>
      <c r="AR3115" s="36"/>
      <c r="AS3115" s="38"/>
      <c r="AT3115" s="36"/>
      <c r="AU3115" s="36"/>
      <c r="AV3115" s="36"/>
      <c r="AW3115" s="36"/>
      <c r="AX3115" s="36"/>
      <c r="AY3115" s="42"/>
      <c r="AZ3115" s="36"/>
      <c r="BA3115" s="36"/>
      <c r="BB3115" s="36"/>
      <c r="BC3115" s="38"/>
      <c r="BD3115" s="36"/>
      <c r="BE3115" s="36"/>
      <c r="BF3115" s="36"/>
      <c r="BG3115" s="36"/>
      <c r="BH3115" s="36"/>
      <c r="BI3115" s="46"/>
      <c r="BJ3115" s="36"/>
      <c r="BK3115" s="36"/>
      <c r="BL3115" s="36"/>
      <c r="BM3115" s="38"/>
      <c r="BN3115" s="36"/>
      <c r="BO3115" s="36"/>
      <c r="BP3115" s="36"/>
      <c r="BQ3115" s="36"/>
      <c r="BR3115" s="250">
        <f t="shared" si="203"/>
        <v>6</v>
      </c>
      <c r="BS3115" s="172">
        <f t="shared" si="201"/>
        <v>0</v>
      </c>
      <c r="BT3115" s="128">
        <f t="shared" si="202"/>
        <v>0</v>
      </c>
      <c r="BU3115" s="36" t="b">
        <v>0</v>
      </c>
      <c r="BV3115" s="37"/>
      <c r="BW3115" s="12"/>
      <c r="BX3115" s="12"/>
    </row>
    <row r="3116" spans="1:76" s="215" customFormat="1" x14ac:dyDescent="0.25">
      <c r="A3116" s="7" t="s">
        <v>1607</v>
      </c>
      <c r="B3116" s="7" t="s">
        <v>702</v>
      </c>
      <c r="C3116" s="12"/>
      <c r="D3116" s="12" t="s">
        <v>726</v>
      </c>
      <c r="E3116" s="12"/>
      <c r="F3116" s="53" t="s">
        <v>21</v>
      </c>
      <c r="G3116" s="311">
        <v>14</v>
      </c>
      <c r="H3116" s="116"/>
      <c r="I3116" s="36"/>
      <c r="J3116" s="117"/>
      <c r="K3116" s="38"/>
      <c r="L3116" s="36"/>
      <c r="M3116" s="36"/>
      <c r="N3116" s="36"/>
      <c r="O3116" s="36"/>
      <c r="P3116" s="36"/>
      <c r="Q3116" s="36"/>
      <c r="R3116" s="36"/>
      <c r="S3116" s="36"/>
      <c r="T3116" s="36"/>
      <c r="U3116" s="112"/>
      <c r="V3116" s="117"/>
      <c r="W3116" s="36"/>
      <c r="X3116" s="36"/>
      <c r="Y3116" s="38"/>
      <c r="Z3116" s="36"/>
      <c r="AA3116" s="36"/>
      <c r="AB3116" s="38"/>
      <c r="AC3116" s="36"/>
      <c r="AD3116" s="36"/>
      <c r="AE3116" s="36"/>
      <c r="AF3116" s="36"/>
      <c r="AG3116" s="38"/>
      <c r="AH3116" s="36"/>
      <c r="AI3116" s="36"/>
      <c r="AJ3116" s="36"/>
      <c r="AK3116" s="38">
        <v>-1</v>
      </c>
      <c r="AL3116" s="36"/>
      <c r="AM3116" s="38">
        <v>-1</v>
      </c>
      <c r="AN3116" s="36"/>
      <c r="AO3116" s="38"/>
      <c r="AP3116" s="36"/>
      <c r="AQ3116" s="38"/>
      <c r="AR3116" s="36"/>
      <c r="AS3116" s="38"/>
      <c r="AT3116" s="36"/>
      <c r="AU3116" s="36"/>
      <c r="AV3116" s="36"/>
      <c r="AW3116" s="36"/>
      <c r="AX3116" s="36"/>
      <c r="AY3116" s="38">
        <v>-1</v>
      </c>
      <c r="AZ3116" s="36"/>
      <c r="BA3116" s="36"/>
      <c r="BB3116" s="36"/>
      <c r="BC3116" s="36"/>
      <c r="BD3116" s="36"/>
      <c r="BE3116" s="36"/>
      <c r="BF3116" s="36"/>
      <c r="BG3116" s="39">
        <v>-1</v>
      </c>
      <c r="BH3116" s="36"/>
      <c r="BI3116" s="46"/>
      <c r="BJ3116" s="36"/>
      <c r="BK3116" s="36"/>
      <c r="BL3116" s="36"/>
      <c r="BM3116" s="36"/>
      <c r="BN3116" s="36"/>
      <c r="BO3116" s="38">
        <v>-1</v>
      </c>
      <c r="BP3116" s="36"/>
      <c r="BQ3116" s="36"/>
      <c r="BR3116" s="250">
        <f t="shared" si="203"/>
        <v>9</v>
      </c>
      <c r="BS3116" s="172">
        <f t="shared" si="201"/>
        <v>0</v>
      </c>
      <c r="BT3116" s="128">
        <f t="shared" si="202"/>
        <v>-5</v>
      </c>
      <c r="BU3116" s="36" t="b">
        <v>0</v>
      </c>
      <c r="BV3116" s="37"/>
      <c r="BW3116" s="12"/>
      <c r="BX3116" s="12"/>
    </row>
    <row r="3117" spans="1:76" s="215" customFormat="1" x14ac:dyDescent="0.25">
      <c r="A3117" s="7" t="s">
        <v>1607</v>
      </c>
      <c r="B3117" s="7" t="s">
        <v>702</v>
      </c>
      <c r="C3117" s="12"/>
      <c r="D3117" s="12" t="s">
        <v>735</v>
      </c>
      <c r="E3117" s="12"/>
      <c r="F3117" s="53" t="s">
        <v>21</v>
      </c>
      <c r="G3117" s="311">
        <v>13</v>
      </c>
      <c r="H3117" s="116"/>
      <c r="I3117" s="38"/>
      <c r="J3117" s="117"/>
      <c r="K3117" s="38"/>
      <c r="L3117" s="36"/>
      <c r="M3117" s="38"/>
      <c r="N3117" s="36"/>
      <c r="O3117" s="36"/>
      <c r="P3117" s="259"/>
      <c r="Q3117" s="46"/>
      <c r="R3117" s="98"/>
      <c r="S3117" s="46"/>
      <c r="T3117" s="36"/>
      <c r="U3117" s="119"/>
      <c r="V3117" s="117"/>
      <c r="W3117" s="38"/>
      <c r="X3117" s="36"/>
      <c r="Y3117" s="38"/>
      <c r="Z3117" s="75"/>
      <c r="AA3117" s="38"/>
      <c r="AB3117" s="38"/>
      <c r="AC3117" s="38"/>
      <c r="AD3117" s="48"/>
      <c r="AE3117" s="38"/>
      <c r="AF3117" s="48"/>
      <c r="AG3117" s="38"/>
      <c r="AH3117" s="36"/>
      <c r="AI3117" s="38"/>
      <c r="AJ3117" s="36"/>
      <c r="AK3117" s="38"/>
      <c r="AL3117" s="36"/>
      <c r="AM3117" s="44"/>
      <c r="AN3117" s="36"/>
      <c r="AO3117" s="38"/>
      <c r="AP3117" s="36"/>
      <c r="AQ3117" s="38"/>
      <c r="AR3117" s="36"/>
      <c r="AS3117" s="38"/>
      <c r="AT3117" s="74"/>
      <c r="AU3117" s="38"/>
      <c r="AV3117" s="36"/>
      <c r="AW3117" s="38"/>
      <c r="AX3117" s="38"/>
      <c r="AY3117" s="46"/>
      <c r="AZ3117" s="36"/>
      <c r="BA3117" s="77"/>
      <c r="BB3117" s="38"/>
      <c r="BC3117" s="38"/>
      <c r="BD3117" s="48"/>
      <c r="BE3117" s="112"/>
      <c r="BF3117" s="36"/>
      <c r="BG3117" s="36"/>
      <c r="BH3117" s="36"/>
      <c r="BI3117" s="38"/>
      <c r="BJ3117" s="36"/>
      <c r="BK3117" s="36"/>
      <c r="BL3117" s="74"/>
      <c r="BM3117" s="38"/>
      <c r="BN3117" s="36"/>
      <c r="BO3117" s="41"/>
      <c r="BP3117" s="36"/>
      <c r="BQ3117" s="38"/>
      <c r="BR3117" s="250">
        <f t="shared" si="203"/>
        <v>13</v>
      </c>
      <c r="BS3117" s="172">
        <f t="shared" si="201"/>
        <v>0</v>
      </c>
      <c r="BT3117" s="128">
        <f t="shared" si="202"/>
        <v>0</v>
      </c>
      <c r="BU3117" s="36" t="b">
        <v>0</v>
      </c>
      <c r="BV3117" s="37"/>
      <c r="BW3117" s="12"/>
      <c r="BX3117" s="12"/>
    </row>
    <row r="3118" spans="1:76" s="215" customFormat="1" x14ac:dyDescent="0.25">
      <c r="A3118" s="7" t="s">
        <v>1610</v>
      </c>
      <c r="B3118" s="7" t="s">
        <v>702</v>
      </c>
      <c r="C3118" s="12"/>
      <c r="D3118" s="12" t="s">
        <v>730</v>
      </c>
      <c r="E3118" s="12"/>
      <c r="F3118" s="53" t="s">
        <v>21</v>
      </c>
      <c r="G3118" s="311">
        <v>26</v>
      </c>
      <c r="H3118" s="116"/>
      <c r="I3118" s="36"/>
      <c r="J3118" s="117"/>
      <c r="K3118" s="36"/>
      <c r="L3118" s="36"/>
      <c r="M3118" s="36"/>
      <c r="N3118" s="36"/>
      <c r="O3118" s="36"/>
      <c r="P3118" s="36"/>
      <c r="Q3118" s="36"/>
      <c r="R3118" s="36"/>
      <c r="S3118" s="36"/>
      <c r="T3118" s="36"/>
      <c r="U3118" s="111"/>
      <c r="V3118" s="117"/>
      <c r="W3118" s="36"/>
      <c r="X3118" s="36"/>
      <c r="Y3118" s="36"/>
      <c r="Z3118" s="36"/>
      <c r="AA3118" s="36"/>
      <c r="AB3118" s="48"/>
      <c r="AC3118" s="38"/>
      <c r="AD3118" s="36"/>
      <c r="AE3118" s="38"/>
      <c r="AF3118" s="36"/>
      <c r="AG3118" s="41"/>
      <c r="AH3118" s="36"/>
      <c r="AI3118" s="36"/>
      <c r="AJ3118" s="36"/>
      <c r="AK3118" s="36"/>
      <c r="AL3118" s="36"/>
      <c r="AM3118" s="38"/>
      <c r="AN3118" s="36"/>
      <c r="AO3118" s="38"/>
      <c r="AP3118" s="36"/>
      <c r="AQ3118" s="38"/>
      <c r="AR3118" s="36"/>
      <c r="AS3118" s="36"/>
      <c r="AT3118" s="36"/>
      <c r="AU3118" s="36"/>
      <c r="AV3118" s="36"/>
      <c r="AW3118" s="36"/>
      <c r="AX3118" s="36"/>
      <c r="AY3118" s="36"/>
      <c r="AZ3118" s="36"/>
      <c r="BA3118" s="36"/>
      <c r="BB3118" s="36"/>
      <c r="BC3118" s="36"/>
      <c r="BD3118" s="36"/>
      <c r="BE3118" s="38"/>
      <c r="BF3118" s="36"/>
      <c r="BG3118" s="36"/>
      <c r="BH3118" s="36"/>
      <c r="BI3118" s="36"/>
      <c r="BJ3118" s="36"/>
      <c r="BK3118" s="36"/>
      <c r="BL3118" s="36"/>
      <c r="BM3118" s="36"/>
      <c r="BN3118" s="36"/>
      <c r="BO3118" s="36"/>
      <c r="BP3118" s="36"/>
      <c r="BQ3118" s="36"/>
      <c r="BR3118" s="250">
        <f t="shared" si="203"/>
        <v>26</v>
      </c>
      <c r="BS3118" s="172">
        <f t="shared" si="201"/>
        <v>0</v>
      </c>
      <c r="BT3118" s="128">
        <f t="shared" si="202"/>
        <v>0</v>
      </c>
      <c r="BU3118" s="36" t="b">
        <v>0</v>
      </c>
      <c r="BV3118" s="37"/>
      <c r="BW3118" s="12"/>
      <c r="BX3118" s="12"/>
    </row>
    <row r="3119" spans="1:76" s="215" customFormat="1" x14ac:dyDescent="0.25">
      <c r="A3119" s="15" t="s">
        <v>1610</v>
      </c>
      <c r="B3119" s="7" t="s">
        <v>702</v>
      </c>
      <c r="C3119" s="18"/>
      <c r="D3119" s="18" t="s">
        <v>1461</v>
      </c>
      <c r="E3119" s="18"/>
      <c r="F3119" s="67" t="s">
        <v>21</v>
      </c>
      <c r="G3119" s="311">
        <v>5</v>
      </c>
      <c r="H3119" s="74"/>
      <c r="I3119" s="46"/>
      <c r="J3119" s="112"/>
      <c r="K3119" s="46"/>
      <c r="L3119" s="46"/>
      <c r="M3119" s="46"/>
      <c r="N3119" s="38"/>
      <c r="O3119" s="38"/>
      <c r="P3119" s="46"/>
      <c r="Q3119" s="46"/>
      <c r="R3119" s="46"/>
      <c r="S3119" s="46"/>
      <c r="T3119" s="74"/>
      <c r="U3119" s="112"/>
      <c r="V3119" s="112"/>
      <c r="W3119" s="46"/>
      <c r="X3119" s="46"/>
      <c r="Y3119" s="46"/>
      <c r="Z3119" s="46"/>
      <c r="AA3119" s="39"/>
      <c r="AB3119" s="46"/>
      <c r="AC3119" s="46"/>
      <c r="AD3119" s="46"/>
      <c r="AE3119" s="46"/>
      <c r="AF3119" s="46"/>
      <c r="AG3119" s="46"/>
      <c r="AH3119" s="46"/>
      <c r="AI3119" s="46"/>
      <c r="AJ3119" s="112"/>
      <c r="AK3119" s="46"/>
      <c r="AL3119" s="46"/>
      <c r="AM3119" s="46">
        <v>-1</v>
      </c>
      <c r="AN3119" s="46"/>
      <c r="AO3119" s="46"/>
      <c r="AP3119" s="46"/>
      <c r="AQ3119" s="46"/>
      <c r="AR3119" s="46"/>
      <c r="AS3119" s="46"/>
      <c r="AT3119" s="46"/>
      <c r="AU3119" s="46"/>
      <c r="AV3119" s="46"/>
      <c r="AW3119" s="46"/>
      <c r="AX3119" s="46"/>
      <c r="AY3119" s="46"/>
      <c r="AZ3119" s="46"/>
      <c r="BA3119" s="39">
        <v>-1</v>
      </c>
      <c r="BB3119" s="46"/>
      <c r="BC3119" s="46"/>
      <c r="BD3119" s="46"/>
      <c r="BE3119" s="39"/>
      <c r="BF3119" s="46"/>
      <c r="BG3119" s="46"/>
      <c r="BH3119" s="46"/>
      <c r="BI3119" s="46"/>
      <c r="BJ3119" s="46"/>
      <c r="BK3119" s="46"/>
      <c r="BL3119" s="46"/>
      <c r="BM3119" s="46"/>
      <c r="BN3119" s="46"/>
      <c r="BO3119" s="46"/>
      <c r="BP3119" s="46"/>
      <c r="BQ3119" s="46"/>
      <c r="BR3119" s="250">
        <f t="shared" si="203"/>
        <v>3</v>
      </c>
      <c r="BS3119" s="172">
        <f t="shared" si="201"/>
        <v>0</v>
      </c>
      <c r="BT3119" s="128">
        <f t="shared" si="202"/>
        <v>-2</v>
      </c>
      <c r="BU3119" s="36" t="b">
        <v>0</v>
      </c>
      <c r="BV3119" s="66"/>
      <c r="BW3119" s="18"/>
      <c r="BX3119" s="18"/>
    </row>
    <row r="3120" spans="1:76" s="215" customFormat="1" x14ac:dyDescent="0.25">
      <c r="A3120" s="7" t="s">
        <v>1614</v>
      </c>
      <c r="B3120" s="7" t="s">
        <v>702</v>
      </c>
      <c r="C3120" s="12"/>
      <c r="D3120" s="12" t="s">
        <v>1545</v>
      </c>
      <c r="E3120" s="12"/>
      <c r="F3120" s="53" t="s">
        <v>21</v>
      </c>
      <c r="G3120" s="311">
        <v>11</v>
      </c>
      <c r="H3120" s="116"/>
      <c r="I3120" s="38"/>
      <c r="J3120" s="117"/>
      <c r="K3120" s="38"/>
      <c r="L3120" s="36"/>
      <c r="M3120" s="38"/>
      <c r="N3120" s="36"/>
      <c r="O3120" s="38"/>
      <c r="P3120" s="36"/>
      <c r="Q3120" s="36"/>
      <c r="R3120" s="36"/>
      <c r="S3120" s="36"/>
      <c r="T3120" s="36"/>
      <c r="U3120" s="117"/>
      <c r="V3120" s="76"/>
      <c r="W3120" s="38"/>
      <c r="X3120" s="48"/>
      <c r="Y3120" s="38"/>
      <c r="Z3120" s="36"/>
      <c r="AA3120" s="38"/>
      <c r="AB3120" s="38"/>
      <c r="AC3120" s="36"/>
      <c r="AD3120" s="36"/>
      <c r="AE3120" s="38"/>
      <c r="AF3120" s="36"/>
      <c r="AG3120" s="36"/>
      <c r="AH3120" s="36"/>
      <c r="AI3120" s="38"/>
      <c r="AJ3120" s="36"/>
      <c r="AK3120" s="38"/>
      <c r="AL3120" s="36"/>
      <c r="AM3120" s="41"/>
      <c r="AN3120" s="36"/>
      <c r="AO3120" s="38"/>
      <c r="AP3120" s="36"/>
      <c r="AQ3120" s="38"/>
      <c r="AR3120" s="36"/>
      <c r="AS3120" s="38"/>
      <c r="AT3120" s="36"/>
      <c r="AU3120" s="36"/>
      <c r="AV3120" s="38"/>
      <c r="AW3120" s="38"/>
      <c r="AX3120" s="36"/>
      <c r="AY3120" s="36"/>
      <c r="AZ3120" s="36"/>
      <c r="BA3120" s="36"/>
      <c r="BB3120" s="36"/>
      <c r="BC3120" s="38"/>
      <c r="BD3120" s="36"/>
      <c r="BE3120" s="38"/>
      <c r="BF3120" s="36"/>
      <c r="BG3120" s="36"/>
      <c r="BH3120" s="48"/>
      <c r="BI3120" s="36"/>
      <c r="BJ3120" s="38"/>
      <c r="BK3120" s="38"/>
      <c r="BL3120" s="36"/>
      <c r="BM3120" s="38"/>
      <c r="BN3120" s="36"/>
      <c r="BO3120" s="38"/>
      <c r="BP3120" s="36"/>
      <c r="BQ3120" s="38"/>
      <c r="BR3120" s="250">
        <f t="shared" si="203"/>
        <v>11</v>
      </c>
      <c r="BS3120" s="172">
        <f t="shared" si="201"/>
        <v>0</v>
      </c>
      <c r="BT3120" s="128">
        <f t="shared" si="202"/>
        <v>0</v>
      </c>
      <c r="BU3120" s="36" t="b">
        <v>0</v>
      </c>
      <c r="BV3120" s="37"/>
      <c r="BW3120" s="12"/>
      <c r="BX3120" s="12"/>
    </row>
    <row r="3121" spans="1:76" s="215" customFormat="1" x14ac:dyDescent="0.25">
      <c r="A3121" s="7" t="s">
        <v>1614</v>
      </c>
      <c r="B3121" s="7" t="s">
        <v>702</v>
      </c>
      <c r="C3121" s="18"/>
      <c r="D3121" s="18" t="s">
        <v>1589</v>
      </c>
      <c r="E3121" s="12"/>
      <c r="F3121" s="53" t="s">
        <v>21</v>
      </c>
      <c r="G3121" s="311">
        <v>3</v>
      </c>
      <c r="H3121" s="126"/>
      <c r="I3121" s="38"/>
      <c r="J3121" s="111"/>
      <c r="K3121" s="38"/>
      <c r="L3121" s="38"/>
      <c r="M3121" s="38"/>
      <c r="N3121" s="38"/>
      <c r="O3121" s="38"/>
      <c r="P3121" s="38"/>
      <c r="Q3121" s="38"/>
      <c r="R3121" s="38"/>
      <c r="S3121" s="38"/>
      <c r="T3121" s="38"/>
      <c r="U3121" s="111"/>
      <c r="V3121" s="111"/>
      <c r="W3121" s="38"/>
      <c r="X3121" s="38"/>
      <c r="Y3121" s="38"/>
      <c r="Z3121" s="38"/>
      <c r="AA3121" s="41"/>
      <c r="AB3121" s="38"/>
      <c r="AC3121" s="38"/>
      <c r="AD3121" s="38"/>
      <c r="AE3121" s="38"/>
      <c r="AF3121" s="38"/>
      <c r="AG3121" s="38"/>
      <c r="AH3121" s="38"/>
      <c r="AI3121" s="38"/>
      <c r="AJ3121" s="38"/>
      <c r="AK3121" s="38"/>
      <c r="AL3121" s="38"/>
      <c r="AM3121" s="38">
        <v>-1</v>
      </c>
      <c r="AN3121" s="38"/>
      <c r="AO3121" s="38"/>
      <c r="AP3121" s="38"/>
      <c r="AQ3121" s="38"/>
      <c r="AR3121" s="38"/>
      <c r="AS3121" s="38"/>
      <c r="AT3121" s="38"/>
      <c r="AU3121" s="38"/>
      <c r="AV3121" s="38"/>
      <c r="AW3121" s="38"/>
      <c r="AX3121" s="38"/>
      <c r="AY3121" s="38"/>
      <c r="AZ3121" s="38"/>
      <c r="BA3121" s="41"/>
      <c r="BB3121" s="38"/>
      <c r="BC3121" s="38"/>
      <c r="BD3121" s="38"/>
      <c r="BE3121" s="41"/>
      <c r="BF3121" s="38"/>
      <c r="BG3121" s="38"/>
      <c r="BH3121" s="38"/>
      <c r="BI3121" s="38"/>
      <c r="BJ3121" s="38"/>
      <c r="BK3121" s="38"/>
      <c r="BL3121" s="38"/>
      <c r="BM3121" s="38"/>
      <c r="BN3121" s="38"/>
      <c r="BO3121" s="38"/>
      <c r="BP3121" s="38"/>
      <c r="BQ3121" s="38"/>
      <c r="BR3121" s="250">
        <f t="shared" si="203"/>
        <v>2</v>
      </c>
      <c r="BS3121" s="172">
        <f t="shared" si="201"/>
        <v>0</v>
      </c>
      <c r="BT3121" s="128">
        <f t="shared" si="202"/>
        <v>-1</v>
      </c>
      <c r="BU3121" s="36" t="b">
        <v>0</v>
      </c>
      <c r="BV3121" s="37"/>
      <c r="BW3121" s="12"/>
      <c r="BX3121" s="12"/>
    </row>
    <row r="3122" spans="1:76" s="215" customFormat="1" x14ac:dyDescent="0.25">
      <c r="A3122" s="7" t="s">
        <v>1600</v>
      </c>
      <c r="B3122" s="7" t="s">
        <v>702</v>
      </c>
      <c r="C3122" s="12"/>
      <c r="D3122" s="12" t="s">
        <v>713</v>
      </c>
      <c r="E3122" s="12"/>
      <c r="F3122" s="53" t="s">
        <v>21</v>
      </c>
      <c r="G3122" s="311">
        <v>9</v>
      </c>
      <c r="H3122" s="116"/>
      <c r="I3122" s="46"/>
      <c r="J3122" s="117"/>
      <c r="K3122" s="36"/>
      <c r="L3122" s="36"/>
      <c r="M3122" s="38"/>
      <c r="N3122" s="36"/>
      <c r="O3122" s="36"/>
      <c r="P3122" s="36"/>
      <c r="Q3122" s="36"/>
      <c r="R3122" s="36"/>
      <c r="S3122" s="38"/>
      <c r="T3122" s="36"/>
      <c r="U3122" s="117"/>
      <c r="V3122" s="117"/>
      <c r="W3122" s="36"/>
      <c r="X3122" s="36"/>
      <c r="Y3122" s="36"/>
      <c r="Z3122" s="36"/>
      <c r="AA3122" s="36"/>
      <c r="AB3122" s="36"/>
      <c r="AC3122" s="46"/>
      <c r="AD3122" s="36"/>
      <c r="AE3122" s="36"/>
      <c r="AF3122" s="36"/>
      <c r="AG3122" s="36"/>
      <c r="AH3122" s="36"/>
      <c r="AI3122" s="38"/>
      <c r="AJ3122" s="36"/>
      <c r="AK3122" s="36"/>
      <c r="AL3122" s="36"/>
      <c r="AM3122" s="46"/>
      <c r="AN3122" s="36"/>
      <c r="AO3122" s="36"/>
      <c r="AP3122" s="36"/>
      <c r="AQ3122" s="36"/>
      <c r="AR3122" s="36"/>
      <c r="AS3122" s="36"/>
      <c r="AT3122" s="36"/>
      <c r="AU3122" s="38"/>
      <c r="AV3122" s="48"/>
      <c r="AW3122" s="36"/>
      <c r="AX3122" s="36"/>
      <c r="AY3122" s="38"/>
      <c r="AZ3122" s="36"/>
      <c r="BA3122" s="36"/>
      <c r="BB3122" s="36"/>
      <c r="BC3122" s="36"/>
      <c r="BD3122" s="36"/>
      <c r="BE3122" s="36"/>
      <c r="BF3122" s="36"/>
      <c r="BG3122" s="38"/>
      <c r="BH3122" s="36"/>
      <c r="BI3122" s="46"/>
      <c r="BJ3122" s="36"/>
      <c r="BK3122" s="36"/>
      <c r="BL3122" s="36"/>
      <c r="BM3122" s="36"/>
      <c r="BN3122" s="36"/>
      <c r="BO3122" s="36"/>
      <c r="BP3122" s="48"/>
      <c r="BQ3122" s="38"/>
      <c r="BR3122" s="250">
        <f t="shared" si="203"/>
        <v>9</v>
      </c>
      <c r="BS3122" s="172">
        <f t="shared" si="201"/>
        <v>0</v>
      </c>
      <c r="BT3122" s="128">
        <f t="shared" si="202"/>
        <v>0</v>
      </c>
      <c r="BU3122" s="36" t="b">
        <v>0</v>
      </c>
      <c r="BV3122" s="37"/>
      <c r="BW3122" s="12"/>
      <c r="BX3122" s="12"/>
    </row>
    <row r="3123" spans="1:76" s="215" customFormat="1" x14ac:dyDescent="0.25">
      <c r="A3123" s="7" t="s">
        <v>1600</v>
      </c>
      <c r="B3123" s="7" t="s">
        <v>702</v>
      </c>
      <c r="C3123" s="12"/>
      <c r="D3123" s="12" t="s">
        <v>1332</v>
      </c>
      <c r="E3123" s="12"/>
      <c r="F3123" s="53" t="s">
        <v>21</v>
      </c>
      <c r="G3123" s="311">
        <v>7</v>
      </c>
      <c r="H3123" s="116"/>
      <c r="I3123" s="46"/>
      <c r="J3123" s="117"/>
      <c r="K3123" s="41"/>
      <c r="L3123" s="36"/>
      <c r="M3123" s="41"/>
      <c r="N3123" s="36"/>
      <c r="O3123" s="38"/>
      <c r="P3123" s="36"/>
      <c r="Q3123" s="36"/>
      <c r="R3123" s="36"/>
      <c r="S3123" s="38"/>
      <c r="T3123" s="36"/>
      <c r="U3123" s="117"/>
      <c r="V3123" s="117"/>
      <c r="W3123" s="38"/>
      <c r="X3123" s="36"/>
      <c r="Y3123" s="43"/>
      <c r="Z3123" s="36"/>
      <c r="AA3123" s="36"/>
      <c r="AB3123" s="36"/>
      <c r="AC3123" s="36"/>
      <c r="AD3123" s="39"/>
      <c r="AE3123" s="38"/>
      <c r="AF3123" s="36"/>
      <c r="AG3123" s="36"/>
      <c r="AH3123" s="36"/>
      <c r="AI3123" s="36"/>
      <c r="AJ3123" s="36"/>
      <c r="AK3123" s="38"/>
      <c r="AL3123" s="36"/>
      <c r="AM3123" s="36"/>
      <c r="AN3123" s="36"/>
      <c r="AO3123" s="38"/>
      <c r="AP3123" s="38"/>
      <c r="AQ3123" s="41"/>
      <c r="AR3123" s="38"/>
      <c r="AS3123" s="38"/>
      <c r="AT3123" s="38"/>
      <c r="AU3123" s="38"/>
      <c r="AV3123" s="38"/>
      <c r="AW3123" s="38"/>
      <c r="AX3123" s="38"/>
      <c r="AY3123" s="41"/>
      <c r="AZ3123" s="38"/>
      <c r="BA3123" s="46"/>
      <c r="BB3123" s="38"/>
      <c r="BC3123" s="38"/>
      <c r="BD3123" s="38"/>
      <c r="BE3123" s="38"/>
      <c r="BF3123" s="38"/>
      <c r="BG3123" s="38"/>
      <c r="BH3123" s="38"/>
      <c r="BI3123" s="38"/>
      <c r="BJ3123" s="38"/>
      <c r="BK3123" s="41"/>
      <c r="BL3123" s="38"/>
      <c r="BM3123" s="38"/>
      <c r="BN3123" s="38"/>
      <c r="BO3123" s="38"/>
      <c r="BP3123" s="38"/>
      <c r="BQ3123" s="125"/>
      <c r="BR3123" s="250">
        <f t="shared" si="203"/>
        <v>7</v>
      </c>
      <c r="BS3123" s="172">
        <f t="shared" ref="BS3123:BS3213" si="204">SUMIF(H3123:BQ3123,"&gt;0")</f>
        <v>0</v>
      </c>
      <c r="BT3123" s="128">
        <f t="shared" ref="BT3123:BT3213" si="205">SUMIF(I3123:BR3123,"&lt;0")</f>
        <v>0</v>
      </c>
      <c r="BU3123" s="36" t="b">
        <v>0</v>
      </c>
      <c r="BV3123" s="37"/>
      <c r="BW3123" s="12"/>
      <c r="BX3123" s="12"/>
    </row>
    <row r="3124" spans="1:76" s="215" customFormat="1" x14ac:dyDescent="0.25">
      <c r="A3124" s="7" t="s">
        <v>1598</v>
      </c>
      <c r="B3124" s="7" t="s">
        <v>702</v>
      </c>
      <c r="C3124" s="12"/>
      <c r="D3124" s="12" t="s">
        <v>1597</v>
      </c>
      <c r="E3124" s="12"/>
      <c r="F3124" s="53" t="s">
        <v>21</v>
      </c>
      <c r="G3124" s="311">
        <v>5</v>
      </c>
      <c r="H3124" s="116"/>
      <c r="I3124" s="36"/>
      <c r="J3124" s="117"/>
      <c r="K3124" s="36"/>
      <c r="L3124" s="36"/>
      <c r="M3124" s="36"/>
      <c r="N3124" s="36"/>
      <c r="O3124" s="38"/>
      <c r="P3124" s="36"/>
      <c r="Q3124" s="36"/>
      <c r="R3124" s="36"/>
      <c r="S3124" s="36"/>
      <c r="T3124" s="36"/>
      <c r="U3124" s="117"/>
      <c r="V3124" s="117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8"/>
      <c r="AT3124" s="36"/>
      <c r="AU3124" s="36"/>
      <c r="AV3124" s="36"/>
      <c r="AW3124" s="36"/>
      <c r="AX3124" s="36"/>
      <c r="AY3124" s="36"/>
      <c r="AZ3124" s="36"/>
      <c r="BA3124" s="36"/>
      <c r="BB3124" s="36"/>
      <c r="BC3124" s="36"/>
      <c r="BD3124" s="36"/>
      <c r="BE3124" s="36"/>
      <c r="BF3124" s="36"/>
      <c r="BG3124" s="36"/>
      <c r="BH3124" s="36"/>
      <c r="BI3124" s="36"/>
      <c r="BJ3124" s="36"/>
      <c r="BK3124" s="36"/>
      <c r="BL3124" s="36"/>
      <c r="BM3124" s="36"/>
      <c r="BN3124" s="36"/>
      <c r="BO3124" s="36"/>
      <c r="BP3124" s="36"/>
      <c r="BQ3124" s="36"/>
      <c r="BR3124" s="250">
        <f t="shared" si="203"/>
        <v>5</v>
      </c>
      <c r="BS3124" s="172">
        <f t="shared" si="204"/>
        <v>0</v>
      </c>
      <c r="BT3124" s="128">
        <f t="shared" si="205"/>
        <v>0</v>
      </c>
      <c r="BU3124" s="36" t="b">
        <v>0</v>
      </c>
      <c r="BV3124" s="37"/>
      <c r="BW3124" s="12"/>
      <c r="BX3124" s="12"/>
    </row>
    <row r="3125" spans="1:76" s="94" customFormat="1" x14ac:dyDescent="0.25">
      <c r="A3125" s="6" t="s">
        <v>1598</v>
      </c>
      <c r="B3125" s="7" t="s">
        <v>702</v>
      </c>
      <c r="C3125" s="12"/>
      <c r="D3125" s="12" t="s">
        <v>1590</v>
      </c>
      <c r="E3125" s="12"/>
      <c r="F3125" s="12" t="s">
        <v>21</v>
      </c>
      <c r="G3125" s="311">
        <v>6</v>
      </c>
      <c r="H3125" s="121"/>
      <c r="I3125" s="8"/>
      <c r="J3125" s="121"/>
      <c r="K3125" s="8"/>
      <c r="L3125" s="8"/>
      <c r="M3125" s="8"/>
      <c r="N3125" s="8"/>
      <c r="O3125" s="41"/>
      <c r="P3125" s="8"/>
      <c r="Q3125" s="8"/>
      <c r="R3125" s="126"/>
      <c r="S3125" s="8"/>
      <c r="T3125" s="8"/>
      <c r="U3125" s="121"/>
      <c r="V3125" s="121"/>
      <c r="W3125" s="8"/>
      <c r="X3125" s="8"/>
      <c r="Y3125" s="8"/>
      <c r="Z3125" s="8"/>
      <c r="AA3125" s="8"/>
      <c r="AB3125" s="8"/>
      <c r="AC3125" s="8"/>
      <c r="AD3125" s="8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s="8"/>
      <c r="AR3125" s="8"/>
      <c r="AS3125" s="8"/>
      <c r="AT3125" s="8"/>
      <c r="AU3125" s="8"/>
      <c r="AV3125" s="8"/>
      <c r="AW3125" s="8"/>
      <c r="AX3125" s="8"/>
      <c r="AY3125" s="8"/>
      <c r="AZ3125" s="8"/>
      <c r="BA3125" s="41"/>
      <c r="BB3125" s="8"/>
      <c r="BC3125" s="8"/>
      <c r="BD3125" s="8"/>
      <c r="BE3125" s="8"/>
      <c r="BF3125" s="8"/>
      <c r="BG3125" s="8"/>
      <c r="BH3125" s="8"/>
      <c r="BI3125" s="8"/>
      <c r="BJ3125" s="8"/>
      <c r="BK3125" s="8"/>
      <c r="BL3125" s="8"/>
      <c r="BM3125" s="8"/>
      <c r="BN3125" s="8"/>
      <c r="BO3125" s="38"/>
      <c r="BP3125" s="8"/>
      <c r="BQ3125" s="8"/>
      <c r="BR3125" s="250">
        <f t="shared" si="203"/>
        <v>6</v>
      </c>
      <c r="BS3125" s="172">
        <f t="shared" si="204"/>
        <v>0</v>
      </c>
      <c r="BT3125" s="128">
        <f t="shared" si="205"/>
        <v>0</v>
      </c>
      <c r="BU3125" s="36" t="b">
        <v>0</v>
      </c>
      <c r="BV3125" s="8"/>
      <c r="BW3125" s="92" t="s">
        <v>1251</v>
      </c>
      <c r="BX3125" s="93"/>
    </row>
    <row r="3126" spans="1:76" s="215" customFormat="1" x14ac:dyDescent="0.25">
      <c r="A3126" s="7" t="s">
        <v>1619</v>
      </c>
      <c r="B3126" s="7" t="s">
        <v>702</v>
      </c>
      <c r="C3126" s="12"/>
      <c r="D3126" s="12" t="s">
        <v>741</v>
      </c>
      <c r="E3126" s="12"/>
      <c r="F3126" s="53" t="s">
        <v>21</v>
      </c>
      <c r="G3126" s="311">
        <v>15</v>
      </c>
      <c r="H3126" s="116"/>
      <c r="I3126" s="36"/>
      <c r="J3126" s="117"/>
      <c r="K3126" s="38"/>
      <c r="L3126" s="36"/>
      <c r="M3126" s="36"/>
      <c r="N3126" s="36"/>
      <c r="O3126" s="38"/>
      <c r="P3126" s="36"/>
      <c r="Q3126" s="36"/>
      <c r="R3126" s="36"/>
      <c r="S3126" s="36"/>
      <c r="T3126" s="36"/>
      <c r="U3126" s="119">
        <v>-1</v>
      </c>
      <c r="V3126" s="117"/>
      <c r="W3126" s="119"/>
      <c r="X3126" s="36"/>
      <c r="Y3126" s="38"/>
      <c r="Z3126" s="36"/>
      <c r="AA3126" s="38"/>
      <c r="AB3126" s="121"/>
      <c r="AC3126" s="36"/>
      <c r="AD3126" s="36"/>
      <c r="AE3126" s="36"/>
      <c r="AF3126" s="36"/>
      <c r="AG3126" s="38"/>
      <c r="AH3126" s="36"/>
      <c r="AI3126" s="38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41"/>
      <c r="AT3126" s="36"/>
      <c r="AU3126" s="36"/>
      <c r="AV3126" s="36"/>
      <c r="AW3126" s="38"/>
      <c r="AX3126" s="36"/>
      <c r="AY3126" s="36"/>
      <c r="AZ3126" s="36"/>
      <c r="BA3126" s="46"/>
      <c r="BB3126" s="36"/>
      <c r="BC3126" s="38"/>
      <c r="BD3126" s="36"/>
      <c r="BE3126" s="36"/>
      <c r="BF3126" s="36"/>
      <c r="BG3126" s="36"/>
      <c r="BH3126" s="36"/>
      <c r="BI3126" s="38"/>
      <c r="BJ3126" s="36"/>
      <c r="BK3126" s="36"/>
      <c r="BL3126" s="36"/>
      <c r="BM3126" s="36"/>
      <c r="BN3126" s="36"/>
      <c r="BO3126" s="36"/>
      <c r="BP3126" s="36"/>
      <c r="BQ3126" s="36"/>
      <c r="BR3126" s="250">
        <f t="shared" si="203"/>
        <v>14</v>
      </c>
      <c r="BS3126" s="172">
        <f t="shared" si="204"/>
        <v>0</v>
      </c>
      <c r="BT3126" s="128">
        <f t="shared" si="205"/>
        <v>-1</v>
      </c>
      <c r="BU3126" s="36" t="b">
        <v>0</v>
      </c>
      <c r="BV3126" s="37"/>
      <c r="BW3126" s="12"/>
      <c r="BX3126" s="12"/>
    </row>
    <row r="3127" spans="1:76" s="215" customFormat="1" x14ac:dyDescent="0.25">
      <c r="A3127" s="7" t="s">
        <v>1620</v>
      </c>
      <c r="B3127" s="7" t="s">
        <v>702</v>
      </c>
      <c r="C3127" s="12"/>
      <c r="D3127" s="12" t="s">
        <v>1459</v>
      </c>
      <c r="E3127" s="12"/>
      <c r="F3127" s="53" t="s">
        <v>21</v>
      </c>
      <c r="G3127" s="311">
        <v>11</v>
      </c>
      <c r="H3127" s="116"/>
      <c r="I3127" s="36"/>
      <c r="J3127" s="117"/>
      <c r="K3127" s="36"/>
      <c r="L3127" s="36"/>
      <c r="M3127" s="36"/>
      <c r="N3127" s="36"/>
      <c r="O3127" s="36"/>
      <c r="P3127" s="36"/>
      <c r="Q3127" s="36"/>
      <c r="R3127" s="36"/>
      <c r="S3127" s="36"/>
      <c r="T3127" s="36"/>
      <c r="U3127" s="117"/>
      <c r="V3127" s="117"/>
      <c r="W3127" s="36"/>
      <c r="X3127" s="36"/>
      <c r="Y3127" s="36"/>
      <c r="Z3127" s="36"/>
      <c r="AA3127" s="36"/>
      <c r="AB3127" s="38"/>
      <c r="AC3127" s="36"/>
      <c r="AD3127" s="36"/>
      <c r="AE3127" s="36"/>
      <c r="AF3127" s="36"/>
      <c r="AG3127" s="36"/>
      <c r="AH3127" s="36"/>
      <c r="AI3127" s="38"/>
      <c r="AJ3127" s="36"/>
      <c r="AK3127" s="36"/>
      <c r="AL3127" s="36"/>
      <c r="AM3127" s="36"/>
      <c r="AN3127" s="36"/>
      <c r="AO3127" s="36"/>
      <c r="AP3127" s="36"/>
      <c r="AQ3127" s="38"/>
      <c r="AR3127" s="36"/>
      <c r="AS3127" s="36"/>
      <c r="AT3127" s="36"/>
      <c r="AU3127" s="36"/>
      <c r="AV3127" s="36"/>
      <c r="AW3127" s="36"/>
      <c r="AX3127" s="36"/>
      <c r="AY3127" s="38"/>
      <c r="AZ3127" s="36"/>
      <c r="BA3127" s="36"/>
      <c r="BB3127" s="36"/>
      <c r="BC3127" s="36"/>
      <c r="BD3127" s="36"/>
      <c r="BE3127" s="36"/>
      <c r="BF3127" s="36"/>
      <c r="BG3127" s="36"/>
      <c r="BH3127" s="36"/>
      <c r="BI3127" s="38"/>
      <c r="BJ3127" s="36"/>
      <c r="BK3127" s="36"/>
      <c r="BL3127" s="36"/>
      <c r="BM3127" s="36"/>
      <c r="BN3127" s="36"/>
      <c r="BO3127" s="36"/>
      <c r="BP3127" s="36"/>
      <c r="BQ3127" s="46"/>
      <c r="BR3127" s="250">
        <f t="shared" si="203"/>
        <v>11</v>
      </c>
      <c r="BS3127" s="172">
        <f t="shared" si="204"/>
        <v>0</v>
      </c>
      <c r="BT3127" s="128">
        <f t="shared" si="205"/>
        <v>0</v>
      </c>
      <c r="BU3127" s="36" t="b">
        <v>0</v>
      </c>
      <c r="BV3127" s="37"/>
      <c r="BW3127" s="12"/>
      <c r="BX3127" s="12"/>
    </row>
    <row r="3128" spans="1:76" s="215" customFormat="1" x14ac:dyDescent="0.25">
      <c r="A3128" s="7" t="s">
        <v>1620</v>
      </c>
      <c r="B3128" s="7" t="s">
        <v>702</v>
      </c>
      <c r="C3128" s="12"/>
      <c r="D3128" s="12" t="s">
        <v>1763</v>
      </c>
      <c r="E3128" s="12"/>
      <c r="F3128" s="53" t="s">
        <v>21</v>
      </c>
      <c r="G3128" s="311">
        <v>3</v>
      </c>
      <c r="H3128" s="116"/>
      <c r="I3128" s="36"/>
      <c r="J3128" s="76"/>
      <c r="K3128" s="36"/>
      <c r="L3128" s="36"/>
      <c r="M3128" s="38"/>
      <c r="N3128" s="36"/>
      <c r="O3128" s="38"/>
      <c r="P3128" s="36"/>
      <c r="Q3128" s="36"/>
      <c r="R3128" s="36"/>
      <c r="S3128" s="36"/>
      <c r="T3128" s="36"/>
      <c r="U3128" s="117"/>
      <c r="V3128" s="117"/>
      <c r="W3128" s="36"/>
      <c r="X3128" s="36"/>
      <c r="Y3128" s="36"/>
      <c r="Z3128" s="46"/>
      <c r="AA3128" s="39"/>
      <c r="AB3128" s="38"/>
      <c r="AC3128" s="36"/>
      <c r="AD3128" s="36"/>
      <c r="AE3128" s="38"/>
      <c r="AF3128" s="36"/>
      <c r="AG3128" s="38"/>
      <c r="AH3128" s="36"/>
      <c r="AI3128" s="38"/>
      <c r="AJ3128" s="36"/>
      <c r="AK3128" s="36"/>
      <c r="AL3128" s="36"/>
      <c r="AM3128" s="44"/>
      <c r="AN3128" s="36"/>
      <c r="AO3128" s="36"/>
      <c r="AP3128" s="36"/>
      <c r="AQ3128" s="36"/>
      <c r="AR3128" s="36"/>
      <c r="AS3128" s="36"/>
      <c r="AT3128" s="36"/>
      <c r="AU3128" s="38"/>
      <c r="AV3128" s="36"/>
      <c r="AW3128" s="36"/>
      <c r="AX3128" s="36"/>
      <c r="AY3128" s="38"/>
      <c r="AZ3128" s="36"/>
      <c r="BA3128" s="38"/>
      <c r="BB3128" s="36"/>
      <c r="BC3128" s="38"/>
      <c r="BD3128" s="43"/>
      <c r="BE3128" s="36"/>
      <c r="BF3128" s="36"/>
      <c r="BG3128" s="38"/>
      <c r="BH3128" s="36"/>
      <c r="BI3128" s="36"/>
      <c r="BJ3128" s="36"/>
      <c r="BK3128" s="36"/>
      <c r="BL3128" s="36"/>
      <c r="BM3128" s="38"/>
      <c r="BN3128" s="76"/>
      <c r="BO3128" s="36"/>
      <c r="BP3128" s="36"/>
      <c r="BQ3128" s="36"/>
      <c r="BR3128" s="250">
        <f t="shared" si="203"/>
        <v>3</v>
      </c>
      <c r="BS3128" s="172">
        <f t="shared" si="204"/>
        <v>0</v>
      </c>
      <c r="BT3128" s="128">
        <f t="shared" si="205"/>
        <v>0</v>
      </c>
      <c r="BU3128" s="36" t="b">
        <v>0</v>
      </c>
      <c r="BV3128" s="37"/>
      <c r="BW3128" s="12"/>
      <c r="BX3128" s="12"/>
    </row>
    <row r="3129" spans="1:76" s="215" customFormat="1" x14ac:dyDescent="0.25">
      <c r="A3129" s="7" t="s">
        <v>1621</v>
      </c>
      <c r="B3129" s="7" t="s">
        <v>702</v>
      </c>
      <c r="C3129" s="12"/>
      <c r="D3129" s="12" t="s">
        <v>1457</v>
      </c>
      <c r="E3129" s="12"/>
      <c r="F3129" s="53" t="s">
        <v>21</v>
      </c>
      <c r="G3129" s="311">
        <v>13</v>
      </c>
      <c r="H3129" s="116"/>
      <c r="I3129" s="36"/>
      <c r="J3129" s="117"/>
      <c r="K3129" s="41"/>
      <c r="L3129" s="36"/>
      <c r="M3129" s="46"/>
      <c r="N3129" s="36"/>
      <c r="O3129" s="36"/>
      <c r="P3129" s="36"/>
      <c r="Q3129" s="36"/>
      <c r="R3129" s="36"/>
      <c r="S3129" s="46"/>
      <c r="T3129" s="36"/>
      <c r="U3129" s="117"/>
      <c r="V3129" s="117"/>
      <c r="W3129" s="44">
        <v>-1</v>
      </c>
      <c r="X3129" s="36"/>
      <c r="Y3129" s="46"/>
      <c r="Z3129" s="36"/>
      <c r="AA3129" s="36"/>
      <c r="AB3129" s="38"/>
      <c r="AC3129" s="38"/>
      <c r="AD3129" s="36"/>
      <c r="AE3129" s="41"/>
      <c r="AF3129" s="36"/>
      <c r="AG3129" s="36"/>
      <c r="AH3129" s="36"/>
      <c r="AI3129" s="36"/>
      <c r="AJ3129" s="36"/>
      <c r="AK3129" s="36"/>
      <c r="AL3129" s="36"/>
      <c r="AM3129" s="44"/>
      <c r="AN3129" s="36"/>
      <c r="AO3129" s="36"/>
      <c r="AP3129" s="36"/>
      <c r="AQ3129" s="38"/>
      <c r="AR3129" s="36"/>
      <c r="AS3129" s="36"/>
      <c r="AT3129" s="36"/>
      <c r="AU3129" s="36"/>
      <c r="AV3129" s="36"/>
      <c r="AW3129" s="39"/>
      <c r="AX3129" s="36"/>
      <c r="AY3129" s="106">
        <v>-1</v>
      </c>
      <c r="AZ3129" s="36"/>
      <c r="BA3129" s="39">
        <v>-3</v>
      </c>
      <c r="BB3129" s="36"/>
      <c r="BC3129" s="39">
        <v>-8</v>
      </c>
      <c r="BD3129" s="36"/>
      <c r="BE3129" s="36"/>
      <c r="BF3129" s="36"/>
      <c r="BG3129" s="38"/>
      <c r="BH3129" s="36"/>
      <c r="BI3129" s="38"/>
      <c r="BJ3129" s="36"/>
      <c r="BK3129" s="36"/>
      <c r="BL3129" s="48">
        <v>10</v>
      </c>
      <c r="BM3129" s="36"/>
      <c r="BN3129" s="36"/>
      <c r="BO3129" s="38"/>
      <c r="BP3129" s="36"/>
      <c r="BQ3129" s="36"/>
      <c r="BR3129" s="250">
        <f t="shared" si="203"/>
        <v>10</v>
      </c>
      <c r="BS3129" s="172">
        <f t="shared" si="204"/>
        <v>10</v>
      </c>
      <c r="BT3129" s="128">
        <f t="shared" si="205"/>
        <v>-13</v>
      </c>
      <c r="BU3129" s="36" t="b">
        <v>0</v>
      </c>
      <c r="BV3129" s="37"/>
      <c r="BW3129" s="12"/>
      <c r="BX3129" s="12"/>
    </row>
    <row r="3130" spans="1:76" s="215" customFormat="1" x14ac:dyDescent="0.25">
      <c r="A3130" s="7" t="s">
        <v>1621</v>
      </c>
      <c r="B3130" s="7" t="s">
        <v>702</v>
      </c>
      <c r="C3130" s="12"/>
      <c r="D3130" s="12" t="s">
        <v>742</v>
      </c>
      <c r="E3130" s="12"/>
      <c r="F3130" s="53" t="s">
        <v>21</v>
      </c>
      <c r="G3130" s="311">
        <v>9</v>
      </c>
      <c r="H3130" s="116"/>
      <c r="I3130" s="46"/>
      <c r="J3130" s="117"/>
      <c r="K3130" s="38"/>
      <c r="L3130" s="36"/>
      <c r="M3130" s="38"/>
      <c r="N3130" s="36"/>
      <c r="O3130" s="46"/>
      <c r="P3130" s="36"/>
      <c r="Q3130" s="36"/>
      <c r="R3130" s="36"/>
      <c r="S3130" s="36"/>
      <c r="T3130" s="36"/>
      <c r="U3130" s="117"/>
      <c r="V3130" s="117"/>
      <c r="W3130" s="46"/>
      <c r="X3130" s="36"/>
      <c r="Y3130" s="36"/>
      <c r="Z3130" s="43"/>
      <c r="AA3130" s="39"/>
      <c r="AB3130" s="38"/>
      <c r="AC3130" s="38"/>
      <c r="AD3130" s="36"/>
      <c r="AE3130" s="38"/>
      <c r="AF3130" s="36"/>
      <c r="AG3130" s="46"/>
      <c r="AH3130" s="36"/>
      <c r="AI3130" s="38"/>
      <c r="AJ3130" s="36"/>
      <c r="AK3130" s="46"/>
      <c r="AL3130" s="36"/>
      <c r="AM3130" s="36"/>
      <c r="AN3130" s="59"/>
      <c r="AO3130" s="36"/>
      <c r="AP3130" s="36"/>
      <c r="AQ3130" s="46"/>
      <c r="AR3130" s="36"/>
      <c r="AS3130" s="36"/>
      <c r="AT3130" s="36"/>
      <c r="AU3130" s="38"/>
      <c r="AV3130" s="36"/>
      <c r="AW3130" s="38"/>
      <c r="AX3130" s="36"/>
      <c r="AY3130" s="46"/>
      <c r="AZ3130" s="36"/>
      <c r="BA3130" s="39">
        <v>-1</v>
      </c>
      <c r="BB3130" s="36"/>
      <c r="BC3130" s="38"/>
      <c r="BD3130" s="36"/>
      <c r="BE3130" s="36"/>
      <c r="BF3130" s="36"/>
      <c r="BG3130" s="38"/>
      <c r="BH3130" s="36"/>
      <c r="BI3130" s="38"/>
      <c r="BJ3130" s="36"/>
      <c r="BK3130" s="36"/>
      <c r="BL3130" s="36"/>
      <c r="BM3130" s="38"/>
      <c r="BN3130" s="36"/>
      <c r="BO3130" s="46"/>
      <c r="BP3130" s="36"/>
      <c r="BQ3130" s="36"/>
      <c r="BR3130" s="250">
        <f t="shared" si="203"/>
        <v>8</v>
      </c>
      <c r="BS3130" s="172">
        <f t="shared" si="204"/>
        <v>0</v>
      </c>
      <c r="BT3130" s="128">
        <f t="shared" si="205"/>
        <v>-1</v>
      </c>
      <c r="BU3130" s="36" t="b">
        <v>0</v>
      </c>
      <c r="BV3130" s="37"/>
      <c r="BW3130" s="12"/>
      <c r="BX3130" s="12"/>
    </row>
    <row r="3131" spans="1:76" s="215" customFormat="1" x14ac:dyDescent="0.25">
      <c r="A3131" s="7" t="s">
        <v>1603</v>
      </c>
      <c r="B3131" s="7" t="s">
        <v>702</v>
      </c>
      <c r="C3131" s="12"/>
      <c r="D3131" s="12" t="s">
        <v>1456</v>
      </c>
      <c r="E3131" s="12"/>
      <c r="F3131" s="53" t="s">
        <v>21</v>
      </c>
      <c r="G3131" s="311">
        <v>3</v>
      </c>
      <c r="H3131" s="116"/>
      <c r="I3131" s="36"/>
      <c r="J3131" s="117"/>
      <c r="K3131" s="41"/>
      <c r="L3131" s="36"/>
      <c r="M3131" s="38"/>
      <c r="N3131" s="36"/>
      <c r="O3131" s="38"/>
      <c r="P3131" s="36"/>
      <c r="Q3131" s="36"/>
      <c r="R3131" s="36"/>
      <c r="S3131" s="36"/>
      <c r="T3131" s="36"/>
      <c r="U3131" s="117"/>
      <c r="V3131" s="117"/>
      <c r="W3131" s="36"/>
      <c r="X3131" s="36"/>
      <c r="Y3131" s="36"/>
      <c r="Z3131" s="36"/>
      <c r="AA3131" s="38"/>
      <c r="AB3131" s="121"/>
      <c r="AC3131" s="38"/>
      <c r="AD3131" s="36"/>
      <c r="AE3131" s="36"/>
      <c r="AF3131" s="36"/>
      <c r="AG3131" s="36"/>
      <c r="AH3131" s="36"/>
      <c r="AI3131" s="38"/>
      <c r="AJ3131" s="36"/>
      <c r="AK3131" s="38"/>
      <c r="AL3131" s="36"/>
      <c r="AM3131" s="44"/>
      <c r="AN3131" s="36"/>
      <c r="AO3131" s="36"/>
      <c r="AP3131" s="36"/>
      <c r="AQ3131" s="36"/>
      <c r="AR3131" s="36"/>
      <c r="AS3131" s="38"/>
      <c r="AT3131" s="36"/>
      <c r="AU3131" s="38"/>
      <c r="AV3131" s="36"/>
      <c r="AW3131" s="36"/>
      <c r="AX3131" s="36"/>
      <c r="AY3131" s="38"/>
      <c r="AZ3131" s="36"/>
      <c r="BA3131" s="38"/>
      <c r="BB3131" s="36"/>
      <c r="BC3131" s="38"/>
      <c r="BD3131" s="36"/>
      <c r="BE3131" s="36"/>
      <c r="BF3131" s="36"/>
      <c r="BG3131" s="38"/>
      <c r="BH3131" s="36"/>
      <c r="BI3131" s="38"/>
      <c r="BJ3131" s="36"/>
      <c r="BK3131" s="38"/>
      <c r="BL3131" s="36"/>
      <c r="BM3131" s="38"/>
      <c r="BN3131" s="36"/>
      <c r="BO3131" s="36"/>
      <c r="BP3131" s="36"/>
      <c r="BQ3131" s="41"/>
      <c r="BR3131" s="250">
        <f t="shared" si="203"/>
        <v>3</v>
      </c>
      <c r="BS3131" s="172">
        <f t="shared" si="204"/>
        <v>0</v>
      </c>
      <c r="BT3131" s="128">
        <f t="shared" si="205"/>
        <v>0</v>
      </c>
      <c r="BU3131" s="36" t="b">
        <v>0</v>
      </c>
      <c r="BV3131" s="37"/>
      <c r="BW3131" s="12"/>
      <c r="BX3131" s="12"/>
    </row>
    <row r="3132" spans="1:76" s="215" customFormat="1" x14ac:dyDescent="0.25">
      <c r="A3132" s="7" t="s">
        <v>1603</v>
      </c>
      <c r="B3132" s="7" t="s">
        <v>702</v>
      </c>
      <c r="C3132" s="12"/>
      <c r="D3132" s="12" t="s">
        <v>722</v>
      </c>
      <c r="E3132" s="12"/>
      <c r="F3132" s="53" t="s">
        <v>21</v>
      </c>
      <c r="G3132" s="311">
        <v>8</v>
      </c>
      <c r="H3132" s="116"/>
      <c r="I3132" s="36"/>
      <c r="J3132" s="117"/>
      <c r="K3132" s="41"/>
      <c r="L3132" s="36"/>
      <c r="M3132" s="46"/>
      <c r="N3132" s="36"/>
      <c r="O3132" s="38"/>
      <c r="P3132" s="36"/>
      <c r="Q3132" s="36"/>
      <c r="R3132" s="36"/>
      <c r="S3132" s="41"/>
      <c r="T3132" s="36"/>
      <c r="U3132" s="117"/>
      <c r="V3132" s="117"/>
      <c r="W3132" s="36"/>
      <c r="X3132" s="36"/>
      <c r="Y3132" s="36"/>
      <c r="Z3132" s="36"/>
      <c r="AA3132" s="38"/>
      <c r="AB3132" s="38"/>
      <c r="AC3132" s="38"/>
      <c r="AD3132" s="36"/>
      <c r="AE3132" s="36"/>
      <c r="AF3132" s="36"/>
      <c r="AG3132" s="36"/>
      <c r="AH3132" s="36"/>
      <c r="AI3132" s="38"/>
      <c r="AJ3132" s="36"/>
      <c r="AK3132" s="38"/>
      <c r="AL3132" s="36"/>
      <c r="AM3132" s="44"/>
      <c r="AN3132" s="36"/>
      <c r="AO3132" s="36"/>
      <c r="AP3132" s="36"/>
      <c r="AQ3132" s="36"/>
      <c r="AR3132" s="36"/>
      <c r="AS3132" s="36"/>
      <c r="AT3132" s="36"/>
      <c r="AU3132" s="38"/>
      <c r="AV3132" s="36"/>
      <c r="AW3132" s="36"/>
      <c r="AX3132" s="36"/>
      <c r="AY3132" s="38"/>
      <c r="AZ3132" s="36"/>
      <c r="BA3132" s="38"/>
      <c r="BB3132" s="36"/>
      <c r="BC3132" s="38"/>
      <c r="BD3132" s="36"/>
      <c r="BE3132" s="36"/>
      <c r="BF3132" s="36"/>
      <c r="BG3132" s="38"/>
      <c r="BH3132" s="36"/>
      <c r="BI3132" s="38"/>
      <c r="BJ3132" s="36"/>
      <c r="BK3132" s="36"/>
      <c r="BL3132" s="36"/>
      <c r="BM3132" s="38"/>
      <c r="BN3132" s="36"/>
      <c r="BO3132" s="36"/>
      <c r="BP3132" s="36"/>
      <c r="BQ3132" s="36"/>
      <c r="BR3132" s="250">
        <f t="shared" si="203"/>
        <v>8</v>
      </c>
      <c r="BS3132" s="172">
        <f t="shared" si="204"/>
        <v>0</v>
      </c>
      <c r="BT3132" s="128">
        <f t="shared" si="205"/>
        <v>0</v>
      </c>
      <c r="BU3132" s="36" t="b">
        <v>0</v>
      </c>
      <c r="BV3132" s="37"/>
      <c r="BW3132" s="12"/>
      <c r="BX3132" s="12"/>
    </row>
    <row r="3133" spans="1:76" s="215" customFormat="1" x14ac:dyDescent="0.25">
      <c r="A3133" s="7" t="s">
        <v>1604</v>
      </c>
      <c r="B3133" s="7" t="s">
        <v>702</v>
      </c>
      <c r="C3133" s="12"/>
      <c r="D3133" s="12" t="s">
        <v>721</v>
      </c>
      <c r="E3133" s="12"/>
      <c r="F3133" s="53" t="s">
        <v>21</v>
      </c>
      <c r="G3133" s="311">
        <v>9</v>
      </c>
      <c r="H3133" s="116"/>
      <c r="I3133" s="38"/>
      <c r="J3133" s="117"/>
      <c r="K3133" s="38">
        <v>-1</v>
      </c>
      <c r="L3133" s="36"/>
      <c r="M3133" s="36"/>
      <c r="N3133" s="36"/>
      <c r="O3133" s="36"/>
      <c r="P3133" s="36"/>
      <c r="Q3133" s="38"/>
      <c r="R3133" s="98"/>
      <c r="S3133" s="36"/>
      <c r="T3133" s="117"/>
      <c r="U3133" s="111"/>
      <c r="V3133" s="117"/>
      <c r="W3133" s="46"/>
      <c r="X3133" s="36"/>
      <c r="Y3133" s="38"/>
      <c r="Z3133" s="36"/>
      <c r="AA3133" s="39"/>
      <c r="AB3133" s="36"/>
      <c r="AC3133" s="38"/>
      <c r="AD3133" s="36"/>
      <c r="AE3133" s="36"/>
      <c r="AF3133" s="36"/>
      <c r="AG3133" s="46"/>
      <c r="AH3133" s="36"/>
      <c r="AI3133" s="41"/>
      <c r="AJ3133" s="36"/>
      <c r="AK3133" s="46"/>
      <c r="AL3133" s="36"/>
      <c r="AM3133" s="46"/>
      <c r="AN3133" s="36"/>
      <c r="AO3133" s="46"/>
      <c r="AP3133" s="36"/>
      <c r="AQ3133" s="38"/>
      <c r="AR3133" s="36"/>
      <c r="AS3133" s="36"/>
      <c r="AT3133" s="36"/>
      <c r="AU3133" s="36"/>
      <c r="AV3133" s="36"/>
      <c r="AW3133" s="46"/>
      <c r="AX3133" s="36"/>
      <c r="AY3133" s="106"/>
      <c r="AZ3133" s="36"/>
      <c r="BA3133" s="38"/>
      <c r="BB3133" s="48"/>
      <c r="BC3133" s="36"/>
      <c r="BD3133" s="43"/>
      <c r="BE3133" s="39"/>
      <c r="BF3133" s="36"/>
      <c r="BG3133" s="38"/>
      <c r="BH3133" s="39"/>
      <c r="BI3133" s="36"/>
      <c r="BJ3133" s="36"/>
      <c r="BK3133" s="115"/>
      <c r="BL3133" s="36"/>
      <c r="BM3133" s="36"/>
      <c r="BN3133" s="36"/>
      <c r="BO3133" s="38"/>
      <c r="BP3133" s="36"/>
      <c r="BQ3133" s="36"/>
      <c r="BR3133" s="250">
        <f t="shared" si="203"/>
        <v>8</v>
      </c>
      <c r="BS3133" s="172">
        <f t="shared" si="204"/>
        <v>0</v>
      </c>
      <c r="BT3133" s="128">
        <f t="shared" si="205"/>
        <v>-1</v>
      </c>
      <c r="BU3133" s="36" t="b">
        <v>0</v>
      </c>
      <c r="BV3133" s="37"/>
      <c r="BW3133" s="12"/>
      <c r="BX3133" s="12"/>
    </row>
    <row r="3134" spans="1:76" s="215" customFormat="1" x14ac:dyDescent="0.25">
      <c r="A3134" s="15" t="s">
        <v>1604</v>
      </c>
      <c r="B3134" s="7" t="s">
        <v>702</v>
      </c>
      <c r="C3134" s="18"/>
      <c r="D3134" s="18" t="s">
        <v>1460</v>
      </c>
      <c r="E3134" s="18"/>
      <c r="F3134" s="67" t="s">
        <v>21</v>
      </c>
      <c r="G3134" s="311">
        <v>0</v>
      </c>
      <c r="H3134" s="74"/>
      <c r="I3134" s="46"/>
      <c r="J3134" s="112"/>
      <c r="K3134" s="46"/>
      <c r="L3134" s="46"/>
      <c r="M3134" s="46"/>
      <c r="N3134" s="46"/>
      <c r="O3134" s="46"/>
      <c r="P3134" s="46"/>
      <c r="Q3134" s="46"/>
      <c r="R3134" s="46"/>
      <c r="S3134" s="46"/>
      <c r="T3134" s="46"/>
      <c r="U3134" s="112"/>
      <c r="V3134" s="112"/>
      <c r="W3134" s="46"/>
      <c r="X3134" s="46"/>
      <c r="Y3134" s="46"/>
      <c r="Z3134" s="46"/>
      <c r="AA3134" s="39"/>
      <c r="AB3134" s="46"/>
      <c r="AC3134" s="46"/>
      <c r="AD3134" s="46"/>
      <c r="AE3134" s="46"/>
      <c r="AF3134" s="46"/>
      <c r="AG3134" s="46"/>
      <c r="AH3134" s="46"/>
      <c r="AI3134" s="46"/>
      <c r="AJ3134" s="112"/>
      <c r="AK3134" s="46"/>
      <c r="AL3134" s="46"/>
      <c r="AM3134" s="46"/>
      <c r="AN3134" s="46"/>
      <c r="AO3134" s="46"/>
      <c r="AP3134" s="46"/>
      <c r="AQ3134" s="46"/>
      <c r="AR3134" s="46"/>
      <c r="AS3134" s="46"/>
      <c r="AT3134" s="46"/>
      <c r="AU3134" s="46"/>
      <c r="AV3134" s="46"/>
      <c r="AW3134" s="46"/>
      <c r="AX3134" s="46"/>
      <c r="AY3134" s="46"/>
      <c r="AZ3134" s="46"/>
      <c r="BA3134" s="39"/>
      <c r="BB3134" s="46"/>
      <c r="BC3134" s="46"/>
      <c r="BD3134" s="46"/>
      <c r="BE3134" s="39"/>
      <c r="BF3134" s="46"/>
      <c r="BG3134" s="46"/>
      <c r="BH3134" s="46"/>
      <c r="BI3134" s="46"/>
      <c r="BJ3134" s="46"/>
      <c r="BK3134" s="46"/>
      <c r="BL3134" s="46"/>
      <c r="BM3134" s="46"/>
      <c r="BN3134" s="46"/>
      <c r="BO3134" s="46"/>
      <c r="BP3134" s="46"/>
      <c r="BQ3134" s="46"/>
      <c r="BR3134" s="250">
        <f t="shared" si="203"/>
        <v>0</v>
      </c>
      <c r="BS3134" s="172">
        <f t="shared" si="204"/>
        <v>0</v>
      </c>
      <c r="BT3134" s="128">
        <f t="shared" si="205"/>
        <v>0</v>
      </c>
      <c r="BU3134" s="36" t="b">
        <v>0</v>
      </c>
      <c r="BV3134" s="66"/>
      <c r="BW3134" s="18"/>
      <c r="BX3134" s="18"/>
    </row>
    <row r="3135" spans="1:76" s="215" customFormat="1" x14ac:dyDescent="0.25">
      <c r="A3135" s="7" t="s">
        <v>1604</v>
      </c>
      <c r="B3135" s="7" t="s">
        <v>702</v>
      </c>
      <c r="C3135" s="18"/>
      <c r="D3135" s="71" t="s">
        <v>4503</v>
      </c>
      <c r="E3135" s="19"/>
      <c r="F3135" s="67" t="s">
        <v>21</v>
      </c>
      <c r="G3135" s="311">
        <v>0</v>
      </c>
      <c r="H3135" s="39"/>
      <c r="I3135" s="46"/>
      <c r="J3135" s="112"/>
      <c r="K3135" s="46"/>
      <c r="L3135" s="46"/>
      <c r="M3135" s="46"/>
      <c r="N3135" s="46"/>
      <c r="O3135" s="46"/>
      <c r="P3135" s="46"/>
      <c r="Q3135" s="46"/>
      <c r="R3135" s="46"/>
      <c r="S3135" s="46"/>
      <c r="T3135" s="112"/>
      <c r="U3135" s="112"/>
      <c r="V3135" s="112"/>
      <c r="W3135" s="46"/>
      <c r="X3135" s="46"/>
      <c r="Y3135" s="46"/>
      <c r="Z3135" s="46"/>
      <c r="AA3135" s="46"/>
      <c r="AB3135" s="46"/>
      <c r="AC3135" s="46"/>
      <c r="AD3135" s="46"/>
      <c r="AE3135" s="46"/>
      <c r="AF3135" s="46"/>
      <c r="AG3135" s="46"/>
      <c r="AH3135" s="46"/>
      <c r="AI3135" s="46"/>
      <c r="AJ3135" s="46"/>
      <c r="AK3135" s="46"/>
      <c r="AL3135" s="46"/>
      <c r="AM3135" s="106"/>
      <c r="AN3135" s="46"/>
      <c r="AO3135" s="46"/>
      <c r="AP3135" s="46"/>
      <c r="AQ3135" s="106"/>
      <c r="AR3135" s="46"/>
      <c r="AS3135" s="38"/>
      <c r="AT3135" s="46"/>
      <c r="AU3135" s="46"/>
      <c r="AV3135" s="46"/>
      <c r="AW3135" s="46"/>
      <c r="AX3135" s="46"/>
      <c r="AY3135" s="106"/>
      <c r="AZ3135" s="46"/>
      <c r="BA3135" s="106"/>
      <c r="BB3135" s="46"/>
      <c r="BC3135" s="46"/>
      <c r="BD3135" s="46"/>
      <c r="BE3135" s="46"/>
      <c r="BF3135" s="46"/>
      <c r="BG3135" s="46"/>
      <c r="BH3135" s="46"/>
      <c r="BI3135" s="46"/>
      <c r="BJ3135" s="46"/>
      <c r="BK3135" s="46"/>
      <c r="BL3135" s="46"/>
      <c r="BM3135" s="46"/>
      <c r="BN3135" s="46"/>
      <c r="BO3135" s="46"/>
      <c r="BP3135" s="46"/>
      <c r="BQ3135" s="46"/>
      <c r="BR3135" s="267">
        <f t="shared" si="203"/>
        <v>0</v>
      </c>
      <c r="BS3135" s="172">
        <f t="shared" si="204"/>
        <v>0</v>
      </c>
      <c r="BT3135" s="128">
        <f t="shared" si="205"/>
        <v>0</v>
      </c>
      <c r="BU3135" s="36" t="b">
        <v>0</v>
      </c>
      <c r="BV3135" s="66"/>
      <c r="BW3135" s="18"/>
      <c r="BX3135" s="18"/>
    </row>
    <row r="3136" spans="1:76" s="215" customFormat="1" x14ac:dyDescent="0.25">
      <c r="A3136" s="7" t="s">
        <v>1622</v>
      </c>
      <c r="B3136" s="7" t="s">
        <v>702</v>
      </c>
      <c r="C3136" s="12"/>
      <c r="D3136" s="12" t="s">
        <v>743</v>
      </c>
      <c r="E3136" s="12"/>
      <c r="F3136" s="53" t="s">
        <v>21</v>
      </c>
      <c r="G3136" s="311">
        <v>9</v>
      </c>
      <c r="H3136" s="116"/>
      <c r="I3136" s="36"/>
      <c r="J3136" s="117"/>
      <c r="K3136" s="36"/>
      <c r="L3136" s="36"/>
      <c r="M3136" s="36"/>
      <c r="N3136" s="36"/>
      <c r="O3136" s="36"/>
      <c r="P3136" s="36"/>
      <c r="Q3136" s="36"/>
      <c r="R3136" s="36"/>
      <c r="S3136" s="36"/>
      <c r="T3136" s="36"/>
      <c r="U3136" s="117"/>
      <c r="V3136" s="117"/>
      <c r="W3136" s="38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4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  <c r="AV3136" s="36"/>
      <c r="AW3136" s="36"/>
      <c r="AX3136" s="36"/>
      <c r="AY3136" s="36"/>
      <c r="AZ3136" s="36"/>
      <c r="BA3136" s="36"/>
      <c r="BB3136" s="36"/>
      <c r="BC3136" s="36"/>
      <c r="BD3136" s="36"/>
      <c r="BE3136" s="36"/>
      <c r="BF3136" s="36"/>
      <c r="BG3136" s="36"/>
      <c r="BH3136" s="36"/>
      <c r="BI3136" s="36"/>
      <c r="BJ3136" s="36"/>
      <c r="BK3136" s="36"/>
      <c r="BL3136" s="36"/>
      <c r="BM3136" s="36"/>
      <c r="BN3136" s="36"/>
      <c r="BO3136" s="36"/>
      <c r="BP3136" s="36"/>
      <c r="BQ3136" s="36"/>
      <c r="BR3136" s="250">
        <f t="shared" si="203"/>
        <v>9</v>
      </c>
      <c r="BS3136" s="172">
        <f t="shared" si="204"/>
        <v>0</v>
      </c>
      <c r="BT3136" s="128">
        <f t="shared" si="205"/>
        <v>0</v>
      </c>
      <c r="BU3136" s="36" t="b">
        <v>0</v>
      </c>
      <c r="BV3136" s="37"/>
      <c r="BW3136" s="12"/>
      <c r="BX3136" s="12"/>
    </row>
    <row r="3137" spans="1:76" s="215" customFormat="1" x14ac:dyDescent="0.25">
      <c r="A3137" s="7" t="s">
        <v>1622</v>
      </c>
      <c r="B3137" s="7" t="s">
        <v>702</v>
      </c>
      <c r="C3137" s="12"/>
      <c r="D3137" s="12" t="s">
        <v>744</v>
      </c>
      <c r="E3137" s="12"/>
      <c r="F3137" s="53" t="s">
        <v>21</v>
      </c>
      <c r="G3137" s="311">
        <v>14</v>
      </c>
      <c r="H3137" s="116"/>
      <c r="I3137" s="36"/>
      <c r="J3137" s="117"/>
      <c r="K3137" s="36"/>
      <c r="L3137" s="36"/>
      <c r="M3137" s="36"/>
      <c r="N3137" s="36"/>
      <c r="O3137" s="36"/>
      <c r="P3137" s="36"/>
      <c r="Q3137" s="36"/>
      <c r="R3137" s="36"/>
      <c r="S3137" s="36"/>
      <c r="T3137" s="36"/>
      <c r="U3137" s="117"/>
      <c r="V3137" s="117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  <c r="AV3137" s="36"/>
      <c r="AW3137" s="36"/>
      <c r="AX3137" s="36"/>
      <c r="AY3137" s="36"/>
      <c r="AZ3137" s="36"/>
      <c r="BA3137" s="36"/>
      <c r="BB3137" s="36"/>
      <c r="BC3137" s="36"/>
      <c r="BD3137" s="36"/>
      <c r="BE3137" s="36"/>
      <c r="BF3137" s="36"/>
      <c r="BG3137" s="36"/>
      <c r="BH3137" s="36"/>
      <c r="BI3137" s="36"/>
      <c r="BJ3137" s="36"/>
      <c r="BK3137" s="36"/>
      <c r="BL3137" s="36"/>
      <c r="BM3137" s="36"/>
      <c r="BN3137" s="36"/>
      <c r="BO3137" s="36"/>
      <c r="BP3137" s="36"/>
      <c r="BQ3137" s="36"/>
      <c r="BR3137" s="250">
        <f t="shared" si="203"/>
        <v>14</v>
      </c>
      <c r="BS3137" s="172">
        <f t="shared" si="204"/>
        <v>0</v>
      </c>
      <c r="BT3137" s="128">
        <f t="shared" si="205"/>
        <v>0</v>
      </c>
      <c r="BU3137" s="36" t="b">
        <v>0</v>
      </c>
      <c r="BV3137" s="37"/>
      <c r="BW3137" s="12"/>
      <c r="BX3137" s="12"/>
    </row>
    <row r="3138" spans="1:76" s="215" customFormat="1" x14ac:dyDescent="0.25">
      <c r="A3138" s="7" t="s">
        <v>1622</v>
      </c>
      <c r="B3138" s="7" t="s">
        <v>702</v>
      </c>
      <c r="C3138" s="12"/>
      <c r="D3138" s="12" t="s">
        <v>746</v>
      </c>
      <c r="E3138" s="12"/>
      <c r="F3138" s="53" t="s">
        <v>21</v>
      </c>
      <c r="G3138" s="311">
        <v>2</v>
      </c>
      <c r="H3138" s="116"/>
      <c r="I3138" s="36"/>
      <c r="J3138" s="117"/>
      <c r="K3138" s="36"/>
      <c r="L3138" s="36"/>
      <c r="M3138" s="36"/>
      <c r="N3138" s="36"/>
      <c r="O3138" s="36"/>
      <c r="P3138" s="36"/>
      <c r="Q3138" s="36"/>
      <c r="R3138" s="36"/>
      <c r="S3138" s="36"/>
      <c r="T3138" s="36"/>
      <c r="U3138" s="117"/>
      <c r="V3138" s="117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  <c r="AV3138" s="36"/>
      <c r="AW3138" s="36"/>
      <c r="AX3138" s="36"/>
      <c r="AY3138" s="36"/>
      <c r="AZ3138" s="36"/>
      <c r="BA3138" s="36"/>
      <c r="BB3138" s="36"/>
      <c r="BC3138" s="36"/>
      <c r="BD3138" s="36"/>
      <c r="BE3138" s="36"/>
      <c r="BF3138" s="36"/>
      <c r="BG3138" s="36"/>
      <c r="BH3138" s="36"/>
      <c r="BI3138" s="36"/>
      <c r="BJ3138" s="36"/>
      <c r="BK3138" s="36"/>
      <c r="BL3138" s="36"/>
      <c r="BM3138" s="36"/>
      <c r="BN3138" s="36"/>
      <c r="BO3138" s="36"/>
      <c r="BP3138" s="36"/>
      <c r="BQ3138" s="36"/>
      <c r="BR3138" s="250">
        <f t="shared" si="203"/>
        <v>2</v>
      </c>
      <c r="BS3138" s="172">
        <f t="shared" si="204"/>
        <v>0</v>
      </c>
      <c r="BT3138" s="128">
        <f t="shared" si="205"/>
        <v>0</v>
      </c>
      <c r="BU3138" s="36" t="b">
        <v>0</v>
      </c>
      <c r="BV3138" s="37"/>
      <c r="BW3138" s="12"/>
      <c r="BX3138" s="12"/>
    </row>
    <row r="3139" spans="1:76" s="215" customFormat="1" x14ac:dyDescent="0.25">
      <c r="A3139" s="7" t="s">
        <v>1623</v>
      </c>
      <c r="B3139" s="7" t="s">
        <v>702</v>
      </c>
      <c r="C3139" s="12"/>
      <c r="D3139" s="12" t="s">
        <v>745</v>
      </c>
      <c r="E3139" s="12"/>
      <c r="F3139" s="53" t="s">
        <v>21</v>
      </c>
      <c r="G3139" s="311">
        <v>6</v>
      </c>
      <c r="H3139" s="116"/>
      <c r="I3139" s="36"/>
      <c r="J3139" s="117"/>
      <c r="K3139" s="41"/>
      <c r="L3139" s="36"/>
      <c r="M3139" s="36"/>
      <c r="N3139" s="36"/>
      <c r="O3139" s="36"/>
      <c r="P3139" s="36"/>
      <c r="Q3139" s="36"/>
      <c r="R3139" s="36"/>
      <c r="S3139" s="36"/>
      <c r="T3139" s="36"/>
      <c r="U3139" s="117"/>
      <c r="V3139" s="117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  <c r="AV3139" s="36"/>
      <c r="AW3139" s="36"/>
      <c r="AX3139" s="36"/>
      <c r="AY3139" s="36"/>
      <c r="AZ3139" s="36"/>
      <c r="BA3139" s="36"/>
      <c r="BB3139" s="36"/>
      <c r="BC3139" s="36"/>
      <c r="BD3139" s="36"/>
      <c r="BE3139" s="36"/>
      <c r="BF3139" s="36"/>
      <c r="BG3139" s="36"/>
      <c r="BH3139" s="36"/>
      <c r="BI3139" s="36"/>
      <c r="BJ3139" s="36"/>
      <c r="BK3139" s="36"/>
      <c r="BL3139" s="36"/>
      <c r="BM3139" s="36"/>
      <c r="BN3139" s="36"/>
      <c r="BO3139" s="36"/>
      <c r="BP3139" s="36"/>
      <c r="BQ3139" s="36"/>
      <c r="BR3139" s="250">
        <f t="shared" ref="BR3139:BR3219" si="206">+SUM(G3139,H3139:BQ3139)</f>
        <v>6</v>
      </c>
      <c r="BS3139" s="172">
        <f t="shared" si="204"/>
        <v>0</v>
      </c>
      <c r="BT3139" s="128">
        <f t="shared" si="205"/>
        <v>0</v>
      </c>
      <c r="BU3139" s="36" t="b">
        <v>0</v>
      </c>
      <c r="BV3139" s="37"/>
      <c r="BW3139" s="12"/>
      <c r="BX3139" s="12"/>
    </row>
    <row r="3140" spans="1:76" s="215" customFormat="1" x14ac:dyDescent="0.25">
      <c r="A3140" s="15" t="s">
        <v>1623</v>
      </c>
      <c r="B3140" s="7" t="s">
        <v>702</v>
      </c>
      <c r="C3140" s="18"/>
      <c r="D3140" s="18" t="s">
        <v>1458</v>
      </c>
      <c r="E3140" s="18"/>
      <c r="F3140" s="67" t="s">
        <v>21</v>
      </c>
      <c r="G3140" s="311">
        <v>6</v>
      </c>
      <c r="H3140" s="46"/>
      <c r="I3140" s="46"/>
      <c r="J3140" s="112"/>
      <c r="K3140" s="46"/>
      <c r="L3140" s="46"/>
      <c r="M3140" s="46"/>
      <c r="N3140" s="46"/>
      <c r="O3140" s="46"/>
      <c r="P3140" s="46"/>
      <c r="Q3140" s="46"/>
      <c r="R3140" s="46"/>
      <c r="S3140" s="46"/>
      <c r="T3140" s="46"/>
      <c r="U3140" s="112"/>
      <c r="V3140" s="112"/>
      <c r="W3140" s="46"/>
      <c r="X3140" s="46"/>
      <c r="Y3140" s="46"/>
      <c r="Z3140" s="46"/>
      <c r="AA3140" s="39"/>
      <c r="AB3140" s="46"/>
      <c r="AC3140" s="46"/>
      <c r="AD3140" s="46"/>
      <c r="AE3140" s="46"/>
      <c r="AF3140" s="46"/>
      <c r="AG3140" s="46"/>
      <c r="AH3140" s="46"/>
      <c r="AI3140" s="46"/>
      <c r="AJ3140" s="112"/>
      <c r="AK3140" s="41"/>
      <c r="AL3140" s="46"/>
      <c r="AM3140" s="46"/>
      <c r="AN3140" s="46"/>
      <c r="AO3140" s="46"/>
      <c r="AP3140" s="46"/>
      <c r="AQ3140" s="46"/>
      <c r="AR3140" s="46"/>
      <c r="AS3140" s="46"/>
      <c r="AT3140" s="46"/>
      <c r="AU3140" s="46"/>
      <c r="AV3140" s="46"/>
      <c r="AW3140" s="46"/>
      <c r="AX3140" s="46"/>
      <c r="AY3140" s="46"/>
      <c r="AZ3140" s="46"/>
      <c r="BA3140" s="39"/>
      <c r="BB3140" s="46"/>
      <c r="BC3140" s="46"/>
      <c r="BD3140" s="46"/>
      <c r="BE3140" s="39"/>
      <c r="BF3140" s="46"/>
      <c r="BG3140" s="46"/>
      <c r="BH3140" s="46"/>
      <c r="BI3140" s="46"/>
      <c r="BJ3140" s="46"/>
      <c r="BK3140" s="46"/>
      <c r="BL3140" s="46"/>
      <c r="BM3140" s="46"/>
      <c r="BN3140" s="46"/>
      <c r="BO3140" s="46"/>
      <c r="BP3140" s="46"/>
      <c r="BQ3140" s="46"/>
      <c r="BR3140" s="250">
        <f t="shared" si="206"/>
        <v>6</v>
      </c>
      <c r="BS3140" s="172">
        <f t="shared" si="204"/>
        <v>0</v>
      </c>
      <c r="BT3140" s="128">
        <f t="shared" si="205"/>
        <v>0</v>
      </c>
      <c r="BU3140" s="36" t="b">
        <v>0</v>
      </c>
      <c r="BV3140" s="66"/>
      <c r="BW3140" s="18"/>
      <c r="BX3140" s="18"/>
    </row>
    <row r="3141" spans="1:76" s="215" customFormat="1" x14ac:dyDescent="0.25">
      <c r="A3141" s="7" t="s">
        <v>1613</v>
      </c>
      <c r="B3141" s="7" t="s">
        <v>702</v>
      </c>
      <c r="C3141" s="12"/>
      <c r="D3141" s="12" t="s">
        <v>733</v>
      </c>
      <c r="E3141" s="12"/>
      <c r="F3141" s="53" t="s">
        <v>21</v>
      </c>
      <c r="G3141" s="311">
        <v>25</v>
      </c>
      <c r="H3141" s="116"/>
      <c r="I3141" s="41"/>
      <c r="J3141" s="117"/>
      <c r="K3141" s="36"/>
      <c r="L3141" s="36"/>
      <c r="M3141" s="36"/>
      <c r="N3141" s="36"/>
      <c r="O3141" s="38"/>
      <c r="P3141" s="36"/>
      <c r="Q3141" s="38"/>
      <c r="R3141" s="36"/>
      <c r="S3141" s="36"/>
      <c r="T3141" s="36"/>
      <c r="U3141" s="117"/>
      <c r="V3141" s="117"/>
      <c r="W3141" s="36"/>
      <c r="X3141" s="36"/>
      <c r="Y3141" s="36"/>
      <c r="Z3141" s="36"/>
      <c r="AA3141" s="36"/>
      <c r="AB3141" s="38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46"/>
      <c r="AR3141" s="36"/>
      <c r="AS3141" s="36"/>
      <c r="AT3141" s="36"/>
      <c r="AU3141" s="36"/>
      <c r="AV3141" s="36"/>
      <c r="AW3141" s="38"/>
      <c r="AX3141" s="36"/>
      <c r="AY3141" s="36"/>
      <c r="AZ3141" s="36"/>
      <c r="BA3141" s="36"/>
      <c r="BB3141" s="36"/>
      <c r="BC3141" s="36"/>
      <c r="BD3141" s="36"/>
      <c r="BE3141" s="36"/>
      <c r="BF3141" s="36"/>
      <c r="BG3141" s="36"/>
      <c r="BH3141" s="36"/>
      <c r="BI3141" s="36"/>
      <c r="BJ3141" s="36"/>
      <c r="BK3141" s="46"/>
      <c r="BL3141" s="36"/>
      <c r="BM3141" s="36"/>
      <c r="BN3141" s="36"/>
      <c r="BO3141" s="36"/>
      <c r="BP3141" s="36"/>
      <c r="BQ3141" s="36"/>
      <c r="BR3141" s="250">
        <f t="shared" si="206"/>
        <v>25</v>
      </c>
      <c r="BS3141" s="172">
        <f t="shared" si="204"/>
        <v>0</v>
      </c>
      <c r="BT3141" s="128">
        <f t="shared" si="205"/>
        <v>0</v>
      </c>
      <c r="BU3141" s="36" t="b">
        <v>0</v>
      </c>
      <c r="BV3141" s="37"/>
      <c r="BW3141" s="12"/>
      <c r="BX3141" s="12"/>
    </row>
    <row r="3142" spans="1:76" s="215" customFormat="1" x14ac:dyDescent="0.25">
      <c r="A3142" s="7" t="s">
        <v>2047</v>
      </c>
      <c r="B3142" s="7" t="s">
        <v>702</v>
      </c>
      <c r="C3142" s="18"/>
      <c r="D3142" s="18" t="s">
        <v>1788</v>
      </c>
      <c r="E3142" s="18"/>
      <c r="F3142" s="67" t="s">
        <v>21</v>
      </c>
      <c r="G3142" s="311">
        <v>3</v>
      </c>
      <c r="H3142" s="74"/>
      <c r="I3142" s="46"/>
      <c r="J3142" s="112"/>
      <c r="K3142" s="46"/>
      <c r="L3142" s="46"/>
      <c r="M3142" s="46"/>
      <c r="N3142" s="46"/>
      <c r="O3142" s="46"/>
      <c r="P3142" s="46"/>
      <c r="Q3142" s="39"/>
      <c r="R3142" s="46"/>
      <c r="S3142" s="46"/>
      <c r="T3142" s="46"/>
      <c r="U3142" s="112"/>
      <c r="V3142" s="112"/>
      <c r="W3142" s="46"/>
      <c r="X3142" s="46"/>
      <c r="Y3142" s="46"/>
      <c r="Z3142" s="46"/>
      <c r="AA3142" s="39"/>
      <c r="AB3142" s="46"/>
      <c r="AC3142" s="38"/>
      <c r="AD3142" s="46"/>
      <c r="AE3142" s="46"/>
      <c r="AF3142" s="46"/>
      <c r="AG3142" s="46"/>
      <c r="AH3142" s="46"/>
      <c r="AI3142" s="46"/>
      <c r="AJ3142" s="112"/>
      <c r="AK3142" s="38"/>
      <c r="AL3142" s="46"/>
      <c r="AM3142" s="38"/>
      <c r="AN3142" s="46"/>
      <c r="AO3142" s="46"/>
      <c r="AP3142" s="46"/>
      <c r="AQ3142" s="46"/>
      <c r="AR3142" s="46"/>
      <c r="AS3142" s="46"/>
      <c r="AT3142" s="46"/>
      <c r="AU3142" s="46"/>
      <c r="AV3142" s="46"/>
      <c r="AW3142" s="46"/>
      <c r="AX3142" s="46"/>
      <c r="AY3142" s="46"/>
      <c r="AZ3142" s="46"/>
      <c r="BA3142" s="39"/>
      <c r="BB3142" s="46"/>
      <c r="BC3142" s="46"/>
      <c r="BD3142" s="46"/>
      <c r="BE3142" s="39"/>
      <c r="BF3142" s="46"/>
      <c r="BG3142" s="46"/>
      <c r="BH3142" s="46"/>
      <c r="BI3142" s="46"/>
      <c r="BJ3142" s="46"/>
      <c r="BK3142" s="46"/>
      <c r="BL3142" s="46"/>
      <c r="BM3142" s="46"/>
      <c r="BN3142" s="46"/>
      <c r="BO3142" s="46"/>
      <c r="BP3142" s="46"/>
      <c r="BQ3142" s="46"/>
      <c r="BR3142" s="250">
        <f t="shared" si="206"/>
        <v>3</v>
      </c>
      <c r="BS3142" s="172">
        <f t="shared" si="204"/>
        <v>0</v>
      </c>
      <c r="BT3142" s="128">
        <f t="shared" si="205"/>
        <v>0</v>
      </c>
      <c r="BU3142" s="36" t="b">
        <v>0</v>
      </c>
      <c r="BV3142" s="66"/>
      <c r="BW3142" s="18"/>
      <c r="BX3142" s="18"/>
    </row>
    <row r="3143" spans="1:76" s="215" customFormat="1" x14ac:dyDescent="0.25">
      <c r="A3143" s="7" t="s">
        <v>2047</v>
      </c>
      <c r="B3143" s="7" t="s">
        <v>702</v>
      </c>
      <c r="C3143" s="18"/>
      <c r="D3143" s="18" t="s">
        <v>1789</v>
      </c>
      <c r="E3143" s="18"/>
      <c r="F3143" s="67" t="s">
        <v>21</v>
      </c>
      <c r="G3143" s="311">
        <v>5</v>
      </c>
      <c r="H3143" s="74"/>
      <c r="I3143" s="46"/>
      <c r="J3143" s="112"/>
      <c r="K3143" s="46"/>
      <c r="L3143" s="46"/>
      <c r="M3143" s="46"/>
      <c r="N3143" s="46"/>
      <c r="O3143" s="46"/>
      <c r="P3143" s="46"/>
      <c r="Q3143" s="39"/>
      <c r="R3143" s="46"/>
      <c r="S3143" s="46"/>
      <c r="T3143" s="46"/>
      <c r="U3143" s="112"/>
      <c r="V3143" s="112"/>
      <c r="W3143" s="46"/>
      <c r="X3143" s="46"/>
      <c r="Y3143" s="46"/>
      <c r="Z3143" s="46"/>
      <c r="AA3143" s="39"/>
      <c r="AB3143" s="46"/>
      <c r="AC3143" s="46"/>
      <c r="AD3143" s="46"/>
      <c r="AE3143" s="46"/>
      <c r="AF3143" s="46"/>
      <c r="AG3143" s="46"/>
      <c r="AH3143" s="46"/>
      <c r="AI3143" s="46"/>
      <c r="AJ3143" s="112"/>
      <c r="AK3143" s="46"/>
      <c r="AL3143" s="46"/>
      <c r="AM3143" s="46"/>
      <c r="AN3143" s="46"/>
      <c r="AO3143" s="46"/>
      <c r="AP3143" s="46"/>
      <c r="AQ3143" s="46"/>
      <c r="AR3143" s="46"/>
      <c r="AS3143" s="46"/>
      <c r="AT3143" s="46"/>
      <c r="AU3143" s="46"/>
      <c r="AV3143" s="46"/>
      <c r="AW3143" s="46"/>
      <c r="AX3143" s="46"/>
      <c r="AY3143" s="46"/>
      <c r="AZ3143" s="46"/>
      <c r="BA3143" s="39"/>
      <c r="BB3143" s="46"/>
      <c r="BC3143" s="46"/>
      <c r="BD3143" s="46"/>
      <c r="BE3143" s="39"/>
      <c r="BF3143" s="46"/>
      <c r="BG3143" s="46"/>
      <c r="BH3143" s="46"/>
      <c r="BI3143" s="46"/>
      <c r="BJ3143" s="46"/>
      <c r="BK3143" s="46"/>
      <c r="BL3143" s="46"/>
      <c r="BM3143" s="46"/>
      <c r="BN3143" s="46"/>
      <c r="BO3143" s="46"/>
      <c r="BP3143" s="46"/>
      <c r="BQ3143" s="46"/>
      <c r="BR3143" s="250">
        <f t="shared" si="206"/>
        <v>5</v>
      </c>
      <c r="BS3143" s="172">
        <f t="shared" si="204"/>
        <v>0</v>
      </c>
      <c r="BT3143" s="128">
        <f t="shared" si="205"/>
        <v>0</v>
      </c>
      <c r="BU3143" s="36" t="b">
        <v>0</v>
      </c>
      <c r="BV3143" s="66"/>
      <c r="BW3143" s="18"/>
      <c r="BX3143" s="18"/>
    </row>
    <row r="3144" spans="1:76" s="94" customFormat="1" x14ac:dyDescent="0.25">
      <c r="A3144" s="6" t="s">
        <v>1798</v>
      </c>
      <c r="B3144" s="7" t="s">
        <v>702</v>
      </c>
      <c r="C3144" s="12"/>
      <c r="D3144" s="12" t="s">
        <v>1797</v>
      </c>
      <c r="E3144" s="12"/>
      <c r="F3144" s="12" t="s">
        <v>21</v>
      </c>
      <c r="G3144" s="311">
        <v>4</v>
      </c>
      <c r="H3144" s="43"/>
      <c r="I3144" s="8"/>
      <c r="J3144" s="38"/>
      <c r="K3144" s="41"/>
      <c r="L3144" s="43"/>
      <c r="M3144" s="8"/>
      <c r="N3144" s="8"/>
      <c r="O3144" s="8"/>
      <c r="P3144" s="8"/>
      <c r="Q3144" s="8"/>
      <c r="R3144" s="8"/>
      <c r="S3144" s="8"/>
      <c r="T3144" s="8"/>
      <c r="U3144" s="121"/>
      <c r="V3144" s="121"/>
      <c r="W3144" s="8"/>
      <c r="X3144" s="8"/>
      <c r="Y3144" s="38"/>
      <c r="Z3144" s="8"/>
      <c r="AA3144" s="41"/>
      <c r="AB3144" s="8"/>
      <c r="AC3144" s="8"/>
      <c r="AD3144" s="8"/>
      <c r="AE3144" s="41"/>
      <c r="AF3144" s="8"/>
      <c r="AG3144" s="8"/>
      <c r="AH3144" s="8"/>
      <c r="AI3144" s="8"/>
      <c r="AJ3144" s="8"/>
      <c r="AK3144" s="8"/>
      <c r="AL3144" s="8"/>
      <c r="AM3144" s="38"/>
      <c r="AN3144" s="8"/>
      <c r="AO3144" s="8"/>
      <c r="AP3144" s="8"/>
      <c r="AQ3144" s="8"/>
      <c r="AR3144" s="8"/>
      <c r="AS3144" s="8"/>
      <c r="AT3144" s="8"/>
      <c r="AU3144" s="8"/>
      <c r="AV3144" s="8"/>
      <c r="AW3144" s="8"/>
      <c r="AX3144" s="8"/>
      <c r="AY3144" s="8"/>
      <c r="AZ3144" s="8"/>
      <c r="BA3144" s="8"/>
      <c r="BB3144" s="8"/>
      <c r="BC3144" s="8"/>
      <c r="BD3144" s="8"/>
      <c r="BE3144" s="8"/>
      <c r="BF3144" s="8"/>
      <c r="BG3144" s="8"/>
      <c r="BH3144" s="8"/>
      <c r="BI3144" s="8"/>
      <c r="BJ3144" s="8"/>
      <c r="BK3144" s="8"/>
      <c r="BL3144" s="8"/>
      <c r="BM3144" s="8"/>
      <c r="BN3144" s="8"/>
      <c r="BO3144" s="8"/>
      <c r="BP3144" s="8"/>
      <c r="BQ3144" s="8"/>
      <c r="BR3144" s="250">
        <f t="shared" si="206"/>
        <v>4</v>
      </c>
      <c r="BS3144" s="172">
        <f t="shared" si="204"/>
        <v>0</v>
      </c>
      <c r="BT3144" s="128">
        <f t="shared" si="205"/>
        <v>0</v>
      </c>
      <c r="BU3144" s="36" t="b">
        <v>0</v>
      </c>
      <c r="BV3144" s="8"/>
      <c r="BW3144" s="92"/>
      <c r="BX3144" s="93"/>
    </row>
    <row r="3145" spans="1:76" s="215" customFormat="1" x14ac:dyDescent="0.25">
      <c r="A3145" s="7" t="s">
        <v>1821</v>
      </c>
      <c r="B3145" s="7" t="s">
        <v>702</v>
      </c>
      <c r="C3145" s="12"/>
      <c r="D3145" s="12" t="s">
        <v>1819</v>
      </c>
      <c r="E3145" s="12"/>
      <c r="F3145" s="53" t="s">
        <v>21</v>
      </c>
      <c r="G3145" s="311">
        <v>12</v>
      </c>
      <c r="H3145" s="116"/>
      <c r="I3145" s="38"/>
      <c r="J3145" s="117"/>
      <c r="K3145" s="36"/>
      <c r="L3145" s="48"/>
      <c r="M3145" s="36"/>
      <c r="N3145" s="36"/>
      <c r="O3145" s="36"/>
      <c r="P3145" s="48"/>
      <c r="Q3145" s="38"/>
      <c r="R3145" s="98"/>
      <c r="S3145" s="36"/>
      <c r="T3145" s="36"/>
      <c r="U3145" s="117"/>
      <c r="V3145" s="117"/>
      <c r="W3145" s="38"/>
      <c r="X3145" s="36"/>
      <c r="Y3145" s="38"/>
      <c r="Z3145" s="36"/>
      <c r="AA3145" s="38"/>
      <c r="AB3145" s="36"/>
      <c r="AC3145" s="38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8"/>
      <c r="AN3145" s="36"/>
      <c r="AO3145" s="38"/>
      <c r="AP3145" s="36"/>
      <c r="AQ3145" s="36"/>
      <c r="AR3145" s="36"/>
      <c r="AS3145" s="36"/>
      <c r="AT3145" s="36"/>
      <c r="AU3145" s="38"/>
      <c r="AV3145" s="48"/>
      <c r="AW3145" s="38"/>
      <c r="AX3145" s="36"/>
      <c r="AY3145" s="38"/>
      <c r="AZ3145" s="36"/>
      <c r="BA3145" s="38"/>
      <c r="BB3145" s="36"/>
      <c r="BC3145" s="36"/>
      <c r="BD3145" s="36"/>
      <c r="BE3145" s="36"/>
      <c r="BF3145" s="36"/>
      <c r="BG3145" s="36"/>
      <c r="BH3145" s="36"/>
      <c r="BI3145" s="36"/>
      <c r="BJ3145" s="36"/>
      <c r="BK3145" s="36"/>
      <c r="BL3145" s="36"/>
      <c r="BM3145" s="39"/>
      <c r="BN3145" s="36"/>
      <c r="BO3145" s="36"/>
      <c r="BP3145" s="36"/>
      <c r="BQ3145" s="38"/>
      <c r="BR3145" s="250">
        <f t="shared" si="206"/>
        <v>12</v>
      </c>
      <c r="BS3145" s="172">
        <f t="shared" si="204"/>
        <v>0</v>
      </c>
      <c r="BT3145" s="128">
        <f t="shared" si="205"/>
        <v>0</v>
      </c>
      <c r="BU3145" s="36" t="b">
        <v>0</v>
      </c>
      <c r="BV3145" s="37"/>
      <c r="BW3145" s="12"/>
      <c r="BX3145" s="12"/>
    </row>
    <row r="3146" spans="1:76" s="215" customFormat="1" x14ac:dyDescent="0.25">
      <c r="A3146" s="7" t="s">
        <v>1821</v>
      </c>
      <c r="B3146" s="7" t="s">
        <v>702</v>
      </c>
      <c r="C3146" s="12"/>
      <c r="D3146" s="12" t="s">
        <v>1820</v>
      </c>
      <c r="E3146" s="12"/>
      <c r="F3146" s="53" t="s">
        <v>21</v>
      </c>
      <c r="G3146" s="311">
        <v>8</v>
      </c>
      <c r="H3146" s="116"/>
      <c r="I3146" s="38"/>
      <c r="J3146" s="117"/>
      <c r="K3146" s="36"/>
      <c r="L3146" s="48"/>
      <c r="M3146" s="38"/>
      <c r="N3146" s="36"/>
      <c r="O3146" s="36"/>
      <c r="P3146" s="36"/>
      <c r="Q3146" s="38"/>
      <c r="R3146" s="36"/>
      <c r="S3146" s="36"/>
      <c r="T3146" s="36"/>
      <c r="U3146" s="117"/>
      <c r="V3146" s="117"/>
      <c r="W3146" s="38"/>
      <c r="X3146" s="36"/>
      <c r="Y3146" s="36"/>
      <c r="Z3146" s="36"/>
      <c r="AA3146" s="46"/>
      <c r="AB3146" s="36"/>
      <c r="AC3146" s="36"/>
      <c r="AD3146" s="36"/>
      <c r="AE3146" s="36"/>
      <c r="AF3146" s="36"/>
      <c r="AG3146" s="36"/>
      <c r="AH3146" s="36"/>
      <c r="AI3146" s="112"/>
      <c r="AJ3146" s="36"/>
      <c r="AK3146" s="46"/>
      <c r="AL3146" s="36"/>
      <c r="AM3146" s="38"/>
      <c r="AN3146" s="36"/>
      <c r="AO3146" s="38"/>
      <c r="AP3146" s="36"/>
      <c r="AQ3146" s="36"/>
      <c r="AR3146" s="48"/>
      <c r="AS3146" s="36"/>
      <c r="AT3146" s="36"/>
      <c r="AU3146" s="36"/>
      <c r="AV3146" s="36"/>
      <c r="AW3146" s="38"/>
      <c r="AX3146" s="36"/>
      <c r="AY3146" s="36"/>
      <c r="AZ3146" s="36"/>
      <c r="BA3146" s="36"/>
      <c r="BB3146" s="36"/>
      <c r="BC3146" s="38"/>
      <c r="BD3146" s="36"/>
      <c r="BE3146" s="36"/>
      <c r="BF3146" s="48"/>
      <c r="BG3146" s="36"/>
      <c r="BH3146" s="36"/>
      <c r="BI3146" s="46"/>
      <c r="BJ3146" s="36"/>
      <c r="BK3146" s="36"/>
      <c r="BL3146" s="36"/>
      <c r="BM3146" s="36"/>
      <c r="BN3146" s="36"/>
      <c r="BO3146" s="36"/>
      <c r="BP3146" s="36"/>
      <c r="BQ3146" s="38"/>
      <c r="BR3146" s="250">
        <f t="shared" si="206"/>
        <v>8</v>
      </c>
      <c r="BS3146" s="172">
        <f t="shared" si="204"/>
        <v>0</v>
      </c>
      <c r="BT3146" s="128">
        <f t="shared" si="205"/>
        <v>0</v>
      </c>
      <c r="BU3146" s="36" t="b">
        <v>0</v>
      </c>
      <c r="BV3146" s="37"/>
      <c r="BW3146" s="12"/>
      <c r="BX3146" s="12"/>
    </row>
    <row r="3147" spans="1:76" s="94" customFormat="1" ht="15.75" customHeight="1" x14ac:dyDescent="0.25">
      <c r="A3147" s="15" t="s">
        <v>1856</v>
      </c>
      <c r="B3147" s="7" t="s">
        <v>702</v>
      </c>
      <c r="C3147" s="12"/>
      <c r="D3147" s="12" t="s">
        <v>1855</v>
      </c>
      <c r="E3147" s="12"/>
      <c r="F3147" s="12" t="s">
        <v>21</v>
      </c>
      <c r="G3147" s="311">
        <v>7</v>
      </c>
      <c r="H3147" s="76"/>
      <c r="I3147" s="46"/>
      <c r="J3147" s="38"/>
      <c r="K3147" s="41"/>
      <c r="L3147" s="43"/>
      <c r="M3147" s="41"/>
      <c r="N3147" s="46"/>
      <c r="O3147" s="41"/>
      <c r="P3147" s="8"/>
      <c r="Q3147" s="8"/>
      <c r="R3147" s="8"/>
      <c r="S3147" s="46"/>
      <c r="T3147" s="8"/>
      <c r="U3147" s="112"/>
      <c r="V3147" s="121"/>
      <c r="W3147" s="8"/>
      <c r="X3147" s="8"/>
      <c r="Y3147" s="41"/>
      <c r="Z3147" s="8"/>
      <c r="AA3147" s="8"/>
      <c r="AB3147" s="8"/>
      <c r="AC3147" s="46"/>
      <c r="AD3147" s="39"/>
      <c r="AE3147" s="8"/>
      <c r="AF3147" s="8"/>
      <c r="AG3147" s="8"/>
      <c r="AH3147" s="8"/>
      <c r="AI3147" s="8"/>
      <c r="AJ3147" s="8"/>
      <c r="AK3147" s="41"/>
      <c r="AL3147" s="8"/>
      <c r="AM3147" s="8"/>
      <c r="AN3147" s="43"/>
      <c r="AO3147" s="8"/>
      <c r="AP3147" s="8"/>
      <c r="AQ3147" s="46"/>
      <c r="AR3147" s="8"/>
      <c r="AS3147" s="41"/>
      <c r="AT3147" s="76"/>
      <c r="AU3147" s="38"/>
      <c r="AV3147" s="8"/>
      <c r="AW3147" s="8"/>
      <c r="AX3147" s="8"/>
      <c r="AY3147" s="46"/>
      <c r="AZ3147" s="8"/>
      <c r="BA3147" s="8"/>
      <c r="BB3147" s="8"/>
      <c r="BC3147" s="8"/>
      <c r="BD3147" s="8"/>
      <c r="BE3147" s="8"/>
      <c r="BF3147" s="8"/>
      <c r="BG3147" s="8"/>
      <c r="BH3147" s="8"/>
      <c r="BI3147" s="39"/>
      <c r="BJ3147" s="8"/>
      <c r="BK3147" s="46"/>
      <c r="BL3147" s="8"/>
      <c r="BM3147" s="8"/>
      <c r="BN3147" s="8"/>
      <c r="BO3147" s="41"/>
      <c r="BP3147" s="8"/>
      <c r="BQ3147" s="8"/>
      <c r="BR3147" s="250">
        <f t="shared" si="206"/>
        <v>7</v>
      </c>
      <c r="BS3147" s="172">
        <f t="shared" si="204"/>
        <v>0</v>
      </c>
      <c r="BT3147" s="128">
        <f t="shared" si="205"/>
        <v>0</v>
      </c>
      <c r="BU3147" s="36" t="b">
        <v>0</v>
      </c>
      <c r="BV3147" s="8"/>
      <c r="BW3147" s="92"/>
      <c r="BX3147" s="92"/>
    </row>
    <row r="3148" spans="1:76" s="215" customFormat="1" x14ac:dyDescent="0.25">
      <c r="A3148" s="7" t="s">
        <v>2049</v>
      </c>
      <c r="B3148" s="7" t="s">
        <v>702</v>
      </c>
      <c r="C3148" s="18"/>
      <c r="D3148" s="18" t="s">
        <v>2048</v>
      </c>
      <c r="E3148" s="18"/>
      <c r="F3148" s="67" t="s">
        <v>21</v>
      </c>
      <c r="G3148" s="311">
        <v>8</v>
      </c>
      <c r="H3148" s="74"/>
      <c r="I3148" s="46"/>
      <c r="J3148" s="112"/>
      <c r="K3148" s="46"/>
      <c r="L3148" s="46"/>
      <c r="M3148" s="46"/>
      <c r="N3148" s="46"/>
      <c r="O3148" s="46"/>
      <c r="P3148" s="46"/>
      <c r="Q3148" s="39"/>
      <c r="R3148" s="46"/>
      <c r="S3148" s="46"/>
      <c r="T3148" s="46"/>
      <c r="U3148" s="112"/>
      <c r="V3148" s="112"/>
      <c r="W3148" s="46"/>
      <c r="X3148" s="46"/>
      <c r="Y3148" s="46"/>
      <c r="Z3148" s="46"/>
      <c r="AA3148" s="39"/>
      <c r="AB3148" s="46"/>
      <c r="AC3148" s="46"/>
      <c r="AD3148" s="46"/>
      <c r="AE3148" s="46"/>
      <c r="AF3148" s="46"/>
      <c r="AG3148" s="46"/>
      <c r="AH3148" s="46"/>
      <c r="AI3148" s="46"/>
      <c r="AJ3148" s="112"/>
      <c r="AK3148" s="46"/>
      <c r="AL3148" s="46"/>
      <c r="AM3148" s="46"/>
      <c r="AN3148" s="46"/>
      <c r="AO3148" s="46"/>
      <c r="AP3148" s="46"/>
      <c r="AQ3148" s="46"/>
      <c r="AR3148" s="46"/>
      <c r="AS3148" s="46"/>
      <c r="AT3148" s="46"/>
      <c r="AU3148" s="46"/>
      <c r="AV3148" s="46"/>
      <c r="AW3148" s="46"/>
      <c r="AX3148" s="48"/>
      <c r="AY3148" s="46"/>
      <c r="AZ3148" s="46"/>
      <c r="BA3148" s="39"/>
      <c r="BB3148" s="46"/>
      <c r="BC3148" s="46"/>
      <c r="BD3148" s="46"/>
      <c r="BE3148" s="39"/>
      <c r="BF3148" s="46"/>
      <c r="BG3148" s="46"/>
      <c r="BH3148" s="46"/>
      <c r="BI3148" s="46"/>
      <c r="BJ3148" s="46"/>
      <c r="BK3148" s="46"/>
      <c r="BL3148" s="46"/>
      <c r="BM3148" s="46"/>
      <c r="BN3148" s="46"/>
      <c r="BO3148" s="46"/>
      <c r="BP3148" s="46"/>
      <c r="BQ3148" s="46"/>
      <c r="BR3148" s="250">
        <f t="shared" si="206"/>
        <v>8</v>
      </c>
      <c r="BS3148" s="172">
        <f t="shared" si="204"/>
        <v>0</v>
      </c>
      <c r="BT3148" s="128">
        <f t="shared" si="205"/>
        <v>0</v>
      </c>
      <c r="BU3148" s="36" t="b">
        <v>0</v>
      </c>
      <c r="BV3148" s="66"/>
      <c r="BW3148" s="18"/>
      <c r="BX3148" s="18"/>
    </row>
    <row r="3149" spans="1:76" s="289" customFormat="1" x14ac:dyDescent="0.25">
      <c r="A3149" s="7" t="s">
        <v>3762</v>
      </c>
      <c r="B3149" s="7" t="s">
        <v>702</v>
      </c>
      <c r="C3149" s="18"/>
      <c r="D3149" s="18" t="s">
        <v>4891</v>
      </c>
      <c r="E3149" s="18"/>
      <c r="F3149" s="67" t="s">
        <v>21</v>
      </c>
      <c r="G3149" s="311">
        <v>4</v>
      </c>
      <c r="H3149" s="48"/>
      <c r="I3149" s="46"/>
      <c r="J3149" s="112"/>
      <c r="K3149" s="46"/>
      <c r="L3149" s="46"/>
      <c r="M3149" s="46"/>
      <c r="N3149" s="46"/>
      <c r="O3149" s="46"/>
      <c r="P3149" s="46"/>
      <c r="Q3149" s="39"/>
      <c r="R3149" s="46"/>
      <c r="S3149" s="46"/>
      <c r="T3149" s="46"/>
      <c r="U3149" s="112"/>
      <c r="V3149" s="112"/>
      <c r="W3149" s="46"/>
      <c r="X3149" s="46"/>
      <c r="Y3149" s="46"/>
      <c r="Z3149" s="74"/>
      <c r="AA3149" s="39"/>
      <c r="AB3149" s="46"/>
      <c r="AC3149" s="46"/>
      <c r="AD3149" s="46"/>
      <c r="AE3149" s="46"/>
      <c r="AF3149" s="46"/>
      <c r="AG3149" s="46"/>
      <c r="AH3149" s="74"/>
      <c r="AI3149" s="46"/>
      <c r="AJ3149" s="112"/>
      <c r="AK3149" s="46"/>
      <c r="AL3149" s="46"/>
      <c r="AM3149" s="46"/>
      <c r="AN3149" s="46"/>
      <c r="AO3149" s="46"/>
      <c r="AP3149" s="46"/>
      <c r="AQ3149" s="46"/>
      <c r="AR3149" s="46"/>
      <c r="AS3149" s="46"/>
      <c r="AT3149" s="46"/>
      <c r="AU3149" s="46"/>
      <c r="AV3149" s="46"/>
      <c r="AW3149" s="46"/>
      <c r="AX3149" s="48"/>
      <c r="AY3149" s="46"/>
      <c r="AZ3149" s="46"/>
      <c r="BA3149" s="39"/>
      <c r="BB3149" s="46"/>
      <c r="BC3149" s="46"/>
      <c r="BD3149" s="46"/>
      <c r="BE3149" s="39"/>
      <c r="BF3149" s="46"/>
      <c r="BG3149" s="46"/>
      <c r="BH3149" s="46"/>
      <c r="BI3149" s="46"/>
      <c r="BJ3149" s="46"/>
      <c r="BK3149" s="46"/>
      <c r="BL3149" s="46"/>
      <c r="BM3149" s="46"/>
      <c r="BN3149" s="46"/>
      <c r="BO3149" s="46"/>
      <c r="BP3149" s="46"/>
      <c r="BQ3149" s="46"/>
      <c r="BR3149" s="291">
        <f>+SUM(G3149,H3149:BQ3149)</f>
        <v>4</v>
      </c>
      <c r="BS3149" s="172">
        <f>SUMIF(H3149:BQ3149,"&gt;0")</f>
        <v>0</v>
      </c>
      <c r="BT3149" s="128">
        <f>SUMIF(I3149:BR3149,"&lt;0")</f>
        <v>0</v>
      </c>
      <c r="BU3149" s="36" t="b">
        <v>0</v>
      </c>
      <c r="BV3149" s="66"/>
      <c r="BW3149" s="18"/>
      <c r="BX3149" s="18"/>
    </row>
    <row r="3150" spans="1:76" s="215" customFormat="1" x14ac:dyDescent="0.25">
      <c r="A3150" s="7" t="s">
        <v>2567</v>
      </c>
      <c r="B3150" s="7" t="s">
        <v>702</v>
      </c>
      <c r="C3150" s="12"/>
      <c r="D3150" s="12" t="s">
        <v>2566</v>
      </c>
      <c r="E3150" s="12"/>
      <c r="F3150" s="53" t="s">
        <v>21</v>
      </c>
      <c r="G3150" s="311">
        <v>19</v>
      </c>
      <c r="H3150" s="116"/>
      <c r="I3150" s="36"/>
      <c r="J3150" s="117"/>
      <c r="K3150" s="36"/>
      <c r="L3150" s="36"/>
      <c r="M3150" s="36"/>
      <c r="N3150" s="36"/>
      <c r="O3150" s="36"/>
      <c r="P3150" s="36"/>
      <c r="Q3150" s="36"/>
      <c r="R3150" s="36"/>
      <c r="S3150" s="36"/>
      <c r="T3150" s="36"/>
      <c r="U3150" s="117"/>
      <c r="V3150" s="117"/>
      <c r="W3150" s="36"/>
      <c r="X3150" s="36"/>
      <c r="Y3150" s="36"/>
      <c r="Z3150" s="74"/>
      <c r="AA3150" s="41"/>
      <c r="AB3150" s="36"/>
      <c r="AC3150" s="36"/>
      <c r="AD3150" s="36"/>
      <c r="AE3150" s="36"/>
      <c r="AF3150" s="36"/>
      <c r="AG3150" s="36"/>
      <c r="AH3150" s="122"/>
      <c r="AI3150" s="36"/>
      <c r="AJ3150" s="36"/>
      <c r="AK3150" s="36"/>
      <c r="AL3150" s="36"/>
      <c r="AM3150" s="38"/>
      <c r="AN3150" s="36"/>
      <c r="AO3150" s="36"/>
      <c r="AP3150" s="36"/>
      <c r="AQ3150" s="38"/>
      <c r="AR3150" s="36"/>
      <c r="AS3150" s="36"/>
      <c r="AT3150" s="36"/>
      <c r="AU3150" s="36"/>
      <c r="AV3150" s="36"/>
      <c r="AW3150" s="36"/>
      <c r="AX3150" s="36"/>
      <c r="AY3150" s="36"/>
      <c r="AZ3150" s="36"/>
      <c r="BA3150" s="36"/>
      <c r="BB3150" s="36"/>
      <c r="BC3150" s="46"/>
      <c r="BD3150" s="36"/>
      <c r="BE3150" s="36"/>
      <c r="BF3150" s="36"/>
      <c r="BG3150" s="36"/>
      <c r="BH3150" s="36"/>
      <c r="BI3150" s="38"/>
      <c r="BJ3150" s="36"/>
      <c r="BK3150" s="36"/>
      <c r="BL3150" s="36"/>
      <c r="BM3150" s="36"/>
      <c r="BN3150" s="36"/>
      <c r="BO3150" s="36"/>
      <c r="BP3150" s="48"/>
      <c r="BQ3150" s="41"/>
      <c r="BR3150" s="250">
        <f t="shared" si="206"/>
        <v>19</v>
      </c>
      <c r="BS3150" s="172">
        <f t="shared" si="204"/>
        <v>0</v>
      </c>
      <c r="BT3150" s="128">
        <f t="shared" si="205"/>
        <v>0</v>
      </c>
      <c r="BU3150" s="36" t="b">
        <v>0</v>
      </c>
      <c r="BV3150" s="37"/>
      <c r="BW3150" s="12"/>
      <c r="BX3150" s="12"/>
    </row>
    <row r="3151" spans="1:76" s="215" customFormat="1" x14ac:dyDescent="0.25">
      <c r="A3151" s="7" t="s">
        <v>2049</v>
      </c>
      <c r="B3151" s="7" t="s">
        <v>702</v>
      </c>
      <c r="C3151" s="12"/>
      <c r="D3151" s="18" t="s">
        <v>4578</v>
      </c>
      <c r="E3151" s="18"/>
      <c r="F3151" s="53" t="s">
        <v>21</v>
      </c>
      <c r="G3151" s="311">
        <v>10</v>
      </c>
      <c r="H3151" s="122"/>
      <c r="I3151" s="65"/>
      <c r="J3151" s="148"/>
      <c r="K3151" s="65"/>
      <c r="L3151" s="65"/>
      <c r="M3151" s="65"/>
      <c r="N3151" s="65"/>
      <c r="O3151" s="65"/>
      <c r="P3151" s="65"/>
      <c r="Q3151" s="65"/>
      <c r="R3151" s="65"/>
      <c r="S3151" s="65"/>
      <c r="T3151" s="65"/>
      <c r="U3151" s="148"/>
      <c r="V3151" s="148"/>
      <c r="W3151" s="65"/>
      <c r="X3151" s="65"/>
      <c r="Y3151" s="65"/>
      <c r="Z3151" s="65"/>
      <c r="AA3151" s="65"/>
      <c r="AB3151" s="65"/>
      <c r="AC3151" s="65"/>
      <c r="AD3151" s="65"/>
      <c r="AE3151" s="65"/>
      <c r="AF3151" s="65"/>
      <c r="AG3151" s="65"/>
      <c r="AH3151" s="65"/>
      <c r="AI3151" s="65"/>
      <c r="AJ3151" s="65"/>
      <c r="AK3151" s="65"/>
      <c r="AL3151" s="65"/>
      <c r="AM3151" s="46"/>
      <c r="AN3151" s="65"/>
      <c r="AO3151" s="46"/>
      <c r="AP3151" s="65"/>
      <c r="AQ3151" s="46"/>
      <c r="AR3151" s="65"/>
      <c r="AS3151" s="65"/>
      <c r="AT3151" s="65"/>
      <c r="AU3151" s="65"/>
      <c r="AV3151" s="65"/>
      <c r="AW3151" s="65"/>
      <c r="AX3151" s="65"/>
      <c r="AY3151" s="65"/>
      <c r="AZ3151" s="65"/>
      <c r="BA3151" s="65"/>
      <c r="BB3151" s="65"/>
      <c r="BC3151" s="46"/>
      <c r="BD3151" s="65"/>
      <c r="BE3151" s="65"/>
      <c r="BF3151" s="65"/>
      <c r="BG3151" s="65"/>
      <c r="BH3151" s="65"/>
      <c r="BI3151" s="46"/>
      <c r="BJ3151" s="65"/>
      <c r="BK3151" s="65"/>
      <c r="BL3151" s="65"/>
      <c r="BM3151" s="65"/>
      <c r="BN3151" s="65"/>
      <c r="BO3151" s="65"/>
      <c r="BP3151" s="98"/>
      <c r="BQ3151" s="65"/>
      <c r="BR3151" s="274">
        <f>+SUM(G3151,H3151:BQ3151)</f>
        <v>10</v>
      </c>
      <c r="BS3151" s="172">
        <f>SUMIF(H3151:BQ3151,"&gt;0")</f>
        <v>0</v>
      </c>
      <c r="BT3151" s="128">
        <f>SUMIF(I3151:BR3151,"&lt;0")</f>
        <v>0</v>
      </c>
      <c r="BU3151" s="36" t="b">
        <v>0</v>
      </c>
      <c r="BV3151" s="66"/>
      <c r="BW3151" s="67"/>
      <c r="BX3151" s="18"/>
    </row>
    <row r="3152" spans="1:76" s="215" customFormat="1" x14ac:dyDescent="0.25">
      <c r="A3152" s="7" t="s">
        <v>2567</v>
      </c>
      <c r="B3152" s="7" t="s">
        <v>702</v>
      </c>
      <c r="C3152" s="12"/>
      <c r="D3152" s="18" t="s">
        <v>4146</v>
      </c>
      <c r="E3152" s="18"/>
      <c r="F3152" s="53" t="s">
        <v>21</v>
      </c>
      <c r="G3152" s="311">
        <v>3</v>
      </c>
      <c r="H3152" s="122"/>
      <c r="I3152" s="65"/>
      <c r="J3152" s="148"/>
      <c r="K3152" s="65"/>
      <c r="L3152" s="65"/>
      <c r="M3152" s="65"/>
      <c r="N3152" s="65"/>
      <c r="O3152" s="65"/>
      <c r="P3152" s="65"/>
      <c r="Q3152" s="65"/>
      <c r="R3152" s="65"/>
      <c r="S3152" s="65"/>
      <c r="T3152" s="65"/>
      <c r="U3152" s="148"/>
      <c r="V3152" s="148"/>
      <c r="W3152" s="65"/>
      <c r="X3152" s="65"/>
      <c r="Y3152" s="65"/>
      <c r="Z3152" s="65"/>
      <c r="AA3152" s="65"/>
      <c r="AB3152" s="65"/>
      <c r="AC3152" s="65"/>
      <c r="AD3152" s="65"/>
      <c r="AE3152" s="65"/>
      <c r="AF3152" s="65"/>
      <c r="AG3152" s="65"/>
      <c r="AH3152" s="65"/>
      <c r="AI3152" s="65"/>
      <c r="AJ3152" s="65"/>
      <c r="AK3152" s="65"/>
      <c r="AL3152" s="65"/>
      <c r="AM3152" s="46"/>
      <c r="AN3152" s="65"/>
      <c r="AO3152" s="46"/>
      <c r="AP3152" s="65"/>
      <c r="AQ3152" s="46"/>
      <c r="AR3152" s="65"/>
      <c r="AS3152" s="65"/>
      <c r="AT3152" s="65"/>
      <c r="AU3152" s="65"/>
      <c r="AV3152" s="65"/>
      <c r="AW3152" s="65"/>
      <c r="AX3152" s="65"/>
      <c r="AY3152" s="65"/>
      <c r="AZ3152" s="65"/>
      <c r="BA3152" s="65"/>
      <c r="BB3152" s="65"/>
      <c r="BC3152" s="38"/>
      <c r="BD3152" s="65"/>
      <c r="BE3152" s="65"/>
      <c r="BF3152" s="65"/>
      <c r="BG3152" s="65"/>
      <c r="BH3152" s="65"/>
      <c r="BI3152" s="46"/>
      <c r="BJ3152" s="65"/>
      <c r="BK3152" s="65"/>
      <c r="BL3152" s="65"/>
      <c r="BM3152" s="65"/>
      <c r="BN3152" s="65"/>
      <c r="BO3152" s="65"/>
      <c r="BP3152" s="98"/>
      <c r="BQ3152" s="65"/>
      <c r="BR3152" s="250">
        <f t="shared" si="206"/>
        <v>3</v>
      </c>
      <c r="BS3152" s="172">
        <f t="shared" si="204"/>
        <v>0</v>
      </c>
      <c r="BT3152" s="128">
        <f t="shared" si="205"/>
        <v>0</v>
      </c>
      <c r="BU3152" s="36" t="b">
        <v>0</v>
      </c>
      <c r="BV3152" s="66"/>
      <c r="BW3152" s="67"/>
      <c r="BX3152" s="18"/>
    </row>
    <row r="3153" spans="1:76" s="215" customFormat="1" x14ac:dyDescent="0.25">
      <c r="A3153" s="7" t="s">
        <v>2567</v>
      </c>
      <c r="B3153" s="7" t="s">
        <v>702</v>
      </c>
      <c r="C3153" s="12"/>
      <c r="D3153" s="18" t="s">
        <v>4147</v>
      </c>
      <c r="E3153" s="18"/>
      <c r="F3153" s="53" t="s">
        <v>21</v>
      </c>
      <c r="G3153" s="311">
        <v>4</v>
      </c>
      <c r="H3153" s="122"/>
      <c r="I3153" s="65"/>
      <c r="J3153" s="148"/>
      <c r="K3153" s="65"/>
      <c r="L3153" s="65"/>
      <c r="M3153" s="65"/>
      <c r="N3153" s="65"/>
      <c r="O3153" s="65"/>
      <c r="P3153" s="65"/>
      <c r="Q3153" s="65"/>
      <c r="R3153" s="65"/>
      <c r="S3153" s="65"/>
      <c r="T3153" s="65"/>
      <c r="U3153" s="148"/>
      <c r="V3153" s="148"/>
      <c r="W3153" s="65"/>
      <c r="X3153" s="65"/>
      <c r="Y3153" s="65"/>
      <c r="Z3153" s="65"/>
      <c r="AA3153" s="65"/>
      <c r="AB3153" s="65"/>
      <c r="AC3153" s="65"/>
      <c r="AD3153" s="65"/>
      <c r="AE3153" s="65"/>
      <c r="AF3153" s="65"/>
      <c r="AG3153" s="65"/>
      <c r="AH3153" s="65"/>
      <c r="AI3153" s="65"/>
      <c r="AJ3153" s="65"/>
      <c r="AK3153" s="65"/>
      <c r="AL3153" s="65"/>
      <c r="AM3153" s="46"/>
      <c r="AN3153" s="65"/>
      <c r="AO3153" s="46"/>
      <c r="AP3153" s="65"/>
      <c r="AQ3153" s="46"/>
      <c r="AR3153" s="65"/>
      <c r="AS3153" s="65"/>
      <c r="AT3153" s="65"/>
      <c r="AU3153" s="65"/>
      <c r="AV3153" s="65"/>
      <c r="AW3153" s="65"/>
      <c r="AX3153" s="65"/>
      <c r="AY3153" s="65"/>
      <c r="AZ3153" s="65"/>
      <c r="BA3153" s="65"/>
      <c r="BB3153" s="65"/>
      <c r="BC3153" s="65"/>
      <c r="BD3153" s="65"/>
      <c r="BE3153" s="65"/>
      <c r="BF3153" s="65"/>
      <c r="BG3153" s="65"/>
      <c r="BH3153" s="65"/>
      <c r="BI3153" s="46"/>
      <c r="BJ3153" s="65"/>
      <c r="BK3153" s="65"/>
      <c r="BL3153" s="65"/>
      <c r="BM3153" s="65"/>
      <c r="BN3153" s="65"/>
      <c r="BO3153" s="65"/>
      <c r="BP3153" s="98"/>
      <c r="BQ3153" s="65"/>
      <c r="BR3153" s="250">
        <f t="shared" si="206"/>
        <v>4</v>
      </c>
      <c r="BS3153" s="172">
        <f t="shared" si="204"/>
        <v>0</v>
      </c>
      <c r="BT3153" s="128">
        <f t="shared" si="205"/>
        <v>0</v>
      </c>
      <c r="BU3153" s="36" t="b">
        <v>0</v>
      </c>
      <c r="BV3153" s="66"/>
      <c r="BW3153" s="67"/>
      <c r="BX3153" s="18"/>
    </row>
    <row r="3154" spans="1:76" s="215" customFormat="1" x14ac:dyDescent="0.25">
      <c r="A3154" s="7" t="s">
        <v>2616</v>
      </c>
      <c r="B3154" s="7" t="s">
        <v>702</v>
      </c>
      <c r="C3154" s="12" t="s">
        <v>2617</v>
      </c>
      <c r="D3154" s="50" t="s">
        <v>2615</v>
      </c>
      <c r="E3154" s="18"/>
      <c r="F3154" s="67" t="s">
        <v>21</v>
      </c>
      <c r="G3154" s="311">
        <v>3</v>
      </c>
      <c r="H3154" s="74"/>
      <c r="I3154" s="46"/>
      <c r="J3154" s="112"/>
      <c r="K3154" s="46"/>
      <c r="L3154" s="46"/>
      <c r="M3154" s="46"/>
      <c r="N3154" s="46"/>
      <c r="O3154" s="46"/>
      <c r="P3154" s="46"/>
      <c r="Q3154" s="46"/>
      <c r="R3154" s="46"/>
      <c r="S3154" s="46"/>
      <c r="T3154" s="46"/>
      <c r="U3154" s="112"/>
      <c r="V3154" s="112"/>
      <c r="W3154" s="46"/>
      <c r="X3154" s="46"/>
      <c r="Y3154" s="46"/>
      <c r="Z3154" s="46"/>
      <c r="AA3154" s="39"/>
      <c r="AB3154" s="46"/>
      <c r="AC3154" s="46"/>
      <c r="AD3154" s="46"/>
      <c r="AE3154" s="46"/>
      <c r="AF3154" s="46"/>
      <c r="AG3154" s="46"/>
      <c r="AH3154" s="46"/>
      <c r="AI3154" s="46"/>
      <c r="AJ3154" s="112"/>
      <c r="AK3154" s="46"/>
      <c r="AL3154" s="46"/>
      <c r="AM3154" s="46"/>
      <c r="AN3154" s="46"/>
      <c r="AO3154" s="46"/>
      <c r="AP3154" s="46"/>
      <c r="AQ3154" s="46"/>
      <c r="AR3154" s="46"/>
      <c r="AS3154" s="46"/>
      <c r="AT3154" s="46"/>
      <c r="AU3154" s="46"/>
      <c r="AV3154" s="46"/>
      <c r="AW3154" s="46"/>
      <c r="AX3154" s="46"/>
      <c r="AY3154" s="46"/>
      <c r="AZ3154" s="46"/>
      <c r="BA3154" s="46"/>
      <c r="BB3154" s="46"/>
      <c r="BC3154" s="46"/>
      <c r="BD3154" s="46"/>
      <c r="BE3154" s="46"/>
      <c r="BF3154" s="46"/>
      <c r="BG3154" s="46"/>
      <c r="BH3154" s="46"/>
      <c r="BI3154" s="46"/>
      <c r="BJ3154" s="46"/>
      <c r="BK3154" s="46"/>
      <c r="BL3154" s="46"/>
      <c r="BM3154" s="46"/>
      <c r="BN3154" s="46"/>
      <c r="BO3154" s="46"/>
      <c r="BP3154" s="46"/>
      <c r="BQ3154" s="46"/>
      <c r="BR3154" s="250">
        <f t="shared" si="206"/>
        <v>3</v>
      </c>
      <c r="BS3154" s="172">
        <f t="shared" si="204"/>
        <v>0</v>
      </c>
      <c r="BT3154" s="128">
        <f t="shared" si="205"/>
        <v>0</v>
      </c>
      <c r="BU3154" s="36" t="b">
        <v>0</v>
      </c>
      <c r="BV3154" s="66"/>
      <c r="BW3154" s="67"/>
      <c r="BX3154" s="18"/>
    </row>
    <row r="3155" spans="1:76" s="289" customFormat="1" x14ac:dyDescent="0.25">
      <c r="A3155" s="7" t="s">
        <v>2616</v>
      </c>
      <c r="B3155" s="7" t="s">
        <v>702</v>
      </c>
      <c r="C3155" s="18"/>
      <c r="D3155" s="71" t="s">
        <v>4796</v>
      </c>
      <c r="E3155" s="18"/>
      <c r="F3155" s="67" t="s">
        <v>21</v>
      </c>
      <c r="G3155" s="311">
        <v>4</v>
      </c>
      <c r="H3155" s="74"/>
      <c r="I3155" s="118"/>
      <c r="J3155" s="112"/>
      <c r="K3155" s="46"/>
      <c r="L3155" s="46"/>
      <c r="M3155" s="46"/>
      <c r="N3155" s="46"/>
      <c r="O3155" s="46"/>
      <c r="P3155" s="46"/>
      <c r="Q3155" s="46"/>
      <c r="R3155" s="74"/>
      <c r="S3155" s="46"/>
      <c r="T3155" s="46"/>
      <c r="U3155" s="112"/>
      <c r="V3155" s="112"/>
      <c r="W3155" s="46"/>
      <c r="X3155" s="46"/>
      <c r="Y3155" s="46"/>
      <c r="Z3155" s="46"/>
      <c r="AA3155" s="39"/>
      <c r="AB3155" s="46"/>
      <c r="AC3155" s="46"/>
      <c r="AD3155" s="46"/>
      <c r="AE3155" s="46"/>
      <c r="AF3155" s="46"/>
      <c r="AG3155" s="46"/>
      <c r="AH3155" s="46"/>
      <c r="AI3155" s="46"/>
      <c r="AJ3155" s="112"/>
      <c r="AK3155" s="46"/>
      <c r="AL3155" s="46"/>
      <c r="AM3155" s="46"/>
      <c r="AN3155" s="46"/>
      <c r="AO3155" s="46"/>
      <c r="AP3155" s="46"/>
      <c r="AQ3155" s="46"/>
      <c r="AR3155" s="46"/>
      <c r="AS3155" s="46"/>
      <c r="AT3155" s="46"/>
      <c r="AU3155" s="46"/>
      <c r="AV3155" s="46"/>
      <c r="AW3155" s="46"/>
      <c r="AX3155" s="46"/>
      <c r="AY3155" s="46"/>
      <c r="AZ3155" s="46"/>
      <c r="BA3155" s="46"/>
      <c r="BB3155" s="46"/>
      <c r="BC3155" s="46"/>
      <c r="BD3155" s="46"/>
      <c r="BE3155" s="46"/>
      <c r="BF3155" s="46"/>
      <c r="BG3155" s="46"/>
      <c r="BH3155" s="74"/>
      <c r="BI3155" s="46"/>
      <c r="BJ3155" s="46"/>
      <c r="BK3155" s="46"/>
      <c r="BL3155" s="46"/>
      <c r="BM3155" s="46"/>
      <c r="BN3155" s="46"/>
      <c r="BO3155" s="46"/>
      <c r="BP3155" s="46"/>
      <c r="BQ3155" s="46"/>
      <c r="BR3155" s="290">
        <f t="shared" si="206"/>
        <v>4</v>
      </c>
      <c r="BS3155" s="172">
        <f>SUMIF(H3155:BQ3155,"&gt;0")</f>
        <v>0</v>
      </c>
      <c r="BT3155" s="128">
        <f>SUMIF(I3155:BR3155,"&lt;0")</f>
        <v>0</v>
      </c>
      <c r="BU3155" s="36" t="b">
        <v>0</v>
      </c>
      <c r="BV3155" s="66"/>
      <c r="BW3155" s="67"/>
      <c r="BX3155" s="18"/>
    </row>
    <row r="3156" spans="1:76" s="289" customFormat="1" x14ac:dyDescent="0.25">
      <c r="A3156" s="7" t="s">
        <v>2616</v>
      </c>
      <c r="B3156" s="7" t="s">
        <v>702</v>
      </c>
      <c r="C3156" s="18"/>
      <c r="D3156" s="71" t="s">
        <v>4843</v>
      </c>
      <c r="E3156" s="18"/>
      <c r="F3156" s="67" t="s">
        <v>21</v>
      </c>
      <c r="G3156" s="311">
        <v>5</v>
      </c>
      <c r="H3156" s="46"/>
      <c r="I3156" s="125"/>
      <c r="J3156" s="112"/>
      <c r="K3156" s="46"/>
      <c r="L3156" s="46"/>
      <c r="M3156" s="46"/>
      <c r="N3156" s="46"/>
      <c r="O3156" s="46"/>
      <c r="P3156" s="46"/>
      <c r="Q3156" s="46"/>
      <c r="R3156" s="74"/>
      <c r="S3156" s="46"/>
      <c r="T3156" s="46"/>
      <c r="U3156" s="112"/>
      <c r="V3156" s="112"/>
      <c r="W3156" s="46"/>
      <c r="X3156" s="46"/>
      <c r="Y3156" s="46"/>
      <c r="Z3156" s="46"/>
      <c r="AA3156" s="39"/>
      <c r="AB3156" s="46"/>
      <c r="AC3156" s="46"/>
      <c r="AD3156" s="46"/>
      <c r="AE3156" s="46"/>
      <c r="AF3156" s="46"/>
      <c r="AG3156" s="46"/>
      <c r="AH3156" s="46"/>
      <c r="AI3156" s="46"/>
      <c r="AJ3156" s="112"/>
      <c r="AK3156" s="46"/>
      <c r="AL3156" s="46"/>
      <c r="AM3156" s="46"/>
      <c r="AN3156" s="46"/>
      <c r="AO3156" s="46"/>
      <c r="AP3156" s="46"/>
      <c r="AQ3156" s="46"/>
      <c r="AR3156" s="46"/>
      <c r="AS3156" s="46"/>
      <c r="AT3156" s="46"/>
      <c r="AU3156" s="46"/>
      <c r="AV3156" s="46"/>
      <c r="AW3156" s="46"/>
      <c r="AX3156" s="46"/>
      <c r="AY3156" s="46"/>
      <c r="AZ3156" s="46"/>
      <c r="BA3156" s="46"/>
      <c r="BB3156" s="46"/>
      <c r="BC3156" s="46"/>
      <c r="BD3156" s="46"/>
      <c r="BE3156" s="46"/>
      <c r="BF3156" s="46"/>
      <c r="BG3156" s="46"/>
      <c r="BH3156" s="74"/>
      <c r="BI3156" s="46"/>
      <c r="BJ3156" s="46"/>
      <c r="BK3156" s="46"/>
      <c r="BL3156" s="46"/>
      <c r="BM3156" s="46"/>
      <c r="BN3156" s="46"/>
      <c r="BO3156" s="46"/>
      <c r="BP3156" s="46"/>
      <c r="BQ3156" s="46"/>
      <c r="BR3156" s="291">
        <f>+SUM(G3156,H3156:BQ3156)</f>
        <v>5</v>
      </c>
      <c r="BS3156" s="172">
        <f>SUMIF(H3156:BQ3156,"&gt;0")</f>
        <v>0</v>
      </c>
      <c r="BT3156" s="128">
        <f>SUMIF(I3156:BR3156,"&lt;0")</f>
        <v>0</v>
      </c>
      <c r="BU3156" s="36" t="b">
        <v>0</v>
      </c>
      <c r="BV3156" s="66"/>
      <c r="BW3156" s="67"/>
      <c r="BX3156" s="18"/>
    </row>
    <row r="3157" spans="1:76" s="215" customFormat="1" x14ac:dyDescent="0.25">
      <c r="A3157" s="7" t="s">
        <v>2702</v>
      </c>
      <c r="B3157" s="7" t="s">
        <v>702</v>
      </c>
      <c r="C3157" s="71"/>
      <c r="D3157" s="71" t="s">
        <v>2700</v>
      </c>
      <c r="E3157" s="18"/>
      <c r="F3157" s="67" t="s">
        <v>21</v>
      </c>
      <c r="G3157" s="311">
        <v>11</v>
      </c>
      <c r="H3157" s="76"/>
      <c r="I3157" s="46"/>
      <c r="J3157" s="112"/>
      <c r="K3157" s="46"/>
      <c r="L3157" s="46"/>
      <c r="M3157" s="46"/>
      <c r="N3157" s="46"/>
      <c r="O3157" s="46"/>
      <c r="P3157" s="46"/>
      <c r="Q3157" s="46"/>
      <c r="R3157" s="126"/>
      <c r="S3157" s="46"/>
      <c r="T3157" s="46"/>
      <c r="U3157" s="112"/>
      <c r="V3157" s="112"/>
      <c r="W3157" s="46"/>
      <c r="X3157" s="46"/>
      <c r="Y3157" s="46"/>
      <c r="Z3157" s="46"/>
      <c r="AA3157" s="46"/>
      <c r="AB3157" s="46"/>
      <c r="AC3157" s="46"/>
      <c r="AD3157" s="46"/>
      <c r="AE3157" s="46"/>
      <c r="AF3157" s="46"/>
      <c r="AG3157" s="46"/>
      <c r="AH3157" s="46"/>
      <c r="AI3157" s="38"/>
      <c r="AJ3157" s="112"/>
      <c r="AK3157" s="46"/>
      <c r="AL3157" s="46"/>
      <c r="AM3157" s="46"/>
      <c r="AN3157" s="46"/>
      <c r="AO3157" s="46"/>
      <c r="AP3157" s="46"/>
      <c r="AQ3157" s="46"/>
      <c r="AR3157" s="46"/>
      <c r="AS3157" s="46"/>
      <c r="AT3157" s="46"/>
      <c r="AU3157" s="46"/>
      <c r="AV3157" s="46"/>
      <c r="AW3157" s="46"/>
      <c r="AX3157" s="46"/>
      <c r="AY3157" s="46"/>
      <c r="AZ3157" s="46"/>
      <c r="BA3157" s="46"/>
      <c r="BB3157" s="46"/>
      <c r="BC3157" s="46"/>
      <c r="BD3157" s="46"/>
      <c r="BE3157" s="46"/>
      <c r="BF3157" s="46"/>
      <c r="BG3157" s="46"/>
      <c r="BH3157" s="76"/>
      <c r="BI3157" s="46"/>
      <c r="BJ3157" s="46"/>
      <c r="BK3157" s="46"/>
      <c r="BL3157" s="38"/>
      <c r="BM3157" s="46"/>
      <c r="BN3157" s="46"/>
      <c r="BO3157" s="46"/>
      <c r="BP3157" s="46"/>
      <c r="BQ3157" s="46"/>
      <c r="BR3157" s="250">
        <f t="shared" si="206"/>
        <v>11</v>
      </c>
      <c r="BS3157" s="172">
        <f t="shared" si="204"/>
        <v>0</v>
      </c>
      <c r="BT3157" s="128">
        <f t="shared" si="205"/>
        <v>0</v>
      </c>
      <c r="BU3157" s="36" t="b">
        <v>0</v>
      </c>
      <c r="BV3157" s="66"/>
      <c r="BW3157" s="67"/>
      <c r="BX3157" s="18"/>
    </row>
    <row r="3158" spans="1:76" s="215" customFormat="1" x14ac:dyDescent="0.25">
      <c r="A3158" s="7" t="s">
        <v>2702</v>
      </c>
      <c r="B3158" s="7" t="s">
        <v>702</v>
      </c>
      <c r="C3158" s="71"/>
      <c r="D3158" s="71" t="s">
        <v>2701</v>
      </c>
      <c r="E3158" s="18"/>
      <c r="F3158" s="67" t="s">
        <v>21</v>
      </c>
      <c r="G3158" s="311">
        <v>9</v>
      </c>
      <c r="H3158" s="76"/>
      <c r="I3158" s="46"/>
      <c r="J3158" s="112"/>
      <c r="K3158" s="38">
        <v>-2</v>
      </c>
      <c r="L3158" s="46"/>
      <c r="M3158" s="46"/>
      <c r="N3158" s="46"/>
      <c r="O3158" s="46">
        <v>-2</v>
      </c>
      <c r="P3158" s="259"/>
      <c r="Q3158" s="46"/>
      <c r="R3158" s="46"/>
      <c r="S3158" s="38"/>
      <c r="T3158" s="46"/>
      <c r="U3158" s="112"/>
      <c r="V3158" s="112"/>
      <c r="W3158" s="46"/>
      <c r="X3158" s="46"/>
      <c r="Y3158" s="46"/>
      <c r="Z3158" s="46"/>
      <c r="AA3158" s="39"/>
      <c r="AB3158" s="46"/>
      <c r="AC3158" s="46"/>
      <c r="AD3158" s="46"/>
      <c r="AE3158" s="46"/>
      <c r="AF3158" s="46"/>
      <c r="AG3158" s="46"/>
      <c r="AH3158" s="76"/>
      <c r="AI3158" s="46"/>
      <c r="AJ3158" s="112"/>
      <c r="AK3158" s="46"/>
      <c r="AL3158" s="46"/>
      <c r="AM3158" s="46"/>
      <c r="AN3158" s="46"/>
      <c r="AO3158" s="46"/>
      <c r="AP3158" s="46"/>
      <c r="AQ3158" s="46"/>
      <c r="AR3158" s="46"/>
      <c r="AS3158" s="46"/>
      <c r="AT3158" s="46"/>
      <c r="AU3158" s="46"/>
      <c r="AV3158" s="46"/>
      <c r="AW3158" s="46"/>
      <c r="AX3158" s="46"/>
      <c r="AY3158" s="46">
        <v>-1</v>
      </c>
      <c r="AZ3158" s="75"/>
      <c r="BA3158" s="46"/>
      <c r="BB3158" s="46"/>
      <c r="BC3158" s="46"/>
      <c r="BD3158" s="46"/>
      <c r="BE3158" s="46"/>
      <c r="BF3158" s="46"/>
      <c r="BG3158" s="46"/>
      <c r="BH3158" s="46"/>
      <c r="BI3158" s="46"/>
      <c r="BJ3158" s="46"/>
      <c r="BK3158" s="46"/>
      <c r="BL3158" s="48">
        <v>10</v>
      </c>
      <c r="BM3158" s="46"/>
      <c r="BN3158" s="46"/>
      <c r="BO3158" s="46"/>
      <c r="BP3158" s="46"/>
      <c r="BQ3158" s="46"/>
      <c r="BR3158" s="250">
        <f t="shared" si="206"/>
        <v>14</v>
      </c>
      <c r="BS3158" s="172">
        <f t="shared" si="204"/>
        <v>10</v>
      </c>
      <c r="BT3158" s="128">
        <f t="shared" si="205"/>
        <v>-5</v>
      </c>
      <c r="BU3158" s="36" t="b">
        <v>0</v>
      </c>
      <c r="BV3158" s="66"/>
      <c r="BW3158" s="67"/>
      <c r="BX3158" s="18"/>
    </row>
    <row r="3159" spans="1:76" s="215" customFormat="1" ht="15.75" customHeight="1" x14ac:dyDescent="0.25">
      <c r="A3159" s="7" t="s">
        <v>3000</v>
      </c>
      <c r="B3159" s="7" t="s">
        <v>702</v>
      </c>
      <c r="C3159" s="12"/>
      <c r="D3159" s="71" t="s">
        <v>2999</v>
      </c>
      <c r="E3159" s="19"/>
      <c r="F3159" s="67" t="s">
        <v>21</v>
      </c>
      <c r="G3159" s="311">
        <v>0</v>
      </c>
      <c r="H3159" s="76"/>
      <c r="I3159" s="74"/>
      <c r="J3159" s="112"/>
      <c r="K3159" s="46"/>
      <c r="L3159" s="46"/>
      <c r="M3159" s="46"/>
      <c r="N3159" s="46"/>
      <c r="O3159" s="46"/>
      <c r="P3159" s="46"/>
      <c r="Q3159" s="46"/>
      <c r="R3159" s="46"/>
      <c r="S3159" s="46"/>
      <c r="T3159" s="112"/>
      <c r="U3159" s="112"/>
      <c r="V3159" s="112"/>
      <c r="W3159" s="46"/>
      <c r="X3159" s="46"/>
      <c r="Y3159" s="46"/>
      <c r="Z3159" s="46"/>
      <c r="AA3159" s="46"/>
      <c r="AB3159" s="46"/>
      <c r="AC3159" s="46"/>
      <c r="AD3159" s="46"/>
      <c r="AE3159" s="46"/>
      <c r="AF3159" s="46"/>
      <c r="AG3159" s="46"/>
      <c r="AH3159" s="46"/>
      <c r="AI3159" s="46"/>
      <c r="AJ3159" s="46"/>
      <c r="AK3159" s="46"/>
      <c r="AL3159" s="46"/>
      <c r="AM3159" s="106"/>
      <c r="AN3159" s="46"/>
      <c r="AO3159" s="46"/>
      <c r="AP3159" s="46"/>
      <c r="AQ3159" s="106"/>
      <c r="AR3159" s="46"/>
      <c r="AS3159" s="74"/>
      <c r="AT3159" s="46"/>
      <c r="AU3159" s="46"/>
      <c r="AV3159" s="46"/>
      <c r="AW3159" s="46"/>
      <c r="AX3159" s="46"/>
      <c r="AY3159" s="106"/>
      <c r="AZ3159" s="46"/>
      <c r="BA3159" s="38"/>
      <c r="BB3159" s="46"/>
      <c r="BC3159" s="46"/>
      <c r="BD3159" s="46"/>
      <c r="BE3159" s="46"/>
      <c r="BF3159" s="46"/>
      <c r="BG3159" s="46"/>
      <c r="BH3159" s="46"/>
      <c r="BI3159" s="38"/>
      <c r="BJ3159" s="46"/>
      <c r="BK3159" s="46"/>
      <c r="BL3159" s="75"/>
      <c r="BM3159" s="46"/>
      <c r="BN3159" s="46"/>
      <c r="BO3159" s="46"/>
      <c r="BP3159" s="46"/>
      <c r="BQ3159" s="74"/>
      <c r="BR3159" s="250">
        <f t="shared" si="206"/>
        <v>0</v>
      </c>
      <c r="BS3159" s="172">
        <f t="shared" si="204"/>
        <v>0</v>
      </c>
      <c r="BT3159" s="128">
        <f t="shared" si="205"/>
        <v>0</v>
      </c>
      <c r="BU3159" s="36" t="b">
        <v>0</v>
      </c>
      <c r="BV3159" s="66"/>
      <c r="BW3159" s="18"/>
      <c r="BX3159" s="18"/>
    </row>
    <row r="3160" spans="1:76" s="279" customFormat="1" x14ac:dyDescent="0.25">
      <c r="A3160" s="40" t="s">
        <v>3000</v>
      </c>
      <c r="B3160" s="7" t="s">
        <v>702</v>
      </c>
      <c r="C3160" s="18"/>
      <c r="D3160" s="71" t="s">
        <v>4708</v>
      </c>
      <c r="E3160" s="19"/>
      <c r="F3160" s="67" t="s">
        <v>21</v>
      </c>
      <c r="G3160" s="311">
        <v>6</v>
      </c>
      <c r="H3160" s="76"/>
      <c r="I3160" s="74"/>
      <c r="J3160" s="112"/>
      <c r="K3160" s="46"/>
      <c r="L3160" s="46"/>
      <c r="M3160" s="46"/>
      <c r="N3160" s="46"/>
      <c r="O3160" s="46"/>
      <c r="P3160" s="46"/>
      <c r="Q3160" s="38"/>
      <c r="R3160" s="46"/>
      <c r="S3160" s="46"/>
      <c r="T3160" s="112"/>
      <c r="U3160" s="112"/>
      <c r="V3160" s="112"/>
      <c r="W3160" s="46"/>
      <c r="X3160" s="46"/>
      <c r="Y3160" s="46"/>
      <c r="Z3160" s="46"/>
      <c r="AA3160" s="46"/>
      <c r="AB3160" s="46"/>
      <c r="AC3160" s="46"/>
      <c r="AD3160" s="46"/>
      <c r="AE3160" s="46"/>
      <c r="AF3160" s="46"/>
      <c r="AG3160" s="46"/>
      <c r="AH3160" s="46"/>
      <c r="AI3160" s="46"/>
      <c r="AJ3160" s="46"/>
      <c r="AK3160" s="46"/>
      <c r="AL3160" s="46"/>
      <c r="AM3160" s="106"/>
      <c r="AN3160" s="46"/>
      <c r="AO3160" s="46"/>
      <c r="AP3160" s="46"/>
      <c r="AQ3160" s="106"/>
      <c r="AR3160" s="46"/>
      <c r="AS3160" s="74"/>
      <c r="AT3160" s="46"/>
      <c r="AU3160" s="46"/>
      <c r="AV3160" s="46"/>
      <c r="AW3160" s="46"/>
      <c r="AX3160" s="46"/>
      <c r="AY3160" s="106"/>
      <c r="AZ3160" s="46"/>
      <c r="BA3160" s="46"/>
      <c r="BB3160" s="46"/>
      <c r="BC3160" s="46"/>
      <c r="BD3160" s="46"/>
      <c r="BE3160" s="46"/>
      <c r="BF3160" s="46"/>
      <c r="BG3160" s="46"/>
      <c r="BH3160" s="46"/>
      <c r="BI3160" s="46"/>
      <c r="BJ3160" s="46"/>
      <c r="BK3160" s="74"/>
      <c r="BL3160" s="76"/>
      <c r="BM3160" s="46"/>
      <c r="BN3160" s="46"/>
      <c r="BO3160" s="46"/>
      <c r="BP3160" s="46"/>
      <c r="BQ3160" s="74"/>
      <c r="BR3160" s="286">
        <f t="shared" si="206"/>
        <v>6</v>
      </c>
      <c r="BS3160" s="172">
        <f>SUMIF(H3160:BQ3160,"&gt;0")</f>
        <v>0</v>
      </c>
      <c r="BT3160" s="128">
        <f>SUMIF(I3160:BR3160,"&lt;0")</f>
        <v>0</v>
      </c>
      <c r="BU3160" s="36" t="b">
        <v>0</v>
      </c>
      <c r="BV3160" s="66"/>
      <c r="BW3160" s="67"/>
      <c r="BX3160" s="18"/>
    </row>
    <row r="3161" spans="1:76" s="215" customFormat="1" x14ac:dyDescent="0.25">
      <c r="A3161" s="40" t="s">
        <v>3498</v>
      </c>
      <c r="B3161" s="7" t="s">
        <v>702</v>
      </c>
      <c r="C3161" s="23"/>
      <c r="D3161" s="71" t="s">
        <v>3499</v>
      </c>
      <c r="E3161" s="18"/>
      <c r="F3161" s="67" t="s">
        <v>21</v>
      </c>
      <c r="G3161" s="311">
        <v>9</v>
      </c>
      <c r="H3161" s="74"/>
      <c r="I3161" s="46"/>
      <c r="J3161" s="112"/>
      <c r="K3161" s="46"/>
      <c r="L3161" s="46"/>
      <c r="M3161" s="46"/>
      <c r="N3161" s="46"/>
      <c r="O3161" s="46"/>
      <c r="P3161" s="46"/>
      <c r="Q3161" s="46"/>
      <c r="R3161" s="46"/>
      <c r="S3161" s="46"/>
      <c r="T3161" s="46"/>
      <c r="U3161" s="112"/>
      <c r="V3161" s="112"/>
      <c r="W3161" s="46"/>
      <c r="X3161" s="46"/>
      <c r="Y3161" s="46"/>
      <c r="Z3161" s="46"/>
      <c r="AA3161" s="39"/>
      <c r="AB3161" s="46"/>
      <c r="AC3161" s="46"/>
      <c r="AD3161" s="46"/>
      <c r="AE3161" s="46"/>
      <c r="AF3161" s="46"/>
      <c r="AG3161" s="46"/>
      <c r="AH3161" s="46"/>
      <c r="AI3161" s="46"/>
      <c r="AJ3161" s="112"/>
      <c r="AK3161" s="46"/>
      <c r="AL3161" s="46"/>
      <c r="AM3161" s="46"/>
      <c r="AN3161" s="46"/>
      <c r="AO3161" s="46"/>
      <c r="AP3161" s="46"/>
      <c r="AQ3161" s="46"/>
      <c r="AR3161" s="46"/>
      <c r="AS3161" s="46"/>
      <c r="AT3161" s="46"/>
      <c r="AU3161" s="46"/>
      <c r="AV3161" s="46"/>
      <c r="AW3161" s="46"/>
      <c r="AX3161" s="46"/>
      <c r="AY3161" s="46"/>
      <c r="AZ3161" s="46"/>
      <c r="BA3161" s="46"/>
      <c r="BB3161" s="46"/>
      <c r="BC3161" s="46"/>
      <c r="BD3161" s="46"/>
      <c r="BE3161" s="39"/>
      <c r="BF3161" s="46"/>
      <c r="BG3161" s="46"/>
      <c r="BH3161" s="46"/>
      <c r="BI3161" s="46"/>
      <c r="BJ3161" s="46"/>
      <c r="BK3161" s="74"/>
      <c r="BL3161" s="46"/>
      <c r="BM3161" s="46"/>
      <c r="BN3161" s="46"/>
      <c r="BO3161" s="46"/>
      <c r="BP3161" s="46"/>
      <c r="BQ3161" s="46"/>
      <c r="BR3161" s="250">
        <f t="shared" si="206"/>
        <v>9</v>
      </c>
      <c r="BS3161" s="172">
        <f t="shared" si="204"/>
        <v>0</v>
      </c>
      <c r="BT3161" s="128">
        <f t="shared" si="205"/>
        <v>0</v>
      </c>
      <c r="BU3161" s="36" t="b">
        <v>0</v>
      </c>
      <c r="BV3161" s="66"/>
      <c r="BW3161" s="67"/>
      <c r="BX3161" s="18"/>
    </row>
    <row r="3162" spans="1:76" s="279" customFormat="1" x14ac:dyDescent="0.25">
      <c r="A3162" s="40" t="s">
        <v>3498</v>
      </c>
      <c r="B3162" s="7" t="s">
        <v>702</v>
      </c>
      <c r="C3162" s="23"/>
      <c r="D3162" s="71" t="s">
        <v>4713</v>
      </c>
      <c r="E3162" s="18"/>
      <c r="F3162" s="67" t="s">
        <v>21</v>
      </c>
      <c r="G3162" s="311">
        <v>5</v>
      </c>
      <c r="H3162" s="74"/>
      <c r="I3162" s="46"/>
      <c r="J3162" s="112"/>
      <c r="K3162" s="46"/>
      <c r="L3162" s="46"/>
      <c r="M3162" s="46"/>
      <c r="N3162" s="46"/>
      <c r="O3162" s="46"/>
      <c r="P3162" s="46"/>
      <c r="Q3162" s="46"/>
      <c r="R3162" s="46"/>
      <c r="S3162" s="46"/>
      <c r="T3162" s="46"/>
      <c r="U3162" s="112"/>
      <c r="V3162" s="112"/>
      <c r="W3162" s="46"/>
      <c r="X3162" s="46"/>
      <c r="Y3162" s="46"/>
      <c r="Z3162" s="46"/>
      <c r="AA3162" s="39"/>
      <c r="AB3162" s="46"/>
      <c r="AC3162" s="46"/>
      <c r="AD3162" s="46"/>
      <c r="AE3162" s="46"/>
      <c r="AF3162" s="46"/>
      <c r="AG3162" s="46"/>
      <c r="AH3162" s="46"/>
      <c r="AI3162" s="46"/>
      <c r="AJ3162" s="112"/>
      <c r="AK3162" s="46"/>
      <c r="AL3162" s="46"/>
      <c r="AM3162" s="46"/>
      <c r="AN3162" s="46"/>
      <c r="AO3162" s="46"/>
      <c r="AP3162" s="46"/>
      <c r="AQ3162" s="46"/>
      <c r="AR3162" s="46"/>
      <c r="AS3162" s="46"/>
      <c r="AT3162" s="46"/>
      <c r="AU3162" s="46"/>
      <c r="AV3162" s="46"/>
      <c r="AW3162" s="46"/>
      <c r="AX3162" s="46"/>
      <c r="AY3162" s="46"/>
      <c r="AZ3162" s="46"/>
      <c r="BA3162" s="46"/>
      <c r="BB3162" s="46"/>
      <c r="BC3162" s="46"/>
      <c r="BD3162" s="46"/>
      <c r="BE3162" s="39"/>
      <c r="BF3162" s="46"/>
      <c r="BG3162" s="46"/>
      <c r="BH3162" s="46"/>
      <c r="BI3162" s="46"/>
      <c r="BJ3162" s="46"/>
      <c r="BK3162" s="74"/>
      <c r="BL3162" s="46"/>
      <c r="BM3162" s="46"/>
      <c r="BN3162" s="46"/>
      <c r="BO3162" s="46"/>
      <c r="BP3162" s="46"/>
      <c r="BQ3162" s="46"/>
      <c r="BR3162" s="286">
        <f t="shared" si="206"/>
        <v>5</v>
      </c>
      <c r="BS3162" s="172">
        <f>SUMIF(H3162:BQ3162,"&gt;0")</f>
        <v>0</v>
      </c>
      <c r="BT3162" s="128">
        <f>SUMIF(I3162:BR3162,"&lt;0")</f>
        <v>0</v>
      </c>
      <c r="BU3162" s="36" t="b">
        <v>0</v>
      </c>
      <c r="BV3162" s="66"/>
      <c r="BW3162" s="67"/>
      <c r="BX3162" s="18"/>
    </row>
    <row r="3163" spans="1:76" s="215" customFormat="1" x14ac:dyDescent="0.25">
      <c r="A3163" s="7" t="s">
        <v>3762</v>
      </c>
      <c r="B3163" s="7" t="s">
        <v>702</v>
      </c>
      <c r="C3163" s="18"/>
      <c r="D3163" s="18" t="s">
        <v>3631</v>
      </c>
      <c r="E3163" s="12"/>
      <c r="F3163" s="53" t="s">
        <v>21</v>
      </c>
      <c r="G3163" s="311">
        <v>10</v>
      </c>
      <c r="H3163" s="38"/>
      <c r="I3163" s="38"/>
      <c r="J3163" s="111"/>
      <c r="K3163" s="38"/>
      <c r="L3163" s="38"/>
      <c r="M3163" s="41"/>
      <c r="N3163" s="38"/>
      <c r="O3163" s="38"/>
      <c r="P3163" s="38"/>
      <c r="Q3163" s="38"/>
      <c r="R3163" s="38"/>
      <c r="S3163" s="38"/>
      <c r="T3163" s="38"/>
      <c r="U3163" s="38"/>
      <c r="V3163" s="111"/>
      <c r="W3163" s="38"/>
      <c r="X3163" s="38"/>
      <c r="Y3163" s="38"/>
      <c r="Z3163" s="38"/>
      <c r="AA3163" s="41"/>
      <c r="AB3163" s="38"/>
      <c r="AC3163" s="38"/>
      <c r="AD3163" s="38"/>
      <c r="AE3163" s="38"/>
      <c r="AF3163" s="38"/>
      <c r="AG3163" s="38"/>
      <c r="AH3163" s="38"/>
      <c r="AI3163" s="38"/>
      <c r="AJ3163" s="38"/>
      <c r="AK3163" s="38"/>
      <c r="AL3163" s="38"/>
      <c r="AM3163" s="38"/>
      <c r="AN3163" s="38"/>
      <c r="AO3163" s="38"/>
      <c r="AP3163" s="38"/>
      <c r="AQ3163" s="38"/>
      <c r="AR3163" s="38"/>
      <c r="AS3163" s="38"/>
      <c r="AT3163" s="38"/>
      <c r="AU3163" s="184"/>
      <c r="AV3163" s="38"/>
      <c r="AW3163" s="38"/>
      <c r="AX3163" s="38"/>
      <c r="AY3163" s="38"/>
      <c r="AZ3163" s="38"/>
      <c r="BA3163" s="38"/>
      <c r="BB3163" s="38"/>
      <c r="BC3163" s="38"/>
      <c r="BD3163" s="38"/>
      <c r="BE3163" s="41"/>
      <c r="BF3163" s="38"/>
      <c r="BG3163" s="38"/>
      <c r="BH3163" s="38"/>
      <c r="BI3163" s="41"/>
      <c r="BJ3163" s="38"/>
      <c r="BK3163" s="38"/>
      <c r="BL3163" s="48"/>
      <c r="BM3163" s="38"/>
      <c r="BN3163" s="38"/>
      <c r="BO3163" s="38"/>
      <c r="BP3163" s="38"/>
      <c r="BQ3163" s="38"/>
      <c r="BR3163" s="250">
        <f t="shared" si="206"/>
        <v>10</v>
      </c>
      <c r="BS3163" s="172">
        <f t="shared" si="204"/>
        <v>0</v>
      </c>
      <c r="BT3163" s="128">
        <f t="shared" si="205"/>
        <v>0</v>
      </c>
      <c r="BU3163" s="36" t="b">
        <v>0</v>
      </c>
      <c r="BV3163" s="37"/>
      <c r="BW3163" s="12"/>
      <c r="BX3163" s="12"/>
    </row>
    <row r="3164" spans="1:76" s="215" customFormat="1" x14ac:dyDescent="0.25">
      <c r="A3164" s="40" t="s">
        <v>3764</v>
      </c>
      <c r="B3164" s="7" t="s">
        <v>702</v>
      </c>
      <c r="C3164" s="18"/>
      <c r="D3164" s="18" t="s">
        <v>3763</v>
      </c>
      <c r="E3164" s="18"/>
      <c r="F3164" s="53" t="s">
        <v>21</v>
      </c>
      <c r="G3164" s="311">
        <v>5</v>
      </c>
      <c r="H3164" s="38"/>
      <c r="I3164" s="38"/>
      <c r="J3164" s="111"/>
      <c r="K3164" s="38"/>
      <c r="L3164" s="46"/>
      <c r="M3164" s="41"/>
      <c r="N3164" s="38"/>
      <c r="O3164" s="46"/>
      <c r="P3164" s="38"/>
      <c r="Q3164" s="38"/>
      <c r="R3164" s="38"/>
      <c r="S3164" s="38"/>
      <c r="T3164" s="38"/>
      <c r="U3164" s="38"/>
      <c r="V3164" s="111"/>
      <c r="W3164" s="38"/>
      <c r="X3164" s="38"/>
      <c r="Y3164" s="38"/>
      <c r="Z3164" s="38"/>
      <c r="AA3164" s="41">
        <v>-1</v>
      </c>
      <c r="AB3164" s="38"/>
      <c r="AC3164" s="46"/>
      <c r="AD3164" s="38"/>
      <c r="AE3164" s="38"/>
      <c r="AF3164" s="38"/>
      <c r="AG3164" s="38"/>
      <c r="AH3164" s="38"/>
      <c r="AI3164" s="46"/>
      <c r="AJ3164" s="38"/>
      <c r="AK3164" s="38"/>
      <c r="AL3164" s="38"/>
      <c r="AM3164" s="38"/>
      <c r="AN3164" s="38"/>
      <c r="AO3164" s="38"/>
      <c r="AP3164" s="38"/>
      <c r="AQ3164" s="46"/>
      <c r="AR3164" s="38"/>
      <c r="AS3164" s="38"/>
      <c r="AT3164" s="38"/>
      <c r="AU3164" s="184"/>
      <c r="AV3164" s="38"/>
      <c r="AW3164" s="38"/>
      <c r="AX3164" s="38"/>
      <c r="AY3164" s="38"/>
      <c r="AZ3164" s="38"/>
      <c r="BA3164" s="38"/>
      <c r="BB3164" s="38"/>
      <c r="BC3164" s="38"/>
      <c r="BD3164" s="38"/>
      <c r="BE3164" s="39"/>
      <c r="BF3164" s="38"/>
      <c r="BG3164" s="38"/>
      <c r="BH3164" s="38"/>
      <c r="BI3164" s="41"/>
      <c r="BJ3164" s="38"/>
      <c r="BK3164" s="46"/>
      <c r="BL3164" s="48"/>
      <c r="BM3164" s="38"/>
      <c r="BN3164" s="38"/>
      <c r="BO3164" s="38"/>
      <c r="BP3164" s="38"/>
      <c r="BQ3164" s="38"/>
      <c r="BR3164" s="250">
        <f t="shared" si="206"/>
        <v>4</v>
      </c>
      <c r="BS3164" s="172">
        <f t="shared" ref="BS3164:BS3169" si="207">SUMIF(H3164:BQ3164,"&gt;0")</f>
        <v>0</v>
      </c>
      <c r="BT3164" s="128">
        <f t="shared" ref="BT3164:BT3169" si="208">SUMIF(I3164:BR3164,"&lt;0")</f>
        <v>-1</v>
      </c>
      <c r="BU3164" s="36" t="b">
        <v>0</v>
      </c>
      <c r="BV3164" s="37"/>
      <c r="BW3164" s="12"/>
      <c r="BX3164" s="12"/>
    </row>
    <row r="3165" spans="1:76" s="215" customFormat="1" x14ac:dyDescent="0.25">
      <c r="A3165" s="40" t="s">
        <v>3764</v>
      </c>
      <c r="B3165" s="7" t="s">
        <v>702</v>
      </c>
      <c r="C3165" s="18"/>
      <c r="D3165" s="18" t="s">
        <v>4313</v>
      </c>
      <c r="E3165" s="18"/>
      <c r="F3165" s="53" t="s">
        <v>21</v>
      </c>
      <c r="G3165" s="311">
        <v>4</v>
      </c>
      <c r="H3165" s="38"/>
      <c r="I3165" s="38"/>
      <c r="J3165" s="111"/>
      <c r="K3165" s="38"/>
      <c r="L3165" s="46"/>
      <c r="M3165" s="41"/>
      <c r="N3165" s="38"/>
      <c r="O3165" s="46"/>
      <c r="P3165" s="38"/>
      <c r="Q3165" s="38"/>
      <c r="R3165" s="38"/>
      <c r="S3165" s="38"/>
      <c r="T3165" s="38"/>
      <c r="U3165" s="38"/>
      <c r="V3165" s="111"/>
      <c r="W3165" s="38"/>
      <c r="X3165" s="38"/>
      <c r="Y3165" s="38"/>
      <c r="Z3165" s="38"/>
      <c r="AA3165" s="41"/>
      <c r="AB3165" s="38"/>
      <c r="AC3165" s="38"/>
      <c r="AD3165" s="38"/>
      <c r="AE3165" s="38"/>
      <c r="AF3165" s="38"/>
      <c r="AG3165" s="38"/>
      <c r="AH3165" s="38"/>
      <c r="AI3165" s="46"/>
      <c r="AJ3165" s="38"/>
      <c r="AK3165" s="38"/>
      <c r="AL3165" s="38"/>
      <c r="AM3165" s="38"/>
      <c r="AN3165" s="38"/>
      <c r="AO3165" s="38"/>
      <c r="AP3165" s="38"/>
      <c r="AQ3165" s="46"/>
      <c r="AR3165" s="38"/>
      <c r="AS3165" s="46"/>
      <c r="AT3165" s="38"/>
      <c r="AU3165" s="184"/>
      <c r="AV3165" s="38"/>
      <c r="AW3165" s="38"/>
      <c r="AX3165" s="38"/>
      <c r="AY3165" s="38"/>
      <c r="AZ3165" s="38"/>
      <c r="BA3165" s="38"/>
      <c r="BB3165" s="38"/>
      <c r="BC3165" s="38"/>
      <c r="BD3165" s="38"/>
      <c r="BE3165" s="39"/>
      <c r="BF3165" s="38"/>
      <c r="BG3165" s="38"/>
      <c r="BH3165" s="38"/>
      <c r="BI3165" s="41"/>
      <c r="BJ3165" s="38"/>
      <c r="BK3165" s="46"/>
      <c r="BL3165" s="48"/>
      <c r="BM3165" s="38"/>
      <c r="BN3165" s="38"/>
      <c r="BO3165" s="38"/>
      <c r="BP3165" s="38"/>
      <c r="BQ3165" s="38"/>
      <c r="BR3165" s="263">
        <f t="shared" si="206"/>
        <v>4</v>
      </c>
      <c r="BS3165" s="172">
        <f t="shared" si="207"/>
        <v>0</v>
      </c>
      <c r="BT3165" s="128">
        <f t="shared" si="208"/>
        <v>0</v>
      </c>
      <c r="BU3165" s="36" t="b">
        <v>0</v>
      </c>
      <c r="BV3165" s="37"/>
      <c r="BW3165" s="12"/>
      <c r="BX3165" s="12"/>
    </row>
    <row r="3166" spans="1:76" s="215" customFormat="1" x14ac:dyDescent="0.25">
      <c r="A3166" s="40" t="s">
        <v>3764</v>
      </c>
      <c r="B3166" s="7" t="s">
        <v>702</v>
      </c>
      <c r="C3166" s="18"/>
      <c r="D3166" s="18" t="s">
        <v>4369</v>
      </c>
      <c r="E3166" s="18"/>
      <c r="F3166" s="53" t="s">
        <v>21</v>
      </c>
      <c r="G3166" s="311">
        <v>4</v>
      </c>
      <c r="H3166" s="38"/>
      <c r="I3166" s="38"/>
      <c r="J3166" s="111"/>
      <c r="K3166" s="38"/>
      <c r="L3166" s="46"/>
      <c r="M3166" s="41"/>
      <c r="N3166" s="38"/>
      <c r="O3166" s="46"/>
      <c r="P3166" s="38"/>
      <c r="Q3166" s="38"/>
      <c r="R3166" s="38"/>
      <c r="S3166" s="38"/>
      <c r="T3166" s="38"/>
      <c r="U3166" s="38"/>
      <c r="V3166" s="111"/>
      <c r="W3166" s="38"/>
      <c r="X3166" s="38"/>
      <c r="Y3166" s="38"/>
      <c r="Z3166" s="38"/>
      <c r="AA3166" s="41"/>
      <c r="AB3166" s="38"/>
      <c r="AC3166" s="38"/>
      <c r="AD3166" s="38"/>
      <c r="AE3166" s="38"/>
      <c r="AF3166" s="38"/>
      <c r="AG3166" s="38"/>
      <c r="AH3166" s="38"/>
      <c r="AI3166" s="46"/>
      <c r="AJ3166" s="38"/>
      <c r="AK3166" s="38"/>
      <c r="AL3166" s="38"/>
      <c r="AM3166" s="38"/>
      <c r="AN3166" s="38"/>
      <c r="AO3166" s="38"/>
      <c r="AP3166" s="38"/>
      <c r="AQ3166" s="46"/>
      <c r="AR3166" s="38"/>
      <c r="AS3166" s="46"/>
      <c r="AT3166" s="38"/>
      <c r="AU3166" s="184"/>
      <c r="AV3166" s="38"/>
      <c r="AW3166" s="38"/>
      <c r="AX3166" s="38"/>
      <c r="AY3166" s="38"/>
      <c r="AZ3166" s="38"/>
      <c r="BA3166" s="38"/>
      <c r="BB3166" s="38"/>
      <c r="BC3166" s="38"/>
      <c r="BD3166" s="38"/>
      <c r="BE3166" s="39"/>
      <c r="BF3166" s="38"/>
      <c r="BG3166" s="38"/>
      <c r="BH3166" s="38"/>
      <c r="BI3166" s="41"/>
      <c r="BJ3166" s="38"/>
      <c r="BK3166" s="46"/>
      <c r="BL3166" s="48"/>
      <c r="BM3166" s="38"/>
      <c r="BN3166" s="38"/>
      <c r="BO3166" s="38"/>
      <c r="BP3166" s="38"/>
      <c r="BQ3166" s="38"/>
      <c r="BR3166" s="263">
        <f>+SUM(G3166,H3166:BQ3166)</f>
        <v>4</v>
      </c>
      <c r="BS3166" s="172">
        <f t="shared" si="207"/>
        <v>0</v>
      </c>
      <c r="BT3166" s="128">
        <f t="shared" si="208"/>
        <v>0</v>
      </c>
      <c r="BU3166" s="36" t="b">
        <v>0</v>
      </c>
      <c r="BV3166" s="37"/>
      <c r="BW3166" s="12"/>
      <c r="BX3166" s="12"/>
    </row>
    <row r="3167" spans="1:76" s="215" customFormat="1" x14ac:dyDescent="0.25">
      <c r="A3167" s="40" t="s">
        <v>3845</v>
      </c>
      <c r="B3167" s="7" t="s">
        <v>702</v>
      </c>
      <c r="C3167" s="18"/>
      <c r="D3167" s="18" t="s">
        <v>3846</v>
      </c>
      <c r="E3167" s="18"/>
      <c r="F3167" s="53" t="s">
        <v>21</v>
      </c>
      <c r="G3167" s="311">
        <v>4</v>
      </c>
      <c r="H3167" s="38"/>
      <c r="I3167" s="38"/>
      <c r="J3167" s="111"/>
      <c r="K3167" s="38"/>
      <c r="L3167" s="46"/>
      <c r="M3167" s="41"/>
      <c r="N3167" s="38"/>
      <c r="O3167" s="46"/>
      <c r="P3167" s="38"/>
      <c r="Q3167" s="38"/>
      <c r="R3167" s="38"/>
      <c r="S3167" s="38"/>
      <c r="T3167" s="38"/>
      <c r="U3167" s="38"/>
      <c r="V3167" s="111"/>
      <c r="W3167" s="38"/>
      <c r="X3167" s="38"/>
      <c r="Y3167" s="38"/>
      <c r="Z3167" s="38"/>
      <c r="AA3167" s="41"/>
      <c r="AB3167" s="38"/>
      <c r="AC3167" s="38"/>
      <c r="AD3167" s="38"/>
      <c r="AE3167" s="38"/>
      <c r="AF3167" s="38"/>
      <c r="AG3167" s="38"/>
      <c r="AH3167" s="38"/>
      <c r="AI3167" s="46"/>
      <c r="AJ3167" s="38"/>
      <c r="AK3167" s="38"/>
      <c r="AL3167" s="38"/>
      <c r="AM3167" s="38"/>
      <c r="AN3167" s="38"/>
      <c r="AO3167" s="38"/>
      <c r="AP3167" s="38"/>
      <c r="AQ3167" s="46"/>
      <c r="AR3167" s="38"/>
      <c r="AS3167" s="38"/>
      <c r="AT3167" s="38"/>
      <c r="AU3167" s="184"/>
      <c r="AV3167" s="38"/>
      <c r="AW3167" s="38"/>
      <c r="AX3167" s="38"/>
      <c r="AY3167" s="38"/>
      <c r="AZ3167" s="38"/>
      <c r="BA3167" s="38"/>
      <c r="BB3167" s="38"/>
      <c r="BC3167" s="38"/>
      <c r="BD3167" s="38"/>
      <c r="BE3167" s="39"/>
      <c r="BF3167" s="38"/>
      <c r="BG3167" s="38"/>
      <c r="BH3167" s="38"/>
      <c r="BI3167" s="41"/>
      <c r="BJ3167" s="38"/>
      <c r="BK3167" s="46"/>
      <c r="BL3167" s="48"/>
      <c r="BM3167" s="38"/>
      <c r="BN3167" s="38"/>
      <c r="BO3167" s="38"/>
      <c r="BP3167" s="38"/>
      <c r="BQ3167" s="38"/>
      <c r="BR3167" s="250">
        <f t="shared" si="206"/>
        <v>4</v>
      </c>
      <c r="BS3167" s="172">
        <f t="shared" si="207"/>
        <v>0</v>
      </c>
      <c r="BT3167" s="128">
        <f t="shared" si="208"/>
        <v>0</v>
      </c>
      <c r="BU3167" s="36" t="b">
        <v>0</v>
      </c>
      <c r="BV3167" s="37"/>
      <c r="BW3167" s="12"/>
      <c r="BX3167" s="12"/>
    </row>
    <row r="3168" spans="1:76" s="215" customFormat="1" x14ac:dyDescent="0.25">
      <c r="A3168" s="40" t="s">
        <v>3845</v>
      </c>
      <c r="B3168" s="7" t="s">
        <v>702</v>
      </c>
      <c r="C3168" s="18"/>
      <c r="D3168" s="18" t="s">
        <v>3948</v>
      </c>
      <c r="E3168" s="18"/>
      <c r="F3168" s="53" t="s">
        <v>21</v>
      </c>
      <c r="G3168" s="311">
        <v>5</v>
      </c>
      <c r="H3168" s="38"/>
      <c r="I3168" s="38"/>
      <c r="J3168" s="111"/>
      <c r="K3168" s="38"/>
      <c r="L3168" s="46"/>
      <c r="M3168" s="41"/>
      <c r="N3168" s="38"/>
      <c r="O3168" s="46"/>
      <c r="P3168" s="38"/>
      <c r="Q3168" s="38"/>
      <c r="R3168" s="38"/>
      <c r="S3168" s="38"/>
      <c r="T3168" s="38"/>
      <c r="U3168" s="38"/>
      <c r="V3168" s="111"/>
      <c r="W3168" s="38"/>
      <c r="X3168" s="38"/>
      <c r="Y3168" s="38"/>
      <c r="Z3168" s="38"/>
      <c r="AA3168" s="41"/>
      <c r="AB3168" s="38"/>
      <c r="AC3168" s="38"/>
      <c r="AD3168" s="38"/>
      <c r="AE3168" s="38"/>
      <c r="AF3168" s="38"/>
      <c r="AG3168" s="38"/>
      <c r="AH3168" s="38"/>
      <c r="AI3168" s="46"/>
      <c r="AJ3168" s="38"/>
      <c r="AK3168" s="38"/>
      <c r="AL3168" s="38"/>
      <c r="AM3168" s="38"/>
      <c r="AN3168" s="38"/>
      <c r="AO3168" s="38"/>
      <c r="AP3168" s="38"/>
      <c r="AQ3168" s="46"/>
      <c r="AR3168" s="38"/>
      <c r="AS3168" s="38"/>
      <c r="AT3168" s="38"/>
      <c r="AU3168" s="184"/>
      <c r="AV3168" s="38"/>
      <c r="AW3168" s="38"/>
      <c r="AX3168" s="38"/>
      <c r="AY3168" s="38"/>
      <c r="AZ3168" s="38"/>
      <c r="BA3168" s="38"/>
      <c r="BB3168" s="38"/>
      <c r="BC3168" s="38"/>
      <c r="BD3168" s="38"/>
      <c r="BE3168" s="39"/>
      <c r="BF3168" s="38"/>
      <c r="BG3168" s="38"/>
      <c r="BH3168" s="38"/>
      <c r="BI3168" s="41"/>
      <c r="BJ3168" s="38"/>
      <c r="BK3168" s="46"/>
      <c r="BL3168" s="48"/>
      <c r="BM3168" s="38"/>
      <c r="BN3168" s="38"/>
      <c r="BO3168" s="38"/>
      <c r="BP3168" s="38"/>
      <c r="BQ3168" s="38"/>
      <c r="BR3168" s="250">
        <f t="shared" si="206"/>
        <v>5</v>
      </c>
      <c r="BS3168" s="172">
        <f t="shared" si="207"/>
        <v>0</v>
      </c>
      <c r="BT3168" s="128">
        <f t="shared" si="208"/>
        <v>0</v>
      </c>
      <c r="BU3168" s="36" t="b">
        <v>0</v>
      </c>
      <c r="BV3168" s="37"/>
      <c r="BW3168" s="12"/>
      <c r="BX3168" s="12"/>
    </row>
    <row r="3169" spans="1:76" s="289" customFormat="1" x14ac:dyDescent="0.25">
      <c r="A3169" s="40" t="s">
        <v>5161</v>
      </c>
      <c r="B3169" s="7" t="s">
        <v>702</v>
      </c>
      <c r="C3169" s="18"/>
      <c r="D3169" s="18" t="s">
        <v>5162</v>
      </c>
      <c r="E3169" s="18"/>
      <c r="F3169" s="53" t="s">
        <v>21</v>
      </c>
      <c r="G3169" s="311">
        <v>5</v>
      </c>
      <c r="H3169" s="38"/>
      <c r="I3169" s="38"/>
      <c r="J3169" s="111"/>
      <c r="K3169" s="38"/>
      <c r="L3169" s="46"/>
      <c r="M3169" s="39"/>
      <c r="N3169" s="38"/>
      <c r="O3169" s="46"/>
      <c r="P3169" s="38"/>
      <c r="Q3169" s="38"/>
      <c r="R3169" s="38"/>
      <c r="S3169" s="38"/>
      <c r="T3169" s="38"/>
      <c r="U3169" s="38"/>
      <c r="V3169" s="111"/>
      <c r="W3169" s="38"/>
      <c r="X3169" s="38"/>
      <c r="Y3169" s="38"/>
      <c r="Z3169" s="38"/>
      <c r="AA3169" s="41"/>
      <c r="AB3169" s="38"/>
      <c r="AC3169" s="38"/>
      <c r="AD3169" s="38"/>
      <c r="AE3169" s="38"/>
      <c r="AF3169" s="38"/>
      <c r="AG3169" s="38"/>
      <c r="AH3169" s="38"/>
      <c r="AI3169" s="46"/>
      <c r="AJ3169" s="38"/>
      <c r="AK3169" s="38"/>
      <c r="AL3169" s="38"/>
      <c r="AM3169" s="38"/>
      <c r="AN3169" s="38"/>
      <c r="AO3169" s="38"/>
      <c r="AP3169" s="38"/>
      <c r="AQ3169" s="46"/>
      <c r="AR3169" s="38"/>
      <c r="AS3169" s="38"/>
      <c r="AT3169" s="38"/>
      <c r="AU3169" s="184"/>
      <c r="AV3169" s="38"/>
      <c r="AW3169" s="38"/>
      <c r="AX3169" s="38"/>
      <c r="AY3169" s="38"/>
      <c r="AZ3169" s="38"/>
      <c r="BA3169" s="38"/>
      <c r="BB3169" s="38"/>
      <c r="BC3169" s="38"/>
      <c r="BD3169" s="38"/>
      <c r="BE3169" s="39"/>
      <c r="BF3169" s="38"/>
      <c r="BG3169" s="38"/>
      <c r="BH3169" s="38"/>
      <c r="BI3169" s="41"/>
      <c r="BJ3169" s="38"/>
      <c r="BK3169" s="46"/>
      <c r="BL3169" s="48"/>
      <c r="BM3169" s="38"/>
      <c r="BN3169" s="38"/>
      <c r="BO3169" s="38"/>
      <c r="BP3169" s="38"/>
      <c r="BQ3169" s="38"/>
      <c r="BR3169" s="311">
        <f t="shared" si="206"/>
        <v>5</v>
      </c>
      <c r="BS3169" s="172">
        <f t="shared" si="207"/>
        <v>0</v>
      </c>
      <c r="BT3169" s="128">
        <f t="shared" si="208"/>
        <v>0</v>
      </c>
      <c r="BU3169" s="36" t="b">
        <v>0</v>
      </c>
      <c r="BV3169" s="37"/>
      <c r="BW3169" s="12"/>
      <c r="BX3169" s="12"/>
    </row>
    <row r="3170" spans="1:76" s="215" customFormat="1" ht="15.75" x14ac:dyDescent="0.25">
      <c r="A3170" s="40" t="s">
        <v>752</v>
      </c>
      <c r="B3170" s="7" t="s">
        <v>412</v>
      </c>
      <c r="C3170" s="23"/>
      <c r="D3170" s="18" t="s">
        <v>2509</v>
      </c>
      <c r="E3170" s="18"/>
      <c r="F3170" s="19" t="s">
        <v>689</v>
      </c>
      <c r="G3170" s="311">
        <v>0</v>
      </c>
      <c r="H3170" s="48"/>
      <c r="I3170" s="38"/>
      <c r="J3170" s="38"/>
      <c r="K3170" s="38"/>
      <c r="L3170" s="173"/>
      <c r="M3170" s="173"/>
      <c r="N3170" s="38"/>
      <c r="O3170" s="46"/>
      <c r="P3170" s="38"/>
      <c r="Q3170" s="38"/>
      <c r="R3170" s="38"/>
      <c r="S3170" s="38"/>
      <c r="T3170" s="38"/>
      <c r="U3170" s="111"/>
      <c r="V3170" s="111"/>
      <c r="W3170" s="38"/>
      <c r="X3170" s="38"/>
      <c r="Y3170" s="38"/>
      <c r="Z3170" s="38"/>
      <c r="AA3170" s="38"/>
      <c r="AB3170" s="38"/>
      <c r="AC3170" s="38"/>
      <c r="AD3170" s="38"/>
      <c r="AE3170" s="38"/>
      <c r="AF3170" s="38"/>
      <c r="AG3170" s="38"/>
      <c r="AH3170" s="38"/>
      <c r="AI3170" s="131"/>
      <c r="AJ3170" s="38"/>
      <c r="AK3170" s="38"/>
      <c r="AL3170" s="38"/>
      <c r="AM3170" s="38"/>
      <c r="AN3170" s="38"/>
      <c r="AO3170" s="38"/>
      <c r="AP3170" s="38"/>
      <c r="AQ3170" s="131"/>
      <c r="AR3170" s="38"/>
      <c r="AS3170" s="38"/>
      <c r="AT3170" s="38"/>
      <c r="AU3170" s="38"/>
      <c r="AV3170" s="38"/>
      <c r="AW3170" s="38"/>
      <c r="AX3170" s="38"/>
      <c r="AY3170" s="38"/>
      <c r="AZ3170" s="38"/>
      <c r="BA3170" s="38"/>
      <c r="BB3170" s="38"/>
      <c r="BC3170" s="38"/>
      <c r="BD3170" s="38"/>
      <c r="BE3170" s="131"/>
      <c r="BF3170" s="38"/>
      <c r="BG3170" s="38"/>
      <c r="BH3170" s="38"/>
      <c r="BI3170" s="38"/>
      <c r="BJ3170" s="38"/>
      <c r="BK3170" s="39"/>
      <c r="BL3170" s="38"/>
      <c r="BM3170" s="38"/>
      <c r="BN3170" s="38"/>
      <c r="BO3170" s="38"/>
      <c r="BP3170" s="38"/>
      <c r="BQ3170" s="38"/>
      <c r="BR3170" s="250">
        <f t="shared" si="206"/>
        <v>0</v>
      </c>
      <c r="BS3170" s="172">
        <f t="shared" si="204"/>
        <v>0</v>
      </c>
      <c r="BT3170" s="128">
        <f t="shared" si="205"/>
        <v>0</v>
      </c>
      <c r="BU3170" s="36" t="b">
        <v>0</v>
      </c>
      <c r="BV3170" s="37"/>
      <c r="BW3170" s="12"/>
      <c r="BX3170" s="12"/>
    </row>
    <row r="3171" spans="1:76" s="215" customFormat="1" x14ac:dyDescent="0.25">
      <c r="A3171" s="40" t="s">
        <v>752</v>
      </c>
      <c r="B3171" s="7" t="s">
        <v>412</v>
      </c>
      <c r="C3171" s="23"/>
      <c r="D3171" s="18" t="s">
        <v>3046</v>
      </c>
      <c r="E3171" s="18"/>
      <c r="F3171" s="19" t="s">
        <v>689</v>
      </c>
      <c r="G3171" s="311">
        <v>0</v>
      </c>
      <c r="H3171" s="46"/>
      <c r="I3171" s="46"/>
      <c r="J3171" s="38"/>
      <c r="K3171" s="38"/>
      <c r="L3171" s="46"/>
      <c r="M3171" s="38"/>
      <c r="N3171" s="38"/>
      <c r="O3171" s="46"/>
      <c r="P3171" s="38"/>
      <c r="Q3171" s="38"/>
      <c r="R3171" s="38"/>
      <c r="S3171" s="38"/>
      <c r="T3171" s="38"/>
      <c r="U3171" s="111"/>
      <c r="V3171" s="111"/>
      <c r="W3171" s="38"/>
      <c r="X3171" s="38"/>
      <c r="Y3171" s="38"/>
      <c r="Z3171" s="38"/>
      <c r="AA3171" s="38"/>
      <c r="AB3171" s="38"/>
      <c r="AC3171" s="38"/>
      <c r="AD3171" s="38"/>
      <c r="AE3171" s="38"/>
      <c r="AF3171" s="38"/>
      <c r="AG3171" s="38"/>
      <c r="AH3171" s="38"/>
      <c r="AI3171" s="131"/>
      <c r="AJ3171" s="38"/>
      <c r="AK3171" s="38"/>
      <c r="AL3171" s="38"/>
      <c r="AM3171" s="38"/>
      <c r="AN3171" s="38"/>
      <c r="AO3171" s="38"/>
      <c r="AP3171" s="38"/>
      <c r="AQ3171" s="131"/>
      <c r="AR3171" s="38"/>
      <c r="AS3171" s="38"/>
      <c r="AT3171" s="38"/>
      <c r="AU3171" s="38"/>
      <c r="AV3171" s="38"/>
      <c r="AW3171" s="38"/>
      <c r="AX3171" s="38"/>
      <c r="AY3171" s="38"/>
      <c r="AZ3171" s="38"/>
      <c r="BA3171" s="38"/>
      <c r="BB3171" s="38"/>
      <c r="BC3171" s="38"/>
      <c r="BD3171" s="38"/>
      <c r="BE3171" s="131"/>
      <c r="BF3171" s="38"/>
      <c r="BG3171" s="38"/>
      <c r="BH3171" s="38"/>
      <c r="BI3171" s="38"/>
      <c r="BJ3171" s="38"/>
      <c r="BK3171" s="39"/>
      <c r="BL3171" s="38"/>
      <c r="BM3171" s="38"/>
      <c r="BN3171" s="38"/>
      <c r="BO3171" s="38"/>
      <c r="BP3171" s="38"/>
      <c r="BQ3171" s="38"/>
      <c r="BR3171" s="250">
        <f t="shared" si="206"/>
        <v>0</v>
      </c>
      <c r="BS3171" s="172">
        <f t="shared" si="204"/>
        <v>0</v>
      </c>
      <c r="BT3171" s="128">
        <f t="shared" si="205"/>
        <v>0</v>
      </c>
      <c r="BU3171" s="36" t="b">
        <v>0</v>
      </c>
      <c r="BV3171" s="37"/>
      <c r="BW3171" s="12"/>
      <c r="BX3171" s="12"/>
    </row>
    <row r="3172" spans="1:76" s="279" customFormat="1" x14ac:dyDescent="0.25">
      <c r="A3172" s="40" t="s">
        <v>752</v>
      </c>
      <c r="B3172" s="7" t="s">
        <v>412</v>
      </c>
      <c r="C3172" s="23"/>
      <c r="D3172" s="18" t="s">
        <v>4681</v>
      </c>
      <c r="E3172" s="18"/>
      <c r="F3172" s="19" t="s">
        <v>689</v>
      </c>
      <c r="G3172" s="311">
        <v>0</v>
      </c>
      <c r="H3172" s="46"/>
      <c r="I3172" s="39"/>
      <c r="J3172" s="38"/>
      <c r="K3172" s="38"/>
      <c r="L3172" s="46"/>
      <c r="M3172" s="38"/>
      <c r="N3172" s="38"/>
      <c r="O3172" s="46"/>
      <c r="P3172" s="38"/>
      <c r="Q3172" s="38"/>
      <c r="R3172" s="38"/>
      <c r="S3172" s="38"/>
      <c r="T3172" s="38"/>
      <c r="U3172" s="111"/>
      <c r="V3172" s="111"/>
      <c r="W3172" s="38"/>
      <c r="X3172" s="38"/>
      <c r="Y3172" s="38"/>
      <c r="Z3172" s="38"/>
      <c r="AA3172" s="38"/>
      <c r="AB3172" s="38"/>
      <c r="AC3172" s="38"/>
      <c r="AD3172" s="38"/>
      <c r="AE3172" s="38"/>
      <c r="AF3172" s="38"/>
      <c r="AG3172" s="38"/>
      <c r="AH3172" s="38"/>
      <c r="AI3172" s="131"/>
      <c r="AJ3172" s="38"/>
      <c r="AK3172" s="38"/>
      <c r="AL3172" s="38"/>
      <c r="AM3172" s="38"/>
      <c r="AN3172" s="38"/>
      <c r="AO3172" s="38"/>
      <c r="AP3172" s="38"/>
      <c r="AQ3172" s="131"/>
      <c r="AR3172" s="38"/>
      <c r="AS3172" s="38"/>
      <c r="AT3172" s="38"/>
      <c r="AU3172" s="38"/>
      <c r="AV3172" s="38"/>
      <c r="AW3172" s="38"/>
      <c r="AX3172" s="38"/>
      <c r="AY3172" s="38"/>
      <c r="AZ3172" s="38"/>
      <c r="BA3172" s="38"/>
      <c r="BB3172" s="38"/>
      <c r="BC3172" s="38"/>
      <c r="BD3172" s="38"/>
      <c r="BE3172" s="131"/>
      <c r="BF3172" s="38"/>
      <c r="BG3172" s="38"/>
      <c r="BH3172" s="38"/>
      <c r="BI3172" s="38"/>
      <c r="BJ3172" s="38"/>
      <c r="BK3172" s="39"/>
      <c r="BL3172" s="38"/>
      <c r="BM3172" s="38"/>
      <c r="BN3172" s="38"/>
      <c r="BO3172" s="38"/>
      <c r="BP3172" s="38"/>
      <c r="BQ3172" s="38"/>
      <c r="BR3172" s="285">
        <f t="shared" si="206"/>
        <v>0</v>
      </c>
      <c r="BS3172" s="172">
        <f t="shared" si="204"/>
        <v>0</v>
      </c>
      <c r="BT3172" s="128">
        <f t="shared" si="205"/>
        <v>0</v>
      </c>
      <c r="BU3172" s="36" t="b">
        <v>0</v>
      </c>
      <c r="BV3172" s="37"/>
      <c r="BW3172" s="12"/>
      <c r="BX3172" s="12"/>
    </row>
    <row r="3173" spans="1:76" s="279" customFormat="1" x14ac:dyDescent="0.25">
      <c r="A3173" s="40" t="s">
        <v>752</v>
      </c>
      <c r="B3173" s="7" t="s">
        <v>412</v>
      </c>
      <c r="C3173" s="23"/>
      <c r="D3173" s="18" t="s">
        <v>4682</v>
      </c>
      <c r="E3173" s="18"/>
      <c r="F3173" s="19" t="s">
        <v>689</v>
      </c>
      <c r="G3173" s="311">
        <v>0</v>
      </c>
      <c r="H3173" s="46"/>
      <c r="I3173" s="38"/>
      <c r="J3173" s="38"/>
      <c r="K3173" s="38"/>
      <c r="L3173" s="46"/>
      <c r="M3173" s="38"/>
      <c r="N3173" s="38"/>
      <c r="O3173" s="46"/>
      <c r="P3173" s="38"/>
      <c r="Q3173" s="38"/>
      <c r="R3173" s="38"/>
      <c r="S3173" s="38"/>
      <c r="T3173" s="38"/>
      <c r="U3173" s="111"/>
      <c r="V3173" s="111"/>
      <c r="W3173" s="38"/>
      <c r="X3173" s="38"/>
      <c r="Y3173" s="38"/>
      <c r="Z3173" s="38"/>
      <c r="AA3173" s="38"/>
      <c r="AB3173" s="38"/>
      <c r="AC3173" s="38"/>
      <c r="AD3173" s="38"/>
      <c r="AE3173" s="38"/>
      <c r="AF3173" s="38"/>
      <c r="AG3173" s="38"/>
      <c r="AH3173" s="38"/>
      <c r="AI3173" s="131"/>
      <c r="AJ3173" s="38"/>
      <c r="AK3173" s="38"/>
      <c r="AL3173" s="38"/>
      <c r="AM3173" s="38"/>
      <c r="AN3173" s="38"/>
      <c r="AO3173" s="38"/>
      <c r="AP3173" s="38"/>
      <c r="AQ3173" s="131"/>
      <c r="AR3173" s="38"/>
      <c r="AS3173" s="38"/>
      <c r="AT3173" s="38"/>
      <c r="AU3173" s="38"/>
      <c r="AV3173" s="38"/>
      <c r="AW3173" s="38"/>
      <c r="AX3173" s="38"/>
      <c r="AY3173" s="38"/>
      <c r="AZ3173" s="38"/>
      <c r="BA3173" s="38"/>
      <c r="BB3173" s="38"/>
      <c r="BC3173" s="38"/>
      <c r="BD3173" s="38"/>
      <c r="BE3173" s="131"/>
      <c r="BF3173" s="38"/>
      <c r="BG3173" s="38"/>
      <c r="BH3173" s="38"/>
      <c r="BI3173" s="38"/>
      <c r="BJ3173" s="38"/>
      <c r="BK3173" s="39"/>
      <c r="BL3173" s="38"/>
      <c r="BM3173" s="38"/>
      <c r="BN3173" s="38"/>
      <c r="BO3173" s="38"/>
      <c r="BP3173" s="38"/>
      <c r="BQ3173" s="38"/>
      <c r="BR3173" s="285">
        <f t="shared" si="206"/>
        <v>0</v>
      </c>
      <c r="BS3173" s="172">
        <f t="shared" si="204"/>
        <v>0</v>
      </c>
      <c r="BT3173" s="128">
        <f t="shared" si="205"/>
        <v>0</v>
      </c>
      <c r="BU3173" s="36" t="b">
        <v>0</v>
      </c>
      <c r="BV3173" s="37"/>
      <c r="BW3173" s="12"/>
      <c r="BX3173" s="12"/>
    </row>
    <row r="3174" spans="1:76" s="215" customFormat="1" x14ac:dyDescent="0.25">
      <c r="A3174" s="40" t="s">
        <v>752</v>
      </c>
      <c r="B3174" s="7" t="s">
        <v>412</v>
      </c>
      <c r="C3174" s="23"/>
      <c r="D3174" s="18" t="s">
        <v>4657</v>
      </c>
      <c r="E3174" s="18"/>
      <c r="F3174" s="19" t="s">
        <v>689</v>
      </c>
      <c r="G3174" s="311">
        <v>0</v>
      </c>
      <c r="H3174" s="48"/>
      <c r="I3174" s="46"/>
      <c r="J3174" s="38"/>
      <c r="K3174" s="38"/>
      <c r="L3174" s="38"/>
      <c r="M3174" s="38"/>
      <c r="N3174" s="38"/>
      <c r="O3174" s="46"/>
      <c r="P3174" s="38"/>
      <c r="Q3174" s="38"/>
      <c r="R3174" s="38"/>
      <c r="S3174" s="38"/>
      <c r="T3174" s="38"/>
      <c r="U3174" s="111"/>
      <c r="V3174" s="111"/>
      <c r="W3174" s="38"/>
      <c r="X3174" s="38"/>
      <c r="Y3174" s="38"/>
      <c r="Z3174" s="38"/>
      <c r="AA3174" s="38"/>
      <c r="AB3174" s="38"/>
      <c r="AC3174" s="38"/>
      <c r="AD3174" s="38"/>
      <c r="AE3174" s="38"/>
      <c r="AF3174" s="38"/>
      <c r="AG3174" s="38"/>
      <c r="AH3174" s="38"/>
      <c r="AI3174" s="131"/>
      <c r="AJ3174" s="38"/>
      <c r="AK3174" s="38"/>
      <c r="AL3174" s="38"/>
      <c r="AM3174" s="38"/>
      <c r="AN3174" s="38"/>
      <c r="AO3174" s="38"/>
      <c r="AP3174" s="38"/>
      <c r="AQ3174" s="131"/>
      <c r="AR3174" s="38"/>
      <c r="AS3174" s="38"/>
      <c r="AT3174" s="38"/>
      <c r="AU3174" s="38"/>
      <c r="AV3174" s="38"/>
      <c r="AW3174" s="38"/>
      <c r="AX3174" s="38"/>
      <c r="AY3174" s="38"/>
      <c r="AZ3174" s="38"/>
      <c r="BA3174" s="38"/>
      <c r="BB3174" s="38"/>
      <c r="BC3174" s="38"/>
      <c r="BD3174" s="38"/>
      <c r="BE3174" s="131"/>
      <c r="BF3174" s="38"/>
      <c r="BG3174" s="38"/>
      <c r="BH3174" s="38"/>
      <c r="BI3174" s="38"/>
      <c r="BJ3174" s="38"/>
      <c r="BK3174" s="39"/>
      <c r="BL3174" s="38"/>
      <c r="BM3174" s="38"/>
      <c r="BN3174" s="38"/>
      <c r="BO3174" s="38"/>
      <c r="BP3174" s="38"/>
      <c r="BQ3174" s="38"/>
      <c r="BR3174" s="250">
        <f t="shared" si="206"/>
        <v>0</v>
      </c>
      <c r="BS3174" s="172">
        <f t="shared" si="204"/>
        <v>0</v>
      </c>
      <c r="BT3174" s="128">
        <f t="shared" si="205"/>
        <v>0</v>
      </c>
      <c r="BU3174" s="36" t="b">
        <v>0</v>
      </c>
      <c r="BV3174" s="37"/>
      <c r="BW3174" s="12"/>
      <c r="BX3174" s="12"/>
    </row>
    <row r="3175" spans="1:76" s="69" customFormat="1" x14ac:dyDescent="0.25">
      <c r="A3175" s="140" t="s">
        <v>945</v>
      </c>
      <c r="B3175" s="7" t="s">
        <v>412</v>
      </c>
      <c r="C3175" s="23"/>
      <c r="D3175" s="72" t="s">
        <v>3047</v>
      </c>
      <c r="E3175" s="71"/>
      <c r="F3175" s="137" t="s">
        <v>689</v>
      </c>
      <c r="G3175" s="311">
        <v>0</v>
      </c>
      <c r="H3175" s="76"/>
      <c r="I3175" s="112"/>
      <c r="J3175" s="43"/>
      <c r="K3175" s="46"/>
      <c r="L3175" s="46"/>
      <c r="M3175" s="38"/>
      <c r="N3175" s="46"/>
      <c r="O3175" s="46"/>
      <c r="P3175" s="46"/>
      <c r="Q3175" s="46"/>
      <c r="R3175" s="46"/>
      <c r="S3175" s="46"/>
      <c r="T3175" s="46"/>
      <c r="U3175" s="112"/>
      <c r="V3175" s="112"/>
      <c r="W3175" s="46"/>
      <c r="X3175" s="46"/>
      <c r="Y3175" s="46"/>
      <c r="Z3175" s="46"/>
      <c r="AA3175" s="39"/>
      <c r="AB3175" s="46"/>
      <c r="AC3175" s="46"/>
      <c r="AD3175" s="46"/>
      <c r="AE3175" s="46"/>
      <c r="AF3175" s="46"/>
      <c r="AG3175" s="46"/>
      <c r="AH3175" s="46"/>
      <c r="AI3175" s="46"/>
      <c r="AJ3175" s="46"/>
      <c r="AK3175" s="46"/>
      <c r="AL3175" s="46"/>
      <c r="AM3175" s="46"/>
      <c r="AN3175" s="46"/>
      <c r="AO3175" s="46"/>
      <c r="AP3175" s="46"/>
      <c r="AQ3175" s="112"/>
      <c r="AR3175" s="46"/>
      <c r="AS3175" s="46"/>
      <c r="AT3175" s="46"/>
      <c r="AU3175" s="46"/>
      <c r="AV3175" s="46"/>
      <c r="AW3175" s="46"/>
      <c r="AX3175" s="46"/>
      <c r="AY3175" s="46"/>
      <c r="AZ3175" s="46"/>
      <c r="BA3175" s="46"/>
      <c r="BB3175" s="46"/>
      <c r="BC3175" s="46"/>
      <c r="BD3175" s="46"/>
      <c r="BE3175" s="112"/>
      <c r="BF3175" s="46"/>
      <c r="BG3175" s="46"/>
      <c r="BH3175" s="46"/>
      <c r="BI3175" s="46"/>
      <c r="BJ3175" s="46"/>
      <c r="BK3175" s="46"/>
      <c r="BL3175" s="46"/>
      <c r="BM3175" s="46"/>
      <c r="BN3175" s="46"/>
      <c r="BO3175" s="46"/>
      <c r="BP3175" s="46"/>
      <c r="BQ3175" s="46"/>
      <c r="BR3175" s="250">
        <f t="shared" si="206"/>
        <v>0</v>
      </c>
      <c r="BS3175" s="172">
        <f t="shared" si="204"/>
        <v>0</v>
      </c>
      <c r="BT3175" s="128">
        <f t="shared" si="205"/>
        <v>0</v>
      </c>
      <c r="BU3175" s="36" t="b">
        <v>0</v>
      </c>
      <c r="BV3175" s="66"/>
      <c r="BW3175" s="72"/>
      <c r="BX3175" s="31"/>
    </row>
    <row r="3176" spans="1:76" s="69" customFormat="1" x14ac:dyDescent="0.25">
      <c r="A3176" s="140" t="s">
        <v>752</v>
      </c>
      <c r="B3176" s="7" t="s">
        <v>412</v>
      </c>
      <c r="C3176" s="23"/>
      <c r="D3176" s="72" t="s">
        <v>4880</v>
      </c>
      <c r="E3176" s="71"/>
      <c r="F3176" s="137" t="s">
        <v>689</v>
      </c>
      <c r="G3176" s="311">
        <v>0</v>
      </c>
      <c r="H3176" s="76"/>
      <c r="I3176" s="112"/>
      <c r="J3176" s="43"/>
      <c r="K3176" s="46"/>
      <c r="L3176" s="46"/>
      <c r="M3176" s="38"/>
      <c r="N3176" s="46"/>
      <c r="O3176" s="46"/>
      <c r="P3176" s="46"/>
      <c r="Q3176" s="46"/>
      <c r="R3176" s="46"/>
      <c r="S3176" s="46"/>
      <c r="T3176" s="46"/>
      <c r="U3176" s="112"/>
      <c r="V3176" s="112"/>
      <c r="W3176" s="46"/>
      <c r="X3176" s="46"/>
      <c r="Y3176" s="46"/>
      <c r="Z3176" s="46"/>
      <c r="AA3176" s="39"/>
      <c r="AB3176" s="46"/>
      <c r="AC3176" s="46"/>
      <c r="AD3176" s="46"/>
      <c r="AE3176" s="46"/>
      <c r="AF3176" s="46"/>
      <c r="AG3176" s="46"/>
      <c r="AH3176" s="46"/>
      <c r="AI3176" s="46"/>
      <c r="AJ3176" s="46"/>
      <c r="AK3176" s="46"/>
      <c r="AL3176" s="46"/>
      <c r="AM3176" s="46"/>
      <c r="AN3176" s="46"/>
      <c r="AO3176" s="46"/>
      <c r="AP3176" s="46"/>
      <c r="AQ3176" s="112"/>
      <c r="AR3176" s="46"/>
      <c r="AS3176" s="46"/>
      <c r="AT3176" s="46"/>
      <c r="AU3176" s="46"/>
      <c r="AV3176" s="46"/>
      <c r="AW3176" s="46"/>
      <c r="AX3176" s="46"/>
      <c r="AY3176" s="46"/>
      <c r="AZ3176" s="46"/>
      <c r="BA3176" s="46"/>
      <c r="BB3176" s="46"/>
      <c r="BC3176" s="46"/>
      <c r="BD3176" s="46"/>
      <c r="BE3176" s="112"/>
      <c r="BF3176" s="46"/>
      <c r="BG3176" s="46"/>
      <c r="BH3176" s="46"/>
      <c r="BI3176" s="46"/>
      <c r="BJ3176" s="46"/>
      <c r="BK3176" s="46"/>
      <c r="BL3176" s="46"/>
      <c r="BM3176" s="46"/>
      <c r="BN3176" s="46"/>
      <c r="BO3176" s="46"/>
      <c r="BP3176" s="46"/>
      <c r="BQ3176" s="46"/>
      <c r="BR3176" s="291">
        <f t="shared" si="206"/>
        <v>0</v>
      </c>
      <c r="BS3176" s="172">
        <f>SUMIF(H3176:BQ3176,"&gt;0")</f>
        <v>0</v>
      </c>
      <c r="BT3176" s="128">
        <f>SUMIF(I3176:BR3176,"&lt;0")</f>
        <v>0</v>
      </c>
      <c r="BU3176" s="36" t="b">
        <v>0</v>
      </c>
      <c r="BV3176" s="66"/>
      <c r="BW3176" s="72"/>
      <c r="BX3176" s="31"/>
    </row>
    <row r="3177" spans="1:76" s="215" customFormat="1" ht="14.25" customHeight="1" x14ac:dyDescent="0.25">
      <c r="A3177" s="7" t="s">
        <v>752</v>
      </c>
      <c r="B3177" s="7" t="s">
        <v>702</v>
      </c>
      <c r="C3177" s="12"/>
      <c r="D3177" s="12" t="s">
        <v>753</v>
      </c>
      <c r="E3177" s="12"/>
      <c r="F3177" s="53" t="s">
        <v>21</v>
      </c>
      <c r="G3177" s="311">
        <v>1</v>
      </c>
      <c r="H3177" s="38"/>
      <c r="I3177" s="41"/>
      <c r="J3177" s="111"/>
      <c r="K3177" s="38"/>
      <c r="L3177" s="38"/>
      <c r="M3177" s="38"/>
      <c r="N3177" s="38"/>
      <c r="O3177" s="38"/>
      <c r="P3177" s="38"/>
      <c r="Q3177" s="41"/>
      <c r="R3177" s="48"/>
      <c r="S3177" s="38"/>
      <c r="T3177" s="43"/>
      <c r="U3177" s="111"/>
      <c r="V3177" s="43"/>
      <c r="W3177" s="41"/>
      <c r="X3177" s="43"/>
      <c r="Y3177" s="38"/>
      <c r="Z3177" s="38"/>
      <c r="AA3177" s="38"/>
      <c r="AB3177" s="43"/>
      <c r="AC3177" s="38"/>
      <c r="AD3177" s="48"/>
      <c r="AE3177" s="38"/>
      <c r="AF3177" s="38"/>
      <c r="AG3177" s="39"/>
      <c r="AH3177" s="38"/>
      <c r="AI3177" s="41"/>
      <c r="AJ3177" s="38"/>
      <c r="AK3177" s="46"/>
      <c r="AL3177" s="38"/>
      <c r="AM3177" s="41"/>
      <c r="AN3177" s="38"/>
      <c r="AO3177" s="38"/>
      <c r="AP3177" s="38"/>
      <c r="AQ3177" s="38"/>
      <c r="AR3177" s="38"/>
      <c r="AS3177" s="46"/>
      <c r="AT3177" s="38"/>
      <c r="AU3177" s="38"/>
      <c r="AV3177" s="38"/>
      <c r="AW3177" s="38"/>
      <c r="AX3177" s="38"/>
      <c r="AY3177" s="38"/>
      <c r="AZ3177" s="38"/>
      <c r="BA3177" s="38"/>
      <c r="BB3177" s="38"/>
      <c r="BC3177" s="41"/>
      <c r="BD3177" s="38"/>
      <c r="BE3177" s="41"/>
      <c r="BF3177" s="38"/>
      <c r="BG3177" s="38"/>
      <c r="BH3177" s="43"/>
      <c r="BI3177" s="38"/>
      <c r="BJ3177" s="38"/>
      <c r="BK3177" s="38"/>
      <c r="BL3177" s="38"/>
      <c r="BM3177" s="38"/>
      <c r="BN3177" s="38">
        <v>3</v>
      </c>
      <c r="BO3177" s="38"/>
      <c r="BP3177" s="38"/>
      <c r="BQ3177" s="38"/>
      <c r="BR3177" s="250">
        <f t="shared" si="206"/>
        <v>4</v>
      </c>
      <c r="BS3177" s="172">
        <f t="shared" si="204"/>
        <v>3</v>
      </c>
      <c r="BT3177" s="128">
        <f t="shared" si="205"/>
        <v>0</v>
      </c>
      <c r="BU3177" s="36" t="b">
        <v>0</v>
      </c>
      <c r="BV3177" s="37"/>
      <c r="BW3177" s="12"/>
      <c r="BX3177" s="12"/>
    </row>
    <row r="3178" spans="1:76" s="215" customFormat="1" x14ac:dyDescent="0.25">
      <c r="A3178" s="7" t="s">
        <v>752</v>
      </c>
      <c r="B3178" s="7" t="s">
        <v>702</v>
      </c>
      <c r="C3178" s="18"/>
      <c r="D3178" s="18" t="s">
        <v>1233</v>
      </c>
      <c r="E3178" s="12"/>
      <c r="F3178" s="53" t="s">
        <v>21</v>
      </c>
      <c r="G3178" s="311">
        <v>2</v>
      </c>
      <c r="H3178" s="75"/>
      <c r="I3178" s="38"/>
      <c r="J3178" s="111"/>
      <c r="K3178" s="38"/>
      <c r="L3178" s="38"/>
      <c r="M3178" s="38"/>
      <c r="N3178" s="38"/>
      <c r="O3178" s="38"/>
      <c r="P3178" s="38"/>
      <c r="Q3178" s="38"/>
      <c r="R3178" s="38"/>
      <c r="S3178" s="38"/>
      <c r="T3178" s="38"/>
      <c r="U3178" s="111"/>
      <c r="V3178" s="111"/>
      <c r="W3178" s="38"/>
      <c r="X3178" s="43"/>
      <c r="Y3178" s="38"/>
      <c r="Z3178" s="38"/>
      <c r="AA3178" s="41"/>
      <c r="AB3178" s="38"/>
      <c r="AC3178" s="38"/>
      <c r="AD3178" s="48"/>
      <c r="AE3178" s="38"/>
      <c r="AF3178" s="38"/>
      <c r="AG3178" s="38"/>
      <c r="AH3178" s="38"/>
      <c r="AI3178" s="38"/>
      <c r="AJ3178" s="111"/>
      <c r="AK3178" s="38"/>
      <c r="AL3178" s="38"/>
      <c r="AM3178" s="38"/>
      <c r="AN3178" s="38"/>
      <c r="AO3178" s="38"/>
      <c r="AP3178" s="38"/>
      <c r="AQ3178" s="38"/>
      <c r="AR3178" s="38"/>
      <c r="AS3178" s="38"/>
      <c r="AT3178" s="38"/>
      <c r="AU3178" s="38"/>
      <c r="AV3178" s="38"/>
      <c r="AW3178" s="38"/>
      <c r="AX3178" s="38"/>
      <c r="AY3178" s="38"/>
      <c r="AZ3178" s="38"/>
      <c r="BA3178" s="41"/>
      <c r="BB3178" s="38"/>
      <c r="BC3178" s="38"/>
      <c r="BD3178" s="38"/>
      <c r="BE3178" s="38"/>
      <c r="BF3178" s="38"/>
      <c r="BG3178" s="38"/>
      <c r="BH3178" s="38"/>
      <c r="BI3178" s="38"/>
      <c r="BJ3178" s="38"/>
      <c r="BK3178" s="38"/>
      <c r="BL3178" s="38"/>
      <c r="BM3178" s="38"/>
      <c r="BN3178" s="38"/>
      <c r="BO3178" s="38"/>
      <c r="BP3178" s="38"/>
      <c r="BQ3178" s="38"/>
      <c r="BR3178" s="250">
        <f t="shared" si="206"/>
        <v>2</v>
      </c>
      <c r="BS3178" s="172">
        <f t="shared" si="204"/>
        <v>0</v>
      </c>
      <c r="BT3178" s="128">
        <f t="shared" si="205"/>
        <v>0</v>
      </c>
      <c r="BU3178" s="36" t="b">
        <v>0</v>
      </c>
      <c r="BV3178" s="37"/>
      <c r="BW3178" s="12"/>
      <c r="BX3178" s="12"/>
    </row>
    <row r="3179" spans="1:76" s="215" customFormat="1" x14ac:dyDescent="0.25">
      <c r="A3179" s="86" t="s">
        <v>752</v>
      </c>
      <c r="B3179" s="7" t="s">
        <v>702</v>
      </c>
      <c r="C3179" s="18"/>
      <c r="D3179" s="18" t="s">
        <v>1367</v>
      </c>
      <c r="E3179" s="12"/>
      <c r="F3179" s="53" t="s">
        <v>21</v>
      </c>
      <c r="G3179" s="311">
        <v>2</v>
      </c>
      <c r="H3179" s="76"/>
      <c r="I3179" s="38"/>
      <c r="J3179" s="111"/>
      <c r="K3179" s="38"/>
      <c r="L3179" s="38"/>
      <c r="M3179" s="38"/>
      <c r="N3179" s="38"/>
      <c r="O3179" s="38"/>
      <c r="P3179" s="38"/>
      <c r="Q3179" s="41"/>
      <c r="R3179" s="38"/>
      <c r="S3179" s="38"/>
      <c r="T3179" s="43"/>
      <c r="U3179" s="111"/>
      <c r="V3179" s="111"/>
      <c r="W3179" s="38"/>
      <c r="X3179" s="43"/>
      <c r="Y3179" s="38"/>
      <c r="Z3179" s="38"/>
      <c r="AA3179" s="41"/>
      <c r="AB3179" s="38"/>
      <c r="AC3179" s="38"/>
      <c r="AD3179" s="38"/>
      <c r="AE3179" s="38"/>
      <c r="AF3179" s="38"/>
      <c r="AG3179" s="38"/>
      <c r="AH3179" s="38"/>
      <c r="AI3179" s="41"/>
      <c r="AJ3179" s="38"/>
      <c r="AK3179" s="38"/>
      <c r="AL3179" s="38"/>
      <c r="AM3179" s="39"/>
      <c r="AN3179" s="38"/>
      <c r="AO3179" s="38"/>
      <c r="AP3179" s="38"/>
      <c r="AQ3179" s="38"/>
      <c r="AR3179" s="38"/>
      <c r="AS3179" s="38"/>
      <c r="AT3179" s="38"/>
      <c r="AU3179" s="38"/>
      <c r="AV3179" s="38"/>
      <c r="AW3179" s="38"/>
      <c r="AX3179" s="38"/>
      <c r="AY3179" s="38"/>
      <c r="AZ3179" s="38"/>
      <c r="BA3179" s="41"/>
      <c r="BB3179" s="38"/>
      <c r="BC3179" s="38"/>
      <c r="BD3179" s="38"/>
      <c r="BE3179" s="41"/>
      <c r="BF3179" s="38"/>
      <c r="BG3179" s="38"/>
      <c r="BH3179" s="43"/>
      <c r="BI3179" s="38"/>
      <c r="BJ3179" s="38"/>
      <c r="BK3179" s="38"/>
      <c r="BL3179" s="38"/>
      <c r="BM3179" s="38"/>
      <c r="BN3179" s="38"/>
      <c r="BO3179" s="38"/>
      <c r="BP3179" s="38"/>
      <c r="BQ3179" s="38"/>
      <c r="BR3179" s="250">
        <f t="shared" si="206"/>
        <v>2</v>
      </c>
      <c r="BS3179" s="172">
        <f t="shared" si="204"/>
        <v>0</v>
      </c>
      <c r="BT3179" s="128">
        <f t="shared" si="205"/>
        <v>0</v>
      </c>
      <c r="BU3179" s="36" t="b">
        <v>0</v>
      </c>
      <c r="BV3179" s="37"/>
      <c r="BW3179" s="12"/>
      <c r="BX3179" s="12"/>
    </row>
    <row r="3180" spans="1:76" s="215" customFormat="1" x14ac:dyDescent="0.25">
      <c r="A3180" s="7" t="s">
        <v>752</v>
      </c>
      <c r="B3180" s="7" t="s">
        <v>702</v>
      </c>
      <c r="C3180" s="23"/>
      <c r="D3180" s="71" t="s">
        <v>2053</v>
      </c>
      <c r="E3180" s="18"/>
      <c r="F3180" s="67" t="s">
        <v>21</v>
      </c>
      <c r="G3180" s="311">
        <v>0</v>
      </c>
      <c r="H3180" s="74"/>
      <c r="I3180" s="46"/>
      <c r="J3180" s="112"/>
      <c r="K3180" s="46"/>
      <c r="L3180" s="46"/>
      <c r="M3180" s="46"/>
      <c r="N3180" s="46"/>
      <c r="O3180" s="46"/>
      <c r="P3180" s="46"/>
      <c r="Q3180" s="46"/>
      <c r="R3180" s="46"/>
      <c r="S3180" s="46"/>
      <c r="T3180" s="46"/>
      <c r="U3180" s="112"/>
      <c r="V3180" s="112"/>
      <c r="W3180" s="46"/>
      <c r="X3180" s="46"/>
      <c r="Y3180" s="46"/>
      <c r="Z3180" s="46"/>
      <c r="AA3180" s="39"/>
      <c r="AB3180" s="46"/>
      <c r="AC3180" s="46"/>
      <c r="AD3180" s="46"/>
      <c r="AE3180" s="46"/>
      <c r="AF3180" s="46"/>
      <c r="AG3180" s="46"/>
      <c r="AH3180" s="46"/>
      <c r="AI3180" s="46"/>
      <c r="AJ3180" s="112"/>
      <c r="AK3180" s="46"/>
      <c r="AL3180" s="46"/>
      <c r="AM3180" s="46"/>
      <c r="AN3180" s="46"/>
      <c r="AO3180" s="46"/>
      <c r="AP3180" s="46"/>
      <c r="AQ3180" s="46"/>
      <c r="AR3180" s="46"/>
      <c r="AS3180" s="46"/>
      <c r="AT3180" s="46"/>
      <c r="AU3180" s="46"/>
      <c r="AV3180" s="46"/>
      <c r="AW3180" s="46"/>
      <c r="AX3180" s="46"/>
      <c r="AY3180" s="46"/>
      <c r="AZ3180" s="46"/>
      <c r="BA3180" s="39"/>
      <c r="BB3180" s="46"/>
      <c r="BC3180" s="46"/>
      <c r="BD3180" s="46"/>
      <c r="BE3180" s="39"/>
      <c r="BF3180" s="46"/>
      <c r="BG3180" s="46"/>
      <c r="BH3180" s="46"/>
      <c r="BI3180" s="46"/>
      <c r="BJ3180" s="46"/>
      <c r="BK3180" s="46"/>
      <c r="BL3180" s="46"/>
      <c r="BM3180" s="46"/>
      <c r="BN3180" s="46"/>
      <c r="BO3180" s="46"/>
      <c r="BP3180" s="46"/>
      <c r="BQ3180" s="46"/>
      <c r="BR3180" s="250">
        <f t="shared" si="206"/>
        <v>0</v>
      </c>
      <c r="BS3180" s="172">
        <f t="shared" si="204"/>
        <v>0</v>
      </c>
      <c r="BT3180" s="128">
        <f t="shared" si="205"/>
        <v>0</v>
      </c>
      <c r="BU3180" s="36" t="b">
        <v>0</v>
      </c>
      <c r="BV3180" s="66"/>
      <c r="BW3180" s="67"/>
      <c r="BX3180" s="18"/>
    </row>
    <row r="3181" spans="1:76" s="215" customFormat="1" x14ac:dyDescent="0.25">
      <c r="A3181" s="7" t="s">
        <v>752</v>
      </c>
      <c r="B3181" s="7" t="s">
        <v>702</v>
      </c>
      <c r="C3181" s="23"/>
      <c r="D3181" s="71" t="s">
        <v>2054</v>
      </c>
      <c r="E3181" s="18"/>
      <c r="F3181" s="67" t="s">
        <v>21</v>
      </c>
      <c r="G3181" s="311">
        <v>16</v>
      </c>
      <c r="H3181" s="112"/>
      <c r="I3181" s="46"/>
      <c r="J3181" s="112"/>
      <c r="K3181" s="46"/>
      <c r="L3181" s="46"/>
      <c r="M3181" s="46"/>
      <c r="N3181" s="46"/>
      <c r="O3181" s="46"/>
      <c r="P3181" s="46"/>
      <c r="Q3181" s="46"/>
      <c r="R3181" s="46"/>
      <c r="S3181" s="46"/>
      <c r="T3181" s="46"/>
      <c r="U3181" s="112"/>
      <c r="V3181" s="112"/>
      <c r="W3181" s="46"/>
      <c r="X3181" s="46"/>
      <c r="Y3181" s="46"/>
      <c r="Z3181" s="46"/>
      <c r="AA3181" s="39"/>
      <c r="AB3181" s="46"/>
      <c r="AC3181" s="46"/>
      <c r="AD3181" s="46"/>
      <c r="AE3181" s="46"/>
      <c r="AF3181" s="46"/>
      <c r="AG3181" s="46"/>
      <c r="AH3181" s="46"/>
      <c r="AI3181" s="46"/>
      <c r="AJ3181" s="112"/>
      <c r="AK3181" s="46"/>
      <c r="AL3181" s="46"/>
      <c r="AM3181" s="46"/>
      <c r="AN3181" s="46"/>
      <c r="AO3181" s="46"/>
      <c r="AP3181" s="46"/>
      <c r="AQ3181" s="46"/>
      <c r="AR3181" s="46"/>
      <c r="AS3181" s="46"/>
      <c r="AT3181" s="46"/>
      <c r="AU3181" s="46"/>
      <c r="AV3181" s="46"/>
      <c r="AW3181" s="46"/>
      <c r="AX3181" s="46"/>
      <c r="AY3181" s="46"/>
      <c r="AZ3181" s="46"/>
      <c r="BA3181" s="39"/>
      <c r="BB3181" s="46"/>
      <c r="BC3181" s="46"/>
      <c r="BD3181" s="46"/>
      <c r="BE3181" s="39"/>
      <c r="BF3181" s="46"/>
      <c r="BG3181" s="46"/>
      <c r="BH3181" s="46"/>
      <c r="BI3181" s="46"/>
      <c r="BJ3181" s="46"/>
      <c r="BK3181" s="46"/>
      <c r="BL3181" s="46"/>
      <c r="BM3181" s="46"/>
      <c r="BN3181" s="46"/>
      <c r="BO3181" s="46"/>
      <c r="BP3181" s="46"/>
      <c r="BQ3181" s="46"/>
      <c r="BR3181" s="250">
        <f t="shared" si="206"/>
        <v>16</v>
      </c>
      <c r="BS3181" s="172">
        <f t="shared" si="204"/>
        <v>0</v>
      </c>
      <c r="BT3181" s="128">
        <f t="shared" si="205"/>
        <v>0</v>
      </c>
      <c r="BU3181" s="36" t="b">
        <v>0</v>
      </c>
      <c r="BV3181" s="66"/>
      <c r="BW3181" s="67"/>
      <c r="BX3181" s="18"/>
    </row>
    <row r="3182" spans="1:76" s="215" customFormat="1" x14ac:dyDescent="0.25">
      <c r="A3182" s="7" t="s">
        <v>752</v>
      </c>
      <c r="B3182" s="7" t="s">
        <v>702</v>
      </c>
      <c r="C3182" s="23"/>
      <c r="D3182" s="71" t="s">
        <v>3437</v>
      </c>
      <c r="E3182" s="18"/>
      <c r="F3182" s="67" t="s">
        <v>21</v>
      </c>
      <c r="G3182" s="311">
        <v>0</v>
      </c>
      <c r="H3182" s="130"/>
      <c r="I3182" s="46"/>
      <c r="J3182" s="112"/>
      <c r="K3182" s="46"/>
      <c r="L3182" s="46"/>
      <c r="M3182" s="46"/>
      <c r="N3182" s="46"/>
      <c r="O3182" s="46"/>
      <c r="P3182" s="46"/>
      <c r="Q3182" s="46"/>
      <c r="R3182" s="46"/>
      <c r="S3182" s="46"/>
      <c r="T3182" s="46"/>
      <c r="U3182" s="112"/>
      <c r="V3182" s="112"/>
      <c r="W3182" s="46"/>
      <c r="X3182" s="46"/>
      <c r="Y3182" s="46"/>
      <c r="Z3182" s="46"/>
      <c r="AA3182" s="39"/>
      <c r="AB3182" s="46"/>
      <c r="AC3182" s="46"/>
      <c r="AD3182" s="46"/>
      <c r="AE3182" s="46"/>
      <c r="AF3182" s="46"/>
      <c r="AG3182" s="46"/>
      <c r="AH3182" s="46"/>
      <c r="AI3182" s="46"/>
      <c r="AJ3182" s="112"/>
      <c r="AK3182" s="46"/>
      <c r="AL3182" s="46"/>
      <c r="AM3182" s="46"/>
      <c r="AN3182" s="46"/>
      <c r="AO3182" s="46"/>
      <c r="AP3182" s="46"/>
      <c r="AQ3182" s="46"/>
      <c r="AR3182" s="46"/>
      <c r="AS3182" s="46"/>
      <c r="AT3182" s="46"/>
      <c r="AU3182" s="46"/>
      <c r="AV3182" s="46"/>
      <c r="AW3182" s="46"/>
      <c r="AX3182" s="46"/>
      <c r="AY3182" s="46"/>
      <c r="AZ3182" s="74"/>
      <c r="BA3182" s="39"/>
      <c r="BB3182" s="46"/>
      <c r="BC3182" s="46"/>
      <c r="BD3182" s="46"/>
      <c r="BE3182" s="39"/>
      <c r="BF3182" s="46"/>
      <c r="BG3182" s="46"/>
      <c r="BH3182" s="46"/>
      <c r="BI3182" s="46"/>
      <c r="BJ3182" s="46"/>
      <c r="BK3182" s="46"/>
      <c r="BL3182" s="46"/>
      <c r="BM3182" s="46"/>
      <c r="BN3182" s="46"/>
      <c r="BO3182" s="46"/>
      <c r="BP3182" s="46"/>
      <c r="BQ3182" s="46"/>
      <c r="BR3182" s="250">
        <f t="shared" si="206"/>
        <v>0</v>
      </c>
      <c r="BS3182" s="172">
        <f t="shared" si="204"/>
        <v>0</v>
      </c>
      <c r="BT3182" s="128">
        <f t="shared" si="205"/>
        <v>0</v>
      </c>
      <c r="BU3182" s="36" t="b">
        <v>0</v>
      </c>
      <c r="BV3182" s="66"/>
      <c r="BW3182" s="67"/>
      <c r="BX3182" s="18"/>
    </row>
    <row r="3183" spans="1:76" s="215" customFormat="1" x14ac:dyDescent="0.25">
      <c r="A3183" s="7" t="s">
        <v>2913</v>
      </c>
      <c r="B3183" s="7" t="s">
        <v>702</v>
      </c>
      <c r="C3183" s="23"/>
      <c r="D3183" s="71" t="s">
        <v>2911</v>
      </c>
      <c r="E3183" s="19"/>
      <c r="F3183" s="67" t="s">
        <v>2227</v>
      </c>
      <c r="G3183" s="311">
        <v>0</v>
      </c>
      <c r="H3183" s="76"/>
      <c r="I3183" s="46"/>
      <c r="J3183" s="112"/>
      <c r="K3183" s="46"/>
      <c r="L3183" s="46"/>
      <c r="M3183" s="46"/>
      <c r="N3183" s="46"/>
      <c r="O3183" s="46"/>
      <c r="P3183" s="46"/>
      <c r="Q3183" s="46"/>
      <c r="R3183" s="46"/>
      <c r="S3183" s="46"/>
      <c r="T3183" s="112"/>
      <c r="U3183" s="112"/>
      <c r="V3183" s="112"/>
      <c r="W3183" s="46"/>
      <c r="X3183" s="46"/>
      <c r="Y3183" s="46"/>
      <c r="Z3183" s="46"/>
      <c r="AA3183" s="46"/>
      <c r="AB3183" s="46"/>
      <c r="AC3183" s="46"/>
      <c r="AD3183" s="46"/>
      <c r="AE3183" s="46"/>
      <c r="AF3183" s="46"/>
      <c r="AG3183" s="46"/>
      <c r="AH3183" s="46"/>
      <c r="AI3183" s="46"/>
      <c r="AJ3183" s="46"/>
      <c r="AK3183" s="46"/>
      <c r="AL3183" s="46"/>
      <c r="AM3183" s="106"/>
      <c r="AN3183" s="46"/>
      <c r="AO3183" s="46"/>
      <c r="AP3183" s="46"/>
      <c r="AQ3183" s="106"/>
      <c r="AR3183" s="46"/>
      <c r="AS3183" s="46"/>
      <c r="AT3183" s="46"/>
      <c r="AU3183" s="46"/>
      <c r="AV3183" s="46"/>
      <c r="AW3183" s="46"/>
      <c r="AX3183" s="46"/>
      <c r="AY3183" s="106"/>
      <c r="AZ3183" s="74"/>
      <c r="BA3183" s="106"/>
      <c r="BB3183" s="46"/>
      <c r="BC3183" s="46"/>
      <c r="BD3183" s="46"/>
      <c r="BE3183" s="46"/>
      <c r="BF3183" s="46"/>
      <c r="BG3183" s="46"/>
      <c r="BH3183" s="46"/>
      <c r="BI3183" s="46"/>
      <c r="BJ3183" s="46"/>
      <c r="BK3183" s="46"/>
      <c r="BL3183" s="46"/>
      <c r="BM3183" s="46"/>
      <c r="BN3183" s="46"/>
      <c r="BO3183" s="46"/>
      <c r="BP3183" s="46"/>
      <c r="BQ3183" s="46"/>
      <c r="BR3183" s="250">
        <f t="shared" si="206"/>
        <v>0</v>
      </c>
      <c r="BS3183" s="172">
        <f t="shared" si="204"/>
        <v>0</v>
      </c>
      <c r="BT3183" s="128">
        <f t="shared" si="205"/>
        <v>0</v>
      </c>
      <c r="BU3183" s="36" t="b">
        <v>0</v>
      </c>
      <c r="BV3183" s="66"/>
      <c r="BW3183" s="18"/>
      <c r="BX3183" s="18"/>
    </row>
    <row r="3184" spans="1:76" s="215" customFormat="1" x14ac:dyDescent="0.25">
      <c r="A3184" s="7" t="s">
        <v>2913</v>
      </c>
      <c r="B3184" s="7" t="s">
        <v>702</v>
      </c>
      <c r="C3184" s="23"/>
      <c r="D3184" s="71" t="s">
        <v>2912</v>
      </c>
      <c r="E3184" s="19"/>
      <c r="F3184" s="67" t="s">
        <v>2227</v>
      </c>
      <c r="G3184" s="311">
        <v>0</v>
      </c>
      <c r="H3184" s="76"/>
      <c r="I3184" s="46"/>
      <c r="J3184" s="112"/>
      <c r="K3184" s="46"/>
      <c r="L3184" s="46"/>
      <c r="M3184" s="46"/>
      <c r="N3184" s="46"/>
      <c r="O3184" s="46"/>
      <c r="P3184" s="46"/>
      <c r="Q3184" s="46"/>
      <c r="R3184" s="46"/>
      <c r="S3184" s="46"/>
      <c r="T3184" s="112"/>
      <c r="U3184" s="112"/>
      <c r="V3184" s="112"/>
      <c r="W3184" s="46"/>
      <c r="X3184" s="46"/>
      <c r="Y3184" s="46"/>
      <c r="Z3184" s="46"/>
      <c r="AA3184" s="46"/>
      <c r="AB3184" s="46"/>
      <c r="AC3184" s="46"/>
      <c r="AD3184" s="46"/>
      <c r="AE3184" s="46"/>
      <c r="AF3184" s="46"/>
      <c r="AG3184" s="46"/>
      <c r="AH3184" s="46"/>
      <c r="AI3184" s="46"/>
      <c r="AJ3184" s="46"/>
      <c r="AK3184" s="46"/>
      <c r="AL3184" s="46"/>
      <c r="AM3184" s="106"/>
      <c r="AN3184" s="46"/>
      <c r="AO3184" s="46"/>
      <c r="AP3184" s="46"/>
      <c r="AQ3184" s="106"/>
      <c r="AR3184" s="46"/>
      <c r="AS3184" s="46"/>
      <c r="AT3184" s="46"/>
      <c r="AU3184" s="46"/>
      <c r="AV3184" s="46"/>
      <c r="AW3184" s="46"/>
      <c r="AX3184" s="46"/>
      <c r="AY3184" s="106"/>
      <c r="AZ3184" s="46"/>
      <c r="BA3184" s="106"/>
      <c r="BB3184" s="46"/>
      <c r="BC3184" s="46"/>
      <c r="BD3184" s="46"/>
      <c r="BE3184" s="46"/>
      <c r="BF3184" s="46"/>
      <c r="BG3184" s="46"/>
      <c r="BH3184" s="46"/>
      <c r="BI3184" s="46"/>
      <c r="BJ3184" s="46"/>
      <c r="BK3184" s="46"/>
      <c r="BL3184" s="46"/>
      <c r="BM3184" s="46"/>
      <c r="BN3184" s="46"/>
      <c r="BO3184" s="46"/>
      <c r="BP3184" s="46"/>
      <c r="BQ3184" s="46"/>
      <c r="BR3184" s="250">
        <f t="shared" si="206"/>
        <v>0</v>
      </c>
      <c r="BS3184" s="172">
        <f t="shared" si="204"/>
        <v>0</v>
      </c>
      <c r="BT3184" s="128">
        <f t="shared" si="205"/>
        <v>0</v>
      </c>
      <c r="BU3184" s="36" t="b">
        <v>0</v>
      </c>
      <c r="BV3184" s="66"/>
      <c r="BW3184" s="18"/>
      <c r="BX3184" s="18"/>
    </row>
    <row r="3185" spans="1:76" s="215" customFormat="1" x14ac:dyDescent="0.25">
      <c r="A3185" s="7" t="s">
        <v>2913</v>
      </c>
      <c r="B3185" s="7" t="s">
        <v>702</v>
      </c>
      <c r="C3185" s="12"/>
      <c r="D3185" s="71" t="s">
        <v>2981</v>
      </c>
      <c r="E3185" s="19"/>
      <c r="F3185" s="67" t="s">
        <v>2227</v>
      </c>
      <c r="G3185" s="311">
        <v>0</v>
      </c>
      <c r="H3185" s="76"/>
      <c r="I3185" s="74"/>
      <c r="J3185" s="112"/>
      <c r="K3185" s="46"/>
      <c r="L3185" s="46"/>
      <c r="M3185" s="46"/>
      <c r="N3185" s="46"/>
      <c r="O3185" s="46"/>
      <c r="P3185" s="46"/>
      <c r="Q3185" s="46"/>
      <c r="R3185" s="46"/>
      <c r="S3185" s="46"/>
      <c r="T3185" s="112"/>
      <c r="U3185" s="112"/>
      <c r="V3185" s="112"/>
      <c r="W3185" s="46"/>
      <c r="X3185" s="59"/>
      <c r="Y3185" s="46"/>
      <c r="Z3185" s="46"/>
      <c r="AA3185" s="46"/>
      <c r="AB3185" s="46"/>
      <c r="AC3185" s="46"/>
      <c r="AD3185" s="46"/>
      <c r="AE3185" s="46"/>
      <c r="AF3185" s="46"/>
      <c r="AG3185" s="46"/>
      <c r="AH3185" s="46"/>
      <c r="AI3185" s="46"/>
      <c r="AJ3185" s="46"/>
      <c r="AK3185" s="46"/>
      <c r="AL3185" s="46"/>
      <c r="AM3185" s="106"/>
      <c r="AN3185" s="46"/>
      <c r="AO3185" s="46"/>
      <c r="AP3185" s="46"/>
      <c r="AQ3185" s="106"/>
      <c r="AR3185" s="46"/>
      <c r="AS3185" s="74"/>
      <c r="AT3185" s="46"/>
      <c r="AU3185" s="46"/>
      <c r="AV3185" s="46"/>
      <c r="AW3185" s="46"/>
      <c r="AX3185" s="46"/>
      <c r="AY3185" s="106"/>
      <c r="AZ3185" s="46"/>
      <c r="BA3185" s="106"/>
      <c r="BB3185" s="46"/>
      <c r="BC3185" s="46"/>
      <c r="BD3185" s="46"/>
      <c r="BE3185" s="46"/>
      <c r="BF3185" s="46"/>
      <c r="BG3185" s="46"/>
      <c r="BH3185" s="46"/>
      <c r="BI3185" s="46"/>
      <c r="BJ3185" s="38"/>
      <c r="BK3185" s="46"/>
      <c r="BL3185" s="46"/>
      <c r="BM3185" s="46"/>
      <c r="BN3185" s="46"/>
      <c r="BO3185" s="46"/>
      <c r="BP3185" s="46"/>
      <c r="BQ3185" s="46"/>
      <c r="BR3185" s="250">
        <f t="shared" si="206"/>
        <v>0</v>
      </c>
      <c r="BS3185" s="172">
        <f t="shared" si="204"/>
        <v>0</v>
      </c>
      <c r="BT3185" s="128">
        <f t="shared" si="205"/>
        <v>0</v>
      </c>
      <c r="BU3185" s="36" t="b">
        <v>0</v>
      </c>
      <c r="BV3185" s="66"/>
      <c r="BW3185" s="18"/>
      <c r="BX3185" s="18"/>
    </row>
    <row r="3186" spans="1:76" s="215" customFormat="1" x14ac:dyDescent="0.25">
      <c r="A3186" s="7" t="s">
        <v>2913</v>
      </c>
      <c r="B3186" s="7" t="s">
        <v>702</v>
      </c>
      <c r="C3186" s="12"/>
      <c r="D3186" s="71" t="s">
        <v>3133</v>
      </c>
      <c r="E3186" s="19"/>
      <c r="F3186" s="67" t="s">
        <v>2227</v>
      </c>
      <c r="G3186" s="311">
        <v>0</v>
      </c>
      <c r="H3186" s="76"/>
      <c r="I3186" s="74"/>
      <c r="J3186" s="112"/>
      <c r="K3186" s="46"/>
      <c r="L3186" s="46"/>
      <c r="M3186" s="46"/>
      <c r="N3186" s="46"/>
      <c r="O3186" s="46"/>
      <c r="P3186" s="46"/>
      <c r="Q3186" s="46"/>
      <c r="R3186" s="46"/>
      <c r="S3186" s="46"/>
      <c r="T3186" s="112"/>
      <c r="U3186" s="112"/>
      <c r="V3186" s="112"/>
      <c r="W3186" s="46"/>
      <c r="X3186" s="46"/>
      <c r="Y3186" s="46"/>
      <c r="Z3186" s="46"/>
      <c r="AA3186" s="46"/>
      <c r="AB3186" s="46"/>
      <c r="AC3186" s="46"/>
      <c r="AD3186" s="38"/>
      <c r="AE3186" s="46"/>
      <c r="AF3186" s="46"/>
      <c r="AG3186" s="38"/>
      <c r="AH3186" s="46"/>
      <c r="AI3186" s="46"/>
      <c r="AJ3186" s="46"/>
      <c r="AK3186" s="46"/>
      <c r="AL3186" s="46"/>
      <c r="AM3186" s="106"/>
      <c r="AN3186" s="46"/>
      <c r="AO3186" s="46"/>
      <c r="AP3186" s="46"/>
      <c r="AQ3186" s="106"/>
      <c r="AR3186" s="46"/>
      <c r="AS3186" s="74"/>
      <c r="AT3186" s="46"/>
      <c r="AU3186" s="38"/>
      <c r="AV3186" s="46"/>
      <c r="AW3186" s="46"/>
      <c r="AX3186" s="46"/>
      <c r="AY3186" s="106"/>
      <c r="AZ3186" s="46"/>
      <c r="BA3186" s="106"/>
      <c r="BB3186" s="46"/>
      <c r="BC3186" s="46"/>
      <c r="BD3186" s="46"/>
      <c r="BE3186" s="46"/>
      <c r="BF3186" s="46"/>
      <c r="BG3186" s="46"/>
      <c r="BH3186" s="46"/>
      <c r="BI3186" s="46"/>
      <c r="BJ3186" s="46"/>
      <c r="BK3186" s="46"/>
      <c r="BL3186" s="46"/>
      <c r="BM3186" s="46"/>
      <c r="BN3186" s="46"/>
      <c r="BO3186" s="46"/>
      <c r="BP3186" s="46"/>
      <c r="BQ3186" s="46"/>
      <c r="BR3186" s="250">
        <f t="shared" si="206"/>
        <v>0</v>
      </c>
      <c r="BS3186" s="172">
        <f t="shared" si="204"/>
        <v>0</v>
      </c>
      <c r="BT3186" s="128">
        <f t="shared" si="205"/>
        <v>0</v>
      </c>
      <c r="BU3186" s="36" t="b">
        <v>0</v>
      </c>
      <c r="BV3186" s="66"/>
      <c r="BW3186" s="18"/>
      <c r="BX3186" s="18"/>
    </row>
    <row r="3187" spans="1:76" s="215" customFormat="1" x14ac:dyDescent="0.25">
      <c r="A3187" s="7" t="s">
        <v>2913</v>
      </c>
      <c r="B3187" s="7" t="s">
        <v>702</v>
      </c>
      <c r="C3187" s="12"/>
      <c r="D3187" s="71" t="s">
        <v>3924</v>
      </c>
      <c r="E3187" s="19"/>
      <c r="F3187" s="67" t="s">
        <v>2227</v>
      </c>
      <c r="G3187" s="311">
        <v>0</v>
      </c>
      <c r="H3187" s="76"/>
      <c r="I3187" s="74"/>
      <c r="J3187" s="112"/>
      <c r="K3187" s="46"/>
      <c r="L3187" s="46"/>
      <c r="M3187" s="46"/>
      <c r="N3187" s="46"/>
      <c r="O3187" s="46"/>
      <c r="P3187" s="46"/>
      <c r="Q3187" s="46"/>
      <c r="R3187" s="46"/>
      <c r="S3187" s="46"/>
      <c r="T3187" s="112"/>
      <c r="U3187" s="112"/>
      <c r="V3187" s="112"/>
      <c r="W3187" s="46"/>
      <c r="X3187" s="46"/>
      <c r="Y3187" s="46"/>
      <c r="Z3187" s="46"/>
      <c r="AA3187" s="46"/>
      <c r="AB3187" s="46"/>
      <c r="AC3187" s="46"/>
      <c r="AD3187" s="46"/>
      <c r="AE3187" s="46"/>
      <c r="AF3187" s="46"/>
      <c r="AG3187" s="46"/>
      <c r="AH3187" s="46"/>
      <c r="AI3187" s="74"/>
      <c r="AJ3187" s="46"/>
      <c r="AK3187" s="46"/>
      <c r="AL3187" s="46"/>
      <c r="AM3187" s="106"/>
      <c r="AN3187" s="46"/>
      <c r="AO3187" s="46"/>
      <c r="AP3187" s="46"/>
      <c r="AQ3187" s="106"/>
      <c r="AR3187" s="46"/>
      <c r="AS3187" s="74"/>
      <c r="AT3187" s="46"/>
      <c r="AU3187" s="38"/>
      <c r="AV3187" s="46"/>
      <c r="AW3187" s="46"/>
      <c r="AX3187" s="46"/>
      <c r="AY3187" s="106"/>
      <c r="AZ3187" s="46"/>
      <c r="BA3187" s="106"/>
      <c r="BB3187" s="46"/>
      <c r="BC3187" s="46"/>
      <c r="BD3187" s="46"/>
      <c r="BE3187" s="46"/>
      <c r="BF3187" s="46"/>
      <c r="BG3187" s="46"/>
      <c r="BH3187" s="46"/>
      <c r="BI3187" s="46"/>
      <c r="BJ3187" s="46"/>
      <c r="BK3187" s="46"/>
      <c r="BL3187" s="46"/>
      <c r="BM3187" s="46"/>
      <c r="BN3187" s="46"/>
      <c r="BO3187" s="46"/>
      <c r="BP3187" s="46"/>
      <c r="BQ3187" s="46"/>
      <c r="BR3187" s="250">
        <f t="shared" si="206"/>
        <v>0</v>
      </c>
      <c r="BS3187" s="172">
        <f t="shared" si="204"/>
        <v>0</v>
      </c>
      <c r="BT3187" s="128">
        <f t="shared" si="205"/>
        <v>0</v>
      </c>
      <c r="BU3187" s="36" t="b">
        <v>0</v>
      </c>
      <c r="BV3187" s="66"/>
      <c r="BW3187" s="18"/>
      <c r="BX3187" s="18"/>
    </row>
    <row r="3188" spans="1:76" s="215" customFormat="1" x14ac:dyDescent="0.25">
      <c r="A3188" s="7" t="s">
        <v>2913</v>
      </c>
      <c r="B3188" s="7" t="s">
        <v>702</v>
      </c>
      <c r="C3188" s="12"/>
      <c r="D3188" s="71" t="s">
        <v>3925</v>
      </c>
      <c r="E3188" s="19"/>
      <c r="F3188" s="67" t="s">
        <v>2227</v>
      </c>
      <c r="G3188" s="311">
        <v>0</v>
      </c>
      <c r="H3188" s="76"/>
      <c r="I3188" s="74"/>
      <c r="J3188" s="112"/>
      <c r="K3188" s="46"/>
      <c r="L3188" s="46"/>
      <c r="M3188" s="46"/>
      <c r="N3188" s="46"/>
      <c r="O3188" s="46"/>
      <c r="P3188" s="46"/>
      <c r="Q3188" s="46"/>
      <c r="R3188" s="46"/>
      <c r="S3188" s="46"/>
      <c r="T3188" s="112"/>
      <c r="U3188" s="112"/>
      <c r="V3188" s="112"/>
      <c r="W3188" s="46"/>
      <c r="X3188" s="46"/>
      <c r="Y3188" s="46"/>
      <c r="Z3188" s="46"/>
      <c r="AA3188" s="46"/>
      <c r="AB3188" s="46"/>
      <c r="AC3188" s="46"/>
      <c r="AD3188" s="46"/>
      <c r="AE3188" s="46"/>
      <c r="AF3188" s="46"/>
      <c r="AG3188" s="46"/>
      <c r="AH3188" s="46"/>
      <c r="AI3188" s="74"/>
      <c r="AJ3188" s="46"/>
      <c r="AK3188" s="46"/>
      <c r="AL3188" s="46"/>
      <c r="AM3188" s="106"/>
      <c r="AN3188" s="46"/>
      <c r="AO3188" s="46"/>
      <c r="AP3188" s="46"/>
      <c r="AQ3188" s="106"/>
      <c r="AR3188" s="46"/>
      <c r="AS3188" s="74"/>
      <c r="AT3188" s="46"/>
      <c r="AU3188" s="38"/>
      <c r="AV3188" s="46"/>
      <c r="AW3188" s="46"/>
      <c r="AX3188" s="46"/>
      <c r="AY3188" s="106"/>
      <c r="AZ3188" s="46"/>
      <c r="BA3188" s="106"/>
      <c r="BB3188" s="46"/>
      <c r="BC3188" s="46"/>
      <c r="BD3188" s="46"/>
      <c r="BE3188" s="46"/>
      <c r="BF3188" s="46"/>
      <c r="BG3188" s="46"/>
      <c r="BH3188" s="46"/>
      <c r="BI3188" s="46"/>
      <c r="BJ3188" s="46"/>
      <c r="BK3188" s="46"/>
      <c r="BL3188" s="46"/>
      <c r="BM3188" s="46"/>
      <c r="BN3188" s="46"/>
      <c r="BO3188" s="46"/>
      <c r="BP3188" s="46"/>
      <c r="BQ3188" s="46"/>
      <c r="BR3188" s="250">
        <f t="shared" si="206"/>
        <v>0</v>
      </c>
      <c r="BS3188" s="172">
        <f t="shared" si="204"/>
        <v>0</v>
      </c>
      <c r="BT3188" s="128">
        <f t="shared" si="205"/>
        <v>0</v>
      </c>
      <c r="BU3188" s="36" t="b">
        <v>0</v>
      </c>
      <c r="BV3188" s="66"/>
      <c r="BW3188" s="18"/>
      <c r="BX3188" s="18"/>
    </row>
    <row r="3189" spans="1:76" s="215" customFormat="1" x14ac:dyDescent="0.25">
      <c r="A3189" s="6" t="s">
        <v>945</v>
      </c>
      <c r="B3189" s="7" t="s">
        <v>915</v>
      </c>
      <c r="C3189" s="12"/>
      <c r="D3189" s="12" t="s">
        <v>946</v>
      </c>
      <c r="E3189" s="12"/>
      <c r="F3189" s="53" t="s">
        <v>947</v>
      </c>
      <c r="G3189" s="311">
        <v>200</v>
      </c>
      <c r="H3189" s="113"/>
      <c r="I3189" s="38"/>
      <c r="J3189" s="111"/>
      <c r="K3189" s="41"/>
      <c r="L3189" s="38"/>
      <c r="M3189" s="41"/>
      <c r="N3189" s="38"/>
      <c r="O3189" s="38"/>
      <c r="P3189" s="38"/>
      <c r="Q3189" s="38"/>
      <c r="R3189" s="38"/>
      <c r="S3189" s="38"/>
      <c r="T3189" s="41"/>
      <c r="U3189" s="111"/>
      <c r="V3189" s="111"/>
      <c r="W3189" s="38"/>
      <c r="X3189" s="41"/>
      <c r="Y3189" s="41"/>
      <c r="Z3189" s="38"/>
      <c r="AA3189" s="41"/>
      <c r="AB3189" s="38"/>
      <c r="AC3189" s="38"/>
      <c r="AD3189" s="38"/>
      <c r="AE3189" s="38"/>
      <c r="AF3189" s="38"/>
      <c r="AG3189" s="38"/>
      <c r="AH3189" s="38"/>
      <c r="AI3189" s="38"/>
      <c r="AJ3189" s="38"/>
      <c r="AK3189" s="38"/>
      <c r="AL3189" s="38"/>
      <c r="AM3189" s="41"/>
      <c r="AN3189" s="38"/>
      <c r="AO3189" s="38"/>
      <c r="AP3189" s="38"/>
      <c r="AQ3189" s="41"/>
      <c r="AR3189" s="115"/>
      <c r="AS3189" s="38"/>
      <c r="AT3189" s="38"/>
      <c r="AU3189" s="38"/>
      <c r="AV3189" s="38"/>
      <c r="AW3189" s="41"/>
      <c r="AX3189" s="38"/>
      <c r="AY3189" s="41"/>
      <c r="AZ3189" s="38"/>
      <c r="BA3189" s="41"/>
      <c r="BB3189" s="38"/>
      <c r="BC3189" s="38"/>
      <c r="BD3189" s="38"/>
      <c r="BE3189" s="38"/>
      <c r="BF3189" s="38"/>
      <c r="BG3189" s="38"/>
      <c r="BH3189" s="38"/>
      <c r="BI3189" s="38"/>
      <c r="BJ3189" s="41"/>
      <c r="BK3189" s="41"/>
      <c r="BL3189" s="38"/>
      <c r="BM3189" s="38"/>
      <c r="BN3189" s="38"/>
      <c r="BO3189" s="41"/>
      <c r="BP3189" s="38"/>
      <c r="BQ3189" s="38"/>
      <c r="BR3189" s="250">
        <f t="shared" si="206"/>
        <v>200</v>
      </c>
      <c r="BS3189" s="172">
        <f t="shared" si="204"/>
        <v>0</v>
      </c>
      <c r="BT3189" s="128">
        <f t="shared" si="205"/>
        <v>0</v>
      </c>
      <c r="BU3189" s="36" t="b">
        <v>0</v>
      </c>
      <c r="BV3189" s="37"/>
      <c r="BW3189" s="12"/>
      <c r="BX3189" s="12"/>
    </row>
    <row r="3190" spans="1:76" s="215" customFormat="1" x14ac:dyDescent="0.25">
      <c r="A3190" s="6" t="s">
        <v>945</v>
      </c>
      <c r="B3190" s="7" t="s">
        <v>915</v>
      </c>
      <c r="C3190" s="12" t="s">
        <v>2376</v>
      </c>
      <c r="D3190" s="27" t="s">
        <v>2375</v>
      </c>
      <c r="E3190" s="12"/>
      <c r="F3190" s="53" t="s">
        <v>947</v>
      </c>
      <c r="G3190" s="311">
        <v>22</v>
      </c>
      <c r="H3190" s="113"/>
      <c r="I3190" s="46"/>
      <c r="J3190" s="111"/>
      <c r="K3190" s="41"/>
      <c r="L3190" s="38"/>
      <c r="M3190" s="41"/>
      <c r="N3190" s="38"/>
      <c r="O3190" s="38"/>
      <c r="P3190" s="38"/>
      <c r="Q3190" s="38"/>
      <c r="R3190" s="38"/>
      <c r="S3190" s="38"/>
      <c r="T3190" s="41"/>
      <c r="U3190" s="111"/>
      <c r="V3190" s="111"/>
      <c r="W3190" s="38"/>
      <c r="X3190" s="38"/>
      <c r="Y3190" s="38"/>
      <c r="Z3190" s="38"/>
      <c r="AA3190" s="46"/>
      <c r="AB3190" s="38"/>
      <c r="AC3190" s="46"/>
      <c r="AD3190" s="38"/>
      <c r="AE3190" s="38"/>
      <c r="AF3190" s="38"/>
      <c r="AG3190" s="38"/>
      <c r="AH3190" s="38"/>
      <c r="AI3190" s="41"/>
      <c r="AJ3190" s="111"/>
      <c r="AK3190" s="41"/>
      <c r="AL3190" s="38"/>
      <c r="AM3190" s="41"/>
      <c r="AN3190" s="38"/>
      <c r="AO3190" s="38"/>
      <c r="AP3190" s="38"/>
      <c r="AQ3190" s="41"/>
      <c r="AR3190" s="115"/>
      <c r="AS3190" s="38"/>
      <c r="AT3190" s="38"/>
      <c r="AU3190" s="41"/>
      <c r="AV3190" s="38"/>
      <c r="AW3190" s="41"/>
      <c r="AX3190" s="38"/>
      <c r="AY3190" s="46"/>
      <c r="AZ3190" s="38"/>
      <c r="BA3190" s="41"/>
      <c r="BB3190" s="38"/>
      <c r="BC3190" s="38"/>
      <c r="BD3190" s="38"/>
      <c r="BE3190" s="38"/>
      <c r="BF3190" s="38"/>
      <c r="BG3190" s="38"/>
      <c r="BH3190" s="38"/>
      <c r="BI3190" s="166"/>
      <c r="BJ3190" s="38"/>
      <c r="BK3190" s="38"/>
      <c r="BL3190" s="38"/>
      <c r="BM3190" s="38"/>
      <c r="BN3190" s="38"/>
      <c r="BO3190" s="41"/>
      <c r="BP3190" s="38"/>
      <c r="BQ3190" s="38"/>
      <c r="BR3190" s="250">
        <f t="shared" si="206"/>
        <v>22</v>
      </c>
      <c r="BS3190" s="172">
        <f t="shared" si="204"/>
        <v>0</v>
      </c>
      <c r="BT3190" s="128">
        <f t="shared" si="205"/>
        <v>0</v>
      </c>
      <c r="BU3190" s="36" t="b">
        <v>0</v>
      </c>
      <c r="BV3190" s="37"/>
      <c r="BW3190" s="12"/>
      <c r="BX3190" s="12"/>
    </row>
    <row r="3191" spans="1:76" s="215" customFormat="1" x14ac:dyDescent="0.25">
      <c r="A3191" s="6" t="s">
        <v>945</v>
      </c>
      <c r="B3191" s="7" t="s">
        <v>915</v>
      </c>
      <c r="C3191" s="12"/>
      <c r="D3191" s="12" t="s">
        <v>948</v>
      </c>
      <c r="E3191" s="12"/>
      <c r="F3191" s="53" t="s">
        <v>947</v>
      </c>
      <c r="G3191" s="311">
        <v>0</v>
      </c>
      <c r="H3191" s="113"/>
      <c r="I3191" s="38"/>
      <c r="J3191" s="41"/>
      <c r="K3191" s="38"/>
      <c r="L3191" s="41"/>
      <c r="M3191" s="38"/>
      <c r="N3191" s="38"/>
      <c r="O3191" s="38"/>
      <c r="P3191" s="38"/>
      <c r="Q3191" s="38"/>
      <c r="R3191" s="38"/>
      <c r="S3191" s="41"/>
      <c r="T3191" s="38"/>
      <c r="U3191" s="111"/>
      <c r="V3191" s="111"/>
      <c r="W3191" s="41"/>
      <c r="X3191" s="38"/>
      <c r="Y3191" s="38"/>
      <c r="Z3191" s="38"/>
      <c r="AA3191" s="41"/>
      <c r="AB3191" s="38"/>
      <c r="AC3191" s="38"/>
      <c r="AD3191" s="38"/>
      <c r="AE3191" s="38"/>
      <c r="AF3191" s="38"/>
      <c r="AG3191" s="38"/>
      <c r="AH3191" s="38"/>
      <c r="AI3191" s="38"/>
      <c r="AJ3191" s="38"/>
      <c r="AK3191" s="38"/>
      <c r="AL3191" s="38"/>
      <c r="AM3191" s="41"/>
      <c r="AN3191" s="38"/>
      <c r="AO3191" s="38"/>
      <c r="AP3191" s="38"/>
      <c r="AQ3191" s="41"/>
      <c r="AR3191" s="115"/>
      <c r="AS3191" s="38"/>
      <c r="AT3191" s="38"/>
      <c r="AU3191" s="41"/>
      <c r="AV3191" s="38"/>
      <c r="AW3191" s="41"/>
      <c r="AX3191" s="38"/>
      <c r="AY3191" s="41"/>
      <c r="AZ3191" s="41"/>
      <c r="BA3191" s="41"/>
      <c r="BB3191" s="38"/>
      <c r="BC3191" s="41"/>
      <c r="BD3191" s="38"/>
      <c r="BE3191" s="38"/>
      <c r="BF3191" s="38"/>
      <c r="BG3191" s="38"/>
      <c r="BH3191" s="38"/>
      <c r="BI3191" s="38"/>
      <c r="BJ3191" s="38"/>
      <c r="BK3191" s="38"/>
      <c r="BL3191" s="38"/>
      <c r="BM3191" s="38"/>
      <c r="BN3191" s="38"/>
      <c r="BO3191" s="38"/>
      <c r="BP3191" s="38"/>
      <c r="BQ3191" s="38"/>
      <c r="BR3191" s="250">
        <f t="shared" si="206"/>
        <v>0</v>
      </c>
      <c r="BS3191" s="172">
        <f t="shared" si="204"/>
        <v>0</v>
      </c>
      <c r="BT3191" s="128">
        <f t="shared" si="205"/>
        <v>0</v>
      </c>
      <c r="BU3191" s="36" t="b">
        <v>0</v>
      </c>
      <c r="BV3191" s="37"/>
      <c r="BW3191" s="12"/>
      <c r="BX3191" s="12"/>
    </row>
    <row r="3192" spans="1:76" s="215" customFormat="1" x14ac:dyDescent="0.25">
      <c r="A3192" s="6" t="s">
        <v>945</v>
      </c>
      <c r="B3192" s="7" t="s">
        <v>915</v>
      </c>
      <c r="C3192" s="12"/>
      <c r="D3192" s="12" t="s">
        <v>949</v>
      </c>
      <c r="E3192" s="12"/>
      <c r="F3192" s="53" t="s">
        <v>947</v>
      </c>
      <c r="G3192" s="311">
        <v>29</v>
      </c>
      <c r="H3192" s="113"/>
      <c r="I3192" s="38"/>
      <c r="J3192" s="111"/>
      <c r="K3192" s="38"/>
      <c r="L3192" s="38"/>
      <c r="M3192" s="38"/>
      <c r="N3192" s="38"/>
      <c r="O3192" s="38"/>
      <c r="P3192" s="38"/>
      <c r="Q3192" s="38"/>
      <c r="R3192" s="38"/>
      <c r="S3192" s="41"/>
      <c r="T3192" s="38"/>
      <c r="U3192" s="111"/>
      <c r="V3192" s="111"/>
      <c r="W3192" s="38"/>
      <c r="X3192" s="41"/>
      <c r="Y3192" s="38"/>
      <c r="Z3192" s="38"/>
      <c r="AA3192" s="38"/>
      <c r="AB3192" s="38"/>
      <c r="AC3192" s="38"/>
      <c r="AD3192" s="38"/>
      <c r="AE3192" s="38"/>
      <c r="AF3192" s="38"/>
      <c r="AG3192" s="38"/>
      <c r="AH3192" s="38"/>
      <c r="AI3192" s="41"/>
      <c r="AJ3192" s="38"/>
      <c r="AK3192" s="38"/>
      <c r="AL3192" s="38"/>
      <c r="AM3192" s="38"/>
      <c r="AN3192" s="38"/>
      <c r="AO3192" s="38"/>
      <c r="AP3192" s="38"/>
      <c r="AQ3192" s="38"/>
      <c r="AR3192" s="115"/>
      <c r="AS3192" s="38"/>
      <c r="AT3192" s="38"/>
      <c r="AU3192" s="38"/>
      <c r="AV3192" s="38"/>
      <c r="AW3192" s="38"/>
      <c r="AX3192" s="38"/>
      <c r="AY3192" s="38"/>
      <c r="AZ3192" s="38"/>
      <c r="BA3192" s="38"/>
      <c r="BB3192" s="38"/>
      <c r="BC3192" s="38"/>
      <c r="BD3192" s="38"/>
      <c r="BE3192" s="41"/>
      <c r="BF3192" s="38"/>
      <c r="BG3192" s="38"/>
      <c r="BH3192" s="38"/>
      <c r="BI3192" s="38"/>
      <c r="BJ3192" s="38"/>
      <c r="BK3192" s="38"/>
      <c r="BL3192" s="41"/>
      <c r="BM3192" s="38"/>
      <c r="BN3192" s="38"/>
      <c r="BO3192" s="41"/>
      <c r="BP3192" s="38"/>
      <c r="BQ3192" s="38"/>
      <c r="BR3192" s="250">
        <f t="shared" si="206"/>
        <v>29</v>
      </c>
      <c r="BS3192" s="172">
        <f t="shared" si="204"/>
        <v>0</v>
      </c>
      <c r="BT3192" s="128">
        <f t="shared" si="205"/>
        <v>0</v>
      </c>
      <c r="BU3192" s="36" t="b">
        <v>0</v>
      </c>
      <c r="BV3192" s="37"/>
      <c r="BW3192" s="12"/>
      <c r="BX3192" s="12"/>
    </row>
    <row r="3193" spans="1:76" s="215" customFormat="1" ht="14.25" customHeight="1" x14ac:dyDescent="0.25">
      <c r="A3193" s="6" t="s">
        <v>945</v>
      </c>
      <c r="B3193" s="7" t="s">
        <v>915</v>
      </c>
      <c r="C3193" s="12" t="s">
        <v>2295</v>
      </c>
      <c r="D3193" s="27" t="s">
        <v>2294</v>
      </c>
      <c r="E3193" s="12"/>
      <c r="F3193" s="53" t="s">
        <v>947</v>
      </c>
      <c r="G3193" s="311">
        <v>21</v>
      </c>
      <c r="H3193" s="113"/>
      <c r="I3193" s="38"/>
      <c r="J3193" s="111"/>
      <c r="K3193" s="38"/>
      <c r="L3193" s="38"/>
      <c r="M3193" s="38"/>
      <c r="N3193" s="38"/>
      <c r="O3193" s="38"/>
      <c r="P3193" s="38"/>
      <c r="Q3193" s="38"/>
      <c r="R3193" s="38"/>
      <c r="S3193" s="38"/>
      <c r="T3193" s="41"/>
      <c r="U3193" s="111"/>
      <c r="V3193" s="111"/>
      <c r="W3193" s="38"/>
      <c r="X3193" s="38"/>
      <c r="Y3193" s="38"/>
      <c r="Z3193" s="38"/>
      <c r="AA3193" s="38"/>
      <c r="AB3193" s="38"/>
      <c r="AC3193" s="38"/>
      <c r="AD3193" s="38"/>
      <c r="AE3193" s="38"/>
      <c r="AF3193" s="38"/>
      <c r="AG3193" s="38"/>
      <c r="AH3193" s="38"/>
      <c r="AI3193" s="41"/>
      <c r="AJ3193" s="111"/>
      <c r="AK3193" s="38"/>
      <c r="AL3193" s="38"/>
      <c r="AM3193" s="38"/>
      <c r="AN3193" s="38"/>
      <c r="AO3193" s="38"/>
      <c r="AP3193" s="38"/>
      <c r="AQ3193" s="38"/>
      <c r="AR3193" s="115"/>
      <c r="AS3193" s="38"/>
      <c r="AT3193" s="38"/>
      <c r="AU3193" s="41"/>
      <c r="AV3193" s="38"/>
      <c r="AW3193" s="38"/>
      <c r="AX3193" s="38"/>
      <c r="AY3193" s="38"/>
      <c r="AZ3193" s="38"/>
      <c r="BA3193" s="38"/>
      <c r="BB3193" s="38"/>
      <c r="BC3193" s="38"/>
      <c r="BD3193" s="38"/>
      <c r="BE3193" s="41"/>
      <c r="BF3193" s="38"/>
      <c r="BG3193" s="38"/>
      <c r="BH3193" s="38"/>
      <c r="BI3193" s="46"/>
      <c r="BJ3193" s="38"/>
      <c r="BK3193" s="38"/>
      <c r="BL3193" s="41"/>
      <c r="BM3193" s="184"/>
      <c r="BN3193" s="38"/>
      <c r="BO3193" s="41"/>
      <c r="BP3193" s="111"/>
      <c r="BQ3193" s="38"/>
      <c r="BR3193" s="250">
        <f t="shared" si="206"/>
        <v>21</v>
      </c>
      <c r="BS3193" s="172">
        <f t="shared" si="204"/>
        <v>0</v>
      </c>
      <c r="BT3193" s="128">
        <f t="shared" si="205"/>
        <v>0</v>
      </c>
      <c r="BU3193" s="36" t="b">
        <v>0</v>
      </c>
      <c r="BV3193" s="37"/>
      <c r="BW3193" s="12"/>
      <c r="BX3193" s="12"/>
    </row>
    <row r="3194" spans="1:76" s="215" customFormat="1" x14ac:dyDescent="0.25">
      <c r="A3194" s="6" t="s">
        <v>945</v>
      </c>
      <c r="B3194" s="7" t="s">
        <v>915</v>
      </c>
      <c r="C3194" s="12"/>
      <c r="D3194" s="12" t="s">
        <v>950</v>
      </c>
      <c r="E3194" s="12"/>
      <c r="F3194" s="53" t="s">
        <v>947</v>
      </c>
      <c r="G3194" s="311">
        <v>13</v>
      </c>
      <c r="H3194" s="113"/>
      <c r="I3194" s="113"/>
      <c r="J3194" s="111"/>
      <c r="K3194" s="38"/>
      <c r="L3194" s="38"/>
      <c r="M3194" s="38"/>
      <c r="N3194" s="38"/>
      <c r="O3194" s="38"/>
      <c r="P3194" s="38"/>
      <c r="Q3194" s="38"/>
      <c r="R3194" s="38"/>
      <c r="S3194" s="38"/>
      <c r="T3194" s="38"/>
      <c r="U3194" s="111"/>
      <c r="V3194" s="111"/>
      <c r="W3194" s="38"/>
      <c r="X3194" s="38"/>
      <c r="Y3194" s="38"/>
      <c r="Z3194" s="38"/>
      <c r="AA3194" s="41"/>
      <c r="AB3194" s="38"/>
      <c r="AC3194" s="38"/>
      <c r="AD3194" s="38"/>
      <c r="AE3194" s="41"/>
      <c r="AF3194" s="38"/>
      <c r="AG3194" s="38"/>
      <c r="AH3194" s="38"/>
      <c r="AI3194" s="41"/>
      <c r="AJ3194" s="38"/>
      <c r="AK3194" s="38"/>
      <c r="AL3194" s="38"/>
      <c r="AM3194" s="41"/>
      <c r="AN3194" s="38"/>
      <c r="AO3194" s="38"/>
      <c r="AP3194" s="38"/>
      <c r="AQ3194" s="38"/>
      <c r="AR3194" s="38"/>
      <c r="AS3194" s="38"/>
      <c r="AT3194" s="38"/>
      <c r="AU3194" s="38"/>
      <c r="AV3194" s="38"/>
      <c r="AW3194" s="38"/>
      <c r="AX3194" s="38"/>
      <c r="AY3194" s="41"/>
      <c r="AZ3194" s="38"/>
      <c r="BA3194" s="38"/>
      <c r="BB3194" s="38"/>
      <c r="BC3194" s="38"/>
      <c r="BD3194" s="38"/>
      <c r="BE3194" s="38"/>
      <c r="BF3194" s="38"/>
      <c r="BG3194" s="38"/>
      <c r="BH3194" s="38"/>
      <c r="BI3194" s="38"/>
      <c r="BJ3194" s="38"/>
      <c r="BK3194" s="38"/>
      <c r="BL3194" s="38"/>
      <c r="BM3194" s="38"/>
      <c r="BN3194" s="38"/>
      <c r="BO3194" s="41"/>
      <c r="BP3194" s="38"/>
      <c r="BQ3194" s="38"/>
      <c r="BR3194" s="250">
        <f t="shared" si="206"/>
        <v>13</v>
      </c>
      <c r="BS3194" s="172">
        <f t="shared" si="204"/>
        <v>0</v>
      </c>
      <c r="BT3194" s="128">
        <f t="shared" si="205"/>
        <v>0</v>
      </c>
      <c r="BU3194" s="36" t="b">
        <v>0</v>
      </c>
      <c r="BV3194" s="37"/>
      <c r="BW3194" s="12"/>
      <c r="BX3194" s="12"/>
    </row>
    <row r="3195" spans="1:76" s="215" customFormat="1" x14ac:dyDescent="0.25">
      <c r="A3195" s="6" t="s">
        <v>945</v>
      </c>
      <c r="B3195" s="7" t="s">
        <v>915</v>
      </c>
      <c r="C3195" s="12"/>
      <c r="D3195" s="12" t="s">
        <v>951</v>
      </c>
      <c r="E3195" s="12"/>
      <c r="F3195" s="53" t="s">
        <v>947</v>
      </c>
      <c r="G3195" s="311">
        <v>0</v>
      </c>
      <c r="H3195" s="113"/>
      <c r="I3195" s="38"/>
      <c r="J3195" s="111"/>
      <c r="K3195" s="38"/>
      <c r="L3195" s="38"/>
      <c r="M3195" s="38"/>
      <c r="N3195" s="38"/>
      <c r="O3195" s="38"/>
      <c r="P3195" s="38"/>
      <c r="Q3195" s="38"/>
      <c r="R3195" s="41"/>
      <c r="S3195" s="41"/>
      <c r="T3195" s="41"/>
      <c r="U3195" s="111"/>
      <c r="V3195" s="111"/>
      <c r="W3195" s="38"/>
      <c r="X3195" s="38"/>
      <c r="Y3195" s="38"/>
      <c r="Z3195" s="38"/>
      <c r="AA3195" s="38"/>
      <c r="AB3195" s="38"/>
      <c r="AC3195" s="38"/>
      <c r="AD3195" s="38"/>
      <c r="AE3195" s="38"/>
      <c r="AF3195" s="41"/>
      <c r="AG3195" s="41"/>
      <c r="AH3195" s="38"/>
      <c r="AI3195" s="38"/>
      <c r="AJ3195" s="38"/>
      <c r="AK3195" s="41"/>
      <c r="AL3195" s="38"/>
      <c r="AM3195" s="41"/>
      <c r="AN3195" s="38"/>
      <c r="AO3195" s="41"/>
      <c r="AP3195" s="38"/>
      <c r="AQ3195" s="38"/>
      <c r="AR3195" s="38"/>
      <c r="AS3195" s="38"/>
      <c r="AT3195" s="38"/>
      <c r="AU3195" s="38"/>
      <c r="AV3195" s="38"/>
      <c r="AW3195" s="38"/>
      <c r="AX3195" s="38"/>
      <c r="AY3195" s="38"/>
      <c r="AZ3195" s="38"/>
      <c r="BA3195" s="38"/>
      <c r="BB3195" s="38"/>
      <c r="BC3195" s="38"/>
      <c r="BD3195" s="38"/>
      <c r="BE3195" s="38"/>
      <c r="BF3195" s="38"/>
      <c r="BG3195" s="41"/>
      <c r="BH3195" s="38"/>
      <c r="BI3195" s="41"/>
      <c r="BJ3195" s="38"/>
      <c r="BK3195" s="38"/>
      <c r="BL3195" s="38"/>
      <c r="BM3195" s="38"/>
      <c r="BN3195" s="38"/>
      <c r="BO3195" s="41"/>
      <c r="BP3195" s="38"/>
      <c r="BQ3195" s="38"/>
      <c r="BR3195" s="250">
        <f t="shared" si="206"/>
        <v>0</v>
      </c>
      <c r="BS3195" s="172">
        <f t="shared" si="204"/>
        <v>0</v>
      </c>
      <c r="BT3195" s="128">
        <f t="shared" si="205"/>
        <v>0</v>
      </c>
      <c r="BU3195" s="36" t="b">
        <v>0</v>
      </c>
      <c r="BV3195" s="37"/>
      <c r="BW3195" s="12"/>
      <c r="BX3195" s="12"/>
    </row>
    <row r="3196" spans="1:76" s="215" customFormat="1" x14ac:dyDescent="0.25">
      <c r="A3196" s="6" t="s">
        <v>945</v>
      </c>
      <c r="B3196" s="7" t="s">
        <v>915</v>
      </c>
      <c r="C3196" s="12"/>
      <c r="D3196" s="12" t="s">
        <v>952</v>
      </c>
      <c r="E3196" s="12"/>
      <c r="F3196" s="53" t="s">
        <v>947</v>
      </c>
      <c r="G3196" s="311">
        <v>89</v>
      </c>
      <c r="H3196" s="113"/>
      <c r="I3196" s="38"/>
      <c r="J3196" s="111"/>
      <c r="K3196" s="38"/>
      <c r="L3196" s="38"/>
      <c r="M3196" s="38"/>
      <c r="N3196" s="38"/>
      <c r="O3196" s="38"/>
      <c r="P3196" s="38"/>
      <c r="Q3196" s="38"/>
      <c r="R3196" s="38"/>
      <c r="S3196" s="38"/>
      <c r="T3196" s="38"/>
      <c r="U3196" s="111"/>
      <c r="V3196" s="111"/>
      <c r="W3196" s="38"/>
      <c r="X3196" s="38"/>
      <c r="Y3196" s="38"/>
      <c r="Z3196" s="38"/>
      <c r="AA3196" s="38"/>
      <c r="AB3196" s="38"/>
      <c r="AC3196" s="38"/>
      <c r="AD3196" s="38"/>
      <c r="AE3196" s="38"/>
      <c r="AF3196" s="38"/>
      <c r="AG3196" s="38"/>
      <c r="AH3196" s="38"/>
      <c r="AI3196" s="38"/>
      <c r="AJ3196" s="38"/>
      <c r="AK3196" s="38"/>
      <c r="AL3196" s="38"/>
      <c r="AM3196" s="38"/>
      <c r="AN3196" s="38"/>
      <c r="AO3196" s="38"/>
      <c r="AP3196" s="38"/>
      <c r="AQ3196" s="41"/>
      <c r="AR3196" s="38"/>
      <c r="AS3196" s="38"/>
      <c r="AT3196" s="38"/>
      <c r="AU3196" s="38"/>
      <c r="AV3196" s="38"/>
      <c r="AW3196" s="38"/>
      <c r="AX3196" s="38"/>
      <c r="AY3196" s="38"/>
      <c r="AZ3196" s="38"/>
      <c r="BA3196" s="38"/>
      <c r="BB3196" s="38"/>
      <c r="BC3196" s="38"/>
      <c r="BD3196" s="38"/>
      <c r="BE3196" s="38"/>
      <c r="BF3196" s="38"/>
      <c r="BG3196" s="38"/>
      <c r="BH3196" s="38"/>
      <c r="BI3196" s="38"/>
      <c r="BJ3196" s="38"/>
      <c r="BK3196" s="38"/>
      <c r="BL3196" s="38"/>
      <c r="BM3196" s="38"/>
      <c r="BN3196" s="38"/>
      <c r="BO3196" s="38"/>
      <c r="BP3196" s="38"/>
      <c r="BQ3196" s="38"/>
      <c r="BR3196" s="250">
        <f t="shared" si="206"/>
        <v>89</v>
      </c>
      <c r="BS3196" s="172">
        <f t="shared" si="204"/>
        <v>0</v>
      </c>
      <c r="BT3196" s="128">
        <f t="shared" si="205"/>
        <v>0</v>
      </c>
      <c r="BU3196" s="36" t="b">
        <v>0</v>
      </c>
      <c r="BV3196" s="37"/>
      <c r="BW3196" s="12"/>
      <c r="BX3196" s="12"/>
    </row>
    <row r="3197" spans="1:76" s="215" customFormat="1" x14ac:dyDescent="0.25">
      <c r="A3197" s="6" t="s">
        <v>945</v>
      </c>
      <c r="B3197" s="7" t="s">
        <v>915</v>
      </c>
      <c r="C3197" s="12"/>
      <c r="D3197" s="12" t="s">
        <v>2118</v>
      </c>
      <c r="E3197" s="12"/>
      <c r="F3197" s="53" t="s">
        <v>947</v>
      </c>
      <c r="G3197" s="311">
        <v>14</v>
      </c>
      <c r="H3197" s="113"/>
      <c r="I3197" s="38"/>
      <c r="J3197" s="111"/>
      <c r="K3197" s="38"/>
      <c r="L3197" s="38"/>
      <c r="M3197" s="38"/>
      <c r="N3197" s="38"/>
      <c r="O3197" s="38"/>
      <c r="P3197" s="38"/>
      <c r="Q3197" s="38"/>
      <c r="R3197" s="38"/>
      <c r="S3197" s="38"/>
      <c r="T3197" s="38"/>
      <c r="U3197" s="38"/>
      <c r="V3197" s="38"/>
      <c r="W3197" s="38"/>
      <c r="X3197" s="38"/>
      <c r="Y3197" s="38"/>
      <c r="Z3197" s="38"/>
      <c r="AA3197" s="38"/>
      <c r="AB3197" s="38"/>
      <c r="AC3197" s="38"/>
      <c r="AD3197" s="38"/>
      <c r="AE3197" s="38"/>
      <c r="AF3197" s="38"/>
      <c r="AG3197" s="38"/>
      <c r="AH3197" s="38"/>
      <c r="AI3197" s="38"/>
      <c r="AJ3197" s="38"/>
      <c r="AK3197" s="38"/>
      <c r="AL3197" s="38"/>
      <c r="AM3197" s="38"/>
      <c r="AN3197" s="38"/>
      <c r="AO3197" s="38"/>
      <c r="AP3197" s="38"/>
      <c r="AQ3197" s="41"/>
      <c r="AR3197" s="38"/>
      <c r="AS3197" s="46"/>
      <c r="AT3197" s="38"/>
      <c r="AU3197" s="38"/>
      <c r="AV3197" s="38"/>
      <c r="AW3197" s="38"/>
      <c r="AX3197" s="38"/>
      <c r="AY3197" s="38"/>
      <c r="AZ3197" s="38"/>
      <c r="BA3197" s="38"/>
      <c r="BB3197" s="38"/>
      <c r="BC3197" s="38"/>
      <c r="BD3197" s="38"/>
      <c r="BE3197" s="38"/>
      <c r="BF3197" s="38"/>
      <c r="BG3197" s="38"/>
      <c r="BH3197" s="38"/>
      <c r="BI3197" s="38"/>
      <c r="BJ3197" s="38"/>
      <c r="BK3197" s="38"/>
      <c r="BL3197" s="38"/>
      <c r="BM3197" s="38"/>
      <c r="BN3197" s="38"/>
      <c r="BO3197" s="38"/>
      <c r="BP3197" s="38"/>
      <c r="BQ3197" s="38"/>
      <c r="BR3197" s="250">
        <f t="shared" si="206"/>
        <v>14</v>
      </c>
      <c r="BS3197" s="172">
        <f t="shared" si="204"/>
        <v>0</v>
      </c>
      <c r="BT3197" s="128">
        <f t="shared" si="205"/>
        <v>0</v>
      </c>
      <c r="BU3197" s="36" t="b">
        <v>0</v>
      </c>
      <c r="BV3197" s="37"/>
      <c r="BW3197" s="12"/>
      <c r="BX3197" s="12"/>
    </row>
    <row r="3198" spans="1:76" s="215" customFormat="1" x14ac:dyDescent="0.25">
      <c r="A3198" s="6" t="s">
        <v>945</v>
      </c>
      <c r="B3198" s="7" t="s">
        <v>915</v>
      </c>
      <c r="C3198" s="12" t="s">
        <v>2749</v>
      </c>
      <c r="D3198" s="27" t="s">
        <v>2750</v>
      </c>
      <c r="E3198" s="12"/>
      <c r="F3198" s="53" t="s">
        <v>947</v>
      </c>
      <c r="G3198" s="311">
        <v>120</v>
      </c>
      <c r="H3198" s="111"/>
      <c r="I3198" s="41"/>
      <c r="J3198" s="111"/>
      <c r="K3198" s="38"/>
      <c r="L3198" s="38"/>
      <c r="M3198" s="38"/>
      <c r="N3198" s="38"/>
      <c r="O3198" s="38"/>
      <c r="P3198" s="38"/>
      <c r="Q3198" s="38"/>
      <c r="R3198" s="38"/>
      <c r="S3198" s="46"/>
      <c r="T3198" s="38"/>
      <c r="U3198" s="119"/>
      <c r="V3198" s="111"/>
      <c r="W3198" s="46"/>
      <c r="X3198" s="38"/>
      <c r="Y3198" s="166"/>
      <c r="Z3198" s="38"/>
      <c r="AA3198" s="38"/>
      <c r="AB3198" s="38"/>
      <c r="AC3198" s="38"/>
      <c r="AD3198" s="38"/>
      <c r="AE3198" s="38"/>
      <c r="AF3198" s="38"/>
      <c r="AG3198" s="38"/>
      <c r="AH3198" s="38"/>
      <c r="AI3198" s="38"/>
      <c r="AJ3198" s="38"/>
      <c r="AK3198" s="38"/>
      <c r="AL3198" s="38"/>
      <c r="AM3198" s="38"/>
      <c r="AN3198" s="38"/>
      <c r="AO3198" s="38"/>
      <c r="AP3198" s="38"/>
      <c r="AQ3198" s="41"/>
      <c r="AR3198" s="38"/>
      <c r="AS3198" s="38"/>
      <c r="AT3198" s="38"/>
      <c r="AU3198" s="46"/>
      <c r="AV3198" s="38"/>
      <c r="AW3198" s="38"/>
      <c r="AX3198" s="38"/>
      <c r="AY3198" s="38"/>
      <c r="AZ3198" s="38"/>
      <c r="BA3198" s="38"/>
      <c r="BB3198" s="38"/>
      <c r="BC3198" s="41"/>
      <c r="BD3198" s="38"/>
      <c r="BE3198" s="38"/>
      <c r="BF3198" s="46"/>
      <c r="BG3198" s="38"/>
      <c r="BH3198" s="38"/>
      <c r="BI3198" s="166"/>
      <c r="BJ3198" s="38"/>
      <c r="BK3198" s="38"/>
      <c r="BL3198" s="38"/>
      <c r="BM3198" s="38"/>
      <c r="BN3198" s="38"/>
      <c r="BO3198" s="38"/>
      <c r="BP3198" s="38"/>
      <c r="BQ3198" s="38"/>
      <c r="BR3198" s="250">
        <f t="shared" si="206"/>
        <v>120</v>
      </c>
      <c r="BS3198" s="172">
        <f t="shared" si="204"/>
        <v>0</v>
      </c>
      <c r="BT3198" s="128">
        <f t="shared" si="205"/>
        <v>0</v>
      </c>
      <c r="BU3198" s="36" t="b">
        <v>0</v>
      </c>
      <c r="BV3198" s="37"/>
      <c r="BW3198" s="12"/>
      <c r="BX3198" s="53"/>
    </row>
    <row r="3199" spans="1:76" s="289" customFormat="1" x14ac:dyDescent="0.25">
      <c r="A3199" s="15" t="s">
        <v>945</v>
      </c>
      <c r="B3199" s="7" t="s">
        <v>915</v>
      </c>
      <c r="C3199" s="12" t="s">
        <v>4896</v>
      </c>
      <c r="D3199" s="27" t="s">
        <v>4895</v>
      </c>
      <c r="E3199" s="12"/>
      <c r="F3199" s="53" t="s">
        <v>947</v>
      </c>
      <c r="G3199" s="311">
        <v>118.5</v>
      </c>
      <c r="H3199" s="111"/>
      <c r="I3199" s="41"/>
      <c r="J3199" s="111"/>
      <c r="K3199" s="38"/>
      <c r="L3199" s="38"/>
      <c r="M3199" s="38"/>
      <c r="N3199" s="38"/>
      <c r="O3199" s="38"/>
      <c r="P3199" s="38"/>
      <c r="Q3199" s="38"/>
      <c r="R3199" s="38"/>
      <c r="S3199" s="46"/>
      <c r="T3199" s="38"/>
      <c r="U3199" s="119"/>
      <c r="V3199" s="111"/>
      <c r="W3199" s="46"/>
      <c r="X3199" s="38"/>
      <c r="Y3199" s="166"/>
      <c r="Z3199" s="38"/>
      <c r="AA3199" s="38"/>
      <c r="AB3199" s="38"/>
      <c r="AC3199" s="38"/>
      <c r="AD3199" s="38"/>
      <c r="AE3199" s="38"/>
      <c r="AF3199" s="38"/>
      <c r="AG3199" s="38"/>
      <c r="AH3199" s="38"/>
      <c r="AI3199" s="38">
        <v>-2</v>
      </c>
      <c r="AJ3199" s="38"/>
      <c r="AK3199" s="38"/>
      <c r="AL3199" s="38"/>
      <c r="AM3199" s="38"/>
      <c r="AN3199" s="38"/>
      <c r="AO3199" s="38"/>
      <c r="AP3199" s="38"/>
      <c r="AQ3199" s="41"/>
      <c r="AR3199" s="38"/>
      <c r="AS3199" s="46"/>
      <c r="AT3199" s="38"/>
      <c r="AU3199" s="46"/>
      <c r="AV3199" s="38"/>
      <c r="AW3199" s="38"/>
      <c r="AX3199" s="38"/>
      <c r="AY3199" s="38"/>
      <c r="AZ3199" s="38"/>
      <c r="BA3199" s="38"/>
      <c r="BB3199" s="38"/>
      <c r="BC3199" s="41"/>
      <c r="BD3199" s="38"/>
      <c r="BE3199" s="38"/>
      <c r="BF3199" s="46"/>
      <c r="BG3199" s="38"/>
      <c r="BH3199" s="38"/>
      <c r="BI3199" s="166"/>
      <c r="BJ3199" s="38"/>
      <c r="BK3199" s="38"/>
      <c r="BL3199" s="38"/>
      <c r="BM3199" s="38"/>
      <c r="BN3199" s="38"/>
      <c r="BO3199" s="38"/>
      <c r="BP3199" s="38"/>
      <c r="BQ3199" s="38"/>
      <c r="BR3199" s="291">
        <f t="shared" si="206"/>
        <v>116.5</v>
      </c>
      <c r="BS3199" s="172">
        <f>SUMIF(H3199:BQ3199,"&gt;0")</f>
        <v>0</v>
      </c>
      <c r="BT3199" s="128">
        <f>SUMIF(I3199:BR3199,"&lt;0")</f>
        <v>-2</v>
      </c>
      <c r="BU3199" s="36" t="b">
        <v>0</v>
      </c>
      <c r="BV3199" s="37"/>
      <c r="BW3199" s="12"/>
      <c r="BX3199" s="53"/>
    </row>
    <row r="3200" spans="1:76" s="215" customFormat="1" x14ac:dyDescent="0.25">
      <c r="A3200" s="15" t="s">
        <v>945</v>
      </c>
      <c r="B3200" s="7" t="s">
        <v>915</v>
      </c>
      <c r="C3200" s="12"/>
      <c r="D3200" s="31" t="s">
        <v>3451</v>
      </c>
      <c r="E3200" s="12"/>
      <c r="F3200" s="53" t="s">
        <v>947</v>
      </c>
      <c r="G3200" s="311">
        <v>0</v>
      </c>
      <c r="H3200" s="111"/>
      <c r="I3200" s="38"/>
      <c r="J3200" s="111"/>
      <c r="K3200" s="38"/>
      <c r="L3200" s="38"/>
      <c r="M3200" s="38"/>
      <c r="N3200" s="38"/>
      <c r="O3200" s="38"/>
      <c r="P3200" s="38"/>
      <c r="Q3200" s="38"/>
      <c r="R3200" s="38"/>
      <c r="S3200" s="46"/>
      <c r="T3200" s="38"/>
      <c r="U3200" s="119"/>
      <c r="V3200" s="111"/>
      <c r="W3200" s="38"/>
      <c r="X3200" s="38"/>
      <c r="Y3200" s="38"/>
      <c r="Z3200" s="38"/>
      <c r="AA3200" s="38"/>
      <c r="AB3200" s="38"/>
      <c r="AC3200" s="38"/>
      <c r="AD3200" s="38"/>
      <c r="AE3200" s="38"/>
      <c r="AF3200" s="38"/>
      <c r="AG3200" s="38"/>
      <c r="AH3200" s="38"/>
      <c r="AI3200" s="38"/>
      <c r="AJ3200" s="38"/>
      <c r="AK3200" s="38"/>
      <c r="AL3200" s="38"/>
      <c r="AM3200" s="38"/>
      <c r="AN3200" s="38"/>
      <c r="AO3200" s="38"/>
      <c r="AP3200" s="38"/>
      <c r="AQ3200" s="41"/>
      <c r="AR3200" s="38"/>
      <c r="AS3200" s="46"/>
      <c r="AT3200" s="38"/>
      <c r="AU3200" s="46"/>
      <c r="AV3200" s="38"/>
      <c r="AW3200" s="38"/>
      <c r="AX3200" s="38"/>
      <c r="AY3200" s="38"/>
      <c r="AZ3200" s="38"/>
      <c r="BA3200" s="38"/>
      <c r="BB3200" s="38"/>
      <c r="BC3200" s="38"/>
      <c r="BD3200" s="38"/>
      <c r="BE3200" s="38"/>
      <c r="BF3200" s="46"/>
      <c r="BG3200" s="38"/>
      <c r="BH3200" s="38"/>
      <c r="BI3200" s="38"/>
      <c r="BJ3200" s="38"/>
      <c r="BK3200" s="38"/>
      <c r="BL3200" s="38"/>
      <c r="BM3200" s="38"/>
      <c r="BN3200" s="38"/>
      <c r="BO3200" s="38"/>
      <c r="BP3200" s="38"/>
      <c r="BQ3200" s="38"/>
      <c r="BR3200" s="250">
        <f t="shared" si="206"/>
        <v>0</v>
      </c>
      <c r="BS3200" s="172">
        <f t="shared" si="204"/>
        <v>0</v>
      </c>
      <c r="BT3200" s="128">
        <f t="shared" si="205"/>
        <v>0</v>
      </c>
      <c r="BU3200" s="36" t="b">
        <v>0</v>
      </c>
      <c r="BV3200" s="37"/>
      <c r="BW3200" s="12"/>
      <c r="BX3200" s="53"/>
    </row>
    <row r="3201" spans="1:76" s="215" customFormat="1" x14ac:dyDescent="0.25">
      <c r="A3201" s="15" t="s">
        <v>945</v>
      </c>
      <c r="B3201" s="7" t="s">
        <v>915</v>
      </c>
      <c r="C3201" s="12"/>
      <c r="D3201" s="31" t="s">
        <v>3511</v>
      </c>
      <c r="E3201" s="12"/>
      <c r="F3201" s="53" t="s">
        <v>947</v>
      </c>
      <c r="G3201" s="311">
        <v>12</v>
      </c>
      <c r="H3201" s="111"/>
      <c r="I3201" s="38"/>
      <c r="J3201" s="111"/>
      <c r="K3201" s="38"/>
      <c r="L3201" s="38"/>
      <c r="M3201" s="38"/>
      <c r="N3201" s="38"/>
      <c r="O3201" s="38"/>
      <c r="P3201" s="38"/>
      <c r="Q3201" s="38"/>
      <c r="R3201" s="38"/>
      <c r="S3201" s="46"/>
      <c r="T3201" s="38"/>
      <c r="U3201" s="119"/>
      <c r="V3201" s="111"/>
      <c r="W3201" s="38"/>
      <c r="X3201" s="38"/>
      <c r="Y3201" s="38"/>
      <c r="Z3201" s="38"/>
      <c r="AA3201" s="38"/>
      <c r="AB3201" s="38"/>
      <c r="AC3201" s="38"/>
      <c r="AD3201" s="38"/>
      <c r="AE3201" s="38"/>
      <c r="AF3201" s="38"/>
      <c r="AG3201" s="38"/>
      <c r="AH3201" s="38"/>
      <c r="AI3201" s="38"/>
      <c r="AJ3201" s="38"/>
      <c r="AK3201" s="38"/>
      <c r="AL3201" s="38"/>
      <c r="AM3201" s="38"/>
      <c r="AN3201" s="38"/>
      <c r="AO3201" s="38"/>
      <c r="AP3201" s="38"/>
      <c r="AQ3201" s="41"/>
      <c r="AR3201" s="38"/>
      <c r="AS3201" s="46"/>
      <c r="AT3201" s="38"/>
      <c r="AU3201" s="46"/>
      <c r="AV3201" s="38"/>
      <c r="AW3201" s="38"/>
      <c r="AX3201" s="38"/>
      <c r="AY3201" s="38"/>
      <c r="AZ3201" s="38"/>
      <c r="BA3201" s="38"/>
      <c r="BB3201" s="38"/>
      <c r="BC3201" s="38"/>
      <c r="BD3201" s="38"/>
      <c r="BE3201" s="38"/>
      <c r="BF3201" s="46"/>
      <c r="BG3201" s="38"/>
      <c r="BH3201" s="38"/>
      <c r="BI3201" s="38"/>
      <c r="BJ3201" s="38"/>
      <c r="BK3201" s="38"/>
      <c r="BL3201" s="38"/>
      <c r="BM3201" s="38"/>
      <c r="BN3201" s="38"/>
      <c r="BO3201" s="38"/>
      <c r="BP3201" s="38"/>
      <c r="BQ3201" s="38"/>
      <c r="BR3201" s="250">
        <f t="shared" si="206"/>
        <v>12</v>
      </c>
      <c r="BS3201" s="172">
        <f>SUMIF(H3201:BQ3201,"&gt;0")</f>
        <v>0</v>
      </c>
      <c r="BT3201" s="128">
        <f>SUMIF(I3201:BR3201,"&lt;0")</f>
        <v>0</v>
      </c>
      <c r="BU3201" s="36" t="b">
        <v>0</v>
      </c>
      <c r="BV3201" s="37"/>
      <c r="BW3201" s="12"/>
      <c r="BX3201" s="53"/>
    </row>
    <row r="3202" spans="1:76" s="279" customFormat="1" x14ac:dyDescent="0.25">
      <c r="A3202" s="15" t="s">
        <v>945</v>
      </c>
      <c r="B3202" s="7" t="s">
        <v>915</v>
      </c>
      <c r="C3202" s="12"/>
      <c r="D3202" s="31" t="s">
        <v>4742</v>
      </c>
      <c r="E3202" s="12"/>
      <c r="F3202" s="53" t="s">
        <v>1878</v>
      </c>
      <c r="G3202" s="311">
        <v>0</v>
      </c>
      <c r="H3202" s="111"/>
      <c r="I3202" s="38"/>
      <c r="J3202" s="111"/>
      <c r="K3202" s="38"/>
      <c r="L3202" s="38"/>
      <c r="M3202" s="38"/>
      <c r="N3202" s="38"/>
      <c r="O3202" s="38"/>
      <c r="P3202" s="38"/>
      <c r="Q3202" s="38"/>
      <c r="R3202" s="38"/>
      <c r="S3202" s="46"/>
      <c r="T3202" s="38"/>
      <c r="U3202" s="119"/>
      <c r="V3202" s="111"/>
      <c r="W3202" s="38"/>
      <c r="X3202" s="38"/>
      <c r="Y3202" s="38"/>
      <c r="Z3202" s="38"/>
      <c r="AA3202" s="38"/>
      <c r="AB3202" s="38"/>
      <c r="AC3202" s="38"/>
      <c r="AD3202" s="38"/>
      <c r="AE3202" s="38"/>
      <c r="AF3202" s="38"/>
      <c r="AG3202" s="38"/>
      <c r="AH3202" s="38"/>
      <c r="AI3202" s="38"/>
      <c r="AJ3202" s="38"/>
      <c r="AK3202" s="38"/>
      <c r="AL3202" s="38"/>
      <c r="AM3202" s="38"/>
      <c r="AN3202" s="38"/>
      <c r="AO3202" s="38"/>
      <c r="AP3202" s="38"/>
      <c r="AQ3202" s="41"/>
      <c r="AR3202" s="38"/>
      <c r="AS3202" s="46"/>
      <c r="AT3202" s="38"/>
      <c r="AU3202" s="46"/>
      <c r="AV3202" s="38"/>
      <c r="AW3202" s="38"/>
      <c r="AX3202" s="38"/>
      <c r="AY3202" s="38"/>
      <c r="AZ3202" s="38"/>
      <c r="BA3202" s="38"/>
      <c r="BB3202" s="38"/>
      <c r="BC3202" s="38"/>
      <c r="BD3202" s="38"/>
      <c r="BE3202" s="38"/>
      <c r="BF3202" s="46"/>
      <c r="BG3202" s="38"/>
      <c r="BH3202" s="38"/>
      <c r="BI3202" s="38"/>
      <c r="BJ3202" s="38"/>
      <c r="BK3202" s="38"/>
      <c r="BL3202" s="38"/>
      <c r="BM3202" s="38"/>
      <c r="BN3202" s="38"/>
      <c r="BO3202" s="38"/>
      <c r="BP3202" s="38"/>
      <c r="BQ3202" s="38"/>
      <c r="BR3202" s="287">
        <f t="shared" si="206"/>
        <v>0</v>
      </c>
      <c r="BS3202" s="172">
        <f>SUMIF(H3202:BQ3202,"&gt;0")</f>
        <v>0</v>
      </c>
      <c r="BT3202" s="128">
        <f>SUMIF(I3202:BR3202,"&lt;0")</f>
        <v>0</v>
      </c>
      <c r="BU3202" s="36" t="b">
        <v>0</v>
      </c>
      <c r="BV3202" s="37"/>
      <c r="BW3202" s="12"/>
      <c r="BX3202" s="53"/>
    </row>
    <row r="3203" spans="1:76" s="289" customFormat="1" x14ac:dyDescent="0.25">
      <c r="A3203" s="15" t="s">
        <v>1872</v>
      </c>
      <c r="B3203" s="7" t="s">
        <v>915</v>
      </c>
      <c r="C3203" s="12"/>
      <c r="D3203" s="31" t="s">
        <v>4955</v>
      </c>
      <c r="E3203" s="12"/>
      <c r="F3203" s="53" t="s">
        <v>1878</v>
      </c>
      <c r="G3203" s="311">
        <v>5</v>
      </c>
      <c r="H3203" s="111"/>
      <c r="I3203" s="38"/>
      <c r="J3203" s="111"/>
      <c r="K3203" s="38"/>
      <c r="L3203" s="38"/>
      <c r="M3203" s="38"/>
      <c r="N3203" s="38"/>
      <c r="O3203" s="38"/>
      <c r="P3203" s="38"/>
      <c r="Q3203" s="38"/>
      <c r="R3203" s="38"/>
      <c r="S3203" s="46"/>
      <c r="T3203" s="38"/>
      <c r="U3203" s="119"/>
      <c r="V3203" s="111"/>
      <c r="W3203" s="38"/>
      <c r="X3203" s="38"/>
      <c r="Y3203" s="38"/>
      <c r="Z3203" s="38"/>
      <c r="AA3203" s="38"/>
      <c r="AB3203" s="38"/>
      <c r="AC3203" s="38"/>
      <c r="AD3203" s="38"/>
      <c r="AE3203" s="38"/>
      <c r="AF3203" s="38"/>
      <c r="AG3203" s="38"/>
      <c r="AH3203" s="38"/>
      <c r="AI3203" s="38"/>
      <c r="AJ3203" s="38"/>
      <c r="AK3203" s="38"/>
      <c r="AL3203" s="38"/>
      <c r="AM3203" s="38"/>
      <c r="AN3203" s="38"/>
      <c r="AO3203" s="38"/>
      <c r="AP3203" s="38"/>
      <c r="AQ3203" s="41"/>
      <c r="AR3203" s="38"/>
      <c r="AS3203" s="46"/>
      <c r="AT3203" s="38"/>
      <c r="AU3203" s="46"/>
      <c r="AV3203" s="38"/>
      <c r="AW3203" s="38"/>
      <c r="AX3203" s="38"/>
      <c r="AY3203" s="38"/>
      <c r="AZ3203" s="38"/>
      <c r="BA3203" s="38"/>
      <c r="BB3203" s="38"/>
      <c r="BC3203" s="38"/>
      <c r="BD3203" s="38"/>
      <c r="BE3203" s="38"/>
      <c r="BF3203" s="46"/>
      <c r="BG3203" s="38"/>
      <c r="BH3203" s="38"/>
      <c r="BI3203" s="38"/>
      <c r="BJ3203" s="38"/>
      <c r="BK3203" s="38"/>
      <c r="BL3203" s="38"/>
      <c r="BM3203" s="38"/>
      <c r="BN3203" s="38"/>
      <c r="BO3203" s="38"/>
      <c r="BP3203" s="38"/>
      <c r="BQ3203" s="38"/>
      <c r="BR3203" s="295">
        <f t="shared" si="206"/>
        <v>5</v>
      </c>
      <c r="BS3203" s="172">
        <f>SUMIF(H3203:BQ3203,"&gt;0")</f>
        <v>0</v>
      </c>
      <c r="BT3203" s="128">
        <f>SUMIF(I3203:BR3203,"&lt;0")</f>
        <v>0</v>
      </c>
      <c r="BU3203" s="36" t="b">
        <v>0</v>
      </c>
      <c r="BV3203" s="37"/>
      <c r="BW3203" s="12"/>
      <c r="BX3203" s="53"/>
    </row>
    <row r="3204" spans="1:76" s="289" customFormat="1" x14ac:dyDescent="0.25">
      <c r="A3204" s="15" t="s">
        <v>1872</v>
      </c>
      <c r="B3204" s="7" t="s">
        <v>915</v>
      </c>
      <c r="C3204" s="12"/>
      <c r="D3204" s="31" t="s">
        <v>5068</v>
      </c>
      <c r="E3204" s="12"/>
      <c r="F3204" s="53" t="s">
        <v>21</v>
      </c>
      <c r="G3204" s="311">
        <v>0</v>
      </c>
      <c r="H3204" s="111"/>
      <c r="I3204" s="38"/>
      <c r="J3204" s="111"/>
      <c r="K3204" s="38"/>
      <c r="L3204" s="38"/>
      <c r="M3204" s="38"/>
      <c r="N3204" s="38"/>
      <c r="O3204" s="38"/>
      <c r="P3204" s="38"/>
      <c r="Q3204" s="38"/>
      <c r="R3204" s="38"/>
      <c r="S3204" s="46"/>
      <c r="T3204" s="38"/>
      <c r="U3204" s="119"/>
      <c r="V3204" s="111"/>
      <c r="W3204" s="38"/>
      <c r="X3204" s="38"/>
      <c r="Y3204" s="38"/>
      <c r="Z3204" s="38"/>
      <c r="AA3204" s="38"/>
      <c r="AB3204" s="38"/>
      <c r="AC3204" s="38"/>
      <c r="AD3204" s="38"/>
      <c r="AE3204" s="38"/>
      <c r="AF3204" s="38"/>
      <c r="AG3204" s="38"/>
      <c r="AH3204" s="38"/>
      <c r="AI3204" s="38"/>
      <c r="AJ3204" s="38"/>
      <c r="AK3204" s="38"/>
      <c r="AL3204" s="38"/>
      <c r="AM3204" s="38"/>
      <c r="AN3204" s="38"/>
      <c r="AO3204" s="38"/>
      <c r="AP3204" s="38"/>
      <c r="AQ3204" s="41"/>
      <c r="AR3204" s="38"/>
      <c r="AS3204" s="46"/>
      <c r="AT3204" s="38"/>
      <c r="AU3204" s="46"/>
      <c r="AV3204" s="38"/>
      <c r="AW3204" s="38"/>
      <c r="AX3204" s="38"/>
      <c r="AY3204" s="38"/>
      <c r="AZ3204" s="38"/>
      <c r="BA3204" s="38"/>
      <c r="BB3204" s="38"/>
      <c r="BC3204" s="38"/>
      <c r="BD3204" s="38"/>
      <c r="BE3204" s="38"/>
      <c r="BF3204" s="46"/>
      <c r="BG3204" s="38"/>
      <c r="BH3204" s="38"/>
      <c r="BI3204" s="38"/>
      <c r="BJ3204" s="38"/>
      <c r="BK3204" s="38"/>
      <c r="BL3204" s="38"/>
      <c r="BM3204" s="38"/>
      <c r="BN3204" s="38"/>
      <c r="BO3204" s="38"/>
      <c r="BP3204" s="38"/>
      <c r="BQ3204" s="38"/>
      <c r="BR3204" s="305">
        <f t="shared" si="206"/>
        <v>0</v>
      </c>
      <c r="BS3204" s="172"/>
      <c r="BT3204" s="128">
        <f>SUMIF(I3204:BR3204,"&lt;0")</f>
        <v>0</v>
      </c>
      <c r="BU3204" s="36"/>
      <c r="BV3204" s="37"/>
      <c r="BW3204" s="12"/>
      <c r="BX3204" s="53"/>
    </row>
    <row r="3205" spans="1:76" s="215" customFormat="1" x14ac:dyDescent="0.25">
      <c r="A3205" s="7" t="s">
        <v>945</v>
      </c>
      <c r="B3205" s="7" t="s">
        <v>915</v>
      </c>
      <c r="C3205" s="7"/>
      <c r="D3205" s="7" t="s">
        <v>1954</v>
      </c>
      <c r="E3205" s="7"/>
      <c r="F3205" s="7" t="s">
        <v>21</v>
      </c>
      <c r="G3205" s="311">
        <v>0</v>
      </c>
      <c r="H3205" s="38"/>
      <c r="I3205" s="38"/>
      <c r="J3205" s="12"/>
      <c r="K3205" s="44"/>
      <c r="L3205" s="59"/>
      <c r="M3205" s="44"/>
      <c r="N3205" s="12"/>
      <c r="O3205" s="44"/>
      <c r="P3205" s="12"/>
      <c r="Q3205" s="12"/>
      <c r="R3205" s="12"/>
      <c r="S3205" s="44"/>
      <c r="T3205" s="12"/>
      <c r="U3205" s="12"/>
      <c r="V3205" s="12"/>
      <c r="W3205" s="44"/>
      <c r="X3205" s="43"/>
      <c r="Y3205" s="44"/>
      <c r="Z3205" s="12"/>
      <c r="AA3205" s="12"/>
      <c r="AB3205" s="12"/>
      <c r="AC3205" s="44"/>
      <c r="AD3205" s="12"/>
      <c r="AE3205" s="44"/>
      <c r="AF3205" s="12"/>
      <c r="AG3205" s="44"/>
      <c r="AH3205" s="12"/>
      <c r="AI3205" s="38"/>
      <c r="AJ3205" s="12"/>
      <c r="AK3205" s="38"/>
      <c r="AL3205" s="12"/>
      <c r="AM3205" s="38"/>
      <c r="AN3205" s="12"/>
      <c r="AO3205" s="12"/>
      <c r="AP3205" s="12"/>
      <c r="AQ3205" s="12"/>
      <c r="AR3205" s="12"/>
      <c r="AS3205" s="12"/>
      <c r="AT3205" s="12"/>
      <c r="AU3205" s="38"/>
      <c r="AV3205" s="12"/>
      <c r="AW3205" s="12"/>
      <c r="AX3205" s="12"/>
      <c r="AY3205" s="12"/>
      <c r="AZ3205" s="59"/>
      <c r="BA3205" s="44"/>
      <c r="BB3205" s="12"/>
      <c r="BC3205" s="12"/>
      <c r="BD3205" s="12"/>
      <c r="BE3205" s="12"/>
      <c r="BF3205" s="12"/>
      <c r="BG3205" s="44"/>
      <c r="BH3205" s="12"/>
      <c r="BI3205" s="12"/>
      <c r="BJ3205" s="12"/>
      <c r="BK3205" s="44"/>
      <c r="BL3205" s="12"/>
      <c r="BM3205" s="12"/>
      <c r="BN3205" s="12"/>
      <c r="BO3205" s="12"/>
      <c r="BP3205" s="12"/>
      <c r="BQ3205" s="12"/>
      <c r="BR3205" s="250">
        <f t="shared" si="206"/>
        <v>0</v>
      </c>
      <c r="BS3205" s="172">
        <f t="shared" si="204"/>
        <v>0</v>
      </c>
      <c r="BT3205" s="128">
        <f t="shared" si="205"/>
        <v>0</v>
      </c>
      <c r="BU3205" s="36" t="b">
        <v>0</v>
      </c>
      <c r="BV3205" s="12"/>
      <c r="BW3205" s="12"/>
      <c r="BX3205" s="12"/>
    </row>
    <row r="3206" spans="1:76" s="215" customFormat="1" x14ac:dyDescent="0.25">
      <c r="A3206" s="7" t="s">
        <v>945</v>
      </c>
      <c r="B3206" s="7" t="s">
        <v>915</v>
      </c>
      <c r="C3206" s="7"/>
      <c r="D3206" s="7" t="s">
        <v>2084</v>
      </c>
      <c r="E3206" s="7"/>
      <c r="F3206" s="7" t="s">
        <v>21</v>
      </c>
      <c r="G3206" s="311">
        <v>0</v>
      </c>
      <c r="H3206" s="38"/>
      <c r="I3206" s="38"/>
      <c r="J3206" s="12"/>
      <c r="K3206" s="44"/>
      <c r="L3206" s="38"/>
      <c r="M3206" s="38"/>
      <c r="N3206" s="12"/>
      <c r="O3206" s="44"/>
      <c r="P3206" s="12"/>
      <c r="Q3206" s="12"/>
      <c r="R3206" s="59"/>
      <c r="S3206" s="44"/>
      <c r="T3206" s="59"/>
      <c r="U3206" s="12"/>
      <c r="V3206" s="12"/>
      <c r="W3206" s="44"/>
      <c r="X3206" s="12"/>
      <c r="Y3206" s="44"/>
      <c r="Z3206" s="12"/>
      <c r="AA3206" s="12"/>
      <c r="AB3206" s="12"/>
      <c r="AC3206" s="44"/>
      <c r="AD3206" s="12"/>
      <c r="AE3206" s="44"/>
      <c r="AF3206" s="12"/>
      <c r="AG3206" s="44"/>
      <c r="AH3206" s="12"/>
      <c r="AI3206" s="38"/>
      <c r="AJ3206" s="12"/>
      <c r="AK3206" s="38"/>
      <c r="AL3206" s="59"/>
      <c r="AM3206" s="38"/>
      <c r="AN3206" s="12"/>
      <c r="AO3206" s="12"/>
      <c r="AP3206" s="12"/>
      <c r="AQ3206" s="44"/>
      <c r="AR3206" s="59"/>
      <c r="AS3206" s="12"/>
      <c r="AT3206" s="46"/>
      <c r="AU3206" s="38"/>
      <c r="AV3206" s="12"/>
      <c r="AW3206" s="12"/>
      <c r="AX3206" s="12"/>
      <c r="AY3206" s="12"/>
      <c r="AZ3206" s="59"/>
      <c r="BA3206" s="41"/>
      <c r="BB3206" s="12"/>
      <c r="BC3206" s="12"/>
      <c r="BD3206" s="12"/>
      <c r="BE3206" s="12"/>
      <c r="BF3206" s="12"/>
      <c r="BG3206" s="44"/>
      <c r="BH3206" s="12"/>
      <c r="BI3206" s="12"/>
      <c r="BJ3206" s="12"/>
      <c r="BK3206" s="44"/>
      <c r="BL3206" s="12"/>
      <c r="BM3206" s="12"/>
      <c r="BN3206" s="12"/>
      <c r="BO3206" s="12"/>
      <c r="BP3206" s="12"/>
      <c r="BQ3206" s="12"/>
      <c r="BR3206" s="250">
        <f t="shared" si="206"/>
        <v>0</v>
      </c>
      <c r="BS3206" s="172">
        <f t="shared" si="204"/>
        <v>0</v>
      </c>
      <c r="BT3206" s="128">
        <f t="shared" si="205"/>
        <v>0</v>
      </c>
      <c r="BU3206" s="36" t="b">
        <v>0</v>
      </c>
      <c r="BV3206" s="12"/>
      <c r="BW3206" s="12"/>
      <c r="BX3206" s="12"/>
    </row>
    <row r="3207" spans="1:76" s="215" customFormat="1" x14ac:dyDescent="0.25">
      <c r="A3207" s="7" t="s">
        <v>945</v>
      </c>
      <c r="B3207" s="7" t="s">
        <v>915</v>
      </c>
      <c r="C3207" s="7"/>
      <c r="D3207" s="7" t="s">
        <v>2029</v>
      </c>
      <c r="E3207" s="7"/>
      <c r="F3207" s="7" t="s">
        <v>21</v>
      </c>
      <c r="G3207" s="311">
        <v>0</v>
      </c>
      <c r="H3207" s="38"/>
      <c r="I3207" s="38"/>
      <c r="J3207" s="12"/>
      <c r="K3207" s="44"/>
      <c r="L3207" s="59"/>
      <c r="M3207" s="44"/>
      <c r="N3207" s="12"/>
      <c r="O3207" s="44"/>
      <c r="P3207" s="38"/>
      <c r="Q3207" s="12"/>
      <c r="R3207" s="12"/>
      <c r="S3207" s="44"/>
      <c r="T3207" s="12"/>
      <c r="U3207" s="12"/>
      <c r="V3207" s="12"/>
      <c r="W3207" s="44"/>
      <c r="X3207" s="59"/>
      <c r="Y3207" s="44"/>
      <c r="Z3207" s="12"/>
      <c r="AA3207" s="46"/>
      <c r="AB3207" s="12"/>
      <c r="AC3207" s="44"/>
      <c r="AD3207" s="38"/>
      <c r="AE3207" s="44"/>
      <c r="AF3207" s="59"/>
      <c r="AG3207" s="38"/>
      <c r="AH3207" s="59"/>
      <c r="AI3207" s="38"/>
      <c r="AJ3207" s="12"/>
      <c r="AK3207" s="38"/>
      <c r="AL3207" s="12"/>
      <c r="AM3207" s="38"/>
      <c r="AN3207" s="12"/>
      <c r="AO3207" s="12"/>
      <c r="AP3207" s="12"/>
      <c r="AQ3207" s="12"/>
      <c r="AR3207" s="59"/>
      <c r="AS3207" s="12"/>
      <c r="AT3207" s="12"/>
      <c r="AU3207" s="38"/>
      <c r="AV3207" s="12"/>
      <c r="AW3207" s="12"/>
      <c r="AX3207" s="59"/>
      <c r="AY3207" s="12"/>
      <c r="AZ3207" s="74"/>
      <c r="BA3207" s="41"/>
      <c r="BB3207" s="12"/>
      <c r="BC3207" s="12"/>
      <c r="BD3207" s="12"/>
      <c r="BE3207" s="12"/>
      <c r="BF3207" s="12"/>
      <c r="BG3207" s="46"/>
      <c r="BH3207" s="12"/>
      <c r="BI3207" s="12"/>
      <c r="BJ3207" s="38"/>
      <c r="BK3207" s="46"/>
      <c r="BL3207" s="12"/>
      <c r="BM3207" s="44"/>
      <c r="BN3207" s="12"/>
      <c r="BO3207" s="12"/>
      <c r="BP3207" s="12"/>
      <c r="BQ3207" s="12"/>
      <c r="BR3207" s="250">
        <f t="shared" si="206"/>
        <v>0</v>
      </c>
      <c r="BS3207" s="172">
        <f t="shared" si="204"/>
        <v>0</v>
      </c>
      <c r="BT3207" s="128">
        <f t="shared" si="205"/>
        <v>0</v>
      </c>
      <c r="BU3207" s="36" t="b">
        <v>0</v>
      </c>
      <c r="BV3207" s="12"/>
      <c r="BW3207" s="12"/>
      <c r="BX3207" s="12"/>
    </row>
    <row r="3208" spans="1:76" s="215" customFormat="1" x14ac:dyDescent="0.25">
      <c r="A3208" s="7" t="s">
        <v>945</v>
      </c>
      <c r="B3208" s="7" t="s">
        <v>915</v>
      </c>
      <c r="C3208" s="7"/>
      <c r="D3208" s="7" t="s">
        <v>2721</v>
      </c>
      <c r="E3208" s="7"/>
      <c r="F3208" s="7" t="s">
        <v>2227</v>
      </c>
      <c r="G3208" s="311">
        <v>0</v>
      </c>
      <c r="H3208" s="46"/>
      <c r="I3208" s="38"/>
      <c r="J3208" s="12"/>
      <c r="K3208" s="44"/>
      <c r="L3208" s="59"/>
      <c r="M3208" s="44"/>
      <c r="N3208" s="12"/>
      <c r="O3208" s="44"/>
      <c r="P3208" s="38"/>
      <c r="Q3208" s="12"/>
      <c r="R3208" s="12"/>
      <c r="S3208" s="44"/>
      <c r="T3208" s="12"/>
      <c r="U3208" s="12"/>
      <c r="V3208" s="59"/>
      <c r="W3208" s="44"/>
      <c r="X3208" s="12"/>
      <c r="Y3208" s="44"/>
      <c r="Z3208" s="12"/>
      <c r="AA3208" s="44"/>
      <c r="AB3208" s="12"/>
      <c r="AC3208" s="44"/>
      <c r="AD3208" s="59"/>
      <c r="AE3208" s="44"/>
      <c r="AF3208" s="43"/>
      <c r="AG3208" s="38"/>
      <c r="AH3208" s="59"/>
      <c r="AI3208" s="38"/>
      <c r="AJ3208" s="12"/>
      <c r="AK3208" s="38"/>
      <c r="AL3208" s="12"/>
      <c r="AM3208" s="38"/>
      <c r="AN3208" s="12"/>
      <c r="AO3208" s="12"/>
      <c r="AP3208" s="12"/>
      <c r="AQ3208" s="12"/>
      <c r="AR3208" s="12"/>
      <c r="AS3208" s="12"/>
      <c r="AT3208" s="12"/>
      <c r="AU3208" s="38"/>
      <c r="AV3208" s="12"/>
      <c r="AW3208" s="12"/>
      <c r="AX3208" s="59"/>
      <c r="AY3208" s="12"/>
      <c r="AZ3208" s="12"/>
      <c r="BA3208" s="44"/>
      <c r="BB3208" s="12"/>
      <c r="BC3208" s="12"/>
      <c r="BD3208" s="12"/>
      <c r="BE3208" s="12"/>
      <c r="BF3208" s="12"/>
      <c r="BG3208" s="44"/>
      <c r="BH3208" s="12"/>
      <c r="BI3208" s="12"/>
      <c r="BJ3208" s="12"/>
      <c r="BK3208" s="12"/>
      <c r="BL3208" s="12"/>
      <c r="BM3208" s="44"/>
      <c r="BN3208" s="12"/>
      <c r="BO3208" s="12"/>
      <c r="BP3208" s="12"/>
      <c r="BQ3208" s="12"/>
      <c r="BR3208" s="250">
        <f t="shared" si="206"/>
        <v>0</v>
      </c>
      <c r="BS3208" s="172">
        <f t="shared" si="204"/>
        <v>0</v>
      </c>
      <c r="BT3208" s="128">
        <f t="shared" si="205"/>
        <v>0</v>
      </c>
      <c r="BU3208" s="36" t="b">
        <v>0</v>
      </c>
      <c r="BV3208" s="12"/>
      <c r="BW3208" s="12"/>
      <c r="BX3208" s="12"/>
    </row>
    <row r="3209" spans="1:76" s="215" customFormat="1" x14ac:dyDescent="0.25">
      <c r="A3209" s="7" t="s">
        <v>945</v>
      </c>
      <c r="B3209" s="7" t="s">
        <v>915</v>
      </c>
      <c r="C3209" s="7"/>
      <c r="D3209" s="7" t="s">
        <v>3236</v>
      </c>
      <c r="E3209" s="7"/>
      <c r="F3209" s="7" t="s">
        <v>2227</v>
      </c>
      <c r="G3209" s="311">
        <v>0</v>
      </c>
      <c r="H3209" s="46"/>
      <c r="I3209" s="38"/>
      <c r="J3209" s="12"/>
      <c r="K3209" s="44"/>
      <c r="L3209" s="59"/>
      <c r="M3209" s="44"/>
      <c r="N3209" s="12"/>
      <c r="O3209" s="44"/>
      <c r="P3209" s="38"/>
      <c r="Q3209" s="12"/>
      <c r="R3209" s="12"/>
      <c r="S3209" s="38"/>
      <c r="T3209" s="12"/>
      <c r="U3209" s="12"/>
      <c r="V3209" s="12"/>
      <c r="W3209" s="44"/>
      <c r="X3209" s="12"/>
      <c r="Y3209" s="44"/>
      <c r="Z3209" s="12"/>
      <c r="AA3209" s="44"/>
      <c r="AB3209" s="12"/>
      <c r="AC3209" s="44"/>
      <c r="AD3209" s="59"/>
      <c r="AE3209" s="44"/>
      <c r="AF3209" s="12"/>
      <c r="AG3209" s="44"/>
      <c r="AH3209" s="59"/>
      <c r="AI3209" s="38"/>
      <c r="AJ3209" s="12"/>
      <c r="AK3209" s="38"/>
      <c r="AL3209" s="12"/>
      <c r="AM3209" s="38"/>
      <c r="AN3209" s="12"/>
      <c r="AO3209" s="12"/>
      <c r="AP3209" s="12"/>
      <c r="AQ3209" s="12"/>
      <c r="AR3209" s="12"/>
      <c r="AS3209" s="12"/>
      <c r="AT3209" s="12"/>
      <c r="AU3209" s="38"/>
      <c r="AV3209" s="12"/>
      <c r="AW3209" s="12"/>
      <c r="AX3209" s="59"/>
      <c r="AY3209" s="12"/>
      <c r="AZ3209" s="12"/>
      <c r="BA3209" s="44"/>
      <c r="BB3209" s="12"/>
      <c r="BC3209" s="12"/>
      <c r="BD3209" s="12"/>
      <c r="BE3209" s="12"/>
      <c r="BF3209" s="12"/>
      <c r="BG3209" s="44"/>
      <c r="BH3209" s="12"/>
      <c r="BI3209" s="12"/>
      <c r="BJ3209" s="12"/>
      <c r="BK3209" s="12"/>
      <c r="BL3209" s="12"/>
      <c r="BM3209" s="44"/>
      <c r="BN3209" s="12"/>
      <c r="BO3209" s="12"/>
      <c r="BP3209" s="12"/>
      <c r="BQ3209" s="12"/>
      <c r="BR3209" s="250">
        <f t="shared" si="206"/>
        <v>0</v>
      </c>
      <c r="BS3209" s="172">
        <f t="shared" si="204"/>
        <v>0</v>
      </c>
      <c r="BT3209" s="128">
        <f t="shared" si="205"/>
        <v>0</v>
      </c>
      <c r="BU3209" s="36" t="b">
        <v>0</v>
      </c>
      <c r="BV3209" s="12"/>
      <c r="BW3209" s="12"/>
      <c r="BX3209" s="12"/>
    </row>
    <row r="3210" spans="1:76" s="215" customFormat="1" x14ac:dyDescent="0.25">
      <c r="A3210" s="7" t="s">
        <v>945</v>
      </c>
      <c r="B3210" s="7" t="s">
        <v>915</v>
      </c>
      <c r="C3210" s="7"/>
      <c r="D3210" s="7" t="s">
        <v>2387</v>
      </c>
      <c r="E3210" s="7"/>
      <c r="F3210" s="7" t="s">
        <v>2227</v>
      </c>
      <c r="G3210" s="311">
        <v>0</v>
      </c>
      <c r="H3210" s="38"/>
      <c r="I3210" s="38"/>
      <c r="J3210" s="12"/>
      <c r="K3210" s="44"/>
      <c r="L3210" s="59"/>
      <c r="M3210" s="44"/>
      <c r="N3210" s="12"/>
      <c r="O3210" s="44"/>
      <c r="P3210" s="12"/>
      <c r="Q3210" s="12"/>
      <c r="R3210" s="12"/>
      <c r="S3210" s="44"/>
      <c r="T3210" s="59"/>
      <c r="U3210" s="12"/>
      <c r="V3210" s="12"/>
      <c r="W3210" s="44"/>
      <c r="X3210" s="12"/>
      <c r="Y3210" s="44"/>
      <c r="Z3210" s="12"/>
      <c r="AA3210" s="12"/>
      <c r="AB3210" s="12"/>
      <c r="AC3210" s="44"/>
      <c r="AD3210" s="59"/>
      <c r="AE3210" s="44"/>
      <c r="AF3210" s="12"/>
      <c r="AG3210" s="44"/>
      <c r="AH3210" s="59"/>
      <c r="AI3210" s="38"/>
      <c r="AJ3210" s="12"/>
      <c r="AK3210" s="38"/>
      <c r="AL3210" s="12"/>
      <c r="AM3210" s="38"/>
      <c r="AN3210" s="12"/>
      <c r="AO3210" s="12"/>
      <c r="AP3210" s="12"/>
      <c r="AQ3210" s="12"/>
      <c r="AR3210" s="12"/>
      <c r="AS3210" s="12"/>
      <c r="AT3210" s="12"/>
      <c r="AU3210" s="38"/>
      <c r="AV3210" s="12"/>
      <c r="AW3210" s="12"/>
      <c r="AX3210" s="12"/>
      <c r="AY3210" s="12"/>
      <c r="AZ3210" s="12"/>
      <c r="BA3210" s="44"/>
      <c r="BB3210" s="12"/>
      <c r="BC3210" s="12"/>
      <c r="BD3210" s="12"/>
      <c r="BE3210" s="12"/>
      <c r="BF3210" s="12"/>
      <c r="BG3210" s="44"/>
      <c r="BH3210" s="12"/>
      <c r="BI3210" s="12"/>
      <c r="BJ3210" s="12"/>
      <c r="BK3210" s="12"/>
      <c r="BL3210" s="12"/>
      <c r="BM3210" s="44"/>
      <c r="BN3210" s="12"/>
      <c r="BO3210" s="12"/>
      <c r="BP3210" s="12"/>
      <c r="BQ3210" s="12"/>
      <c r="BR3210" s="250">
        <f t="shared" si="206"/>
        <v>0</v>
      </c>
      <c r="BS3210" s="172">
        <f t="shared" si="204"/>
        <v>0</v>
      </c>
      <c r="BT3210" s="128">
        <f t="shared" si="205"/>
        <v>0</v>
      </c>
      <c r="BU3210" s="36" t="b">
        <v>0</v>
      </c>
      <c r="BV3210" s="12"/>
      <c r="BW3210" s="12"/>
      <c r="BX3210" s="12"/>
    </row>
    <row r="3211" spans="1:76" s="289" customFormat="1" x14ac:dyDescent="0.25">
      <c r="A3211" s="7" t="s">
        <v>945</v>
      </c>
      <c r="B3211" s="7" t="s">
        <v>915</v>
      </c>
      <c r="C3211" s="7"/>
      <c r="D3211" s="7" t="s">
        <v>4922</v>
      </c>
      <c r="E3211" s="7"/>
      <c r="F3211" s="7" t="s">
        <v>21</v>
      </c>
      <c r="G3211" s="311">
        <v>0</v>
      </c>
      <c r="H3211" s="38"/>
      <c r="I3211" s="38"/>
      <c r="J3211" s="12"/>
      <c r="K3211" s="44"/>
      <c r="L3211" s="59"/>
      <c r="M3211" s="44"/>
      <c r="N3211" s="12"/>
      <c r="O3211" s="44"/>
      <c r="P3211" s="12"/>
      <c r="Q3211" s="12"/>
      <c r="R3211" s="12"/>
      <c r="S3211" s="44"/>
      <c r="T3211" s="59"/>
      <c r="U3211" s="12"/>
      <c r="V3211" s="12"/>
      <c r="W3211" s="44"/>
      <c r="X3211" s="12"/>
      <c r="Y3211" s="44"/>
      <c r="Z3211" s="12"/>
      <c r="AA3211" s="12"/>
      <c r="AB3211" s="12"/>
      <c r="AC3211" s="44"/>
      <c r="AD3211" s="59"/>
      <c r="AE3211" s="44"/>
      <c r="AF3211" s="12"/>
      <c r="AG3211" s="38"/>
      <c r="AH3211" s="59"/>
      <c r="AI3211" s="38"/>
      <c r="AJ3211" s="12"/>
      <c r="AK3211" s="38"/>
      <c r="AL3211" s="12"/>
      <c r="AM3211" s="38"/>
      <c r="AN3211" s="12"/>
      <c r="AO3211" s="12"/>
      <c r="AP3211" s="12"/>
      <c r="AQ3211" s="12"/>
      <c r="AR3211" s="12"/>
      <c r="AS3211" s="12"/>
      <c r="AT3211" s="12"/>
      <c r="AU3211" s="38"/>
      <c r="AV3211" s="12"/>
      <c r="AW3211" s="12"/>
      <c r="AX3211" s="12"/>
      <c r="AY3211" s="12"/>
      <c r="AZ3211" s="12"/>
      <c r="BA3211" s="44"/>
      <c r="BB3211" s="12"/>
      <c r="BC3211" s="12"/>
      <c r="BD3211" s="12"/>
      <c r="BE3211" s="12"/>
      <c r="BF3211" s="12"/>
      <c r="BG3211" s="44"/>
      <c r="BH3211" s="12"/>
      <c r="BI3211" s="12"/>
      <c r="BJ3211" s="12"/>
      <c r="BK3211" s="12"/>
      <c r="BL3211" s="12"/>
      <c r="BM3211" s="44"/>
      <c r="BN3211" s="12"/>
      <c r="BO3211" s="12"/>
      <c r="BP3211" s="12"/>
      <c r="BQ3211" s="12"/>
      <c r="BR3211" s="295">
        <f t="shared" si="206"/>
        <v>0</v>
      </c>
      <c r="BS3211" s="172">
        <f>SUMIF(H3211:BQ3211,"&gt;0")</f>
        <v>0</v>
      </c>
      <c r="BT3211" s="128">
        <f>SUMIF(I3211:BR3211,"&lt;0")</f>
        <v>0</v>
      </c>
      <c r="BU3211" s="36" t="b">
        <v>0</v>
      </c>
      <c r="BV3211" s="12"/>
      <c r="BW3211" s="12"/>
      <c r="BX3211" s="12"/>
    </row>
    <row r="3212" spans="1:76" s="215" customFormat="1" x14ac:dyDescent="0.25">
      <c r="A3212" s="7" t="s">
        <v>945</v>
      </c>
      <c r="B3212" s="7" t="s">
        <v>915</v>
      </c>
      <c r="C3212" s="7"/>
      <c r="D3212" s="7" t="s">
        <v>1956</v>
      </c>
      <c r="E3212" s="7"/>
      <c r="F3212" s="7" t="s">
        <v>21</v>
      </c>
      <c r="G3212" s="311">
        <v>0</v>
      </c>
      <c r="H3212" s="38"/>
      <c r="I3212" s="38"/>
      <c r="J3212" s="12"/>
      <c r="K3212" s="44"/>
      <c r="L3212" s="59"/>
      <c r="M3212" s="44"/>
      <c r="N3212" s="12"/>
      <c r="O3212" s="44"/>
      <c r="P3212" s="12"/>
      <c r="Q3212" s="12"/>
      <c r="R3212" s="12"/>
      <c r="S3212" s="44"/>
      <c r="T3212" s="12"/>
      <c r="U3212" s="12"/>
      <c r="V3212" s="12"/>
      <c r="W3212" s="44"/>
      <c r="X3212" s="12"/>
      <c r="Y3212" s="44"/>
      <c r="Z3212" s="12"/>
      <c r="AA3212" s="12"/>
      <c r="AB3212" s="12"/>
      <c r="AC3212" s="44"/>
      <c r="AD3212" s="12"/>
      <c r="AE3212" s="44"/>
      <c r="AF3212" s="12"/>
      <c r="AG3212" s="44"/>
      <c r="AH3212" s="12"/>
      <c r="AI3212" s="38"/>
      <c r="AJ3212" s="12"/>
      <c r="AK3212" s="38"/>
      <c r="AL3212" s="12"/>
      <c r="AM3212" s="38"/>
      <c r="AN3212" s="12"/>
      <c r="AO3212" s="12"/>
      <c r="AP3212" s="12"/>
      <c r="AQ3212" s="12"/>
      <c r="AR3212" s="12"/>
      <c r="AS3212" s="12"/>
      <c r="AT3212" s="12"/>
      <c r="AU3212" s="38"/>
      <c r="AV3212" s="12"/>
      <c r="AW3212" s="12"/>
      <c r="AX3212" s="12"/>
      <c r="AY3212" s="12"/>
      <c r="AZ3212" s="12"/>
      <c r="BA3212" s="44"/>
      <c r="BB3212" s="12"/>
      <c r="BC3212" s="12"/>
      <c r="BD3212" s="12"/>
      <c r="BE3212" s="12"/>
      <c r="BF3212" s="12"/>
      <c r="BG3212" s="44"/>
      <c r="BH3212" s="12"/>
      <c r="BI3212" s="12"/>
      <c r="BJ3212" s="12"/>
      <c r="BK3212" s="12"/>
      <c r="BL3212" s="12"/>
      <c r="BM3212" s="12"/>
      <c r="BN3212" s="12"/>
      <c r="BO3212" s="12"/>
      <c r="BP3212" s="12"/>
      <c r="BQ3212" s="12"/>
      <c r="BR3212" s="250">
        <f t="shared" si="206"/>
        <v>0</v>
      </c>
      <c r="BS3212" s="172">
        <f t="shared" si="204"/>
        <v>0</v>
      </c>
      <c r="BT3212" s="128">
        <f t="shared" si="205"/>
        <v>0</v>
      </c>
      <c r="BU3212" s="36" t="b">
        <v>0</v>
      </c>
      <c r="BV3212" s="12"/>
      <c r="BW3212" s="12"/>
      <c r="BX3212" s="12"/>
    </row>
    <row r="3213" spans="1:76" s="215" customFormat="1" x14ac:dyDescent="0.25">
      <c r="A3213" s="7" t="s">
        <v>945</v>
      </c>
      <c r="B3213" s="7" t="s">
        <v>915</v>
      </c>
      <c r="C3213" s="7"/>
      <c r="D3213" s="14" t="s">
        <v>2720</v>
      </c>
      <c r="E3213" s="7"/>
      <c r="F3213" s="7" t="s">
        <v>1643</v>
      </c>
      <c r="G3213" s="311">
        <v>0</v>
      </c>
      <c r="H3213" s="38"/>
      <c r="I3213" s="38"/>
      <c r="J3213" s="12"/>
      <c r="K3213" s="44"/>
      <c r="L3213" s="59"/>
      <c r="M3213" s="44"/>
      <c r="N3213" s="12"/>
      <c r="O3213" s="44"/>
      <c r="P3213" s="12"/>
      <c r="Q3213" s="12"/>
      <c r="R3213" s="46"/>
      <c r="S3213" s="44"/>
      <c r="T3213" s="12"/>
      <c r="U3213" s="12"/>
      <c r="V3213" s="12"/>
      <c r="W3213" s="44"/>
      <c r="X3213" s="12"/>
      <c r="Y3213" s="44"/>
      <c r="Z3213" s="12"/>
      <c r="AA3213" s="44"/>
      <c r="AB3213" s="12"/>
      <c r="AC3213" s="38"/>
      <c r="AD3213" s="12"/>
      <c r="AE3213" s="44"/>
      <c r="AF3213" s="12"/>
      <c r="AG3213" s="44"/>
      <c r="AH3213" s="12"/>
      <c r="AI3213" s="38"/>
      <c r="AJ3213" s="12"/>
      <c r="AK3213" s="38"/>
      <c r="AL3213" s="12"/>
      <c r="AM3213" s="38"/>
      <c r="AN3213" s="12"/>
      <c r="AO3213" s="12"/>
      <c r="AP3213" s="12"/>
      <c r="AQ3213" s="12"/>
      <c r="AR3213" s="12"/>
      <c r="AS3213" s="38"/>
      <c r="AT3213" s="46"/>
      <c r="AU3213" s="38"/>
      <c r="AV3213" s="59"/>
      <c r="AW3213" s="44"/>
      <c r="AX3213" s="12"/>
      <c r="AY3213" s="12"/>
      <c r="AZ3213" s="12"/>
      <c r="BA3213" s="44"/>
      <c r="BB3213" s="59"/>
      <c r="BC3213" s="46"/>
      <c r="BD3213" s="12"/>
      <c r="BE3213" s="12"/>
      <c r="BF3213" s="12"/>
      <c r="BG3213" s="44"/>
      <c r="BH3213" s="12"/>
      <c r="BI3213" s="12"/>
      <c r="BJ3213" s="12"/>
      <c r="BK3213" s="12"/>
      <c r="BL3213" s="12"/>
      <c r="BM3213" s="12"/>
      <c r="BN3213" s="12"/>
      <c r="BO3213" s="12"/>
      <c r="BP3213" s="12"/>
      <c r="BQ3213" s="12"/>
      <c r="BR3213" s="250">
        <f t="shared" si="206"/>
        <v>0</v>
      </c>
      <c r="BS3213" s="172">
        <f t="shared" si="204"/>
        <v>0</v>
      </c>
      <c r="BT3213" s="128">
        <f t="shared" si="205"/>
        <v>0</v>
      </c>
      <c r="BU3213" s="36" t="b">
        <v>0</v>
      </c>
      <c r="BV3213" s="12"/>
      <c r="BW3213" s="12"/>
      <c r="BX3213" s="12"/>
    </row>
    <row r="3214" spans="1:76" s="215" customFormat="1" x14ac:dyDescent="0.25">
      <c r="A3214" s="7" t="s">
        <v>945</v>
      </c>
      <c r="B3214" s="7" t="s">
        <v>915</v>
      </c>
      <c r="C3214" s="7"/>
      <c r="D3214" s="14" t="s">
        <v>4327</v>
      </c>
      <c r="E3214" s="7"/>
      <c r="F3214" s="7" t="s">
        <v>1643</v>
      </c>
      <c r="G3214" s="311">
        <v>0</v>
      </c>
      <c r="H3214" s="46"/>
      <c r="I3214" s="38"/>
      <c r="J3214" s="12"/>
      <c r="K3214" s="44"/>
      <c r="L3214" s="59"/>
      <c r="M3214" s="44"/>
      <c r="N3214" s="12"/>
      <c r="O3214" s="44"/>
      <c r="P3214" s="12"/>
      <c r="Q3214" s="12"/>
      <c r="R3214" s="12"/>
      <c r="S3214" s="44"/>
      <c r="T3214" s="12"/>
      <c r="U3214" s="12"/>
      <c r="V3214" s="59"/>
      <c r="W3214" s="44"/>
      <c r="X3214" s="12"/>
      <c r="Y3214" s="44"/>
      <c r="Z3214" s="12"/>
      <c r="AA3214" s="44"/>
      <c r="AB3214" s="12"/>
      <c r="AC3214" s="38"/>
      <c r="AD3214" s="12"/>
      <c r="AE3214" s="44"/>
      <c r="AF3214" s="38"/>
      <c r="AG3214" s="38"/>
      <c r="AH3214" s="12"/>
      <c r="AI3214" s="38"/>
      <c r="AJ3214" s="12"/>
      <c r="AK3214" s="38"/>
      <c r="AL3214" s="12"/>
      <c r="AM3214" s="38"/>
      <c r="AN3214" s="12"/>
      <c r="AO3214" s="12"/>
      <c r="AP3214" s="12"/>
      <c r="AQ3214" s="12"/>
      <c r="AR3214" s="12"/>
      <c r="AS3214" s="38"/>
      <c r="AT3214" s="12"/>
      <c r="AU3214" s="38"/>
      <c r="AV3214" s="12"/>
      <c r="AW3214" s="12"/>
      <c r="AX3214" s="12"/>
      <c r="AY3214" s="12"/>
      <c r="AZ3214" s="12"/>
      <c r="BA3214" s="44"/>
      <c r="BB3214" s="12"/>
      <c r="BC3214" s="12"/>
      <c r="BD3214" s="12"/>
      <c r="BE3214" s="12"/>
      <c r="BF3214" s="12"/>
      <c r="BG3214" s="44"/>
      <c r="BH3214" s="12"/>
      <c r="BI3214" s="12"/>
      <c r="BJ3214" s="12"/>
      <c r="BK3214" s="12"/>
      <c r="BL3214" s="12"/>
      <c r="BM3214" s="12"/>
      <c r="BN3214" s="12"/>
      <c r="BO3214" s="12"/>
      <c r="BP3214" s="12"/>
      <c r="BQ3214" s="12"/>
      <c r="BR3214" s="250">
        <f t="shared" si="206"/>
        <v>0</v>
      </c>
      <c r="BS3214" s="172">
        <f t="shared" ref="BS3214:BS3314" si="209">SUMIF(H3214:BQ3214,"&gt;0")</f>
        <v>0</v>
      </c>
      <c r="BT3214" s="128">
        <f t="shared" ref="BT3214:BT3314" si="210">SUMIF(I3214:BR3214,"&lt;0")</f>
        <v>0</v>
      </c>
      <c r="BU3214" s="36" t="b">
        <v>0</v>
      </c>
      <c r="BV3214" s="12"/>
      <c r="BW3214" s="12"/>
      <c r="BX3214" s="12"/>
    </row>
    <row r="3215" spans="1:76" s="215" customFormat="1" x14ac:dyDescent="0.25">
      <c r="A3215" s="7" t="s">
        <v>2913</v>
      </c>
      <c r="B3215" s="7" t="s">
        <v>1275</v>
      </c>
      <c r="C3215" s="14"/>
      <c r="D3215" s="14" t="s">
        <v>2989</v>
      </c>
      <c r="E3215" s="8"/>
      <c r="F3215" s="12" t="s">
        <v>689</v>
      </c>
      <c r="G3215" s="311">
        <v>0</v>
      </c>
      <c r="H3215" s="48"/>
      <c r="I3215" s="44"/>
      <c r="J3215" s="12"/>
      <c r="K3215" s="12"/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  <c r="AD3215" s="12"/>
      <c r="AE3215" s="12"/>
      <c r="AF3215" s="12"/>
      <c r="AG3215" s="12"/>
      <c r="AH3215" s="12"/>
      <c r="AI3215" s="12"/>
      <c r="AJ3215" s="12"/>
      <c r="AK3215" s="38"/>
      <c r="AL3215" s="12"/>
      <c r="AM3215" s="12"/>
      <c r="AN3215" s="12"/>
      <c r="AO3215" s="12"/>
      <c r="AP3215" s="12"/>
      <c r="AQ3215" s="12"/>
      <c r="AR3215" s="12"/>
      <c r="AS3215" s="12"/>
      <c r="AT3215" s="12"/>
      <c r="AU3215" s="12"/>
      <c r="AV3215" s="12"/>
      <c r="AW3215" s="12"/>
      <c r="AX3215" s="12"/>
      <c r="AY3215" s="12"/>
      <c r="AZ3215" s="12"/>
      <c r="BA3215" s="12"/>
      <c r="BB3215" s="12"/>
      <c r="BC3215" s="12"/>
      <c r="BD3215" s="12"/>
      <c r="BE3215" s="44"/>
      <c r="BF3215" s="12"/>
      <c r="BG3215" s="12"/>
      <c r="BH3215" s="12"/>
      <c r="BI3215" s="12"/>
      <c r="BJ3215" s="12"/>
      <c r="BK3215" s="12"/>
      <c r="BL3215" s="12"/>
      <c r="BM3215" s="12"/>
      <c r="BN3215" s="12"/>
      <c r="BO3215" s="12"/>
      <c r="BP3215" s="12"/>
      <c r="BQ3215" s="12"/>
      <c r="BR3215" s="250">
        <f t="shared" si="206"/>
        <v>0</v>
      </c>
      <c r="BS3215" s="172">
        <f t="shared" si="209"/>
        <v>0</v>
      </c>
      <c r="BT3215" s="128">
        <f t="shared" si="210"/>
        <v>0</v>
      </c>
      <c r="BU3215" s="36" t="b">
        <v>0</v>
      </c>
      <c r="BV3215" s="12"/>
      <c r="BW3215" s="12"/>
      <c r="BX3215" s="12"/>
    </row>
    <row r="3216" spans="1:76" s="215" customFormat="1" x14ac:dyDescent="0.25">
      <c r="A3216" s="7" t="s">
        <v>1872</v>
      </c>
      <c r="B3216" s="7" t="s">
        <v>14</v>
      </c>
      <c r="C3216" s="14"/>
      <c r="D3216" s="71" t="s">
        <v>1871</v>
      </c>
      <c r="E3216" s="19"/>
      <c r="F3216" s="53" t="s">
        <v>689</v>
      </c>
      <c r="G3216" s="311">
        <v>1</v>
      </c>
      <c r="H3216" s="74"/>
      <c r="I3216" s="38"/>
      <c r="J3216" s="111"/>
      <c r="K3216" s="38"/>
      <c r="L3216" s="38"/>
      <c r="M3216" s="38"/>
      <c r="N3216" s="38"/>
      <c r="O3216" s="42"/>
      <c r="P3216" s="38"/>
      <c r="Q3216" s="38"/>
      <c r="R3216" s="38"/>
      <c r="S3216" s="38"/>
      <c r="T3216" s="111"/>
      <c r="U3216" s="111"/>
      <c r="V3216" s="111"/>
      <c r="W3216" s="38"/>
      <c r="X3216" s="38"/>
      <c r="Y3216" s="38"/>
      <c r="Z3216" s="46"/>
      <c r="AA3216" s="42"/>
      <c r="AB3216" s="38"/>
      <c r="AC3216" s="38"/>
      <c r="AD3216" s="38"/>
      <c r="AE3216" s="38"/>
      <c r="AF3216" s="38"/>
      <c r="AG3216" s="46"/>
      <c r="AH3216" s="38"/>
      <c r="AI3216" s="38"/>
      <c r="AJ3216" s="38"/>
      <c r="AK3216" s="38"/>
      <c r="AL3216" s="38"/>
      <c r="AM3216" s="42"/>
      <c r="AN3216" s="38"/>
      <c r="AO3216" s="38"/>
      <c r="AP3216" s="38"/>
      <c r="AQ3216" s="42"/>
      <c r="AR3216" s="38"/>
      <c r="AS3216" s="38"/>
      <c r="AT3216" s="38"/>
      <c r="AU3216" s="38"/>
      <c r="AV3216" s="38"/>
      <c r="AW3216" s="38"/>
      <c r="AX3216" s="38"/>
      <c r="AY3216" s="42"/>
      <c r="AZ3216" s="38"/>
      <c r="BA3216" s="38"/>
      <c r="BB3216" s="38"/>
      <c r="BC3216" s="38"/>
      <c r="BD3216" s="38"/>
      <c r="BE3216" s="38"/>
      <c r="BF3216" s="38"/>
      <c r="BG3216" s="38"/>
      <c r="BH3216" s="38"/>
      <c r="BI3216" s="38"/>
      <c r="BJ3216" s="38"/>
      <c r="BK3216" s="38"/>
      <c r="BL3216" s="38"/>
      <c r="BM3216" s="38"/>
      <c r="BN3216" s="38"/>
      <c r="BO3216" s="38"/>
      <c r="BP3216" s="38"/>
      <c r="BQ3216" s="38"/>
      <c r="BR3216" s="250">
        <f t="shared" si="206"/>
        <v>1</v>
      </c>
      <c r="BS3216" s="172">
        <f t="shared" si="209"/>
        <v>0</v>
      </c>
      <c r="BT3216" s="128">
        <f t="shared" si="210"/>
        <v>0</v>
      </c>
      <c r="BU3216" s="36" t="b">
        <v>0</v>
      </c>
      <c r="BV3216" s="37"/>
      <c r="BW3216" s="12"/>
      <c r="BX3216" s="12"/>
    </row>
    <row r="3217" spans="1:76" s="215" customFormat="1" x14ac:dyDescent="0.25">
      <c r="A3217" s="7" t="s">
        <v>1876</v>
      </c>
      <c r="B3217" s="7" t="s">
        <v>412</v>
      </c>
      <c r="C3217" s="14" t="s">
        <v>2360</v>
      </c>
      <c r="D3217" s="50" t="s">
        <v>2097</v>
      </c>
      <c r="E3217" s="18"/>
      <c r="F3217" s="137" t="s">
        <v>21</v>
      </c>
      <c r="G3217" s="311">
        <v>0</v>
      </c>
      <c r="H3217" s="116"/>
      <c r="I3217" s="38"/>
      <c r="J3217" s="48"/>
      <c r="K3217" s="38"/>
      <c r="L3217" s="36"/>
      <c r="M3217" s="36"/>
      <c r="N3217" s="36"/>
      <c r="O3217" s="36"/>
      <c r="P3217" s="36"/>
      <c r="Q3217" s="36"/>
      <c r="R3217" s="36"/>
      <c r="S3217" s="36"/>
      <c r="T3217" s="36"/>
      <c r="U3217" s="119"/>
      <c r="V3217" s="117"/>
      <c r="W3217" s="38"/>
      <c r="X3217" s="36"/>
      <c r="Y3217" s="36"/>
      <c r="Z3217" s="36"/>
      <c r="AA3217" s="36"/>
      <c r="AB3217" s="36"/>
      <c r="AC3217" s="36"/>
      <c r="AD3217" s="36"/>
      <c r="AE3217" s="38"/>
      <c r="AF3217" s="36"/>
      <c r="AG3217" s="36"/>
      <c r="AH3217" s="15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41"/>
      <c r="AT3217" s="36"/>
      <c r="AU3217" s="36"/>
      <c r="AV3217" s="36"/>
      <c r="AW3217" s="36"/>
      <c r="AX3217" s="36"/>
      <c r="AY3217" s="36"/>
      <c r="AZ3217" s="36"/>
      <c r="BA3217" s="36"/>
      <c r="BB3217" s="36"/>
      <c r="BC3217" s="36"/>
      <c r="BD3217" s="36"/>
      <c r="BE3217" s="36"/>
      <c r="BF3217" s="36"/>
      <c r="BG3217" s="36"/>
      <c r="BH3217" s="36"/>
      <c r="BI3217" s="65"/>
      <c r="BJ3217" s="48"/>
      <c r="BK3217" s="36"/>
      <c r="BL3217" s="36"/>
      <c r="BM3217" s="36"/>
      <c r="BN3217" s="36"/>
      <c r="BO3217" s="36"/>
      <c r="BP3217" s="36"/>
      <c r="BQ3217" s="36"/>
      <c r="BR3217" s="250">
        <f t="shared" si="206"/>
        <v>0</v>
      </c>
      <c r="BS3217" s="172">
        <f t="shared" si="209"/>
        <v>0</v>
      </c>
      <c r="BT3217" s="128">
        <f t="shared" si="210"/>
        <v>0</v>
      </c>
      <c r="BU3217" s="36" t="b">
        <v>0</v>
      </c>
      <c r="BV3217" s="37"/>
      <c r="BW3217" s="12"/>
      <c r="BX3217" s="12"/>
    </row>
    <row r="3218" spans="1:76" s="215" customFormat="1" x14ac:dyDescent="0.25">
      <c r="A3218" s="7" t="s">
        <v>1876</v>
      </c>
      <c r="B3218" s="7" t="s">
        <v>412</v>
      </c>
      <c r="C3218" s="23"/>
      <c r="D3218" s="71" t="s">
        <v>2098</v>
      </c>
      <c r="E3218" s="18"/>
      <c r="F3218" s="137" t="s">
        <v>21</v>
      </c>
      <c r="G3218" s="311">
        <v>0</v>
      </c>
      <c r="H3218" s="116"/>
      <c r="I3218" s="38"/>
      <c r="J3218" s="117"/>
      <c r="K3218" s="36"/>
      <c r="L3218" s="36"/>
      <c r="M3218" s="36"/>
      <c r="N3218" s="36"/>
      <c r="O3218" s="36"/>
      <c r="P3218" s="36"/>
      <c r="Q3218" s="36"/>
      <c r="R3218" s="36"/>
      <c r="S3218" s="36"/>
      <c r="T3218" s="36"/>
      <c r="U3218" s="119"/>
      <c r="V3218" s="117"/>
      <c r="W3218" s="38"/>
      <c r="X3218" s="36"/>
      <c r="Y3218" s="36"/>
      <c r="Z3218" s="36"/>
      <c r="AA3218" s="36"/>
      <c r="AB3218" s="36"/>
      <c r="AC3218" s="36"/>
      <c r="AD3218" s="36"/>
      <c r="AE3218" s="38"/>
      <c r="AF3218" s="36"/>
      <c r="AG3218" s="36"/>
      <c r="AH3218" s="15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41"/>
      <c r="AT3218" s="36"/>
      <c r="AU3218" s="36"/>
      <c r="AV3218" s="36"/>
      <c r="AW3218" s="36"/>
      <c r="AX3218" s="36"/>
      <c r="AY3218" s="36"/>
      <c r="AZ3218" s="36"/>
      <c r="BA3218" s="36"/>
      <c r="BB3218" s="36"/>
      <c r="BC3218" s="36"/>
      <c r="BD3218" s="36"/>
      <c r="BE3218" s="36"/>
      <c r="BF3218" s="36"/>
      <c r="BG3218" s="36"/>
      <c r="BH3218" s="36"/>
      <c r="BI3218" s="65"/>
      <c r="BJ3218" s="48"/>
      <c r="BK3218" s="36"/>
      <c r="BL3218" s="36"/>
      <c r="BM3218" s="36"/>
      <c r="BN3218" s="36"/>
      <c r="BO3218" s="36"/>
      <c r="BP3218" s="36"/>
      <c r="BQ3218" s="36"/>
      <c r="BR3218" s="250">
        <f t="shared" si="206"/>
        <v>0</v>
      </c>
      <c r="BS3218" s="172">
        <f t="shared" si="209"/>
        <v>0</v>
      </c>
      <c r="BT3218" s="128">
        <f t="shared" si="210"/>
        <v>0</v>
      </c>
      <c r="BU3218" s="36" t="b">
        <v>0</v>
      </c>
      <c r="BV3218" s="37"/>
      <c r="BW3218" s="12"/>
      <c r="BX3218" s="12"/>
    </row>
    <row r="3219" spans="1:76" s="215" customFormat="1" x14ac:dyDescent="0.25">
      <c r="A3219" s="7" t="s">
        <v>1876</v>
      </c>
      <c r="B3219" s="7" t="s">
        <v>412</v>
      </c>
      <c r="C3219" s="23"/>
      <c r="D3219" s="71" t="s">
        <v>4068</v>
      </c>
      <c r="E3219" s="18"/>
      <c r="F3219" s="137" t="s">
        <v>689</v>
      </c>
      <c r="G3219" s="311">
        <v>0</v>
      </c>
      <c r="H3219" s="122"/>
      <c r="I3219" s="46"/>
      <c r="J3219" s="148"/>
      <c r="K3219" s="65"/>
      <c r="L3219" s="65"/>
      <c r="M3219" s="65"/>
      <c r="N3219" s="65"/>
      <c r="O3219" s="65"/>
      <c r="P3219" s="65"/>
      <c r="Q3219" s="65"/>
      <c r="R3219" s="65"/>
      <c r="S3219" s="65"/>
      <c r="T3219" s="65"/>
      <c r="U3219" s="242"/>
      <c r="V3219" s="148"/>
      <c r="W3219" s="46"/>
      <c r="X3219" s="65"/>
      <c r="Y3219" s="65"/>
      <c r="Z3219" s="65"/>
      <c r="AA3219" s="65"/>
      <c r="AB3219" s="65"/>
      <c r="AC3219" s="65"/>
      <c r="AD3219" s="65"/>
      <c r="AE3219" s="46"/>
      <c r="AF3219" s="65"/>
      <c r="AG3219" s="65"/>
      <c r="AH3219" s="156"/>
      <c r="AI3219" s="65"/>
      <c r="AJ3219" s="65"/>
      <c r="AK3219" s="65"/>
      <c r="AL3219" s="65"/>
      <c r="AM3219" s="65"/>
      <c r="AN3219" s="65"/>
      <c r="AO3219" s="65"/>
      <c r="AP3219" s="65"/>
      <c r="AQ3219" s="65"/>
      <c r="AR3219" s="65"/>
      <c r="AS3219" s="39"/>
      <c r="AT3219" s="65"/>
      <c r="AU3219" s="65"/>
      <c r="AV3219" s="65"/>
      <c r="AW3219" s="65"/>
      <c r="AX3219" s="65"/>
      <c r="AY3219" s="65"/>
      <c r="AZ3219" s="65"/>
      <c r="BA3219" s="65"/>
      <c r="BB3219" s="65"/>
      <c r="BC3219" s="65"/>
      <c r="BD3219" s="65"/>
      <c r="BE3219" s="65"/>
      <c r="BF3219" s="65"/>
      <c r="BG3219" s="65"/>
      <c r="BH3219" s="65"/>
      <c r="BI3219" s="65"/>
      <c r="BJ3219" s="98"/>
      <c r="BK3219" s="65"/>
      <c r="BL3219" s="65"/>
      <c r="BM3219" s="65"/>
      <c r="BN3219" s="65"/>
      <c r="BO3219" s="65"/>
      <c r="BP3219" s="65"/>
      <c r="BQ3219" s="65"/>
      <c r="BR3219" s="250">
        <f t="shared" si="206"/>
        <v>0</v>
      </c>
      <c r="BS3219" s="172">
        <f t="shared" si="209"/>
        <v>0</v>
      </c>
      <c r="BT3219" s="128">
        <f t="shared" si="210"/>
        <v>0</v>
      </c>
      <c r="BU3219" s="36" t="b">
        <v>0</v>
      </c>
      <c r="BV3219" s="66"/>
      <c r="BW3219" s="67"/>
      <c r="BX3219" s="18"/>
    </row>
    <row r="3220" spans="1:76" s="215" customFormat="1" x14ac:dyDescent="0.25">
      <c r="A3220" s="7" t="s">
        <v>1194</v>
      </c>
      <c r="B3220" s="7" t="s">
        <v>412</v>
      </c>
      <c r="C3220" s="23"/>
      <c r="D3220" s="71" t="s">
        <v>4219</v>
      </c>
      <c r="E3220" s="18"/>
      <c r="F3220" s="137" t="s">
        <v>689</v>
      </c>
      <c r="G3220" s="311">
        <v>0</v>
      </c>
      <c r="H3220" s="122"/>
      <c r="I3220" s="46"/>
      <c r="J3220" s="148"/>
      <c r="K3220" s="65"/>
      <c r="L3220" s="65"/>
      <c r="M3220" s="65"/>
      <c r="N3220" s="65"/>
      <c r="O3220" s="65"/>
      <c r="P3220" s="65"/>
      <c r="Q3220" s="65"/>
      <c r="R3220" s="98"/>
      <c r="S3220" s="65"/>
      <c r="T3220" s="65"/>
      <c r="U3220" s="242"/>
      <c r="V3220" s="148"/>
      <c r="W3220" s="46"/>
      <c r="X3220" s="65"/>
      <c r="Y3220" s="65"/>
      <c r="Z3220" s="65"/>
      <c r="AA3220" s="65"/>
      <c r="AB3220" s="65"/>
      <c r="AC3220" s="65"/>
      <c r="AD3220" s="65"/>
      <c r="AE3220" s="46"/>
      <c r="AF3220" s="65"/>
      <c r="AG3220" s="65"/>
      <c r="AH3220" s="156"/>
      <c r="AI3220" s="65"/>
      <c r="AJ3220" s="65"/>
      <c r="AK3220" s="38"/>
      <c r="AL3220" s="65"/>
      <c r="AM3220" s="65"/>
      <c r="AN3220" s="65"/>
      <c r="AO3220" s="65"/>
      <c r="AP3220" s="65"/>
      <c r="AQ3220" s="65"/>
      <c r="AR3220" s="65"/>
      <c r="AS3220" s="39"/>
      <c r="AT3220" s="65"/>
      <c r="AU3220" s="46"/>
      <c r="AV3220" s="65"/>
      <c r="AW3220" s="65"/>
      <c r="AX3220" s="65"/>
      <c r="AY3220" s="65"/>
      <c r="AZ3220" s="65"/>
      <c r="BA3220" s="65"/>
      <c r="BB3220" s="65"/>
      <c r="BC3220" s="65"/>
      <c r="BD3220" s="65"/>
      <c r="BE3220" s="65"/>
      <c r="BF3220" s="65"/>
      <c r="BG3220" s="65"/>
      <c r="BH3220" s="65"/>
      <c r="BI3220" s="65"/>
      <c r="BJ3220" s="98"/>
      <c r="BK3220" s="65"/>
      <c r="BL3220" s="65"/>
      <c r="BM3220" s="65"/>
      <c r="BN3220" s="65"/>
      <c r="BO3220" s="65"/>
      <c r="BP3220" s="65"/>
      <c r="BQ3220" s="65"/>
      <c r="BR3220" s="250">
        <f t="shared" ref="BR3220:BR3298" si="211">+SUM(G3220,H3220:BQ3220)</f>
        <v>0</v>
      </c>
      <c r="BS3220" s="172">
        <f t="shared" si="209"/>
        <v>0</v>
      </c>
      <c r="BT3220" s="128">
        <f t="shared" si="210"/>
        <v>0</v>
      </c>
      <c r="BU3220" s="36" t="b">
        <v>0</v>
      </c>
      <c r="BV3220" s="66"/>
      <c r="BW3220" s="67"/>
      <c r="BX3220" s="18"/>
    </row>
    <row r="3221" spans="1:76" s="215" customFormat="1" x14ac:dyDescent="0.25">
      <c r="A3221" s="40" t="s">
        <v>1872</v>
      </c>
      <c r="B3221" s="7" t="s">
        <v>412</v>
      </c>
      <c r="C3221" s="23"/>
      <c r="D3221" s="71" t="s">
        <v>2669</v>
      </c>
      <c r="E3221" s="18"/>
      <c r="F3221" s="67" t="s">
        <v>689</v>
      </c>
      <c r="G3221" s="311">
        <v>2</v>
      </c>
      <c r="H3221" s="74"/>
      <c r="I3221" s="46"/>
      <c r="J3221" s="46"/>
      <c r="K3221" s="46"/>
      <c r="L3221" s="46"/>
      <c r="M3221" s="46"/>
      <c r="N3221" s="46"/>
      <c r="O3221" s="46"/>
      <c r="P3221" s="46"/>
      <c r="Q3221" s="46"/>
      <c r="R3221" s="46"/>
      <c r="S3221" s="46"/>
      <c r="T3221" s="46"/>
      <c r="U3221" s="112"/>
      <c r="V3221" s="112"/>
      <c r="W3221" s="46"/>
      <c r="X3221" s="46"/>
      <c r="Y3221" s="46"/>
      <c r="Z3221" s="46"/>
      <c r="AA3221" s="39"/>
      <c r="AB3221" s="46"/>
      <c r="AC3221" s="46"/>
      <c r="AD3221" s="46"/>
      <c r="AE3221" s="46"/>
      <c r="AF3221" s="46"/>
      <c r="AG3221" s="46"/>
      <c r="AH3221" s="46"/>
      <c r="AI3221" s="46"/>
      <c r="AJ3221" s="112"/>
      <c r="AK3221" s="46"/>
      <c r="AL3221" s="46"/>
      <c r="AM3221" s="46"/>
      <c r="AN3221" s="46"/>
      <c r="AO3221" s="46"/>
      <c r="AP3221" s="46"/>
      <c r="AQ3221" s="46"/>
      <c r="AR3221" s="46"/>
      <c r="AS3221" s="46"/>
      <c r="AT3221" s="46"/>
      <c r="AU3221" s="46"/>
      <c r="AV3221" s="46"/>
      <c r="AW3221" s="46"/>
      <c r="AX3221" s="46"/>
      <c r="AY3221" s="46"/>
      <c r="AZ3221" s="46"/>
      <c r="BA3221" s="39"/>
      <c r="BB3221" s="46"/>
      <c r="BC3221" s="46"/>
      <c r="BD3221" s="46"/>
      <c r="BE3221" s="39"/>
      <c r="BF3221" s="46"/>
      <c r="BG3221" s="46"/>
      <c r="BH3221" s="46"/>
      <c r="BI3221" s="46"/>
      <c r="BJ3221" s="46"/>
      <c r="BK3221" s="46"/>
      <c r="BL3221" s="46"/>
      <c r="BM3221" s="46"/>
      <c r="BN3221" s="46"/>
      <c r="BO3221" s="46"/>
      <c r="BP3221" s="46"/>
      <c r="BQ3221" s="46"/>
      <c r="BR3221" s="250">
        <f t="shared" si="211"/>
        <v>2</v>
      </c>
      <c r="BS3221" s="172">
        <f t="shared" si="209"/>
        <v>0</v>
      </c>
      <c r="BT3221" s="128">
        <f t="shared" si="210"/>
        <v>0</v>
      </c>
      <c r="BU3221" s="36" t="b">
        <v>0</v>
      </c>
      <c r="BV3221" s="66"/>
      <c r="BW3221" s="67"/>
      <c r="BX3221" s="18"/>
    </row>
    <row r="3222" spans="1:76" s="215" customFormat="1" x14ac:dyDescent="0.25">
      <c r="A3222" s="40" t="s">
        <v>1872</v>
      </c>
      <c r="B3222" s="7" t="s">
        <v>412</v>
      </c>
      <c r="C3222" s="23"/>
      <c r="D3222" s="71" t="s">
        <v>2113</v>
      </c>
      <c r="E3222" s="18"/>
      <c r="F3222" s="67" t="s">
        <v>642</v>
      </c>
      <c r="G3222" s="311">
        <v>0</v>
      </c>
      <c r="H3222" s="74"/>
      <c r="I3222" s="46"/>
      <c r="J3222" s="112"/>
      <c r="K3222" s="46"/>
      <c r="L3222" s="46"/>
      <c r="M3222" s="46"/>
      <c r="N3222" s="46"/>
      <c r="O3222" s="46"/>
      <c r="P3222" s="46"/>
      <c r="Q3222" s="46"/>
      <c r="R3222" s="46"/>
      <c r="S3222" s="46"/>
      <c r="T3222" s="46"/>
      <c r="U3222" s="112"/>
      <c r="V3222" s="112"/>
      <c r="W3222" s="46"/>
      <c r="X3222" s="46"/>
      <c r="Y3222" s="46"/>
      <c r="Z3222" s="46"/>
      <c r="AA3222" s="39"/>
      <c r="AB3222" s="46"/>
      <c r="AC3222" s="46"/>
      <c r="AD3222" s="46"/>
      <c r="AE3222" s="46"/>
      <c r="AF3222" s="46"/>
      <c r="AG3222" s="46"/>
      <c r="AH3222" s="46"/>
      <c r="AI3222" s="46"/>
      <c r="AJ3222" s="112"/>
      <c r="AK3222" s="46"/>
      <c r="AL3222" s="46"/>
      <c r="AM3222" s="46"/>
      <c r="AN3222" s="46"/>
      <c r="AO3222" s="46"/>
      <c r="AP3222" s="46"/>
      <c r="AQ3222" s="46"/>
      <c r="AR3222" s="46"/>
      <c r="AS3222" s="46"/>
      <c r="AT3222" s="46"/>
      <c r="AU3222" s="46"/>
      <c r="AV3222" s="46"/>
      <c r="AW3222" s="46"/>
      <c r="AX3222" s="46"/>
      <c r="AY3222" s="46"/>
      <c r="AZ3222" s="46"/>
      <c r="BA3222" s="46"/>
      <c r="BB3222" s="46"/>
      <c r="BC3222" s="46"/>
      <c r="BD3222" s="46"/>
      <c r="BE3222" s="39"/>
      <c r="BF3222" s="46"/>
      <c r="BG3222" s="46"/>
      <c r="BH3222" s="46"/>
      <c r="BI3222" s="46"/>
      <c r="BJ3222" s="46"/>
      <c r="BK3222" s="74"/>
      <c r="BL3222" s="46"/>
      <c r="BM3222" s="46"/>
      <c r="BN3222" s="46"/>
      <c r="BO3222" s="46"/>
      <c r="BP3222" s="46"/>
      <c r="BQ3222" s="46"/>
      <c r="BR3222" s="250">
        <f t="shared" si="211"/>
        <v>0</v>
      </c>
      <c r="BS3222" s="172">
        <f t="shared" si="209"/>
        <v>0</v>
      </c>
      <c r="BT3222" s="128">
        <f t="shared" si="210"/>
        <v>0</v>
      </c>
      <c r="BU3222" s="36" t="b">
        <v>0</v>
      </c>
      <c r="BV3222" s="66"/>
      <c r="BW3222" s="67"/>
      <c r="BX3222" s="18"/>
    </row>
    <row r="3223" spans="1:76" s="215" customFormat="1" x14ac:dyDescent="0.25">
      <c r="A3223" s="40" t="s">
        <v>1872</v>
      </c>
      <c r="B3223" s="7" t="s">
        <v>412</v>
      </c>
      <c r="C3223" s="23"/>
      <c r="D3223" s="71" t="s">
        <v>2120</v>
      </c>
      <c r="E3223" s="18"/>
      <c r="F3223" s="67" t="s">
        <v>642</v>
      </c>
      <c r="G3223" s="311">
        <v>0</v>
      </c>
      <c r="H3223" s="74"/>
      <c r="I3223" s="38"/>
      <c r="J3223" s="112"/>
      <c r="K3223" s="46"/>
      <c r="L3223" s="46"/>
      <c r="M3223" s="46"/>
      <c r="N3223" s="46"/>
      <c r="O3223" s="46"/>
      <c r="P3223" s="46"/>
      <c r="Q3223" s="46"/>
      <c r="R3223" s="46"/>
      <c r="S3223" s="46"/>
      <c r="T3223" s="46"/>
      <c r="U3223" s="112"/>
      <c r="V3223" s="112"/>
      <c r="W3223" s="46"/>
      <c r="X3223" s="46"/>
      <c r="Y3223" s="46"/>
      <c r="Z3223" s="46"/>
      <c r="AA3223" s="39"/>
      <c r="AB3223" s="46"/>
      <c r="AC3223" s="46"/>
      <c r="AD3223" s="46"/>
      <c r="AE3223" s="46"/>
      <c r="AF3223" s="46"/>
      <c r="AG3223" s="46"/>
      <c r="AH3223" s="46"/>
      <c r="AI3223" s="46"/>
      <c r="AJ3223" s="112"/>
      <c r="AK3223" s="46"/>
      <c r="AL3223" s="46"/>
      <c r="AM3223" s="46"/>
      <c r="AN3223" s="46"/>
      <c r="AO3223" s="46"/>
      <c r="AP3223" s="46"/>
      <c r="AQ3223" s="46"/>
      <c r="AR3223" s="46"/>
      <c r="AS3223" s="46"/>
      <c r="AT3223" s="46"/>
      <c r="AU3223" s="46"/>
      <c r="AV3223" s="46"/>
      <c r="AW3223" s="46"/>
      <c r="AX3223" s="46"/>
      <c r="AY3223" s="46"/>
      <c r="AZ3223" s="46"/>
      <c r="BA3223" s="46"/>
      <c r="BB3223" s="46"/>
      <c r="BC3223" s="46"/>
      <c r="BD3223" s="46"/>
      <c r="BE3223" s="39"/>
      <c r="BF3223" s="46"/>
      <c r="BG3223" s="46"/>
      <c r="BH3223" s="46"/>
      <c r="BI3223" s="46"/>
      <c r="BJ3223" s="46"/>
      <c r="BK3223" s="74"/>
      <c r="BL3223" s="46"/>
      <c r="BM3223" s="46"/>
      <c r="BN3223" s="46"/>
      <c r="BO3223" s="46"/>
      <c r="BP3223" s="46"/>
      <c r="BQ3223" s="46"/>
      <c r="BR3223" s="250">
        <f t="shared" si="211"/>
        <v>0</v>
      </c>
      <c r="BS3223" s="172">
        <f t="shared" si="209"/>
        <v>0</v>
      </c>
      <c r="BT3223" s="128">
        <f t="shared" si="210"/>
        <v>0</v>
      </c>
      <c r="BU3223" s="36" t="b">
        <v>0</v>
      </c>
      <c r="BV3223" s="66"/>
      <c r="BW3223" s="67"/>
      <c r="BX3223" s="18"/>
    </row>
    <row r="3224" spans="1:76" s="69" customFormat="1" x14ac:dyDescent="0.25">
      <c r="A3224" s="40" t="s">
        <v>2670</v>
      </c>
      <c r="B3224" s="7" t="s">
        <v>412</v>
      </c>
      <c r="C3224" s="23"/>
      <c r="D3224" s="72" t="s">
        <v>4381</v>
      </c>
      <c r="E3224" s="71"/>
      <c r="F3224" s="67" t="s">
        <v>21</v>
      </c>
      <c r="G3224" s="311">
        <v>1</v>
      </c>
      <c r="H3224" s="74"/>
      <c r="I3224" s="46"/>
      <c r="J3224" s="112"/>
      <c r="K3224" s="46"/>
      <c r="L3224" s="46"/>
      <c r="M3224" s="46"/>
      <c r="N3224" s="112"/>
      <c r="O3224" s="46"/>
      <c r="P3224" s="46"/>
      <c r="Q3224" s="46"/>
      <c r="R3224" s="46"/>
      <c r="S3224" s="46"/>
      <c r="T3224" s="46"/>
      <c r="U3224" s="112"/>
      <c r="V3224" s="112"/>
      <c r="W3224" s="39"/>
      <c r="X3224" s="46"/>
      <c r="Y3224" s="46"/>
      <c r="Z3224" s="46"/>
      <c r="AA3224" s="46"/>
      <c r="AB3224" s="46"/>
      <c r="AC3224" s="46"/>
      <c r="AD3224" s="46"/>
      <c r="AE3224" s="46"/>
      <c r="AF3224" s="46"/>
      <c r="AG3224" s="46"/>
      <c r="AH3224" s="46"/>
      <c r="AI3224" s="46"/>
      <c r="AJ3224" s="46"/>
      <c r="AK3224" s="46"/>
      <c r="AL3224" s="46"/>
      <c r="AM3224" s="46"/>
      <c r="AN3224" s="46"/>
      <c r="AO3224" s="46"/>
      <c r="AP3224" s="46"/>
      <c r="AQ3224" s="46"/>
      <c r="AR3224" s="46"/>
      <c r="AS3224" s="46"/>
      <c r="AT3224" s="46"/>
      <c r="AU3224" s="46"/>
      <c r="AV3224" s="46"/>
      <c r="AW3224" s="39"/>
      <c r="AX3224" s="46"/>
      <c r="AY3224" s="46"/>
      <c r="AZ3224" s="46"/>
      <c r="BA3224" s="46"/>
      <c r="BB3224" s="46"/>
      <c r="BC3224" s="46"/>
      <c r="BD3224" s="46"/>
      <c r="BE3224" s="112"/>
      <c r="BF3224" s="46"/>
      <c r="BG3224" s="39"/>
      <c r="BH3224" s="46"/>
      <c r="BI3224" s="46"/>
      <c r="BJ3224" s="46"/>
      <c r="BK3224" s="46"/>
      <c r="BL3224" s="46"/>
      <c r="BM3224" s="46"/>
      <c r="BN3224" s="46"/>
      <c r="BO3224" s="46"/>
      <c r="BP3224" s="46"/>
      <c r="BQ3224" s="46"/>
      <c r="BR3224" s="250">
        <f t="shared" si="211"/>
        <v>1</v>
      </c>
      <c r="BS3224" s="172">
        <f t="shared" si="209"/>
        <v>0</v>
      </c>
      <c r="BT3224" s="128">
        <f t="shared" si="210"/>
        <v>0</v>
      </c>
      <c r="BU3224" s="36" t="b">
        <v>0</v>
      </c>
      <c r="BV3224" s="66"/>
      <c r="BW3224" s="72"/>
      <c r="BX3224" s="72"/>
    </row>
    <row r="3225" spans="1:76" s="69" customFormat="1" x14ac:dyDescent="0.25">
      <c r="A3225" s="40" t="s">
        <v>2670</v>
      </c>
      <c r="B3225" s="7" t="s">
        <v>412</v>
      </c>
      <c r="C3225" s="23"/>
      <c r="D3225" s="72" t="s">
        <v>2676</v>
      </c>
      <c r="E3225" s="71"/>
      <c r="F3225" s="67" t="s">
        <v>21</v>
      </c>
      <c r="G3225" s="311">
        <v>0</v>
      </c>
      <c r="H3225" s="74"/>
      <c r="I3225" s="46"/>
      <c r="J3225" s="112"/>
      <c r="K3225" s="46"/>
      <c r="L3225" s="46"/>
      <c r="M3225" s="46"/>
      <c r="N3225" s="112"/>
      <c r="O3225" s="46"/>
      <c r="P3225" s="46"/>
      <c r="Q3225" s="46"/>
      <c r="R3225" s="46"/>
      <c r="S3225" s="46"/>
      <c r="T3225" s="46"/>
      <c r="U3225" s="112"/>
      <c r="V3225" s="112"/>
      <c r="W3225" s="39"/>
      <c r="X3225" s="46"/>
      <c r="Y3225" s="46"/>
      <c r="Z3225" s="46"/>
      <c r="AA3225" s="46"/>
      <c r="AB3225" s="46"/>
      <c r="AC3225" s="46"/>
      <c r="AD3225" s="46"/>
      <c r="AE3225" s="46"/>
      <c r="AF3225" s="46"/>
      <c r="AG3225" s="46"/>
      <c r="AH3225" s="46"/>
      <c r="AI3225" s="46"/>
      <c r="AJ3225" s="46"/>
      <c r="AK3225" s="46"/>
      <c r="AL3225" s="46"/>
      <c r="AM3225" s="46"/>
      <c r="AN3225" s="46"/>
      <c r="AO3225" s="46"/>
      <c r="AP3225" s="46"/>
      <c r="AQ3225" s="46"/>
      <c r="AR3225" s="46"/>
      <c r="AS3225" s="46"/>
      <c r="AT3225" s="46"/>
      <c r="AU3225" s="46"/>
      <c r="AV3225" s="46"/>
      <c r="AW3225" s="39"/>
      <c r="AX3225" s="46"/>
      <c r="AY3225" s="46"/>
      <c r="AZ3225" s="46"/>
      <c r="BA3225" s="46"/>
      <c r="BB3225" s="46"/>
      <c r="BC3225" s="46"/>
      <c r="BD3225" s="46"/>
      <c r="BE3225" s="112"/>
      <c r="BF3225" s="46"/>
      <c r="BG3225" s="39"/>
      <c r="BH3225" s="46"/>
      <c r="BI3225" s="46"/>
      <c r="BJ3225" s="46"/>
      <c r="BK3225" s="46"/>
      <c r="BL3225" s="46"/>
      <c r="BM3225" s="46"/>
      <c r="BN3225" s="46"/>
      <c r="BO3225" s="46"/>
      <c r="BP3225" s="46"/>
      <c r="BQ3225" s="46"/>
      <c r="BR3225" s="250">
        <f t="shared" si="211"/>
        <v>0</v>
      </c>
      <c r="BS3225" s="172">
        <f t="shared" si="209"/>
        <v>0</v>
      </c>
      <c r="BT3225" s="128">
        <f t="shared" si="210"/>
        <v>0</v>
      </c>
      <c r="BU3225" s="36" t="b">
        <v>0</v>
      </c>
      <c r="BV3225" s="66"/>
      <c r="BW3225" s="72"/>
      <c r="BX3225" s="72"/>
    </row>
    <row r="3226" spans="1:76" s="69" customFormat="1" x14ac:dyDescent="0.25">
      <c r="A3226" s="40" t="s">
        <v>2670</v>
      </c>
      <c r="B3226" s="7" t="s">
        <v>412</v>
      </c>
      <c r="C3226" s="23"/>
      <c r="D3226" s="72" t="s">
        <v>2904</v>
      </c>
      <c r="E3226" s="71"/>
      <c r="F3226" s="67" t="s">
        <v>21</v>
      </c>
      <c r="G3226" s="311">
        <v>0</v>
      </c>
      <c r="H3226" s="74"/>
      <c r="I3226" s="46"/>
      <c r="J3226" s="112"/>
      <c r="K3226" s="46"/>
      <c r="L3226" s="46"/>
      <c r="M3226" s="46"/>
      <c r="N3226" s="112"/>
      <c r="O3226" s="46"/>
      <c r="P3226" s="46"/>
      <c r="Q3226" s="46"/>
      <c r="R3226" s="46"/>
      <c r="S3226" s="46"/>
      <c r="T3226" s="46"/>
      <c r="U3226" s="112"/>
      <c r="V3226" s="112"/>
      <c r="W3226" s="46"/>
      <c r="X3226" s="46"/>
      <c r="Y3226" s="46"/>
      <c r="Z3226" s="46"/>
      <c r="AA3226" s="46"/>
      <c r="AB3226" s="46"/>
      <c r="AC3226" s="46"/>
      <c r="AD3226" s="46"/>
      <c r="AE3226" s="46"/>
      <c r="AF3226" s="46"/>
      <c r="AG3226" s="46"/>
      <c r="AH3226" s="46"/>
      <c r="AI3226" s="46"/>
      <c r="AJ3226" s="46"/>
      <c r="AK3226" s="46"/>
      <c r="AL3226" s="46"/>
      <c r="AM3226" s="46"/>
      <c r="AN3226" s="46"/>
      <c r="AO3226" s="46"/>
      <c r="AP3226" s="46"/>
      <c r="AQ3226" s="46"/>
      <c r="AR3226" s="46"/>
      <c r="AS3226" s="46"/>
      <c r="AT3226" s="46"/>
      <c r="AU3226" s="46"/>
      <c r="AV3226" s="46"/>
      <c r="AW3226" s="39"/>
      <c r="AX3226" s="46"/>
      <c r="AY3226" s="46"/>
      <c r="AZ3226" s="46"/>
      <c r="BA3226" s="46"/>
      <c r="BB3226" s="46"/>
      <c r="BC3226" s="46"/>
      <c r="BD3226" s="46"/>
      <c r="BE3226" s="112"/>
      <c r="BF3226" s="46"/>
      <c r="BG3226" s="39"/>
      <c r="BH3226" s="46"/>
      <c r="BI3226" s="46"/>
      <c r="BJ3226" s="46"/>
      <c r="BK3226" s="46"/>
      <c r="BL3226" s="46"/>
      <c r="BM3226" s="46"/>
      <c r="BN3226" s="46"/>
      <c r="BO3226" s="46"/>
      <c r="BP3226" s="46"/>
      <c r="BQ3226" s="46"/>
      <c r="BR3226" s="250">
        <f t="shared" si="211"/>
        <v>0</v>
      </c>
      <c r="BS3226" s="172">
        <f t="shared" si="209"/>
        <v>0</v>
      </c>
      <c r="BT3226" s="128">
        <f t="shared" si="210"/>
        <v>0</v>
      </c>
      <c r="BU3226" s="36" t="b">
        <v>0</v>
      </c>
      <c r="BV3226" s="66"/>
      <c r="BW3226" s="72"/>
      <c r="BX3226" s="72"/>
    </row>
    <row r="3227" spans="1:76" s="69" customFormat="1" x14ac:dyDescent="0.25">
      <c r="A3227" s="40" t="s">
        <v>2670</v>
      </c>
      <c r="B3227" s="7" t="s">
        <v>412</v>
      </c>
      <c r="C3227" s="23"/>
      <c r="D3227" s="72" t="s">
        <v>3193</v>
      </c>
      <c r="E3227" s="71"/>
      <c r="F3227" s="67" t="s">
        <v>689</v>
      </c>
      <c r="G3227" s="311">
        <v>0</v>
      </c>
      <c r="H3227" s="74"/>
      <c r="I3227" s="46"/>
      <c r="J3227" s="112"/>
      <c r="K3227" s="46"/>
      <c r="L3227" s="46"/>
      <c r="M3227" s="46"/>
      <c r="N3227" s="112"/>
      <c r="O3227" s="46"/>
      <c r="P3227" s="46"/>
      <c r="Q3227" s="46"/>
      <c r="R3227" s="46"/>
      <c r="S3227" s="46"/>
      <c r="T3227" s="46"/>
      <c r="U3227" s="112"/>
      <c r="V3227" s="112"/>
      <c r="W3227" s="46"/>
      <c r="X3227" s="46"/>
      <c r="Y3227" s="46"/>
      <c r="Z3227" s="46"/>
      <c r="AA3227" s="46"/>
      <c r="AB3227" s="46"/>
      <c r="AC3227" s="46"/>
      <c r="AD3227" s="46"/>
      <c r="AE3227" s="46"/>
      <c r="AF3227" s="46"/>
      <c r="AG3227" s="46"/>
      <c r="AH3227" s="46"/>
      <c r="AI3227" s="46"/>
      <c r="AJ3227" s="46"/>
      <c r="AK3227" s="46"/>
      <c r="AL3227" s="46"/>
      <c r="AM3227" s="46"/>
      <c r="AN3227" s="46"/>
      <c r="AO3227" s="46"/>
      <c r="AP3227" s="46"/>
      <c r="AQ3227" s="46"/>
      <c r="AR3227" s="46"/>
      <c r="AS3227" s="46"/>
      <c r="AT3227" s="46"/>
      <c r="AU3227" s="46"/>
      <c r="AV3227" s="46"/>
      <c r="AW3227" s="39"/>
      <c r="AX3227" s="46"/>
      <c r="AY3227" s="46"/>
      <c r="AZ3227" s="46"/>
      <c r="BA3227" s="46"/>
      <c r="BB3227" s="46"/>
      <c r="BC3227" s="46"/>
      <c r="BD3227" s="46"/>
      <c r="BE3227" s="112"/>
      <c r="BF3227" s="46"/>
      <c r="BG3227" s="39"/>
      <c r="BH3227" s="46"/>
      <c r="BI3227" s="46"/>
      <c r="BJ3227" s="46"/>
      <c r="BK3227" s="46"/>
      <c r="BL3227" s="46"/>
      <c r="BM3227" s="46"/>
      <c r="BN3227" s="46"/>
      <c r="BO3227" s="46"/>
      <c r="BP3227" s="46"/>
      <c r="BQ3227" s="46"/>
      <c r="BR3227" s="250">
        <f t="shared" si="211"/>
        <v>0</v>
      </c>
      <c r="BS3227" s="172">
        <f t="shared" si="209"/>
        <v>0</v>
      </c>
      <c r="BT3227" s="128">
        <f t="shared" si="210"/>
        <v>0</v>
      </c>
      <c r="BU3227" s="36" t="b">
        <v>0</v>
      </c>
      <c r="BV3227" s="66"/>
      <c r="BW3227" s="72"/>
      <c r="BX3227" s="72"/>
    </row>
    <row r="3228" spans="1:76" s="69" customFormat="1" x14ac:dyDescent="0.25">
      <c r="A3228" s="40" t="s">
        <v>2670</v>
      </c>
      <c r="B3228" s="7" t="s">
        <v>412</v>
      </c>
      <c r="C3228" s="23"/>
      <c r="D3228" s="72" t="s">
        <v>3374</v>
      </c>
      <c r="E3228" s="71"/>
      <c r="F3228" s="67" t="s">
        <v>689</v>
      </c>
      <c r="G3228" s="311">
        <v>0</v>
      </c>
      <c r="H3228" s="74"/>
      <c r="I3228" s="46"/>
      <c r="J3228" s="112"/>
      <c r="K3228" s="46"/>
      <c r="L3228" s="46"/>
      <c r="M3228" s="46"/>
      <c r="N3228" s="112"/>
      <c r="O3228" s="46"/>
      <c r="P3228" s="46"/>
      <c r="Q3228" s="46"/>
      <c r="R3228" s="46"/>
      <c r="S3228" s="46"/>
      <c r="T3228" s="46"/>
      <c r="U3228" s="112"/>
      <c r="V3228" s="112"/>
      <c r="W3228" s="46"/>
      <c r="X3228" s="46"/>
      <c r="Y3228" s="46"/>
      <c r="Z3228" s="46"/>
      <c r="AA3228" s="46"/>
      <c r="AB3228" s="46"/>
      <c r="AC3228" s="46"/>
      <c r="AD3228" s="46"/>
      <c r="AE3228" s="46"/>
      <c r="AF3228" s="46"/>
      <c r="AG3228" s="46"/>
      <c r="AH3228" s="46"/>
      <c r="AI3228" s="46"/>
      <c r="AJ3228" s="46"/>
      <c r="AK3228" s="46"/>
      <c r="AL3228" s="46"/>
      <c r="AM3228" s="46"/>
      <c r="AN3228" s="46"/>
      <c r="AO3228" s="46"/>
      <c r="AP3228" s="46"/>
      <c r="AQ3228" s="46"/>
      <c r="AR3228" s="46"/>
      <c r="AS3228" s="46"/>
      <c r="AT3228" s="46"/>
      <c r="AU3228" s="46"/>
      <c r="AV3228" s="46"/>
      <c r="AW3228" s="39"/>
      <c r="AX3228" s="46"/>
      <c r="AY3228" s="46"/>
      <c r="AZ3228" s="46"/>
      <c r="BA3228" s="46"/>
      <c r="BB3228" s="46"/>
      <c r="BC3228" s="46"/>
      <c r="BD3228" s="46"/>
      <c r="BE3228" s="112"/>
      <c r="BF3228" s="46"/>
      <c r="BG3228" s="39"/>
      <c r="BH3228" s="46"/>
      <c r="BI3228" s="46"/>
      <c r="BJ3228" s="46"/>
      <c r="BK3228" s="46"/>
      <c r="BL3228" s="46"/>
      <c r="BM3228" s="46"/>
      <c r="BN3228" s="46"/>
      <c r="BO3228" s="46"/>
      <c r="BP3228" s="46"/>
      <c r="BQ3228" s="46"/>
      <c r="BR3228" s="250">
        <f t="shared" si="211"/>
        <v>0</v>
      </c>
      <c r="BS3228" s="172">
        <f t="shared" si="209"/>
        <v>0</v>
      </c>
      <c r="BT3228" s="128">
        <f t="shared" si="210"/>
        <v>0</v>
      </c>
      <c r="BU3228" s="36" t="b">
        <v>0</v>
      </c>
      <c r="BV3228" s="66"/>
      <c r="BW3228" s="72"/>
      <c r="BX3228" s="72"/>
    </row>
    <row r="3229" spans="1:76" s="69" customFormat="1" x14ac:dyDescent="0.25">
      <c r="A3229" s="40" t="s">
        <v>2670</v>
      </c>
      <c r="B3229" s="7" t="s">
        <v>412</v>
      </c>
      <c r="C3229" s="23"/>
      <c r="D3229" s="72" t="s">
        <v>3606</v>
      </c>
      <c r="E3229" s="71"/>
      <c r="F3229" s="67" t="s">
        <v>689</v>
      </c>
      <c r="G3229" s="311">
        <v>1</v>
      </c>
      <c r="H3229" s="38"/>
      <c r="I3229" s="46"/>
      <c r="J3229" s="112"/>
      <c r="K3229" s="46"/>
      <c r="L3229" s="46"/>
      <c r="M3229" s="46"/>
      <c r="N3229" s="112"/>
      <c r="O3229" s="46"/>
      <c r="P3229" s="46"/>
      <c r="Q3229" s="46"/>
      <c r="R3229" s="46"/>
      <c r="S3229" s="46"/>
      <c r="T3229" s="46"/>
      <c r="U3229" s="112"/>
      <c r="V3229" s="112"/>
      <c r="W3229" s="46"/>
      <c r="X3229" s="46"/>
      <c r="Y3229" s="46"/>
      <c r="Z3229" s="46"/>
      <c r="AA3229" s="46"/>
      <c r="AB3229" s="46"/>
      <c r="AC3229" s="46"/>
      <c r="AD3229" s="46"/>
      <c r="AE3229" s="46"/>
      <c r="AF3229" s="46"/>
      <c r="AG3229" s="46"/>
      <c r="AH3229" s="46"/>
      <c r="AI3229" s="46"/>
      <c r="AJ3229" s="46"/>
      <c r="AK3229" s="46"/>
      <c r="AL3229" s="46"/>
      <c r="AM3229" s="46"/>
      <c r="AN3229" s="46"/>
      <c r="AO3229" s="46"/>
      <c r="AP3229" s="46"/>
      <c r="AQ3229" s="46"/>
      <c r="AR3229" s="46"/>
      <c r="AS3229" s="46"/>
      <c r="AT3229" s="46"/>
      <c r="AU3229" s="46"/>
      <c r="AV3229" s="46"/>
      <c r="AW3229" s="39"/>
      <c r="AX3229" s="46"/>
      <c r="AY3229" s="46"/>
      <c r="AZ3229" s="46"/>
      <c r="BA3229" s="46"/>
      <c r="BB3229" s="46"/>
      <c r="BC3229" s="46"/>
      <c r="BD3229" s="46"/>
      <c r="BE3229" s="112"/>
      <c r="BF3229" s="46"/>
      <c r="BG3229" s="39"/>
      <c r="BH3229" s="46"/>
      <c r="BI3229" s="46"/>
      <c r="BJ3229" s="46"/>
      <c r="BK3229" s="46"/>
      <c r="BL3229" s="46"/>
      <c r="BM3229" s="46"/>
      <c r="BN3229" s="46"/>
      <c r="BO3229" s="46"/>
      <c r="BP3229" s="46"/>
      <c r="BQ3229" s="46"/>
      <c r="BR3229" s="250">
        <f t="shared" si="211"/>
        <v>1</v>
      </c>
      <c r="BS3229" s="172">
        <f t="shared" si="209"/>
        <v>0</v>
      </c>
      <c r="BT3229" s="128">
        <f t="shared" si="210"/>
        <v>0</v>
      </c>
      <c r="BU3229" s="36" t="b">
        <v>0</v>
      </c>
      <c r="BV3229" s="66"/>
      <c r="BW3229" s="72"/>
      <c r="BX3229" s="72"/>
    </row>
    <row r="3230" spans="1:76" s="69" customFormat="1" x14ac:dyDescent="0.25">
      <c r="A3230" s="40" t="s">
        <v>2670</v>
      </c>
      <c r="B3230" s="7" t="s">
        <v>412</v>
      </c>
      <c r="C3230" s="23"/>
      <c r="D3230" s="72" t="s">
        <v>3607</v>
      </c>
      <c r="E3230" s="71"/>
      <c r="F3230" s="67" t="s">
        <v>21</v>
      </c>
      <c r="G3230" s="311">
        <v>0</v>
      </c>
      <c r="H3230" s="77"/>
      <c r="I3230" s="46"/>
      <c r="J3230" s="112"/>
      <c r="K3230" s="46"/>
      <c r="L3230" s="46"/>
      <c r="M3230" s="46"/>
      <c r="N3230" s="112"/>
      <c r="O3230" s="46"/>
      <c r="P3230" s="46"/>
      <c r="Q3230" s="46"/>
      <c r="R3230" s="46"/>
      <c r="S3230" s="46"/>
      <c r="T3230" s="46"/>
      <c r="U3230" s="112"/>
      <c r="V3230" s="112"/>
      <c r="W3230" s="46"/>
      <c r="X3230" s="46"/>
      <c r="Y3230" s="46"/>
      <c r="Z3230" s="46"/>
      <c r="AA3230" s="46"/>
      <c r="AB3230" s="46"/>
      <c r="AC3230" s="46"/>
      <c r="AD3230" s="46"/>
      <c r="AE3230" s="46"/>
      <c r="AF3230" s="46"/>
      <c r="AG3230" s="46"/>
      <c r="AH3230" s="46"/>
      <c r="AI3230" s="46"/>
      <c r="AJ3230" s="46"/>
      <c r="AK3230" s="46"/>
      <c r="AL3230" s="46"/>
      <c r="AM3230" s="46"/>
      <c r="AN3230" s="46"/>
      <c r="AO3230" s="46"/>
      <c r="AP3230" s="46"/>
      <c r="AQ3230" s="46"/>
      <c r="AR3230" s="46"/>
      <c r="AS3230" s="46"/>
      <c r="AT3230" s="46"/>
      <c r="AU3230" s="46"/>
      <c r="AV3230" s="46"/>
      <c r="AW3230" s="39"/>
      <c r="AX3230" s="46"/>
      <c r="AY3230" s="46"/>
      <c r="AZ3230" s="46"/>
      <c r="BA3230" s="46"/>
      <c r="BB3230" s="46"/>
      <c r="BC3230" s="46"/>
      <c r="BD3230" s="46"/>
      <c r="BE3230" s="112"/>
      <c r="BF3230" s="46"/>
      <c r="BG3230" s="39"/>
      <c r="BH3230" s="46"/>
      <c r="BI3230" s="46"/>
      <c r="BJ3230" s="46"/>
      <c r="BK3230" s="46"/>
      <c r="BL3230" s="46"/>
      <c r="BM3230" s="46"/>
      <c r="BN3230" s="46"/>
      <c r="BO3230" s="46"/>
      <c r="BP3230" s="46"/>
      <c r="BQ3230" s="46"/>
      <c r="BR3230" s="250">
        <f t="shared" si="211"/>
        <v>0</v>
      </c>
      <c r="BS3230" s="172">
        <f>SUMIF(H3230:BQ3230,"&gt;0")</f>
        <v>0</v>
      </c>
      <c r="BT3230" s="128">
        <f>SUMIF(I3230:BR3230,"&lt;0")</f>
        <v>0</v>
      </c>
      <c r="BU3230" s="36" t="b">
        <v>0</v>
      </c>
      <c r="BV3230" s="66"/>
      <c r="BW3230" s="72"/>
      <c r="BX3230" s="72"/>
    </row>
    <row r="3231" spans="1:76" s="215" customFormat="1" x14ac:dyDescent="0.25">
      <c r="A3231" s="6" t="s">
        <v>1872</v>
      </c>
      <c r="B3231" s="7" t="s">
        <v>702</v>
      </c>
      <c r="C3231" s="12"/>
      <c r="D3231" s="12" t="s">
        <v>887</v>
      </c>
      <c r="E3231" s="12"/>
      <c r="F3231" s="53" t="s">
        <v>888</v>
      </c>
      <c r="G3231" s="311">
        <v>1</v>
      </c>
      <c r="H3231" s="116"/>
      <c r="I3231" s="36"/>
      <c r="J3231" s="117"/>
      <c r="K3231" s="38"/>
      <c r="L3231" s="36"/>
      <c r="M3231" s="36"/>
      <c r="N3231" s="36"/>
      <c r="O3231" s="36"/>
      <c r="P3231" s="36"/>
      <c r="Q3231" s="36"/>
      <c r="R3231" s="36"/>
      <c r="S3231" s="36"/>
      <c r="T3231" s="36"/>
      <c r="U3231" s="117"/>
      <c r="V3231" s="117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  <c r="AV3231" s="36"/>
      <c r="AW3231" s="36"/>
      <c r="AX3231" s="36"/>
      <c r="AY3231" s="36"/>
      <c r="AZ3231" s="36"/>
      <c r="BA3231" s="36"/>
      <c r="BB3231" s="36"/>
      <c r="BC3231" s="36"/>
      <c r="BD3231" s="36"/>
      <c r="BE3231" s="36"/>
      <c r="BF3231" s="36"/>
      <c r="BG3231" s="36"/>
      <c r="BH3231" s="36"/>
      <c r="BI3231" s="36"/>
      <c r="BJ3231" s="36"/>
      <c r="BK3231" s="36"/>
      <c r="BL3231" s="36"/>
      <c r="BM3231" s="36"/>
      <c r="BN3231" s="36"/>
      <c r="BO3231" s="36"/>
      <c r="BP3231" s="36"/>
      <c r="BQ3231" s="36"/>
      <c r="BR3231" s="250">
        <f t="shared" si="211"/>
        <v>1</v>
      </c>
      <c r="BS3231" s="172">
        <f t="shared" si="209"/>
        <v>0</v>
      </c>
      <c r="BT3231" s="128">
        <f t="shared" si="210"/>
        <v>0</v>
      </c>
      <c r="BU3231" s="36" t="b">
        <v>0</v>
      </c>
      <c r="BV3231" s="37"/>
      <c r="BW3231" s="12"/>
      <c r="BX3231" s="12"/>
    </row>
    <row r="3232" spans="1:76" s="215" customFormat="1" x14ac:dyDescent="0.25">
      <c r="A3232" s="6" t="s">
        <v>1872</v>
      </c>
      <c r="B3232" s="7" t="s">
        <v>702</v>
      </c>
      <c r="C3232" s="12"/>
      <c r="D3232" s="12" t="s">
        <v>889</v>
      </c>
      <c r="E3232" s="12"/>
      <c r="F3232" s="53" t="s">
        <v>888</v>
      </c>
      <c r="G3232" s="311">
        <v>1</v>
      </c>
      <c r="H3232" s="116"/>
      <c r="I3232" s="36"/>
      <c r="J3232" s="117"/>
      <c r="K3232" s="36"/>
      <c r="L3232" s="36"/>
      <c r="M3232" s="36"/>
      <c r="N3232" s="36"/>
      <c r="O3232" s="36"/>
      <c r="P3232" s="36"/>
      <c r="Q3232" s="36"/>
      <c r="R3232" s="36"/>
      <c r="S3232" s="36"/>
      <c r="T3232" s="36"/>
      <c r="U3232" s="117"/>
      <c r="V3232" s="117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  <c r="AV3232" s="36"/>
      <c r="AW3232" s="36"/>
      <c r="AX3232" s="36"/>
      <c r="AY3232" s="36"/>
      <c r="AZ3232" s="36"/>
      <c r="BA3232" s="36"/>
      <c r="BB3232" s="36"/>
      <c r="BC3232" s="36"/>
      <c r="BD3232" s="36"/>
      <c r="BE3232" s="36"/>
      <c r="BF3232" s="36"/>
      <c r="BG3232" s="36"/>
      <c r="BH3232" s="36"/>
      <c r="BI3232" s="36"/>
      <c r="BJ3232" s="36"/>
      <c r="BK3232" s="36"/>
      <c r="BL3232" s="36"/>
      <c r="BM3232" s="36"/>
      <c r="BN3232" s="36"/>
      <c r="BO3232" s="36"/>
      <c r="BP3232" s="36"/>
      <c r="BQ3232" s="36"/>
      <c r="BR3232" s="250">
        <f t="shared" si="211"/>
        <v>1</v>
      </c>
      <c r="BS3232" s="172">
        <f t="shared" si="209"/>
        <v>0</v>
      </c>
      <c r="BT3232" s="128">
        <f t="shared" si="210"/>
        <v>0</v>
      </c>
      <c r="BU3232" s="36" t="b">
        <v>0</v>
      </c>
      <c r="BV3232" s="37"/>
      <c r="BW3232" s="12"/>
      <c r="BX3232" s="12"/>
    </row>
    <row r="3233" spans="1:76" s="215" customFormat="1" x14ac:dyDescent="0.25">
      <c r="A3233" s="7" t="s">
        <v>1872</v>
      </c>
      <c r="B3233" s="7" t="s">
        <v>915</v>
      </c>
      <c r="C3233" s="7"/>
      <c r="D3233" s="7" t="s">
        <v>1126</v>
      </c>
      <c r="E3233" s="7"/>
      <c r="F3233" s="132" t="s">
        <v>21</v>
      </c>
      <c r="G3233" s="311">
        <v>4</v>
      </c>
      <c r="H3233" s="77"/>
      <c r="I3233" s="44"/>
      <c r="J3233" s="12"/>
      <c r="K3233" s="12"/>
      <c r="L3233" s="12"/>
      <c r="M3233" s="12"/>
      <c r="N3233" s="12"/>
      <c r="O3233" s="12"/>
      <c r="P3233" s="12"/>
      <c r="Q3233" s="12"/>
      <c r="R3233" s="38"/>
      <c r="S3233" s="12"/>
      <c r="T3233" s="12"/>
      <c r="U3233" s="12"/>
      <c r="V3233" s="12"/>
      <c r="W3233" s="46"/>
      <c r="X3233" s="12"/>
      <c r="Y3233" s="44"/>
      <c r="Z3233" s="48"/>
      <c r="AA3233" s="46"/>
      <c r="AB3233" s="59"/>
      <c r="AC3233" s="12"/>
      <c r="AD3233" s="12"/>
      <c r="AE3233" s="44"/>
      <c r="AF3233" s="12"/>
      <c r="AG3233" s="12"/>
      <c r="AH3233" s="12"/>
      <c r="AI3233" s="12"/>
      <c r="AJ3233" s="59"/>
      <c r="AK3233" s="44"/>
      <c r="AL3233" s="12"/>
      <c r="AM3233" s="44"/>
      <c r="AN3233" s="43"/>
      <c r="AO3233" s="46"/>
      <c r="AP3233" s="12"/>
      <c r="AQ3233" s="41"/>
      <c r="AR3233" s="12"/>
      <c r="AS3233" s="12"/>
      <c r="AT3233" s="12"/>
      <c r="AU3233" s="12"/>
      <c r="AV3233" s="43"/>
      <c r="AW3233" s="44"/>
      <c r="AX3233" s="12"/>
      <c r="AY3233" s="12"/>
      <c r="AZ3233" s="12"/>
      <c r="BA3233" s="12"/>
      <c r="BB3233" s="12"/>
      <c r="BC3233" s="12"/>
      <c r="BD3233" s="59"/>
      <c r="BE3233" s="12"/>
      <c r="BF3233" s="59"/>
      <c r="BG3233" s="12"/>
      <c r="BH3233" s="121"/>
      <c r="BI3233" s="44"/>
      <c r="BJ3233" s="12"/>
      <c r="BK3233" s="12"/>
      <c r="BL3233" s="12"/>
      <c r="BM3233" s="12"/>
      <c r="BN3233" s="12"/>
      <c r="BO3233" s="12"/>
      <c r="BP3233" s="12"/>
      <c r="BQ3233" s="12"/>
      <c r="BR3233" s="250">
        <f t="shared" si="211"/>
        <v>4</v>
      </c>
      <c r="BS3233" s="172">
        <f t="shared" si="209"/>
        <v>0</v>
      </c>
      <c r="BT3233" s="128">
        <f t="shared" si="210"/>
        <v>0</v>
      </c>
      <c r="BU3233" s="36" t="b">
        <v>0</v>
      </c>
      <c r="BV3233" s="12"/>
      <c r="BW3233" s="12"/>
      <c r="BX3233" s="12"/>
    </row>
    <row r="3234" spans="1:76" s="215" customFormat="1" x14ac:dyDescent="0.25">
      <c r="A3234" s="7" t="s">
        <v>1876</v>
      </c>
      <c r="B3234" s="7" t="s">
        <v>915</v>
      </c>
      <c r="C3234" s="7"/>
      <c r="D3234" s="7" t="s">
        <v>4220</v>
      </c>
      <c r="E3234" s="7"/>
      <c r="F3234" s="7" t="s">
        <v>1877</v>
      </c>
      <c r="G3234" s="311">
        <v>0</v>
      </c>
      <c r="H3234" s="38"/>
      <c r="I3234" s="38"/>
      <c r="J3234" s="12"/>
      <c r="K3234" s="44"/>
      <c r="L3234" s="59"/>
      <c r="M3234" s="44"/>
      <c r="N3234" s="12"/>
      <c r="O3234" s="44"/>
      <c r="P3234" s="12"/>
      <c r="Q3234" s="12"/>
      <c r="R3234" s="12"/>
      <c r="S3234" s="44"/>
      <c r="T3234" s="12"/>
      <c r="U3234" s="38"/>
      <c r="V3234" s="12"/>
      <c r="W3234" s="44"/>
      <c r="X3234" s="12"/>
      <c r="Y3234" s="44"/>
      <c r="Z3234" s="12"/>
      <c r="AA3234" s="12"/>
      <c r="AB3234" s="12"/>
      <c r="AC3234" s="44"/>
      <c r="AD3234" s="12"/>
      <c r="AE3234" s="44"/>
      <c r="AF3234" s="12"/>
      <c r="AG3234" s="44"/>
      <c r="AH3234" s="12"/>
      <c r="AI3234" s="38"/>
      <c r="AJ3234" s="12"/>
      <c r="AK3234" s="38"/>
      <c r="AL3234" s="12"/>
      <c r="AM3234" s="12"/>
      <c r="AN3234" s="12"/>
      <c r="AO3234" s="12"/>
      <c r="AP3234" s="12"/>
      <c r="AQ3234" s="12"/>
      <c r="AR3234" s="12"/>
      <c r="AS3234" s="12"/>
      <c r="AT3234" s="12"/>
      <c r="AU3234" s="38"/>
      <c r="AV3234" s="12"/>
      <c r="AW3234" s="12"/>
      <c r="AX3234" s="12"/>
      <c r="AY3234" s="12"/>
      <c r="AZ3234" s="12"/>
      <c r="BA3234" s="44"/>
      <c r="BB3234" s="12"/>
      <c r="BC3234" s="12"/>
      <c r="BD3234" s="12"/>
      <c r="BE3234" s="12"/>
      <c r="BF3234" s="12"/>
      <c r="BG3234" s="44"/>
      <c r="BH3234" s="12"/>
      <c r="BI3234" s="12"/>
      <c r="BJ3234" s="12"/>
      <c r="BK3234" s="12"/>
      <c r="BL3234" s="12"/>
      <c r="BM3234" s="12"/>
      <c r="BN3234" s="12"/>
      <c r="BO3234" s="12"/>
      <c r="BP3234" s="12"/>
      <c r="BQ3234" s="12"/>
      <c r="BR3234" s="250">
        <f t="shared" si="211"/>
        <v>0</v>
      </c>
      <c r="BS3234" s="172">
        <f t="shared" si="209"/>
        <v>0</v>
      </c>
      <c r="BT3234" s="128">
        <f t="shared" si="210"/>
        <v>0</v>
      </c>
      <c r="BU3234" s="36" t="b">
        <v>0</v>
      </c>
      <c r="BV3234" s="12"/>
      <c r="BW3234" s="12"/>
      <c r="BX3234" s="12"/>
    </row>
    <row r="3235" spans="1:76" s="215" customFormat="1" x14ac:dyDescent="0.25">
      <c r="A3235" s="7" t="s">
        <v>1876</v>
      </c>
      <c r="B3235" s="7" t="s">
        <v>915</v>
      </c>
      <c r="C3235" s="7" t="s">
        <v>4221</v>
      </c>
      <c r="D3235" s="26" t="s">
        <v>4220</v>
      </c>
      <c r="E3235" s="7"/>
      <c r="F3235" s="7" t="s">
        <v>1878</v>
      </c>
      <c r="G3235" s="311">
        <v>1</v>
      </c>
      <c r="H3235" s="38"/>
      <c r="I3235" s="38"/>
      <c r="J3235" s="12"/>
      <c r="K3235" s="38"/>
      <c r="L3235" s="59"/>
      <c r="M3235" s="44"/>
      <c r="N3235" s="12"/>
      <c r="O3235" s="44"/>
      <c r="P3235" s="12"/>
      <c r="Q3235" s="12"/>
      <c r="R3235" s="12"/>
      <c r="S3235" s="44"/>
      <c r="T3235" s="12"/>
      <c r="U3235" s="38"/>
      <c r="V3235" s="12"/>
      <c r="W3235" s="44"/>
      <c r="X3235" s="12"/>
      <c r="Y3235" s="44"/>
      <c r="Z3235" s="12"/>
      <c r="AA3235" s="12"/>
      <c r="AB3235" s="12"/>
      <c r="AC3235" s="44"/>
      <c r="AD3235" s="12"/>
      <c r="AE3235" s="44"/>
      <c r="AF3235" s="12"/>
      <c r="AG3235" s="44"/>
      <c r="AH3235" s="12"/>
      <c r="AI3235" s="38"/>
      <c r="AJ3235" s="12"/>
      <c r="AK3235" s="38"/>
      <c r="AL3235" s="12"/>
      <c r="AM3235" s="12"/>
      <c r="AN3235" s="12"/>
      <c r="AO3235" s="12"/>
      <c r="AP3235" s="12"/>
      <c r="AQ3235" s="12"/>
      <c r="AR3235" s="12"/>
      <c r="AS3235" s="12"/>
      <c r="AT3235" s="12"/>
      <c r="AU3235" s="38"/>
      <c r="AV3235" s="12"/>
      <c r="AW3235" s="12"/>
      <c r="AX3235" s="12"/>
      <c r="AY3235" s="12"/>
      <c r="AZ3235" s="12"/>
      <c r="BA3235" s="44"/>
      <c r="BB3235" s="12"/>
      <c r="BC3235" s="44"/>
      <c r="BD3235" s="12"/>
      <c r="BE3235" s="12"/>
      <c r="BF3235" s="12"/>
      <c r="BG3235" s="44"/>
      <c r="BH3235" s="12"/>
      <c r="BI3235" s="12"/>
      <c r="BJ3235" s="12"/>
      <c r="BK3235" s="12"/>
      <c r="BL3235" s="12"/>
      <c r="BM3235" s="44"/>
      <c r="BN3235" s="12"/>
      <c r="BO3235" s="12"/>
      <c r="BP3235" s="12"/>
      <c r="BQ3235" s="12"/>
      <c r="BR3235" s="250">
        <f t="shared" si="211"/>
        <v>1</v>
      </c>
      <c r="BS3235" s="172">
        <f t="shared" si="209"/>
        <v>0</v>
      </c>
      <c r="BT3235" s="128">
        <f t="shared" si="210"/>
        <v>0</v>
      </c>
      <c r="BU3235" s="36" t="b">
        <v>0</v>
      </c>
      <c r="BV3235" s="12"/>
      <c r="BW3235" s="12"/>
      <c r="BX3235" s="12"/>
    </row>
    <row r="3236" spans="1:76" s="215" customFormat="1" x14ac:dyDescent="0.25">
      <c r="A3236" s="7" t="s">
        <v>1876</v>
      </c>
      <c r="B3236" s="7" t="s">
        <v>915</v>
      </c>
      <c r="C3236" s="7" t="s">
        <v>4477</v>
      </c>
      <c r="D3236" s="26" t="s">
        <v>4475</v>
      </c>
      <c r="E3236" s="7"/>
      <c r="F3236" s="7" t="s">
        <v>1878</v>
      </c>
      <c r="G3236" s="311">
        <v>0</v>
      </c>
      <c r="H3236" s="38"/>
      <c r="I3236" s="38"/>
      <c r="J3236" s="59"/>
      <c r="K3236" s="38"/>
      <c r="L3236" s="59"/>
      <c r="M3236" s="44"/>
      <c r="N3236" s="12"/>
      <c r="O3236" s="44"/>
      <c r="P3236" s="12"/>
      <c r="Q3236" s="38"/>
      <c r="R3236" s="12"/>
      <c r="S3236" s="44"/>
      <c r="T3236" s="12"/>
      <c r="U3236" s="38"/>
      <c r="V3236" s="12"/>
      <c r="W3236" s="44"/>
      <c r="X3236" s="12"/>
      <c r="Y3236" s="44"/>
      <c r="Z3236" s="12"/>
      <c r="AA3236" s="12"/>
      <c r="AB3236" s="59"/>
      <c r="AC3236" s="44"/>
      <c r="AD3236" s="12"/>
      <c r="AE3236" s="44"/>
      <c r="AF3236" s="12"/>
      <c r="AG3236" s="44"/>
      <c r="AH3236" s="12"/>
      <c r="AI3236" s="38"/>
      <c r="AJ3236" s="12"/>
      <c r="AK3236" s="38"/>
      <c r="AL3236" s="12"/>
      <c r="AM3236" s="12"/>
      <c r="AN3236" s="12"/>
      <c r="AO3236" s="12"/>
      <c r="AP3236" s="12"/>
      <c r="AQ3236" s="12"/>
      <c r="AR3236" s="12"/>
      <c r="AS3236" s="12"/>
      <c r="AT3236" s="12"/>
      <c r="AU3236" s="38"/>
      <c r="AV3236" s="12"/>
      <c r="AW3236" s="12"/>
      <c r="AX3236" s="12"/>
      <c r="AY3236" s="12"/>
      <c r="AZ3236" s="12"/>
      <c r="BA3236" s="44"/>
      <c r="BB3236" s="12"/>
      <c r="BC3236" s="41"/>
      <c r="BD3236" s="12"/>
      <c r="BE3236" s="12"/>
      <c r="BF3236" s="12"/>
      <c r="BG3236" s="44"/>
      <c r="BH3236" s="12"/>
      <c r="BI3236" s="44"/>
      <c r="BJ3236" s="12"/>
      <c r="BK3236" s="12"/>
      <c r="BL3236" s="12"/>
      <c r="BM3236" s="44"/>
      <c r="BN3236" s="12"/>
      <c r="BO3236" s="12"/>
      <c r="BP3236" s="12"/>
      <c r="BQ3236" s="12"/>
      <c r="BR3236" s="267">
        <f t="shared" si="211"/>
        <v>0</v>
      </c>
      <c r="BS3236" s="172">
        <f>SUMIF(H3236:BQ3236,"&gt;0")</f>
        <v>0</v>
      </c>
      <c r="BT3236" s="128">
        <f>SUMIF(I3236:BR3236,"&lt;0")</f>
        <v>0</v>
      </c>
      <c r="BU3236" s="36" t="b">
        <v>0</v>
      </c>
      <c r="BV3236" s="12"/>
      <c r="BW3236" s="12"/>
      <c r="BX3236" s="12"/>
    </row>
    <row r="3237" spans="1:76" s="215" customFormat="1" x14ac:dyDescent="0.25">
      <c r="A3237" s="7" t="s">
        <v>1876</v>
      </c>
      <c r="B3237" s="7" t="s">
        <v>915</v>
      </c>
      <c r="C3237" s="7" t="s">
        <v>4478</v>
      </c>
      <c r="D3237" s="26" t="s">
        <v>4476</v>
      </c>
      <c r="E3237" s="7"/>
      <c r="F3237" s="7" t="s">
        <v>1878</v>
      </c>
      <c r="G3237" s="311">
        <v>3</v>
      </c>
      <c r="H3237" s="38"/>
      <c r="I3237" s="38"/>
      <c r="J3237" s="12"/>
      <c r="K3237" s="38"/>
      <c r="L3237" s="59"/>
      <c r="M3237" s="44"/>
      <c r="N3237" s="12"/>
      <c r="O3237" s="44"/>
      <c r="P3237" s="12"/>
      <c r="Q3237" s="12"/>
      <c r="R3237" s="12"/>
      <c r="S3237" s="44"/>
      <c r="T3237" s="12"/>
      <c r="U3237" s="38"/>
      <c r="V3237" s="12"/>
      <c r="W3237" s="44"/>
      <c r="X3237" s="12"/>
      <c r="Y3237" s="44"/>
      <c r="Z3237" s="12"/>
      <c r="AA3237" s="12"/>
      <c r="AB3237" s="12"/>
      <c r="AC3237" s="44"/>
      <c r="AD3237" s="12"/>
      <c r="AE3237" s="44"/>
      <c r="AF3237" s="12"/>
      <c r="AG3237" s="44"/>
      <c r="AH3237" s="12"/>
      <c r="AI3237" s="38"/>
      <c r="AJ3237" s="12"/>
      <c r="AK3237" s="38"/>
      <c r="AL3237" s="12"/>
      <c r="AM3237" s="12"/>
      <c r="AN3237" s="12"/>
      <c r="AO3237" s="44"/>
      <c r="AP3237" s="12"/>
      <c r="AQ3237" s="12"/>
      <c r="AR3237" s="12"/>
      <c r="AS3237" s="12"/>
      <c r="AT3237" s="12"/>
      <c r="AU3237" s="38"/>
      <c r="AV3237" s="59"/>
      <c r="AW3237" s="12"/>
      <c r="AX3237" s="12"/>
      <c r="AY3237" s="12"/>
      <c r="AZ3237" s="12"/>
      <c r="BA3237" s="44"/>
      <c r="BB3237" s="12"/>
      <c r="BC3237" s="44"/>
      <c r="BD3237" s="12"/>
      <c r="BE3237" s="12"/>
      <c r="BF3237" s="12"/>
      <c r="BG3237" s="44"/>
      <c r="BH3237" s="12"/>
      <c r="BI3237" s="12"/>
      <c r="BJ3237" s="12"/>
      <c r="BK3237" s="12"/>
      <c r="BL3237" s="12"/>
      <c r="BM3237" s="44"/>
      <c r="BN3237" s="12"/>
      <c r="BO3237" s="12"/>
      <c r="BP3237" s="12"/>
      <c r="BQ3237" s="12"/>
      <c r="BR3237" s="267">
        <f t="shared" si="211"/>
        <v>3</v>
      </c>
      <c r="BS3237" s="172">
        <f>SUMIF(H3237:BQ3237,"&gt;0")</f>
        <v>0</v>
      </c>
      <c r="BT3237" s="128">
        <f>SUMIF(I3237:BR3237,"&lt;0")</f>
        <v>0</v>
      </c>
      <c r="BU3237" s="36" t="b">
        <v>0</v>
      </c>
      <c r="BV3237" s="12"/>
      <c r="BW3237" s="12"/>
      <c r="BX3237" s="12"/>
    </row>
    <row r="3238" spans="1:76" s="215" customFormat="1" x14ac:dyDescent="0.25">
      <c r="A3238" s="7" t="s">
        <v>1876</v>
      </c>
      <c r="B3238" s="7" t="s">
        <v>915</v>
      </c>
      <c r="C3238" s="7"/>
      <c r="D3238" s="7" t="s">
        <v>1874</v>
      </c>
      <c r="E3238" s="7"/>
      <c r="F3238" s="7" t="s">
        <v>1878</v>
      </c>
      <c r="G3238" s="311">
        <v>4</v>
      </c>
      <c r="H3238" s="38"/>
      <c r="I3238" s="38"/>
      <c r="J3238" s="12"/>
      <c r="K3238" s="44"/>
      <c r="L3238" s="59"/>
      <c r="M3238" s="44"/>
      <c r="N3238" s="12"/>
      <c r="O3238" s="44"/>
      <c r="P3238" s="12"/>
      <c r="Q3238" s="38"/>
      <c r="R3238" s="12"/>
      <c r="S3238" s="44"/>
      <c r="T3238" s="12"/>
      <c r="U3238" s="12"/>
      <c r="V3238" s="12"/>
      <c r="W3238" s="44"/>
      <c r="X3238" s="12"/>
      <c r="Y3238" s="44"/>
      <c r="Z3238" s="12"/>
      <c r="AA3238" s="12"/>
      <c r="AB3238" s="12"/>
      <c r="AC3238" s="44"/>
      <c r="AD3238" s="12"/>
      <c r="AE3238" s="44"/>
      <c r="AF3238" s="12"/>
      <c r="AG3238" s="44"/>
      <c r="AH3238" s="12"/>
      <c r="AI3238" s="38"/>
      <c r="AJ3238" s="12"/>
      <c r="AK3238" s="38"/>
      <c r="AL3238" s="12"/>
      <c r="AM3238" s="12"/>
      <c r="AN3238" s="12"/>
      <c r="AO3238" s="12"/>
      <c r="AP3238" s="12"/>
      <c r="AQ3238" s="12"/>
      <c r="AR3238" s="12"/>
      <c r="AS3238" s="12"/>
      <c r="AT3238" s="12"/>
      <c r="AU3238" s="38"/>
      <c r="AV3238" s="12"/>
      <c r="AW3238" s="12"/>
      <c r="AX3238" s="12"/>
      <c r="AY3238" s="12"/>
      <c r="AZ3238" s="12"/>
      <c r="BA3238" s="44"/>
      <c r="BB3238" s="12"/>
      <c r="BC3238" s="12"/>
      <c r="BD3238" s="12"/>
      <c r="BE3238" s="12"/>
      <c r="BF3238" s="12"/>
      <c r="BG3238" s="44"/>
      <c r="BH3238" s="12"/>
      <c r="BI3238" s="12"/>
      <c r="BJ3238" s="12"/>
      <c r="BK3238" s="12"/>
      <c r="BL3238" s="12"/>
      <c r="BM3238" s="12"/>
      <c r="BN3238" s="12"/>
      <c r="BO3238" s="12"/>
      <c r="BP3238" s="12"/>
      <c r="BQ3238" s="12"/>
      <c r="BR3238" s="250">
        <f t="shared" si="211"/>
        <v>4</v>
      </c>
      <c r="BS3238" s="172">
        <f t="shared" si="209"/>
        <v>0</v>
      </c>
      <c r="BT3238" s="128">
        <f t="shared" si="210"/>
        <v>0</v>
      </c>
      <c r="BU3238" s="36" t="b">
        <v>0</v>
      </c>
      <c r="BV3238" s="12"/>
      <c r="BW3238" s="12"/>
      <c r="BX3238" s="12"/>
    </row>
    <row r="3239" spans="1:76" s="215" customFormat="1" x14ac:dyDescent="0.25">
      <c r="A3239" s="7" t="s">
        <v>1876</v>
      </c>
      <c r="B3239" s="7" t="s">
        <v>915</v>
      </c>
      <c r="C3239" s="7"/>
      <c r="D3239" s="7" t="s">
        <v>1875</v>
      </c>
      <c r="E3239" s="7"/>
      <c r="F3239" s="7" t="s">
        <v>1878</v>
      </c>
      <c r="G3239" s="311">
        <v>3</v>
      </c>
      <c r="H3239" s="38"/>
      <c r="I3239" s="38"/>
      <c r="J3239" s="12"/>
      <c r="K3239" s="44"/>
      <c r="L3239" s="59"/>
      <c r="M3239" s="44"/>
      <c r="N3239" s="12"/>
      <c r="O3239" s="44"/>
      <c r="P3239" s="12"/>
      <c r="Q3239" s="12"/>
      <c r="R3239" s="12"/>
      <c r="S3239" s="44"/>
      <c r="T3239" s="12"/>
      <c r="U3239" s="12"/>
      <c r="V3239" s="12"/>
      <c r="W3239" s="44"/>
      <c r="X3239" s="12"/>
      <c r="Y3239" s="44"/>
      <c r="Z3239" s="12"/>
      <c r="AA3239" s="12"/>
      <c r="AB3239" s="12"/>
      <c r="AC3239" s="38"/>
      <c r="AD3239" s="12"/>
      <c r="AE3239" s="44"/>
      <c r="AF3239" s="12"/>
      <c r="AG3239" s="44"/>
      <c r="AH3239" s="12"/>
      <c r="AI3239" s="38"/>
      <c r="AJ3239" s="12"/>
      <c r="AK3239" s="38"/>
      <c r="AL3239" s="12"/>
      <c r="AM3239" s="12"/>
      <c r="AN3239" s="12"/>
      <c r="AO3239" s="12"/>
      <c r="AP3239" s="12"/>
      <c r="AQ3239" s="12"/>
      <c r="AR3239" s="12"/>
      <c r="AS3239" s="12"/>
      <c r="AT3239" s="12"/>
      <c r="AU3239" s="38"/>
      <c r="AV3239" s="12"/>
      <c r="AW3239" s="12"/>
      <c r="AX3239" s="12"/>
      <c r="AY3239" s="12"/>
      <c r="AZ3239" s="12"/>
      <c r="BA3239" s="44"/>
      <c r="BB3239" s="12"/>
      <c r="BC3239" s="12"/>
      <c r="BD3239" s="12"/>
      <c r="BE3239" s="12"/>
      <c r="BF3239" s="12"/>
      <c r="BG3239" s="44"/>
      <c r="BH3239" s="12"/>
      <c r="BI3239" s="12"/>
      <c r="BJ3239" s="12"/>
      <c r="BK3239" s="12"/>
      <c r="BL3239" s="12"/>
      <c r="BM3239" s="12"/>
      <c r="BN3239" s="12"/>
      <c r="BO3239" s="12"/>
      <c r="BP3239" s="12"/>
      <c r="BQ3239" s="12"/>
      <c r="BR3239" s="250">
        <f t="shared" si="211"/>
        <v>3</v>
      </c>
      <c r="BS3239" s="172">
        <f t="shared" si="209"/>
        <v>0</v>
      </c>
      <c r="BT3239" s="128">
        <f t="shared" si="210"/>
        <v>0</v>
      </c>
      <c r="BU3239" s="36" t="b">
        <v>0</v>
      </c>
      <c r="BV3239" s="12"/>
      <c r="BW3239" s="12"/>
      <c r="BX3239" s="12"/>
    </row>
    <row r="3240" spans="1:76" s="289" customFormat="1" x14ac:dyDescent="0.25">
      <c r="A3240" s="7" t="s">
        <v>1876</v>
      </c>
      <c r="B3240" s="7" t="s">
        <v>915</v>
      </c>
      <c r="C3240" s="7"/>
      <c r="D3240" s="7" t="s">
        <v>4475</v>
      </c>
      <c r="E3240" s="7"/>
      <c r="F3240" s="7" t="s">
        <v>1878</v>
      </c>
      <c r="G3240" s="311">
        <v>2</v>
      </c>
      <c r="H3240" s="59"/>
      <c r="I3240" s="38"/>
      <c r="J3240" s="12"/>
      <c r="K3240" s="44"/>
      <c r="L3240" s="59"/>
      <c r="M3240" s="44"/>
      <c r="N3240" s="12"/>
      <c r="O3240" s="44"/>
      <c r="P3240" s="12"/>
      <c r="Q3240" s="12"/>
      <c r="R3240" s="12"/>
      <c r="S3240" s="44"/>
      <c r="T3240" s="12"/>
      <c r="U3240" s="12"/>
      <c r="V3240" s="12"/>
      <c r="W3240" s="44"/>
      <c r="X3240" s="12"/>
      <c r="Y3240" s="44"/>
      <c r="Z3240" s="12"/>
      <c r="AA3240" s="12"/>
      <c r="AB3240" s="12"/>
      <c r="AC3240" s="38"/>
      <c r="AD3240" s="12"/>
      <c r="AE3240" s="44"/>
      <c r="AF3240" s="12"/>
      <c r="AG3240" s="44"/>
      <c r="AH3240" s="12"/>
      <c r="AI3240" s="38"/>
      <c r="AJ3240" s="12"/>
      <c r="AK3240" s="38"/>
      <c r="AL3240" s="12"/>
      <c r="AM3240" s="12"/>
      <c r="AN3240" s="12"/>
      <c r="AO3240" s="12"/>
      <c r="AP3240" s="12"/>
      <c r="AQ3240" s="12"/>
      <c r="AR3240" s="12"/>
      <c r="AS3240" s="12"/>
      <c r="AT3240" s="12"/>
      <c r="AU3240" s="38"/>
      <c r="AV3240" s="12"/>
      <c r="AW3240" s="12"/>
      <c r="AX3240" s="12"/>
      <c r="AY3240" s="12"/>
      <c r="AZ3240" s="12"/>
      <c r="BA3240" s="44"/>
      <c r="BB3240" s="12"/>
      <c r="BC3240" s="12"/>
      <c r="BD3240" s="12"/>
      <c r="BE3240" s="12"/>
      <c r="BF3240" s="12"/>
      <c r="BG3240" s="44"/>
      <c r="BH3240" s="12"/>
      <c r="BI3240" s="12"/>
      <c r="BJ3240" s="12"/>
      <c r="BK3240" s="12"/>
      <c r="BL3240" s="12"/>
      <c r="BM3240" s="12"/>
      <c r="BN3240" s="12"/>
      <c r="BO3240" s="12"/>
      <c r="BP3240" s="12"/>
      <c r="BQ3240" s="12"/>
      <c r="BR3240" s="302">
        <f t="shared" si="211"/>
        <v>2</v>
      </c>
      <c r="BS3240" s="172">
        <f>SUMIF(H3240:BQ3240,"&gt;0")</f>
        <v>0</v>
      </c>
      <c r="BT3240" s="128">
        <f>SUMIF(I3240:BR3240,"&lt;0")</f>
        <v>0</v>
      </c>
      <c r="BU3240" s="36" t="b">
        <v>0</v>
      </c>
      <c r="BV3240" s="12"/>
      <c r="BW3240" s="12"/>
      <c r="BX3240" s="12"/>
    </row>
    <row r="3241" spans="1:76" s="215" customFormat="1" x14ac:dyDescent="0.25">
      <c r="A3241" s="7" t="s">
        <v>1872</v>
      </c>
      <c r="B3241" s="7" t="s">
        <v>915</v>
      </c>
      <c r="C3241" s="7"/>
      <c r="D3241" s="7" t="s">
        <v>2345</v>
      </c>
      <c r="E3241" s="7"/>
      <c r="F3241" s="7" t="s">
        <v>642</v>
      </c>
      <c r="G3241" s="311">
        <v>0</v>
      </c>
      <c r="H3241" s="38"/>
      <c r="I3241" s="38"/>
      <c r="J3241" s="12"/>
      <c r="K3241" s="44"/>
      <c r="L3241" s="59"/>
      <c r="M3241" s="44"/>
      <c r="N3241" s="12"/>
      <c r="O3241" s="44"/>
      <c r="P3241" s="12"/>
      <c r="Q3241" s="12"/>
      <c r="R3241" s="12"/>
      <c r="S3241" s="44"/>
      <c r="T3241" s="12"/>
      <c r="U3241" s="12"/>
      <c r="V3241" s="12"/>
      <c r="W3241" s="44"/>
      <c r="X3241" s="12"/>
      <c r="Y3241" s="44"/>
      <c r="Z3241" s="12"/>
      <c r="AA3241" s="12"/>
      <c r="AB3241" s="12"/>
      <c r="AC3241" s="44"/>
      <c r="AD3241" s="12"/>
      <c r="AE3241" s="44"/>
      <c r="AF3241" s="12"/>
      <c r="AG3241" s="44"/>
      <c r="AH3241" s="12"/>
      <c r="AI3241" s="38"/>
      <c r="AJ3241" s="12"/>
      <c r="AK3241" s="38"/>
      <c r="AL3241" s="12"/>
      <c r="AM3241" s="38"/>
      <c r="AN3241" s="12"/>
      <c r="AO3241" s="12"/>
      <c r="AP3241" s="12"/>
      <c r="AQ3241" s="12"/>
      <c r="AR3241" s="12"/>
      <c r="AS3241" s="12"/>
      <c r="AT3241" s="12"/>
      <c r="AU3241" s="38"/>
      <c r="AV3241" s="12"/>
      <c r="AW3241" s="12"/>
      <c r="AX3241" s="12"/>
      <c r="AY3241" s="12"/>
      <c r="AZ3241" s="12"/>
      <c r="BA3241" s="44"/>
      <c r="BB3241" s="12"/>
      <c r="BC3241" s="12"/>
      <c r="BD3241" s="12"/>
      <c r="BE3241" s="12"/>
      <c r="BF3241" s="12"/>
      <c r="BG3241" s="44"/>
      <c r="BH3241" s="12"/>
      <c r="BI3241" s="12"/>
      <c r="BJ3241" s="12"/>
      <c r="BK3241" s="12"/>
      <c r="BL3241" s="12"/>
      <c r="BM3241" s="12"/>
      <c r="BN3241" s="12"/>
      <c r="BO3241" s="12"/>
      <c r="BP3241" s="12"/>
      <c r="BQ3241" s="12"/>
      <c r="BR3241" s="250">
        <f t="shared" si="211"/>
        <v>0</v>
      </c>
      <c r="BS3241" s="172">
        <f t="shared" si="209"/>
        <v>0</v>
      </c>
      <c r="BT3241" s="128">
        <f t="shared" si="210"/>
        <v>0</v>
      </c>
      <c r="BU3241" s="36" t="b">
        <v>0</v>
      </c>
      <c r="BV3241" s="12"/>
      <c r="BW3241" s="12"/>
      <c r="BX3241" s="12"/>
    </row>
    <row r="3242" spans="1:76" s="215" customFormat="1" x14ac:dyDescent="0.25">
      <c r="A3242" s="7" t="s">
        <v>1872</v>
      </c>
      <c r="B3242" s="7" t="s">
        <v>915</v>
      </c>
      <c r="C3242" s="7"/>
      <c r="D3242" s="7" t="s">
        <v>2842</v>
      </c>
      <c r="E3242" s="7"/>
      <c r="F3242" s="7" t="s">
        <v>642</v>
      </c>
      <c r="G3242" s="311">
        <v>0</v>
      </c>
      <c r="H3242" s="38"/>
      <c r="I3242" s="38"/>
      <c r="J3242" s="12"/>
      <c r="K3242" s="44"/>
      <c r="L3242" s="59"/>
      <c r="M3242" s="44"/>
      <c r="N3242" s="12"/>
      <c r="O3242" s="44"/>
      <c r="P3242" s="12"/>
      <c r="Q3242" s="12"/>
      <c r="R3242" s="12"/>
      <c r="S3242" s="44"/>
      <c r="T3242" s="12"/>
      <c r="U3242" s="12"/>
      <c r="V3242" s="12"/>
      <c r="W3242" s="44"/>
      <c r="X3242" s="12"/>
      <c r="Y3242" s="44"/>
      <c r="Z3242" s="12"/>
      <c r="AA3242" s="12"/>
      <c r="AB3242" s="12"/>
      <c r="AC3242" s="44"/>
      <c r="AD3242" s="12"/>
      <c r="AE3242" s="44"/>
      <c r="AF3242" s="12"/>
      <c r="AG3242" s="44"/>
      <c r="AH3242" s="12"/>
      <c r="AI3242" s="38"/>
      <c r="AJ3242" s="12"/>
      <c r="AK3242" s="38"/>
      <c r="AL3242" s="12"/>
      <c r="AM3242" s="38"/>
      <c r="AN3242" s="12"/>
      <c r="AO3242" s="12"/>
      <c r="AP3242" s="12"/>
      <c r="AQ3242" s="44"/>
      <c r="AR3242" s="12"/>
      <c r="AS3242" s="12"/>
      <c r="AT3242" s="12"/>
      <c r="AU3242" s="38"/>
      <c r="AV3242" s="12"/>
      <c r="AW3242" s="12"/>
      <c r="AX3242" s="12"/>
      <c r="AY3242" s="12"/>
      <c r="AZ3242" s="12"/>
      <c r="BA3242" s="44"/>
      <c r="BB3242" s="12"/>
      <c r="BC3242" s="12"/>
      <c r="BD3242" s="59"/>
      <c r="BE3242" s="12"/>
      <c r="BF3242" s="12"/>
      <c r="BG3242" s="44"/>
      <c r="BH3242" s="12"/>
      <c r="BI3242" s="12"/>
      <c r="BJ3242" s="12"/>
      <c r="BK3242" s="12"/>
      <c r="BL3242" s="12"/>
      <c r="BM3242" s="12"/>
      <c r="BN3242" s="12"/>
      <c r="BO3242" s="12"/>
      <c r="BP3242" s="12"/>
      <c r="BQ3242" s="12"/>
      <c r="BR3242" s="250">
        <f t="shared" si="211"/>
        <v>0</v>
      </c>
      <c r="BS3242" s="172">
        <f t="shared" si="209"/>
        <v>0</v>
      </c>
      <c r="BT3242" s="128">
        <f t="shared" si="210"/>
        <v>0</v>
      </c>
      <c r="BU3242" s="36" t="b">
        <v>0</v>
      </c>
      <c r="BV3242" s="12"/>
      <c r="BW3242" s="12"/>
      <c r="BX3242" s="12"/>
    </row>
    <row r="3243" spans="1:76" s="215" customFormat="1" x14ac:dyDescent="0.25">
      <c r="A3243" s="7" t="s">
        <v>1872</v>
      </c>
      <c r="B3243" s="7" t="s">
        <v>915</v>
      </c>
      <c r="C3243" s="7"/>
      <c r="D3243" s="7" t="s">
        <v>3265</v>
      </c>
      <c r="E3243" s="7"/>
      <c r="F3243" s="7" t="s">
        <v>21</v>
      </c>
      <c r="G3243" s="311">
        <v>0</v>
      </c>
      <c r="H3243" s="38"/>
      <c r="I3243" s="38"/>
      <c r="J3243" s="12"/>
      <c r="K3243" s="44"/>
      <c r="L3243" s="59"/>
      <c r="M3243" s="44"/>
      <c r="N3243" s="12"/>
      <c r="O3243" s="44"/>
      <c r="P3243" s="12"/>
      <c r="Q3243" s="12"/>
      <c r="R3243" s="59"/>
      <c r="S3243" s="44"/>
      <c r="T3243" s="12"/>
      <c r="U3243" s="12"/>
      <c r="V3243" s="12"/>
      <c r="W3243" s="44"/>
      <c r="X3243" s="12"/>
      <c r="Y3243" s="44"/>
      <c r="Z3243" s="12"/>
      <c r="AA3243" s="12"/>
      <c r="AB3243" s="12"/>
      <c r="AC3243" s="44"/>
      <c r="AD3243" s="12"/>
      <c r="AE3243" s="44"/>
      <c r="AF3243" s="12"/>
      <c r="AG3243" s="44"/>
      <c r="AH3243" s="12"/>
      <c r="AI3243" s="38"/>
      <c r="AJ3243" s="12"/>
      <c r="AK3243" s="38"/>
      <c r="AL3243" s="12"/>
      <c r="AM3243" s="38"/>
      <c r="AN3243" s="12"/>
      <c r="AO3243" s="12"/>
      <c r="AP3243" s="12"/>
      <c r="AQ3243" s="166"/>
      <c r="AR3243" s="12"/>
      <c r="AS3243" s="12"/>
      <c r="AT3243" s="12"/>
      <c r="AU3243" s="38"/>
      <c r="AV3243" s="12"/>
      <c r="AW3243" s="12"/>
      <c r="AX3243" s="12"/>
      <c r="AY3243" s="12"/>
      <c r="AZ3243" s="12"/>
      <c r="BA3243" s="44"/>
      <c r="BB3243" s="12"/>
      <c r="BC3243" s="12"/>
      <c r="BD3243" s="12"/>
      <c r="BE3243" s="12"/>
      <c r="BF3243" s="12"/>
      <c r="BG3243" s="41"/>
      <c r="BH3243" s="12"/>
      <c r="BI3243" s="12"/>
      <c r="BJ3243" s="12"/>
      <c r="BK3243" s="12"/>
      <c r="BL3243" s="12"/>
      <c r="BM3243" s="12"/>
      <c r="BN3243" s="12"/>
      <c r="BO3243" s="12"/>
      <c r="BP3243" s="12"/>
      <c r="BQ3243" s="12"/>
      <c r="BR3243" s="250">
        <f t="shared" si="211"/>
        <v>0</v>
      </c>
      <c r="BS3243" s="172">
        <f t="shared" si="209"/>
        <v>0</v>
      </c>
      <c r="BT3243" s="128">
        <f t="shared" si="210"/>
        <v>0</v>
      </c>
      <c r="BU3243" s="36" t="b">
        <v>0</v>
      </c>
      <c r="BV3243" s="12"/>
      <c r="BW3243" s="12"/>
      <c r="BX3243" s="12"/>
    </row>
    <row r="3244" spans="1:76" s="215" customFormat="1" x14ac:dyDescent="0.25">
      <c r="A3244" s="7" t="s">
        <v>1872</v>
      </c>
      <c r="B3244" s="7" t="s">
        <v>915</v>
      </c>
      <c r="C3244" s="7"/>
      <c r="D3244" s="7" t="s">
        <v>3266</v>
      </c>
      <c r="E3244" s="7"/>
      <c r="F3244" s="7" t="s">
        <v>21</v>
      </c>
      <c r="G3244" s="311">
        <v>0</v>
      </c>
      <c r="H3244" s="38"/>
      <c r="I3244" s="38"/>
      <c r="J3244" s="12"/>
      <c r="K3244" s="44"/>
      <c r="L3244" s="59"/>
      <c r="M3244" s="44"/>
      <c r="N3244" s="12"/>
      <c r="O3244" s="44"/>
      <c r="P3244" s="12"/>
      <c r="Q3244" s="12"/>
      <c r="R3244" s="59"/>
      <c r="S3244" s="44"/>
      <c r="T3244" s="12"/>
      <c r="U3244" s="12"/>
      <c r="V3244" s="12"/>
      <c r="W3244" s="44"/>
      <c r="X3244" s="12"/>
      <c r="Y3244" s="44"/>
      <c r="Z3244" s="12"/>
      <c r="AA3244" s="12"/>
      <c r="AB3244" s="12"/>
      <c r="AC3244" s="44"/>
      <c r="AD3244" s="12"/>
      <c r="AE3244" s="44"/>
      <c r="AF3244" s="12"/>
      <c r="AG3244" s="44"/>
      <c r="AH3244" s="12"/>
      <c r="AI3244" s="38"/>
      <c r="AJ3244" s="12"/>
      <c r="AK3244" s="38"/>
      <c r="AL3244" s="12"/>
      <c r="AM3244" s="38"/>
      <c r="AN3244" s="12"/>
      <c r="AO3244" s="12"/>
      <c r="AP3244" s="12"/>
      <c r="AQ3244" s="166"/>
      <c r="AR3244" s="12"/>
      <c r="AS3244" s="12"/>
      <c r="AT3244" s="12"/>
      <c r="AU3244" s="38"/>
      <c r="AV3244" s="12"/>
      <c r="AW3244" s="12"/>
      <c r="AX3244" s="12"/>
      <c r="AY3244" s="12"/>
      <c r="AZ3244" s="12"/>
      <c r="BA3244" s="44"/>
      <c r="BB3244" s="12"/>
      <c r="BC3244" s="12"/>
      <c r="BD3244" s="12"/>
      <c r="BE3244" s="12"/>
      <c r="BF3244" s="12"/>
      <c r="BG3244" s="41"/>
      <c r="BH3244" s="12"/>
      <c r="BI3244" s="12"/>
      <c r="BJ3244" s="12"/>
      <c r="BK3244" s="12"/>
      <c r="BL3244" s="12"/>
      <c r="BM3244" s="12"/>
      <c r="BN3244" s="12"/>
      <c r="BO3244" s="12"/>
      <c r="BP3244" s="12"/>
      <c r="BQ3244" s="12"/>
      <c r="BR3244" s="250">
        <f t="shared" si="211"/>
        <v>0</v>
      </c>
      <c r="BS3244" s="172">
        <f t="shared" si="209"/>
        <v>0</v>
      </c>
      <c r="BT3244" s="128">
        <f t="shared" si="210"/>
        <v>0</v>
      </c>
      <c r="BU3244" s="36" t="b">
        <v>0</v>
      </c>
      <c r="BV3244" s="12"/>
      <c r="BW3244" s="12"/>
      <c r="BX3244" s="12"/>
    </row>
    <row r="3245" spans="1:76" s="215" customFormat="1" x14ac:dyDescent="0.25">
      <c r="A3245" s="7" t="s">
        <v>1872</v>
      </c>
      <c r="B3245" s="7" t="s">
        <v>915</v>
      </c>
      <c r="C3245" s="7"/>
      <c r="D3245" s="7" t="s">
        <v>2843</v>
      </c>
      <c r="E3245" s="7"/>
      <c r="F3245" s="7" t="s">
        <v>642</v>
      </c>
      <c r="G3245" s="311">
        <v>0</v>
      </c>
      <c r="H3245" s="38"/>
      <c r="I3245" s="38"/>
      <c r="J3245" s="12"/>
      <c r="K3245" s="44"/>
      <c r="L3245" s="59"/>
      <c r="M3245" s="44"/>
      <c r="N3245" s="12"/>
      <c r="O3245" s="44"/>
      <c r="P3245" s="12"/>
      <c r="Q3245" s="12"/>
      <c r="R3245" s="12"/>
      <c r="S3245" s="44"/>
      <c r="T3245" s="12"/>
      <c r="U3245" s="12"/>
      <c r="V3245" s="12"/>
      <c r="W3245" s="44"/>
      <c r="X3245" s="12"/>
      <c r="Y3245" s="44"/>
      <c r="Z3245" s="59"/>
      <c r="AA3245" s="12"/>
      <c r="AB3245" s="12"/>
      <c r="AC3245" s="44"/>
      <c r="AD3245" s="12"/>
      <c r="AE3245" s="44"/>
      <c r="AF3245" s="12"/>
      <c r="AG3245" s="44"/>
      <c r="AH3245" s="12"/>
      <c r="AI3245" s="38"/>
      <c r="AJ3245" s="12"/>
      <c r="AK3245" s="38"/>
      <c r="AL3245" s="12"/>
      <c r="AM3245" s="38"/>
      <c r="AN3245" s="12"/>
      <c r="AO3245" s="12"/>
      <c r="AP3245" s="12"/>
      <c r="AQ3245" s="46"/>
      <c r="AR3245" s="12"/>
      <c r="AS3245" s="12"/>
      <c r="AT3245" s="12"/>
      <c r="AU3245" s="38"/>
      <c r="AV3245" s="12"/>
      <c r="AW3245" s="12"/>
      <c r="AX3245" s="12"/>
      <c r="AY3245" s="12"/>
      <c r="AZ3245" s="12"/>
      <c r="BA3245" s="44"/>
      <c r="BB3245" s="12"/>
      <c r="BC3245" s="12"/>
      <c r="BD3245" s="12"/>
      <c r="BE3245" s="12"/>
      <c r="BF3245" s="12"/>
      <c r="BG3245" s="44"/>
      <c r="BH3245" s="12"/>
      <c r="BI3245" s="12"/>
      <c r="BJ3245" s="12"/>
      <c r="BK3245" s="12"/>
      <c r="BL3245" s="12"/>
      <c r="BM3245" s="12"/>
      <c r="BN3245" s="12"/>
      <c r="BO3245" s="12"/>
      <c r="BP3245" s="12"/>
      <c r="BQ3245" s="12"/>
      <c r="BR3245" s="250">
        <f t="shared" si="211"/>
        <v>0</v>
      </c>
      <c r="BS3245" s="172">
        <f t="shared" si="209"/>
        <v>0</v>
      </c>
      <c r="BT3245" s="128">
        <f t="shared" si="210"/>
        <v>0</v>
      </c>
      <c r="BU3245" s="36" t="b">
        <v>0</v>
      </c>
      <c r="BV3245" s="12"/>
      <c r="BW3245" s="12"/>
      <c r="BX3245" s="12"/>
    </row>
    <row r="3246" spans="1:76" s="215" customFormat="1" x14ac:dyDescent="0.25">
      <c r="A3246" s="7" t="s">
        <v>1872</v>
      </c>
      <c r="B3246" s="7" t="s">
        <v>915</v>
      </c>
      <c r="C3246" s="7"/>
      <c r="D3246" s="7" t="s">
        <v>3687</v>
      </c>
      <c r="E3246" s="7"/>
      <c r="F3246" s="7" t="s">
        <v>642</v>
      </c>
      <c r="G3246" s="311">
        <v>0</v>
      </c>
      <c r="H3246" s="59"/>
      <c r="I3246" s="38"/>
      <c r="J3246" s="12"/>
      <c r="K3246" s="44"/>
      <c r="L3246" s="59"/>
      <c r="M3246" s="44"/>
      <c r="N3246" s="12"/>
      <c r="O3246" s="44"/>
      <c r="P3246" s="12"/>
      <c r="Q3246" s="12"/>
      <c r="R3246" s="12"/>
      <c r="S3246" s="44"/>
      <c r="T3246" s="12"/>
      <c r="U3246" s="12"/>
      <c r="V3246" s="12"/>
      <c r="W3246" s="44"/>
      <c r="X3246" s="12"/>
      <c r="Y3246" s="44"/>
      <c r="Z3246" s="12"/>
      <c r="AA3246" s="12"/>
      <c r="AB3246" s="12"/>
      <c r="AC3246" s="44"/>
      <c r="AD3246" s="12"/>
      <c r="AE3246" s="44"/>
      <c r="AF3246" s="12"/>
      <c r="AG3246" s="44"/>
      <c r="AH3246" s="12"/>
      <c r="AI3246" s="38"/>
      <c r="AJ3246" s="12"/>
      <c r="AK3246" s="38"/>
      <c r="AL3246" s="12"/>
      <c r="AM3246" s="38"/>
      <c r="AN3246" s="12"/>
      <c r="AO3246" s="12"/>
      <c r="AP3246" s="12"/>
      <c r="AQ3246" s="46"/>
      <c r="AR3246" s="12"/>
      <c r="AS3246" s="12"/>
      <c r="AT3246" s="12"/>
      <c r="AU3246" s="38"/>
      <c r="AV3246" s="12"/>
      <c r="AW3246" s="12"/>
      <c r="AX3246" s="12"/>
      <c r="AY3246" s="12"/>
      <c r="AZ3246" s="12"/>
      <c r="BA3246" s="44"/>
      <c r="BB3246" s="12"/>
      <c r="BC3246" s="12"/>
      <c r="BD3246" s="12"/>
      <c r="BE3246" s="12"/>
      <c r="BF3246" s="12"/>
      <c r="BG3246" s="44"/>
      <c r="BH3246" s="12"/>
      <c r="BI3246" s="12"/>
      <c r="BJ3246" s="12"/>
      <c r="BK3246" s="12"/>
      <c r="BL3246" s="12"/>
      <c r="BM3246" s="44"/>
      <c r="BN3246" s="12"/>
      <c r="BO3246" s="12"/>
      <c r="BP3246" s="12"/>
      <c r="BQ3246" s="12"/>
      <c r="BR3246" s="250">
        <f t="shared" si="211"/>
        <v>0</v>
      </c>
      <c r="BS3246" s="172">
        <f>SUMIF(H3246:BQ3246,"&gt;0")</f>
        <v>0</v>
      </c>
      <c r="BT3246" s="128">
        <f>SUMIF(I3246:BR3246,"&lt;0")</f>
        <v>0</v>
      </c>
      <c r="BU3246" s="36" t="b">
        <v>0</v>
      </c>
      <c r="BV3246" s="12"/>
      <c r="BW3246" s="12"/>
      <c r="BX3246" s="12"/>
    </row>
    <row r="3247" spans="1:76" s="215" customFormat="1" x14ac:dyDescent="0.25">
      <c r="A3247" s="7" t="s">
        <v>1872</v>
      </c>
      <c r="B3247" s="7" t="s">
        <v>915</v>
      </c>
      <c r="C3247" s="7"/>
      <c r="D3247" s="7" t="s">
        <v>3688</v>
      </c>
      <c r="E3247" s="7"/>
      <c r="F3247" s="7" t="s">
        <v>642</v>
      </c>
      <c r="G3247" s="311">
        <v>0</v>
      </c>
      <c r="H3247" s="59"/>
      <c r="I3247" s="38"/>
      <c r="J3247" s="12"/>
      <c r="K3247" s="44"/>
      <c r="L3247" s="59"/>
      <c r="M3247" s="44"/>
      <c r="N3247" s="12"/>
      <c r="O3247" s="44"/>
      <c r="P3247" s="12"/>
      <c r="Q3247" s="12"/>
      <c r="R3247" s="12"/>
      <c r="S3247" s="44"/>
      <c r="T3247" s="12"/>
      <c r="U3247" s="12"/>
      <c r="V3247" s="12"/>
      <c r="W3247" s="44"/>
      <c r="X3247" s="12"/>
      <c r="Y3247" s="44"/>
      <c r="Z3247" s="12"/>
      <c r="AA3247" s="12"/>
      <c r="AB3247" s="12"/>
      <c r="AC3247" s="44"/>
      <c r="AD3247" s="12"/>
      <c r="AE3247" s="44"/>
      <c r="AF3247" s="12"/>
      <c r="AG3247" s="44"/>
      <c r="AH3247" s="12"/>
      <c r="AI3247" s="38"/>
      <c r="AJ3247" s="12"/>
      <c r="AK3247" s="38"/>
      <c r="AL3247" s="12"/>
      <c r="AM3247" s="38"/>
      <c r="AN3247" s="12"/>
      <c r="AO3247" s="12"/>
      <c r="AP3247" s="12"/>
      <c r="AQ3247" s="46"/>
      <c r="AR3247" s="12"/>
      <c r="AS3247" s="12"/>
      <c r="AT3247" s="12"/>
      <c r="AU3247" s="38"/>
      <c r="AV3247" s="12"/>
      <c r="AW3247" s="12"/>
      <c r="AX3247" s="12"/>
      <c r="AY3247" s="12"/>
      <c r="AZ3247" s="12"/>
      <c r="BA3247" s="44"/>
      <c r="BB3247" s="12"/>
      <c r="BC3247" s="12"/>
      <c r="BD3247" s="12"/>
      <c r="BE3247" s="12"/>
      <c r="BF3247" s="12"/>
      <c r="BG3247" s="44"/>
      <c r="BH3247" s="12"/>
      <c r="BI3247" s="12"/>
      <c r="BJ3247" s="12"/>
      <c r="BK3247" s="12"/>
      <c r="BL3247" s="12"/>
      <c r="BM3247" s="12"/>
      <c r="BN3247" s="12"/>
      <c r="BO3247" s="12"/>
      <c r="BP3247" s="12"/>
      <c r="BQ3247" s="12"/>
      <c r="BR3247" s="250">
        <f t="shared" si="211"/>
        <v>0</v>
      </c>
      <c r="BS3247" s="172">
        <f>SUMIF(H3247:BQ3247,"&gt;0")</f>
        <v>0</v>
      </c>
      <c r="BT3247" s="128">
        <f>SUMIF(I3247:BR3247,"&lt;0")</f>
        <v>0</v>
      </c>
      <c r="BU3247" s="36" t="b">
        <v>0</v>
      </c>
      <c r="BV3247" s="12"/>
      <c r="BW3247" s="12"/>
      <c r="BX3247" s="12"/>
    </row>
    <row r="3248" spans="1:76" s="215" customFormat="1" x14ac:dyDescent="0.25">
      <c r="A3248" s="7" t="s">
        <v>1872</v>
      </c>
      <c r="B3248" s="7" t="s">
        <v>915</v>
      </c>
      <c r="C3248" s="7"/>
      <c r="D3248" s="7" t="s">
        <v>2844</v>
      </c>
      <c r="E3248" s="7"/>
      <c r="F3248" s="7" t="s">
        <v>642</v>
      </c>
      <c r="G3248" s="311">
        <v>25</v>
      </c>
      <c r="H3248" s="38"/>
      <c r="I3248" s="38"/>
      <c r="J3248" s="12"/>
      <c r="K3248" s="44"/>
      <c r="L3248" s="59"/>
      <c r="M3248" s="44"/>
      <c r="N3248" s="12"/>
      <c r="O3248" s="44"/>
      <c r="P3248" s="12"/>
      <c r="Q3248" s="12"/>
      <c r="R3248" s="12"/>
      <c r="S3248" s="44"/>
      <c r="T3248" s="12"/>
      <c r="U3248" s="12"/>
      <c r="V3248" s="12"/>
      <c r="W3248" s="44"/>
      <c r="X3248" s="12"/>
      <c r="Y3248" s="44"/>
      <c r="Z3248" s="12"/>
      <c r="AA3248" s="12"/>
      <c r="AB3248" s="12"/>
      <c r="AC3248" s="44"/>
      <c r="AD3248" s="12"/>
      <c r="AE3248" s="44"/>
      <c r="AF3248" s="12"/>
      <c r="AG3248" s="44"/>
      <c r="AH3248" s="12"/>
      <c r="AI3248" s="38"/>
      <c r="AJ3248" s="12"/>
      <c r="AK3248" s="38"/>
      <c r="AL3248" s="12"/>
      <c r="AM3248" s="38"/>
      <c r="AN3248" s="12"/>
      <c r="AO3248" s="12"/>
      <c r="AP3248" s="12"/>
      <c r="AQ3248" s="46"/>
      <c r="AR3248" s="12"/>
      <c r="AS3248" s="12"/>
      <c r="AT3248" s="76"/>
      <c r="AU3248" s="38"/>
      <c r="AV3248" s="12"/>
      <c r="AW3248" s="12"/>
      <c r="AX3248" s="12"/>
      <c r="AY3248" s="12"/>
      <c r="AZ3248" s="12"/>
      <c r="BA3248" s="44"/>
      <c r="BB3248" s="12"/>
      <c r="BC3248" s="12"/>
      <c r="BD3248" s="12"/>
      <c r="BE3248" s="12"/>
      <c r="BF3248" s="12"/>
      <c r="BG3248" s="44"/>
      <c r="BH3248" s="12"/>
      <c r="BI3248" s="12"/>
      <c r="BJ3248" s="12"/>
      <c r="BK3248" s="12"/>
      <c r="BL3248" s="12"/>
      <c r="BM3248" s="12"/>
      <c r="BN3248" s="12"/>
      <c r="BO3248" s="12"/>
      <c r="BP3248" s="12"/>
      <c r="BQ3248" s="12"/>
      <c r="BR3248" s="250">
        <f t="shared" si="211"/>
        <v>25</v>
      </c>
      <c r="BS3248" s="172">
        <f t="shared" si="209"/>
        <v>0</v>
      </c>
      <c r="BT3248" s="128">
        <f t="shared" si="210"/>
        <v>0</v>
      </c>
      <c r="BU3248" s="36" t="b">
        <v>0</v>
      </c>
      <c r="BV3248" s="12"/>
      <c r="BW3248" s="12"/>
      <c r="BX3248" s="12"/>
    </row>
    <row r="3249" spans="1:76" s="215" customFormat="1" x14ac:dyDescent="0.25">
      <c r="A3249" s="7" t="s">
        <v>1872</v>
      </c>
      <c r="B3249" s="7" t="s">
        <v>915</v>
      </c>
      <c r="C3249" s="7"/>
      <c r="D3249" s="7" t="s">
        <v>2845</v>
      </c>
      <c r="E3249" s="7"/>
      <c r="F3249" s="7" t="s">
        <v>642</v>
      </c>
      <c r="G3249" s="311">
        <v>0</v>
      </c>
      <c r="H3249" s="38"/>
      <c r="I3249" s="38"/>
      <c r="J3249" s="12"/>
      <c r="K3249" s="44"/>
      <c r="L3249" s="59"/>
      <c r="M3249" s="44"/>
      <c r="N3249" s="12"/>
      <c r="O3249" s="44"/>
      <c r="P3249" s="12"/>
      <c r="Q3249" s="12"/>
      <c r="R3249" s="12"/>
      <c r="S3249" s="44"/>
      <c r="T3249" s="12"/>
      <c r="U3249" s="12"/>
      <c r="V3249" s="12"/>
      <c r="W3249" s="44"/>
      <c r="X3249" s="12"/>
      <c r="Y3249" s="44"/>
      <c r="Z3249" s="12"/>
      <c r="AA3249" s="12"/>
      <c r="AB3249" s="12"/>
      <c r="AC3249" s="44"/>
      <c r="AD3249" s="12"/>
      <c r="AE3249" s="44"/>
      <c r="AF3249" s="12"/>
      <c r="AG3249" s="44"/>
      <c r="AH3249" s="12"/>
      <c r="AI3249" s="38"/>
      <c r="AJ3249" s="12"/>
      <c r="AK3249" s="38"/>
      <c r="AL3249" s="12"/>
      <c r="AM3249" s="38"/>
      <c r="AN3249" s="12"/>
      <c r="AO3249" s="12"/>
      <c r="AP3249" s="12"/>
      <c r="AQ3249" s="46"/>
      <c r="AR3249" s="12"/>
      <c r="AS3249" s="12"/>
      <c r="AT3249" s="12"/>
      <c r="AU3249" s="38"/>
      <c r="AV3249" s="12"/>
      <c r="AW3249" s="12"/>
      <c r="AX3249" s="12"/>
      <c r="AY3249" s="12"/>
      <c r="AZ3249" s="12"/>
      <c r="BA3249" s="44"/>
      <c r="BB3249" s="12"/>
      <c r="BC3249" s="12"/>
      <c r="BD3249" s="12"/>
      <c r="BE3249" s="12"/>
      <c r="BF3249" s="12"/>
      <c r="BG3249" s="44"/>
      <c r="BH3249" s="12"/>
      <c r="BI3249" s="12"/>
      <c r="BJ3249" s="12"/>
      <c r="BK3249" s="12"/>
      <c r="BL3249" s="12"/>
      <c r="BM3249" s="12"/>
      <c r="BN3249" s="12"/>
      <c r="BO3249" s="12"/>
      <c r="BP3249" s="12"/>
      <c r="BQ3249" s="12"/>
      <c r="BR3249" s="250">
        <f t="shared" si="211"/>
        <v>0</v>
      </c>
      <c r="BS3249" s="172">
        <f t="shared" si="209"/>
        <v>0</v>
      </c>
      <c r="BT3249" s="128">
        <f t="shared" si="210"/>
        <v>0</v>
      </c>
      <c r="BU3249" s="36" t="b">
        <v>0</v>
      </c>
      <c r="BV3249" s="12"/>
      <c r="BW3249" s="12"/>
      <c r="BX3249" s="12"/>
    </row>
    <row r="3250" spans="1:76" s="289" customFormat="1" x14ac:dyDescent="0.25">
      <c r="A3250" s="7" t="s">
        <v>1872</v>
      </c>
      <c r="B3250" s="7" t="s">
        <v>915</v>
      </c>
      <c r="C3250" s="7"/>
      <c r="D3250" s="7" t="s">
        <v>5103</v>
      </c>
      <c r="E3250" s="7"/>
      <c r="F3250" s="7" t="s">
        <v>642</v>
      </c>
      <c r="G3250" s="311">
        <v>3</v>
      </c>
      <c r="H3250" s="38"/>
      <c r="I3250" s="38"/>
      <c r="J3250" s="12"/>
      <c r="K3250" s="44"/>
      <c r="L3250" s="59"/>
      <c r="M3250" s="44"/>
      <c r="N3250" s="12"/>
      <c r="O3250" s="44"/>
      <c r="P3250" s="12"/>
      <c r="Q3250" s="12"/>
      <c r="R3250" s="12"/>
      <c r="S3250" s="44"/>
      <c r="T3250" s="12"/>
      <c r="U3250" s="12"/>
      <c r="V3250" s="12"/>
      <c r="W3250" s="44"/>
      <c r="X3250" s="12"/>
      <c r="Y3250" s="44"/>
      <c r="Z3250" s="12"/>
      <c r="AA3250" s="12"/>
      <c r="AB3250" s="12"/>
      <c r="AC3250" s="44"/>
      <c r="AD3250" s="12"/>
      <c r="AE3250" s="44"/>
      <c r="AF3250" s="12"/>
      <c r="AG3250" s="44"/>
      <c r="AH3250" s="12"/>
      <c r="AI3250" s="38"/>
      <c r="AJ3250" s="12"/>
      <c r="AK3250" s="38"/>
      <c r="AL3250" s="12"/>
      <c r="AM3250" s="38"/>
      <c r="AN3250" s="12"/>
      <c r="AO3250" s="12"/>
      <c r="AP3250" s="12"/>
      <c r="AQ3250" s="46"/>
      <c r="AR3250" s="12"/>
      <c r="AS3250" s="12"/>
      <c r="AT3250" s="12"/>
      <c r="AU3250" s="38"/>
      <c r="AV3250" s="12"/>
      <c r="AW3250" s="12"/>
      <c r="AX3250" s="12"/>
      <c r="AY3250" s="12"/>
      <c r="AZ3250" s="12"/>
      <c r="BA3250" s="44"/>
      <c r="BB3250" s="12"/>
      <c r="BC3250" s="12"/>
      <c r="BD3250" s="12"/>
      <c r="BE3250" s="12"/>
      <c r="BF3250" s="12"/>
      <c r="BG3250" s="44"/>
      <c r="BH3250" s="12"/>
      <c r="BI3250" s="12"/>
      <c r="BJ3250" s="12"/>
      <c r="BK3250" s="12"/>
      <c r="BL3250" s="12"/>
      <c r="BM3250" s="12"/>
      <c r="BN3250" s="12"/>
      <c r="BO3250" s="12"/>
      <c r="BP3250" s="12"/>
      <c r="BQ3250" s="12"/>
      <c r="BR3250" s="305">
        <f t="shared" si="211"/>
        <v>3</v>
      </c>
      <c r="BS3250" s="172">
        <f>SUMIF(H3250:BQ3250,"&gt;0")</f>
        <v>0</v>
      </c>
      <c r="BT3250" s="128">
        <f>SUMIF(I3250:BR3250,"&lt;0")</f>
        <v>0</v>
      </c>
      <c r="BU3250" s="36" t="b">
        <v>0</v>
      </c>
      <c r="BV3250" s="12"/>
      <c r="BW3250" s="12"/>
      <c r="BX3250" s="12"/>
    </row>
    <row r="3251" spans="1:76" s="215" customFormat="1" x14ac:dyDescent="0.25">
      <c r="A3251" s="7" t="s">
        <v>1872</v>
      </c>
      <c r="B3251" s="7" t="s">
        <v>915</v>
      </c>
      <c r="C3251" s="7"/>
      <c r="D3251" s="7" t="s">
        <v>3605</v>
      </c>
      <c r="E3251" s="7"/>
      <c r="F3251" s="7" t="s">
        <v>642</v>
      </c>
      <c r="G3251" s="311">
        <v>3.5</v>
      </c>
      <c r="H3251" s="38"/>
      <c r="I3251" s="38"/>
      <c r="J3251" s="12"/>
      <c r="K3251" s="44"/>
      <c r="L3251" s="59"/>
      <c r="M3251" s="44"/>
      <c r="N3251" s="12"/>
      <c r="O3251" s="44"/>
      <c r="P3251" s="12"/>
      <c r="Q3251" s="44"/>
      <c r="R3251" s="12"/>
      <c r="S3251" s="44"/>
      <c r="T3251" s="12"/>
      <c r="U3251" s="12"/>
      <c r="V3251" s="12"/>
      <c r="W3251" s="44"/>
      <c r="X3251" s="12"/>
      <c r="Y3251" s="44"/>
      <c r="Z3251" s="12"/>
      <c r="AA3251" s="12"/>
      <c r="AB3251" s="12"/>
      <c r="AC3251" s="44"/>
      <c r="AD3251" s="12"/>
      <c r="AE3251" s="44"/>
      <c r="AF3251" s="12"/>
      <c r="AG3251" s="44"/>
      <c r="AH3251" s="12"/>
      <c r="AI3251" s="38"/>
      <c r="AJ3251" s="12"/>
      <c r="AK3251" s="38"/>
      <c r="AL3251" s="12"/>
      <c r="AM3251" s="38"/>
      <c r="AN3251" s="12"/>
      <c r="AO3251" s="12"/>
      <c r="AP3251" s="12"/>
      <c r="AQ3251" s="46"/>
      <c r="AR3251" s="12"/>
      <c r="AS3251" s="12"/>
      <c r="AT3251" s="12"/>
      <c r="AU3251" s="38"/>
      <c r="AV3251" s="12"/>
      <c r="AW3251" s="12"/>
      <c r="AX3251" s="12"/>
      <c r="AY3251" s="12"/>
      <c r="AZ3251" s="12"/>
      <c r="BA3251" s="44"/>
      <c r="BB3251" s="12"/>
      <c r="BC3251" s="12"/>
      <c r="BD3251" s="12"/>
      <c r="BE3251" s="12"/>
      <c r="BF3251" s="12"/>
      <c r="BG3251" s="44"/>
      <c r="BH3251" s="12"/>
      <c r="BI3251" s="12"/>
      <c r="BJ3251" s="12"/>
      <c r="BK3251" s="12"/>
      <c r="BL3251" s="12"/>
      <c r="BM3251" s="12"/>
      <c r="BN3251" s="12"/>
      <c r="BO3251" s="12"/>
      <c r="BP3251" s="12"/>
      <c r="BQ3251" s="12"/>
      <c r="BR3251" s="250">
        <f t="shared" si="211"/>
        <v>3.5</v>
      </c>
      <c r="BS3251" s="172">
        <f t="shared" ref="BS3251:BS3256" si="212">SUMIF(H3251:BQ3251,"&gt;0")</f>
        <v>0</v>
      </c>
      <c r="BT3251" s="128">
        <f t="shared" ref="BT3251:BT3256" si="213">SUMIF(I3251:BR3251,"&lt;0")</f>
        <v>0</v>
      </c>
      <c r="BU3251" s="36" t="b">
        <v>0</v>
      </c>
      <c r="BV3251" s="12"/>
      <c r="BW3251" s="12"/>
      <c r="BX3251" s="12"/>
    </row>
    <row r="3252" spans="1:76" s="215" customFormat="1" x14ac:dyDescent="0.25">
      <c r="A3252" s="7" t="s">
        <v>1872</v>
      </c>
      <c r="B3252" s="7" t="s">
        <v>915</v>
      </c>
      <c r="C3252" s="7"/>
      <c r="D3252" s="7" t="s">
        <v>3725</v>
      </c>
      <c r="E3252" s="7"/>
      <c r="F3252" s="7" t="s">
        <v>642</v>
      </c>
      <c r="G3252" s="311">
        <v>0</v>
      </c>
      <c r="H3252" s="41"/>
      <c r="I3252" s="38"/>
      <c r="J3252" s="12"/>
      <c r="K3252" s="44"/>
      <c r="L3252" s="59"/>
      <c r="M3252" s="44"/>
      <c r="N3252" s="12"/>
      <c r="O3252" s="44"/>
      <c r="P3252" s="12"/>
      <c r="Q3252" s="44"/>
      <c r="R3252" s="12"/>
      <c r="S3252" s="44"/>
      <c r="T3252" s="12"/>
      <c r="U3252" s="12"/>
      <c r="V3252" s="12"/>
      <c r="W3252" s="44"/>
      <c r="X3252" s="12"/>
      <c r="Y3252" s="44"/>
      <c r="Z3252" s="12"/>
      <c r="AA3252" s="12"/>
      <c r="AB3252" s="12"/>
      <c r="AC3252" s="44"/>
      <c r="AD3252" s="12"/>
      <c r="AE3252" s="44"/>
      <c r="AF3252" s="12"/>
      <c r="AG3252" s="44"/>
      <c r="AH3252" s="12"/>
      <c r="AI3252" s="38"/>
      <c r="AJ3252" s="12"/>
      <c r="AK3252" s="38"/>
      <c r="AL3252" s="12"/>
      <c r="AM3252" s="38"/>
      <c r="AN3252" s="12"/>
      <c r="AO3252" s="12"/>
      <c r="AP3252" s="12"/>
      <c r="AQ3252" s="46"/>
      <c r="AR3252" s="12"/>
      <c r="AS3252" s="12"/>
      <c r="AT3252" s="12"/>
      <c r="AU3252" s="38"/>
      <c r="AV3252" s="12"/>
      <c r="AW3252" s="12"/>
      <c r="AX3252" s="12"/>
      <c r="AY3252" s="12"/>
      <c r="AZ3252" s="12"/>
      <c r="BA3252" s="44"/>
      <c r="BB3252" s="12"/>
      <c r="BC3252" s="12"/>
      <c r="BD3252" s="12"/>
      <c r="BE3252" s="12"/>
      <c r="BF3252" s="12"/>
      <c r="BG3252" s="44"/>
      <c r="BH3252" s="12"/>
      <c r="BI3252" s="12"/>
      <c r="BJ3252" s="12"/>
      <c r="BK3252" s="12"/>
      <c r="BL3252" s="12"/>
      <c r="BM3252" s="12"/>
      <c r="BN3252" s="12"/>
      <c r="BO3252" s="44"/>
      <c r="BP3252" s="12"/>
      <c r="BQ3252" s="12"/>
      <c r="BR3252" s="250">
        <f t="shared" si="211"/>
        <v>0</v>
      </c>
      <c r="BS3252" s="172">
        <f t="shared" si="212"/>
        <v>0</v>
      </c>
      <c r="BT3252" s="128">
        <f t="shared" si="213"/>
        <v>0</v>
      </c>
      <c r="BU3252" s="36" t="b">
        <v>0</v>
      </c>
      <c r="BV3252" s="12"/>
      <c r="BW3252" s="12"/>
      <c r="BX3252" s="12"/>
    </row>
    <row r="3253" spans="1:76" s="215" customFormat="1" x14ac:dyDescent="0.25">
      <c r="A3253" s="7" t="s">
        <v>1872</v>
      </c>
      <c r="B3253" s="7" t="s">
        <v>915</v>
      </c>
      <c r="C3253" s="7"/>
      <c r="D3253" s="7" t="s">
        <v>4492</v>
      </c>
      <c r="E3253" s="7"/>
      <c r="F3253" s="7" t="s">
        <v>642</v>
      </c>
      <c r="G3253" s="311">
        <v>0</v>
      </c>
      <c r="H3253" s="41"/>
      <c r="I3253" s="38"/>
      <c r="J3253" s="12"/>
      <c r="K3253" s="44"/>
      <c r="L3253" s="59"/>
      <c r="M3253" s="44"/>
      <c r="N3253" s="12"/>
      <c r="O3253" s="44"/>
      <c r="P3253" s="12"/>
      <c r="Q3253" s="44"/>
      <c r="R3253" s="12"/>
      <c r="S3253" s="44"/>
      <c r="T3253" s="12"/>
      <c r="U3253" s="12"/>
      <c r="V3253" s="12"/>
      <c r="W3253" s="44"/>
      <c r="X3253" s="12"/>
      <c r="Y3253" s="44"/>
      <c r="Z3253" s="12"/>
      <c r="AA3253" s="12"/>
      <c r="AB3253" s="12"/>
      <c r="AC3253" s="44"/>
      <c r="AD3253" s="12"/>
      <c r="AE3253" s="44"/>
      <c r="AF3253" s="12"/>
      <c r="AG3253" s="44"/>
      <c r="AH3253" s="12"/>
      <c r="AI3253" s="38"/>
      <c r="AJ3253" s="12"/>
      <c r="AK3253" s="38"/>
      <c r="AL3253" s="12"/>
      <c r="AM3253" s="38"/>
      <c r="AN3253" s="12"/>
      <c r="AO3253" s="46"/>
      <c r="AP3253" s="12"/>
      <c r="AQ3253" s="46"/>
      <c r="AR3253" s="12"/>
      <c r="AS3253" s="12"/>
      <c r="AT3253" s="12"/>
      <c r="AU3253" s="38"/>
      <c r="AV3253" s="12"/>
      <c r="AW3253" s="12"/>
      <c r="AX3253" s="12"/>
      <c r="AY3253" s="12"/>
      <c r="AZ3253" s="12"/>
      <c r="BA3253" s="44"/>
      <c r="BB3253" s="12"/>
      <c r="BC3253" s="12"/>
      <c r="BD3253" s="12"/>
      <c r="BE3253" s="12"/>
      <c r="BF3253" s="12"/>
      <c r="BG3253" s="44"/>
      <c r="BH3253" s="12"/>
      <c r="BI3253" s="12"/>
      <c r="BJ3253" s="12"/>
      <c r="BK3253" s="12"/>
      <c r="BL3253" s="12"/>
      <c r="BM3253" s="12"/>
      <c r="BN3253" s="12"/>
      <c r="BO3253" s="44"/>
      <c r="BP3253" s="12"/>
      <c r="BQ3253" s="12"/>
      <c r="BR3253" s="267">
        <f>+SUM(G3253,H3253:BQ3253)</f>
        <v>0</v>
      </c>
      <c r="BS3253" s="172">
        <f t="shared" si="212"/>
        <v>0</v>
      </c>
      <c r="BT3253" s="128">
        <f t="shared" si="213"/>
        <v>0</v>
      </c>
      <c r="BU3253" s="36" t="b">
        <v>0</v>
      </c>
      <c r="BV3253" s="12"/>
      <c r="BW3253" s="12"/>
      <c r="BX3253" s="12"/>
    </row>
    <row r="3254" spans="1:76" s="289" customFormat="1" x14ac:dyDescent="0.25">
      <c r="A3254" s="7" t="s">
        <v>1872</v>
      </c>
      <c r="B3254" s="7" t="s">
        <v>915</v>
      </c>
      <c r="C3254" s="7"/>
      <c r="D3254" s="7" t="s">
        <v>5135</v>
      </c>
      <c r="E3254" s="7"/>
      <c r="F3254" s="7" t="s">
        <v>642</v>
      </c>
      <c r="G3254" s="311">
        <v>50</v>
      </c>
      <c r="H3254" s="41"/>
      <c r="I3254" s="38"/>
      <c r="J3254" s="12"/>
      <c r="K3254" s="44"/>
      <c r="L3254" s="59"/>
      <c r="M3254" s="44"/>
      <c r="N3254" s="12"/>
      <c r="O3254" s="44"/>
      <c r="P3254" s="12"/>
      <c r="Q3254" s="44"/>
      <c r="R3254" s="12"/>
      <c r="S3254" s="44"/>
      <c r="T3254" s="12"/>
      <c r="U3254" s="12"/>
      <c r="V3254" s="12"/>
      <c r="W3254" s="44"/>
      <c r="X3254" s="12"/>
      <c r="Y3254" s="44"/>
      <c r="Z3254" s="12"/>
      <c r="AA3254" s="12"/>
      <c r="AB3254" s="12"/>
      <c r="AC3254" s="44"/>
      <c r="AD3254" s="12"/>
      <c r="AE3254" s="44"/>
      <c r="AF3254" s="12"/>
      <c r="AG3254" s="166"/>
      <c r="AH3254" s="12"/>
      <c r="AI3254" s="38"/>
      <c r="AJ3254" s="12"/>
      <c r="AK3254" s="38"/>
      <c r="AL3254" s="12"/>
      <c r="AM3254" s="42">
        <v>-50</v>
      </c>
      <c r="AN3254" s="12"/>
      <c r="AO3254" s="46"/>
      <c r="AP3254" s="12"/>
      <c r="AQ3254" s="46"/>
      <c r="AR3254" s="12"/>
      <c r="AS3254" s="12"/>
      <c r="AT3254" s="12"/>
      <c r="AU3254" s="38"/>
      <c r="AV3254" s="12"/>
      <c r="AW3254" s="12"/>
      <c r="AX3254" s="12"/>
      <c r="AY3254" s="12"/>
      <c r="AZ3254" s="12"/>
      <c r="BA3254" s="44"/>
      <c r="BB3254" s="12"/>
      <c r="BC3254" s="12"/>
      <c r="BD3254" s="12"/>
      <c r="BE3254" s="12"/>
      <c r="BF3254" s="12"/>
      <c r="BG3254" s="44"/>
      <c r="BH3254" s="12"/>
      <c r="BI3254" s="12"/>
      <c r="BJ3254" s="12"/>
      <c r="BK3254" s="12"/>
      <c r="BL3254" s="12"/>
      <c r="BM3254" s="12"/>
      <c r="BN3254" s="12"/>
      <c r="BO3254" s="44"/>
      <c r="BP3254" s="12"/>
      <c r="BQ3254" s="12"/>
      <c r="BR3254" s="311">
        <f>+SUM(G3254,H3254:BQ3254)</f>
        <v>0</v>
      </c>
      <c r="BS3254" s="172">
        <f t="shared" si="212"/>
        <v>0</v>
      </c>
      <c r="BT3254" s="128">
        <f t="shared" si="213"/>
        <v>-50</v>
      </c>
      <c r="BU3254" s="36" t="b">
        <v>0</v>
      </c>
      <c r="BV3254" s="12"/>
      <c r="BW3254" s="12"/>
      <c r="BX3254" s="12"/>
    </row>
    <row r="3255" spans="1:76" s="215" customFormat="1" x14ac:dyDescent="0.25">
      <c r="A3255" s="7" t="s">
        <v>1872</v>
      </c>
      <c r="B3255" s="7" t="s">
        <v>915</v>
      </c>
      <c r="C3255" s="7"/>
      <c r="D3255" s="7" t="s">
        <v>3893</v>
      </c>
      <c r="E3255" s="7"/>
      <c r="F3255" s="7" t="s">
        <v>642</v>
      </c>
      <c r="G3255" s="311">
        <v>0</v>
      </c>
      <c r="H3255" s="41"/>
      <c r="I3255" s="38"/>
      <c r="J3255" s="12"/>
      <c r="K3255" s="44"/>
      <c r="L3255" s="59"/>
      <c r="M3255" s="44"/>
      <c r="N3255" s="12"/>
      <c r="O3255" s="44"/>
      <c r="P3255" s="12"/>
      <c r="Q3255" s="44"/>
      <c r="R3255" s="12"/>
      <c r="S3255" s="44"/>
      <c r="T3255" s="12"/>
      <c r="U3255" s="12"/>
      <c r="V3255" s="12"/>
      <c r="W3255" s="44"/>
      <c r="X3255" s="12"/>
      <c r="Y3255" s="44"/>
      <c r="Z3255" s="12"/>
      <c r="AA3255" s="12"/>
      <c r="AB3255" s="12"/>
      <c r="AC3255" s="44"/>
      <c r="AD3255" s="12"/>
      <c r="AE3255" s="44"/>
      <c r="AF3255" s="12"/>
      <c r="AG3255" s="46"/>
      <c r="AH3255" s="12"/>
      <c r="AI3255" s="38"/>
      <c r="AJ3255" s="12"/>
      <c r="AK3255" s="38"/>
      <c r="AL3255" s="12"/>
      <c r="AM3255" s="38"/>
      <c r="AN3255" s="12"/>
      <c r="AO3255" s="12"/>
      <c r="AP3255" s="12"/>
      <c r="AQ3255" s="46"/>
      <c r="AR3255" s="12"/>
      <c r="AS3255" s="12"/>
      <c r="AT3255" s="12"/>
      <c r="AU3255" s="38"/>
      <c r="AV3255" s="12"/>
      <c r="AW3255" s="12"/>
      <c r="AX3255" s="12"/>
      <c r="AY3255" s="12"/>
      <c r="AZ3255" s="12"/>
      <c r="BA3255" s="44"/>
      <c r="BB3255" s="12"/>
      <c r="BC3255" s="12"/>
      <c r="BD3255" s="12"/>
      <c r="BE3255" s="12"/>
      <c r="BF3255" s="12"/>
      <c r="BG3255" s="44"/>
      <c r="BH3255" s="12"/>
      <c r="BI3255" s="12"/>
      <c r="BJ3255" s="12"/>
      <c r="BK3255" s="12"/>
      <c r="BL3255" s="12"/>
      <c r="BM3255" s="12"/>
      <c r="BN3255" s="12"/>
      <c r="BO3255" s="44"/>
      <c r="BP3255" s="12"/>
      <c r="BQ3255" s="12"/>
      <c r="BR3255" s="250">
        <f t="shared" si="211"/>
        <v>0</v>
      </c>
      <c r="BS3255" s="172">
        <f t="shared" si="212"/>
        <v>0</v>
      </c>
      <c r="BT3255" s="128">
        <f t="shared" si="213"/>
        <v>0</v>
      </c>
      <c r="BU3255" s="36" t="b">
        <v>0</v>
      </c>
      <c r="BV3255" s="12"/>
      <c r="BW3255" s="12"/>
      <c r="BX3255" s="12"/>
    </row>
    <row r="3256" spans="1:76" s="215" customFormat="1" x14ac:dyDescent="0.25">
      <c r="A3256" s="7" t="s">
        <v>1872</v>
      </c>
      <c r="B3256" s="7" t="s">
        <v>915</v>
      </c>
      <c r="C3256" s="7"/>
      <c r="D3256" s="7" t="s">
        <v>3894</v>
      </c>
      <c r="E3256" s="7"/>
      <c r="F3256" s="7" t="s">
        <v>642</v>
      </c>
      <c r="G3256" s="311">
        <v>0</v>
      </c>
      <c r="H3256" s="41"/>
      <c r="I3256" s="38"/>
      <c r="J3256" s="12"/>
      <c r="K3256" s="44"/>
      <c r="L3256" s="59"/>
      <c r="M3256" s="44"/>
      <c r="N3256" s="12"/>
      <c r="O3256" s="44"/>
      <c r="P3256" s="12"/>
      <c r="Q3256" s="44"/>
      <c r="R3256" s="12"/>
      <c r="S3256" s="44"/>
      <c r="T3256" s="12"/>
      <c r="U3256" s="12"/>
      <c r="V3256" s="12"/>
      <c r="W3256" s="44"/>
      <c r="X3256" s="12"/>
      <c r="Y3256" s="44"/>
      <c r="Z3256" s="12"/>
      <c r="AA3256" s="12"/>
      <c r="AB3256" s="12"/>
      <c r="AC3256" s="44"/>
      <c r="AD3256" s="12"/>
      <c r="AE3256" s="44"/>
      <c r="AF3256" s="12"/>
      <c r="AG3256" s="38"/>
      <c r="AH3256" s="12"/>
      <c r="AI3256" s="38"/>
      <c r="AJ3256" s="12"/>
      <c r="AK3256" s="38"/>
      <c r="AL3256" s="12"/>
      <c r="AM3256" s="38"/>
      <c r="AN3256" s="12"/>
      <c r="AO3256" s="12"/>
      <c r="AP3256" s="12"/>
      <c r="AQ3256" s="46"/>
      <c r="AR3256" s="12"/>
      <c r="AS3256" s="12"/>
      <c r="AT3256" s="12"/>
      <c r="AU3256" s="38"/>
      <c r="AV3256" s="12"/>
      <c r="AW3256" s="12"/>
      <c r="AX3256" s="12"/>
      <c r="AY3256" s="12"/>
      <c r="AZ3256" s="12"/>
      <c r="BA3256" s="44"/>
      <c r="BB3256" s="12"/>
      <c r="BC3256" s="12"/>
      <c r="BD3256" s="12"/>
      <c r="BE3256" s="12"/>
      <c r="BF3256" s="12"/>
      <c r="BG3256" s="44"/>
      <c r="BH3256" s="12"/>
      <c r="BI3256" s="12"/>
      <c r="BJ3256" s="12"/>
      <c r="BK3256" s="12"/>
      <c r="BL3256" s="12"/>
      <c r="BM3256" s="12"/>
      <c r="BN3256" s="12"/>
      <c r="BO3256" s="44"/>
      <c r="BP3256" s="12"/>
      <c r="BQ3256" s="12"/>
      <c r="BR3256" s="250">
        <f t="shared" si="211"/>
        <v>0</v>
      </c>
      <c r="BS3256" s="172">
        <f t="shared" si="212"/>
        <v>0</v>
      </c>
      <c r="BT3256" s="128">
        <f t="shared" si="213"/>
        <v>0</v>
      </c>
      <c r="BU3256" s="36" t="b">
        <v>0</v>
      </c>
      <c r="BV3256" s="12"/>
      <c r="BW3256" s="12"/>
      <c r="BX3256" s="12"/>
    </row>
    <row r="3257" spans="1:76" s="215" customFormat="1" x14ac:dyDescent="0.25">
      <c r="A3257" s="7" t="s">
        <v>1872</v>
      </c>
      <c r="B3257" s="7" t="s">
        <v>915</v>
      </c>
      <c r="C3257" s="7"/>
      <c r="D3257" s="7" t="s">
        <v>2251</v>
      </c>
      <c r="E3257" s="7"/>
      <c r="F3257" s="7" t="s">
        <v>1877</v>
      </c>
      <c r="G3257" s="311">
        <v>1</v>
      </c>
      <c r="H3257" s="38"/>
      <c r="I3257" s="38"/>
      <c r="J3257" s="12"/>
      <c r="K3257" s="44"/>
      <c r="L3257" s="59"/>
      <c r="M3257" s="44"/>
      <c r="N3257" s="12"/>
      <c r="O3257" s="44"/>
      <c r="P3257" s="12"/>
      <c r="Q3257" s="12"/>
      <c r="R3257" s="12"/>
      <c r="S3257" s="44"/>
      <c r="T3257" s="12"/>
      <c r="U3257" s="12"/>
      <c r="V3257" s="12"/>
      <c r="W3257" s="44"/>
      <c r="X3257" s="12"/>
      <c r="Y3257" s="44"/>
      <c r="Z3257" s="12"/>
      <c r="AA3257" s="12"/>
      <c r="AB3257" s="12"/>
      <c r="AC3257" s="44"/>
      <c r="AD3257" s="12"/>
      <c r="AE3257" s="44"/>
      <c r="AF3257" s="12"/>
      <c r="AG3257" s="44"/>
      <c r="AH3257" s="12"/>
      <c r="AI3257" s="38"/>
      <c r="AJ3257" s="12"/>
      <c r="AK3257" s="38"/>
      <c r="AL3257" s="12"/>
      <c r="AM3257" s="38"/>
      <c r="AN3257" s="12"/>
      <c r="AO3257" s="44"/>
      <c r="AP3257" s="12"/>
      <c r="AQ3257" s="12"/>
      <c r="AR3257" s="12"/>
      <c r="AS3257" s="38"/>
      <c r="AT3257" s="12"/>
      <c r="AU3257" s="38"/>
      <c r="AV3257" s="12"/>
      <c r="AW3257" s="12"/>
      <c r="AX3257" s="12"/>
      <c r="AY3257" s="44"/>
      <c r="AZ3257" s="12"/>
      <c r="BA3257" s="44"/>
      <c r="BB3257" s="12"/>
      <c r="BC3257" s="12"/>
      <c r="BD3257" s="12"/>
      <c r="BE3257" s="12"/>
      <c r="BF3257" s="12"/>
      <c r="BG3257" s="44"/>
      <c r="BH3257" s="12"/>
      <c r="BI3257" s="12"/>
      <c r="BJ3257" s="12"/>
      <c r="BK3257" s="12"/>
      <c r="BL3257" s="12"/>
      <c r="BM3257" s="12"/>
      <c r="BN3257" s="12"/>
      <c r="BO3257" s="12"/>
      <c r="BP3257" s="12"/>
      <c r="BQ3257" s="12"/>
      <c r="BR3257" s="250">
        <f t="shared" si="211"/>
        <v>1</v>
      </c>
      <c r="BS3257" s="172">
        <f t="shared" si="209"/>
        <v>0</v>
      </c>
      <c r="BT3257" s="128">
        <f t="shared" si="210"/>
        <v>0</v>
      </c>
      <c r="BU3257" s="36" t="b">
        <v>0</v>
      </c>
      <c r="BV3257" s="12"/>
      <c r="BW3257" s="12"/>
      <c r="BX3257" s="12"/>
    </row>
    <row r="3258" spans="1:76" s="215" customFormat="1" x14ac:dyDescent="0.25">
      <c r="A3258" s="7" t="s">
        <v>1872</v>
      </c>
      <c r="B3258" s="7" t="s">
        <v>915</v>
      </c>
      <c r="C3258" s="7" t="s">
        <v>4028</v>
      </c>
      <c r="D3258" s="26" t="s">
        <v>4027</v>
      </c>
      <c r="E3258" s="7"/>
      <c r="F3258" s="7" t="s">
        <v>2623</v>
      </c>
      <c r="G3258" s="311">
        <v>0</v>
      </c>
      <c r="H3258" s="38"/>
      <c r="I3258" s="38"/>
      <c r="J3258" s="12"/>
      <c r="K3258" s="44"/>
      <c r="L3258" s="59"/>
      <c r="M3258" s="44"/>
      <c r="N3258" s="12"/>
      <c r="O3258" s="44"/>
      <c r="P3258" s="12"/>
      <c r="Q3258" s="12"/>
      <c r="R3258" s="12"/>
      <c r="S3258" s="44"/>
      <c r="T3258" s="12"/>
      <c r="U3258" s="12"/>
      <c r="V3258" s="12"/>
      <c r="W3258" s="44"/>
      <c r="X3258" s="12"/>
      <c r="Y3258" s="44"/>
      <c r="Z3258" s="12"/>
      <c r="AA3258" s="44"/>
      <c r="AB3258" s="12"/>
      <c r="AC3258" s="44"/>
      <c r="AD3258" s="59"/>
      <c r="AE3258" s="44"/>
      <c r="AF3258" s="12"/>
      <c r="AG3258" s="44"/>
      <c r="AH3258" s="12"/>
      <c r="AI3258" s="46"/>
      <c r="AJ3258" s="12"/>
      <c r="AK3258" s="38"/>
      <c r="AL3258" s="12"/>
      <c r="AM3258" s="38"/>
      <c r="AN3258" s="12"/>
      <c r="AO3258" s="44"/>
      <c r="AP3258" s="12"/>
      <c r="AQ3258" s="18"/>
      <c r="AR3258" s="12"/>
      <c r="AS3258" s="46"/>
      <c r="AT3258" s="12"/>
      <c r="AU3258" s="46"/>
      <c r="AV3258" s="12"/>
      <c r="AW3258" s="12"/>
      <c r="AX3258" s="12"/>
      <c r="AY3258" s="12"/>
      <c r="AZ3258" s="12"/>
      <c r="BA3258" s="44"/>
      <c r="BB3258" s="12"/>
      <c r="BC3258" s="12"/>
      <c r="BD3258" s="12"/>
      <c r="BE3258" s="12"/>
      <c r="BF3258" s="12"/>
      <c r="BG3258" s="44"/>
      <c r="BH3258" s="12"/>
      <c r="BI3258" s="12"/>
      <c r="BJ3258" s="12"/>
      <c r="BK3258" s="12"/>
      <c r="BL3258" s="12"/>
      <c r="BM3258" s="12"/>
      <c r="BN3258" s="12"/>
      <c r="BO3258" s="12"/>
      <c r="BP3258" s="59"/>
      <c r="BQ3258" s="12"/>
      <c r="BR3258" s="250">
        <f t="shared" si="211"/>
        <v>0</v>
      </c>
      <c r="BS3258" s="172">
        <f t="shared" si="209"/>
        <v>0</v>
      </c>
      <c r="BT3258" s="128">
        <f t="shared" si="210"/>
        <v>0</v>
      </c>
      <c r="BU3258" s="36" t="b">
        <v>0</v>
      </c>
      <c r="BV3258" s="12"/>
      <c r="BW3258" s="12"/>
      <c r="BX3258" s="12"/>
    </row>
    <row r="3259" spans="1:76" s="215" customFormat="1" x14ac:dyDescent="0.25">
      <c r="A3259" s="7" t="s">
        <v>1872</v>
      </c>
      <c r="B3259" s="7" t="s">
        <v>915</v>
      </c>
      <c r="C3259" s="7" t="s">
        <v>2622</v>
      </c>
      <c r="D3259" s="26" t="s">
        <v>2621</v>
      </c>
      <c r="E3259" s="7"/>
      <c r="F3259" s="7" t="s">
        <v>2623</v>
      </c>
      <c r="G3259" s="311">
        <v>2</v>
      </c>
      <c r="H3259" s="38"/>
      <c r="I3259" s="38"/>
      <c r="J3259" s="59"/>
      <c r="K3259" s="44"/>
      <c r="L3259" s="44"/>
      <c r="M3259" s="44"/>
      <c r="N3259" s="59"/>
      <c r="O3259" s="44"/>
      <c r="P3259" s="59"/>
      <c r="Q3259" s="44"/>
      <c r="R3259" s="12"/>
      <c r="S3259" s="44"/>
      <c r="T3259" s="59"/>
      <c r="U3259" s="12"/>
      <c r="V3259" s="12"/>
      <c r="W3259" s="44"/>
      <c r="X3259" s="12"/>
      <c r="Y3259" s="44"/>
      <c r="Z3259" s="12"/>
      <c r="AA3259" s="38"/>
      <c r="AB3259" s="12"/>
      <c r="AC3259" s="38"/>
      <c r="AD3259" s="12"/>
      <c r="AE3259" s="44"/>
      <c r="AF3259" s="12"/>
      <c r="AG3259" s="44"/>
      <c r="AH3259" s="59"/>
      <c r="AI3259" s="46"/>
      <c r="AJ3259" s="59"/>
      <c r="AK3259" s="38"/>
      <c r="AL3259" s="59"/>
      <c r="AM3259" s="44"/>
      <c r="AN3259" s="12"/>
      <c r="AO3259" s="44"/>
      <c r="AP3259" s="12"/>
      <c r="AQ3259" s="46"/>
      <c r="AR3259" s="12"/>
      <c r="AS3259" s="46"/>
      <c r="AT3259" s="12"/>
      <c r="AU3259" s="38"/>
      <c r="AV3259" s="12"/>
      <c r="AW3259" s="12"/>
      <c r="AX3259" s="12"/>
      <c r="AY3259" s="44"/>
      <c r="AZ3259" s="12"/>
      <c r="BA3259" s="44"/>
      <c r="BB3259" s="12"/>
      <c r="BC3259" s="44"/>
      <c r="BD3259" s="59"/>
      <c r="BE3259" s="44"/>
      <c r="BF3259" s="12"/>
      <c r="BG3259" s="44"/>
      <c r="BH3259" s="12"/>
      <c r="BI3259" s="12"/>
      <c r="BJ3259" s="38"/>
      <c r="BK3259" s="44"/>
      <c r="BL3259" s="12"/>
      <c r="BM3259" s="12"/>
      <c r="BN3259" s="59"/>
      <c r="BO3259" s="44"/>
      <c r="BP3259" s="59"/>
      <c r="BQ3259" s="12"/>
      <c r="BR3259" s="250">
        <f t="shared" si="211"/>
        <v>2</v>
      </c>
      <c r="BS3259" s="172">
        <f t="shared" si="209"/>
        <v>0</v>
      </c>
      <c r="BT3259" s="128">
        <f t="shared" si="210"/>
        <v>0</v>
      </c>
      <c r="BU3259" s="36" t="b">
        <v>0</v>
      </c>
      <c r="BV3259" s="12"/>
      <c r="BW3259" s="12"/>
      <c r="BX3259" s="12"/>
    </row>
    <row r="3260" spans="1:76" s="215" customFormat="1" x14ac:dyDescent="0.25">
      <c r="A3260" s="7" t="s">
        <v>1872</v>
      </c>
      <c r="B3260" s="7" t="s">
        <v>915</v>
      </c>
      <c r="C3260" s="7" t="s">
        <v>2647</v>
      </c>
      <c r="D3260" s="26" t="s">
        <v>2648</v>
      </c>
      <c r="E3260" s="7"/>
      <c r="F3260" s="7" t="s">
        <v>2623</v>
      </c>
      <c r="G3260" s="311">
        <v>3</v>
      </c>
      <c r="H3260" s="38"/>
      <c r="I3260" s="44"/>
      <c r="J3260" s="12"/>
      <c r="K3260" s="44"/>
      <c r="L3260" s="59"/>
      <c r="M3260" s="44"/>
      <c r="N3260" s="12"/>
      <c r="O3260" s="46"/>
      <c r="P3260" s="59"/>
      <c r="Q3260" s="12"/>
      <c r="R3260" s="12"/>
      <c r="S3260" s="44"/>
      <c r="T3260" s="12"/>
      <c r="U3260" s="12"/>
      <c r="V3260" s="12"/>
      <c r="W3260" s="44"/>
      <c r="X3260" s="12"/>
      <c r="Y3260" s="44"/>
      <c r="Z3260" s="12"/>
      <c r="AA3260" s="12"/>
      <c r="AB3260" s="12"/>
      <c r="AC3260" s="38"/>
      <c r="AD3260" s="12"/>
      <c r="AE3260" s="44"/>
      <c r="AF3260" s="12"/>
      <c r="AG3260" s="44"/>
      <c r="AH3260" s="12"/>
      <c r="AI3260" s="46"/>
      <c r="AJ3260" s="59"/>
      <c r="AK3260" s="38"/>
      <c r="AL3260" s="12"/>
      <c r="AM3260" s="38"/>
      <c r="AN3260" s="12"/>
      <c r="AO3260" s="44"/>
      <c r="AP3260" s="12"/>
      <c r="AQ3260" s="12"/>
      <c r="AR3260" s="44"/>
      <c r="AS3260" s="38"/>
      <c r="AT3260" s="12"/>
      <c r="AU3260" s="38"/>
      <c r="AV3260" s="12"/>
      <c r="AW3260" s="12"/>
      <c r="AX3260" s="12"/>
      <c r="AY3260" s="12"/>
      <c r="AZ3260" s="12"/>
      <c r="BA3260" s="44"/>
      <c r="BB3260" s="12"/>
      <c r="BC3260" s="12"/>
      <c r="BD3260" s="59"/>
      <c r="BE3260" s="12"/>
      <c r="BF3260" s="12"/>
      <c r="BG3260" s="44"/>
      <c r="BH3260" s="12"/>
      <c r="BI3260" s="12"/>
      <c r="BJ3260" s="12"/>
      <c r="BK3260" s="12"/>
      <c r="BL3260" s="12"/>
      <c r="BM3260" s="12"/>
      <c r="BN3260" s="59"/>
      <c r="BO3260" s="12"/>
      <c r="BP3260" s="59"/>
      <c r="BQ3260" s="12"/>
      <c r="BR3260" s="250">
        <f t="shared" si="211"/>
        <v>3</v>
      </c>
      <c r="BS3260" s="172">
        <f t="shared" si="209"/>
        <v>0</v>
      </c>
      <c r="BT3260" s="128">
        <f t="shared" si="210"/>
        <v>0</v>
      </c>
      <c r="BU3260" s="36" t="b">
        <v>0</v>
      </c>
      <c r="BV3260" s="12"/>
      <c r="BW3260" s="12"/>
      <c r="BX3260" s="12"/>
    </row>
    <row r="3261" spans="1:76" s="215" customFormat="1" x14ac:dyDescent="0.25">
      <c r="A3261" s="7" t="s">
        <v>1872</v>
      </c>
      <c r="B3261" s="7" t="s">
        <v>915</v>
      </c>
      <c r="C3261" s="14" t="s">
        <v>3136</v>
      </c>
      <c r="D3261" s="157" t="s">
        <v>3134</v>
      </c>
      <c r="E3261" s="19"/>
      <c r="F3261" s="53" t="s">
        <v>1878</v>
      </c>
      <c r="G3261" s="311">
        <v>0</v>
      </c>
      <c r="H3261" s="74"/>
      <c r="I3261" s="46"/>
      <c r="J3261" s="112"/>
      <c r="K3261" s="46"/>
      <c r="L3261" s="46"/>
      <c r="M3261" s="46"/>
      <c r="N3261" s="46"/>
      <c r="O3261" s="106"/>
      <c r="P3261" s="46"/>
      <c r="Q3261" s="46"/>
      <c r="R3261" s="46"/>
      <c r="S3261" s="46"/>
      <c r="T3261" s="112"/>
      <c r="U3261" s="112"/>
      <c r="V3261" s="112"/>
      <c r="W3261" s="46"/>
      <c r="X3261" s="46"/>
      <c r="Y3261" s="46"/>
      <c r="Z3261" s="46"/>
      <c r="AA3261" s="106"/>
      <c r="AB3261" s="46"/>
      <c r="AC3261" s="46"/>
      <c r="AD3261" s="46"/>
      <c r="AE3261" s="46"/>
      <c r="AF3261" s="46"/>
      <c r="AG3261" s="46"/>
      <c r="AH3261" s="46"/>
      <c r="AI3261" s="46"/>
      <c r="AJ3261" s="46"/>
      <c r="AK3261" s="46"/>
      <c r="AL3261" s="46"/>
      <c r="AM3261" s="106"/>
      <c r="AN3261" s="46"/>
      <c r="AO3261" s="46"/>
      <c r="AP3261" s="46"/>
      <c r="AQ3261" s="106"/>
      <c r="AR3261" s="46"/>
      <c r="AS3261" s="46"/>
      <c r="AT3261" s="46"/>
      <c r="AU3261" s="46"/>
      <c r="AV3261" s="74"/>
      <c r="AW3261" s="46"/>
      <c r="AX3261" s="46"/>
      <c r="AY3261" s="106"/>
      <c r="AZ3261" s="46"/>
      <c r="BA3261" s="46"/>
      <c r="BB3261" s="46"/>
      <c r="BC3261" s="46"/>
      <c r="BD3261" s="46"/>
      <c r="BE3261" s="46"/>
      <c r="BF3261" s="46"/>
      <c r="BG3261" s="46"/>
      <c r="BH3261" s="46"/>
      <c r="BI3261" s="46"/>
      <c r="BJ3261" s="181"/>
      <c r="BK3261" s="46"/>
      <c r="BL3261" s="46"/>
      <c r="BM3261" s="46"/>
      <c r="BN3261" s="46"/>
      <c r="BO3261" s="46"/>
      <c r="BP3261" s="46"/>
      <c r="BQ3261" s="46"/>
      <c r="BR3261" s="250">
        <f t="shared" si="211"/>
        <v>0</v>
      </c>
      <c r="BS3261" s="172">
        <f t="shared" si="209"/>
        <v>0</v>
      </c>
      <c r="BT3261" s="128">
        <f t="shared" si="210"/>
        <v>0</v>
      </c>
      <c r="BU3261" s="36" t="b">
        <v>0</v>
      </c>
      <c r="BV3261" s="66"/>
      <c r="BW3261" s="18"/>
      <c r="BX3261" s="18"/>
    </row>
    <row r="3262" spans="1:76" s="215" customFormat="1" x14ac:dyDescent="0.25">
      <c r="A3262" s="7" t="s">
        <v>1872</v>
      </c>
      <c r="B3262" s="7" t="s">
        <v>915</v>
      </c>
      <c r="C3262" s="14" t="s">
        <v>3137</v>
      </c>
      <c r="D3262" s="157" t="s">
        <v>3135</v>
      </c>
      <c r="E3262" s="19"/>
      <c r="F3262" s="53" t="s">
        <v>1878</v>
      </c>
      <c r="G3262" s="311">
        <v>0</v>
      </c>
      <c r="H3262" s="74"/>
      <c r="I3262" s="46"/>
      <c r="J3262" s="112"/>
      <c r="K3262" s="46"/>
      <c r="L3262" s="46"/>
      <c r="M3262" s="46"/>
      <c r="N3262" s="46"/>
      <c r="O3262" s="106"/>
      <c r="P3262" s="46"/>
      <c r="Q3262" s="46"/>
      <c r="R3262" s="46"/>
      <c r="S3262" s="46"/>
      <c r="T3262" s="112"/>
      <c r="U3262" s="112"/>
      <c r="V3262" s="112"/>
      <c r="W3262" s="46"/>
      <c r="X3262" s="46"/>
      <c r="Y3262" s="46"/>
      <c r="Z3262" s="46"/>
      <c r="AA3262" s="106"/>
      <c r="AB3262" s="46"/>
      <c r="AC3262" s="46"/>
      <c r="AD3262" s="46"/>
      <c r="AE3262" s="46"/>
      <c r="AF3262" s="46"/>
      <c r="AG3262" s="46"/>
      <c r="AH3262" s="46"/>
      <c r="AI3262" s="46"/>
      <c r="AJ3262" s="46"/>
      <c r="AK3262" s="46"/>
      <c r="AL3262" s="46"/>
      <c r="AM3262" s="106"/>
      <c r="AN3262" s="46"/>
      <c r="AO3262" s="46"/>
      <c r="AP3262" s="46"/>
      <c r="AQ3262" s="106"/>
      <c r="AR3262" s="46"/>
      <c r="AS3262" s="46"/>
      <c r="AT3262" s="46"/>
      <c r="AU3262" s="74"/>
      <c r="AV3262" s="74"/>
      <c r="AW3262" s="46"/>
      <c r="AX3262" s="46"/>
      <c r="AY3262" s="106"/>
      <c r="AZ3262" s="46"/>
      <c r="BA3262" s="46"/>
      <c r="BB3262" s="46"/>
      <c r="BC3262" s="46"/>
      <c r="BD3262" s="46"/>
      <c r="BE3262" s="46"/>
      <c r="BF3262" s="46"/>
      <c r="BG3262" s="46"/>
      <c r="BH3262" s="46"/>
      <c r="BI3262" s="46"/>
      <c r="BJ3262" s="181"/>
      <c r="BK3262" s="46"/>
      <c r="BL3262" s="46"/>
      <c r="BM3262" s="46"/>
      <c r="BN3262" s="46"/>
      <c r="BO3262" s="46"/>
      <c r="BP3262" s="46"/>
      <c r="BQ3262" s="46"/>
      <c r="BR3262" s="250">
        <f t="shared" si="211"/>
        <v>0</v>
      </c>
      <c r="BS3262" s="172">
        <f t="shared" si="209"/>
        <v>0</v>
      </c>
      <c r="BT3262" s="128">
        <f t="shared" si="210"/>
        <v>0</v>
      </c>
      <c r="BU3262" s="36" t="b">
        <v>0</v>
      </c>
      <c r="BV3262" s="66"/>
      <c r="BW3262" s="18"/>
      <c r="BX3262" s="18"/>
    </row>
    <row r="3263" spans="1:76" s="215" customFormat="1" x14ac:dyDescent="0.25">
      <c r="A3263" s="7" t="s">
        <v>1872</v>
      </c>
      <c r="B3263" s="7" t="s">
        <v>915</v>
      </c>
      <c r="C3263" s="14"/>
      <c r="D3263" s="158" t="s">
        <v>3275</v>
      </c>
      <c r="E3263" s="19"/>
      <c r="F3263" s="53" t="s">
        <v>1878</v>
      </c>
      <c r="G3263" s="311">
        <v>0</v>
      </c>
      <c r="H3263" s="74"/>
      <c r="I3263" s="46"/>
      <c r="J3263" s="112"/>
      <c r="K3263" s="46"/>
      <c r="L3263" s="46"/>
      <c r="M3263" s="46"/>
      <c r="N3263" s="46"/>
      <c r="O3263" s="46"/>
      <c r="P3263" s="46"/>
      <c r="Q3263" s="46"/>
      <c r="R3263" s="46"/>
      <c r="S3263" s="46"/>
      <c r="T3263" s="112"/>
      <c r="U3263" s="112"/>
      <c r="V3263" s="112"/>
      <c r="W3263" s="46"/>
      <c r="X3263" s="46"/>
      <c r="Y3263" s="46"/>
      <c r="Z3263" s="46"/>
      <c r="AA3263" s="106"/>
      <c r="AB3263" s="46"/>
      <c r="AC3263" s="46"/>
      <c r="AD3263" s="46"/>
      <c r="AE3263" s="46"/>
      <c r="AF3263" s="46"/>
      <c r="AG3263" s="46"/>
      <c r="AH3263" s="46"/>
      <c r="AI3263" s="38"/>
      <c r="AJ3263" s="46"/>
      <c r="AK3263" s="46"/>
      <c r="AL3263" s="46"/>
      <c r="AM3263" s="106"/>
      <c r="AN3263" s="46"/>
      <c r="AO3263" s="46"/>
      <c r="AP3263" s="46"/>
      <c r="AQ3263" s="106"/>
      <c r="AR3263" s="46"/>
      <c r="AS3263" s="46"/>
      <c r="AT3263" s="46"/>
      <c r="AU3263" s="74"/>
      <c r="AV3263" s="74"/>
      <c r="AW3263" s="46"/>
      <c r="AX3263" s="46"/>
      <c r="AY3263" s="106"/>
      <c r="AZ3263" s="46"/>
      <c r="BA3263" s="46"/>
      <c r="BB3263" s="46"/>
      <c r="BC3263" s="46"/>
      <c r="BD3263" s="46"/>
      <c r="BE3263" s="46"/>
      <c r="BF3263" s="46"/>
      <c r="BG3263" s="46"/>
      <c r="BH3263" s="46"/>
      <c r="BI3263" s="46"/>
      <c r="BJ3263" s="181"/>
      <c r="BK3263" s="46"/>
      <c r="BL3263" s="46"/>
      <c r="BM3263" s="46"/>
      <c r="BN3263" s="46"/>
      <c r="BO3263" s="46"/>
      <c r="BP3263" s="46"/>
      <c r="BQ3263" s="46"/>
      <c r="BR3263" s="250">
        <f t="shared" si="211"/>
        <v>0</v>
      </c>
      <c r="BS3263" s="172">
        <f t="shared" si="209"/>
        <v>0</v>
      </c>
      <c r="BT3263" s="128">
        <f t="shared" si="210"/>
        <v>0</v>
      </c>
      <c r="BU3263" s="36" t="b">
        <v>0</v>
      </c>
      <c r="BV3263" s="66"/>
      <c r="BW3263" s="18"/>
      <c r="BX3263" s="18"/>
    </row>
    <row r="3264" spans="1:76" s="215" customFormat="1" x14ac:dyDescent="0.25">
      <c r="A3264" s="7" t="s">
        <v>1872</v>
      </c>
      <c r="B3264" s="7" t="s">
        <v>915</v>
      </c>
      <c r="C3264" s="14"/>
      <c r="D3264" s="158" t="s">
        <v>3276</v>
      </c>
      <c r="E3264" s="19"/>
      <c r="F3264" s="53" t="s">
        <v>1878</v>
      </c>
      <c r="G3264" s="311">
        <v>0</v>
      </c>
      <c r="H3264" s="74"/>
      <c r="I3264" s="46"/>
      <c r="J3264" s="112"/>
      <c r="K3264" s="46"/>
      <c r="L3264" s="46"/>
      <c r="M3264" s="46"/>
      <c r="N3264" s="46"/>
      <c r="O3264" s="106"/>
      <c r="P3264" s="46"/>
      <c r="Q3264" s="46"/>
      <c r="R3264" s="46"/>
      <c r="S3264" s="46"/>
      <c r="T3264" s="112"/>
      <c r="U3264" s="112"/>
      <c r="V3264" s="112"/>
      <c r="W3264" s="46"/>
      <c r="X3264" s="46"/>
      <c r="Y3264" s="46"/>
      <c r="Z3264" s="46"/>
      <c r="AA3264" s="106"/>
      <c r="AB3264" s="46"/>
      <c r="AC3264" s="46"/>
      <c r="AD3264" s="46"/>
      <c r="AE3264" s="46"/>
      <c r="AF3264" s="46"/>
      <c r="AG3264" s="46"/>
      <c r="AH3264" s="46"/>
      <c r="AI3264" s="46"/>
      <c r="AJ3264" s="46"/>
      <c r="AK3264" s="46"/>
      <c r="AL3264" s="46"/>
      <c r="AM3264" s="106"/>
      <c r="AN3264" s="46"/>
      <c r="AO3264" s="46"/>
      <c r="AP3264" s="46"/>
      <c r="AQ3264" s="106"/>
      <c r="AR3264" s="46"/>
      <c r="AS3264" s="46"/>
      <c r="AT3264" s="46"/>
      <c r="AU3264" s="74"/>
      <c r="AV3264" s="74"/>
      <c r="AW3264" s="46"/>
      <c r="AX3264" s="46"/>
      <c r="AY3264" s="106"/>
      <c r="AZ3264" s="46"/>
      <c r="BA3264" s="46"/>
      <c r="BB3264" s="46"/>
      <c r="BC3264" s="46"/>
      <c r="BD3264" s="46"/>
      <c r="BE3264" s="46"/>
      <c r="BF3264" s="46"/>
      <c r="BG3264" s="46"/>
      <c r="BH3264" s="46"/>
      <c r="BI3264" s="46"/>
      <c r="BJ3264" s="181"/>
      <c r="BK3264" s="46"/>
      <c r="BL3264" s="46"/>
      <c r="BM3264" s="46"/>
      <c r="BN3264" s="46"/>
      <c r="BO3264" s="46"/>
      <c r="BP3264" s="46"/>
      <c r="BQ3264" s="46"/>
      <c r="BR3264" s="250">
        <f t="shared" si="211"/>
        <v>0</v>
      </c>
      <c r="BS3264" s="172">
        <f t="shared" si="209"/>
        <v>0</v>
      </c>
      <c r="BT3264" s="128">
        <f t="shared" si="210"/>
        <v>0</v>
      </c>
      <c r="BU3264" s="36" t="b">
        <v>0</v>
      </c>
      <c r="BV3264" s="66"/>
      <c r="BW3264" s="18"/>
      <c r="BX3264" s="18"/>
    </row>
    <row r="3265" spans="1:76" s="289" customFormat="1" x14ac:dyDescent="0.25">
      <c r="A3265" s="7" t="s">
        <v>1872</v>
      </c>
      <c r="B3265" s="7" t="s">
        <v>915</v>
      </c>
      <c r="C3265" s="14"/>
      <c r="D3265" s="158" t="s">
        <v>4846</v>
      </c>
      <c r="E3265" s="19"/>
      <c r="F3265" s="53" t="s">
        <v>1878</v>
      </c>
      <c r="G3265" s="311">
        <v>1</v>
      </c>
      <c r="H3265" s="74"/>
      <c r="I3265" s="46"/>
      <c r="J3265" s="112"/>
      <c r="K3265" s="46"/>
      <c r="L3265" s="46"/>
      <c r="M3265" s="46"/>
      <c r="N3265" s="46"/>
      <c r="O3265" s="106"/>
      <c r="P3265" s="46"/>
      <c r="Q3265" s="46"/>
      <c r="R3265" s="46"/>
      <c r="S3265" s="46"/>
      <c r="T3265" s="112"/>
      <c r="U3265" s="112"/>
      <c r="V3265" s="112"/>
      <c r="W3265" s="46"/>
      <c r="X3265" s="46"/>
      <c r="Y3265" s="46"/>
      <c r="Z3265" s="46"/>
      <c r="AA3265" s="106"/>
      <c r="AB3265" s="46"/>
      <c r="AC3265" s="46"/>
      <c r="AD3265" s="46"/>
      <c r="AE3265" s="46"/>
      <c r="AF3265" s="46"/>
      <c r="AG3265" s="46"/>
      <c r="AH3265" s="46"/>
      <c r="AI3265" s="46"/>
      <c r="AJ3265" s="46"/>
      <c r="AK3265" s="46"/>
      <c r="AL3265" s="46"/>
      <c r="AM3265" s="106"/>
      <c r="AN3265" s="46"/>
      <c r="AO3265" s="46"/>
      <c r="AP3265" s="46"/>
      <c r="AQ3265" s="106"/>
      <c r="AR3265" s="46"/>
      <c r="AS3265" s="46"/>
      <c r="AT3265" s="46"/>
      <c r="AU3265" s="74"/>
      <c r="AV3265" s="74"/>
      <c r="AW3265" s="46"/>
      <c r="AX3265" s="46"/>
      <c r="AY3265" s="106"/>
      <c r="AZ3265" s="46"/>
      <c r="BA3265" s="46"/>
      <c r="BB3265" s="46"/>
      <c r="BC3265" s="46"/>
      <c r="BD3265" s="46"/>
      <c r="BE3265" s="46"/>
      <c r="BF3265" s="46"/>
      <c r="BG3265" s="46"/>
      <c r="BH3265" s="46"/>
      <c r="BI3265" s="46"/>
      <c r="BJ3265" s="181"/>
      <c r="BK3265" s="46"/>
      <c r="BL3265" s="46"/>
      <c r="BM3265" s="46"/>
      <c r="BN3265" s="46"/>
      <c r="BO3265" s="46"/>
      <c r="BP3265" s="46"/>
      <c r="BQ3265" s="46"/>
      <c r="BR3265" s="291">
        <f t="shared" si="211"/>
        <v>1</v>
      </c>
      <c r="BS3265" s="172">
        <f t="shared" ref="BS3265:BS3271" si="214">SUMIF(H3265:BQ3265,"&gt;0")</f>
        <v>0</v>
      </c>
      <c r="BT3265" s="128">
        <f t="shared" ref="BT3265:BT3271" si="215">SUMIF(I3265:BR3265,"&lt;0")</f>
        <v>0</v>
      </c>
      <c r="BU3265" s="36" t="b">
        <v>0</v>
      </c>
      <c r="BV3265" s="66"/>
      <c r="BW3265" s="18"/>
      <c r="BX3265" s="18"/>
    </row>
    <row r="3266" spans="1:76" s="215" customFormat="1" x14ac:dyDescent="0.25">
      <c r="A3266" s="7" t="s">
        <v>1872</v>
      </c>
      <c r="B3266" s="7" t="s">
        <v>915</v>
      </c>
      <c r="C3266" s="14"/>
      <c r="D3266" s="158" t="s">
        <v>3590</v>
      </c>
      <c r="E3266" s="19"/>
      <c r="F3266" s="53" t="s">
        <v>3591</v>
      </c>
      <c r="G3266" s="311">
        <v>0</v>
      </c>
      <c r="H3266" s="74"/>
      <c r="I3266" s="46"/>
      <c r="J3266" s="112"/>
      <c r="K3266" s="46"/>
      <c r="L3266" s="46"/>
      <c r="M3266" s="46"/>
      <c r="N3266" s="46"/>
      <c r="O3266" s="106"/>
      <c r="P3266" s="46"/>
      <c r="Q3266" s="46"/>
      <c r="R3266" s="46"/>
      <c r="S3266" s="46"/>
      <c r="T3266" s="112"/>
      <c r="U3266" s="112"/>
      <c r="V3266" s="112"/>
      <c r="W3266" s="46"/>
      <c r="X3266" s="46"/>
      <c r="Y3266" s="46"/>
      <c r="Z3266" s="46"/>
      <c r="AA3266" s="106"/>
      <c r="AB3266" s="46"/>
      <c r="AC3266" s="46"/>
      <c r="AD3266" s="46"/>
      <c r="AE3266" s="46"/>
      <c r="AF3266" s="46"/>
      <c r="AG3266" s="46"/>
      <c r="AH3266" s="46"/>
      <c r="AI3266" s="46"/>
      <c r="AJ3266" s="46"/>
      <c r="AK3266" s="46"/>
      <c r="AL3266" s="46"/>
      <c r="AM3266" s="106"/>
      <c r="AN3266" s="46"/>
      <c r="AO3266" s="46"/>
      <c r="AP3266" s="46"/>
      <c r="AQ3266" s="106"/>
      <c r="AR3266" s="46"/>
      <c r="AS3266" s="46"/>
      <c r="AT3266" s="46"/>
      <c r="AU3266" s="74"/>
      <c r="AV3266" s="74"/>
      <c r="AW3266" s="46"/>
      <c r="AX3266" s="46"/>
      <c r="AY3266" s="106"/>
      <c r="AZ3266" s="46"/>
      <c r="BA3266" s="46"/>
      <c r="BB3266" s="46"/>
      <c r="BC3266" s="46"/>
      <c r="BD3266" s="46"/>
      <c r="BE3266" s="46"/>
      <c r="BF3266" s="46"/>
      <c r="BG3266" s="46"/>
      <c r="BH3266" s="46"/>
      <c r="BI3266" s="46"/>
      <c r="BJ3266" s="181"/>
      <c r="BK3266" s="46"/>
      <c r="BL3266" s="46"/>
      <c r="BM3266" s="46"/>
      <c r="BN3266" s="46"/>
      <c r="BO3266" s="46"/>
      <c r="BP3266" s="46"/>
      <c r="BQ3266" s="46"/>
      <c r="BR3266" s="250">
        <f t="shared" si="211"/>
        <v>0</v>
      </c>
      <c r="BS3266" s="172">
        <f t="shared" si="214"/>
        <v>0</v>
      </c>
      <c r="BT3266" s="128">
        <f t="shared" si="215"/>
        <v>0</v>
      </c>
      <c r="BU3266" s="36" t="b">
        <v>0</v>
      </c>
      <c r="BV3266" s="66"/>
      <c r="BW3266" s="18"/>
      <c r="BX3266" s="18"/>
    </row>
    <row r="3267" spans="1:76" s="289" customFormat="1" x14ac:dyDescent="0.25">
      <c r="A3267" s="7" t="s">
        <v>1872</v>
      </c>
      <c r="B3267" s="7" t="s">
        <v>915</v>
      </c>
      <c r="C3267" s="14"/>
      <c r="D3267" s="158" t="s">
        <v>3617</v>
      </c>
      <c r="E3267" s="19"/>
      <c r="F3267" s="53" t="s">
        <v>1878</v>
      </c>
      <c r="G3267" s="311">
        <v>4</v>
      </c>
      <c r="H3267" s="74"/>
      <c r="I3267" s="46"/>
      <c r="J3267" s="112"/>
      <c r="K3267" s="46"/>
      <c r="L3267" s="46"/>
      <c r="M3267" s="46"/>
      <c r="N3267" s="46"/>
      <c r="O3267" s="106"/>
      <c r="P3267" s="46"/>
      <c r="Q3267" s="46"/>
      <c r="R3267" s="46"/>
      <c r="S3267" s="46"/>
      <c r="T3267" s="112"/>
      <c r="U3267" s="112"/>
      <c r="V3267" s="112"/>
      <c r="W3267" s="46"/>
      <c r="X3267" s="46"/>
      <c r="Y3267" s="46"/>
      <c r="Z3267" s="46"/>
      <c r="AA3267" s="106"/>
      <c r="AB3267" s="46"/>
      <c r="AC3267" s="46"/>
      <c r="AD3267" s="46"/>
      <c r="AE3267" s="46"/>
      <c r="AF3267" s="46"/>
      <c r="AG3267" s="46"/>
      <c r="AH3267" s="46"/>
      <c r="AI3267" s="46"/>
      <c r="AJ3267" s="46"/>
      <c r="AK3267" s="46"/>
      <c r="AL3267" s="46"/>
      <c r="AM3267" s="106"/>
      <c r="AN3267" s="46"/>
      <c r="AO3267" s="46"/>
      <c r="AP3267" s="46"/>
      <c r="AQ3267" s="106"/>
      <c r="AR3267" s="46"/>
      <c r="AS3267" s="46"/>
      <c r="AT3267" s="46"/>
      <c r="AU3267" s="74"/>
      <c r="AV3267" s="74"/>
      <c r="AW3267" s="46"/>
      <c r="AX3267" s="46"/>
      <c r="AY3267" s="106"/>
      <c r="AZ3267" s="46"/>
      <c r="BA3267" s="46"/>
      <c r="BB3267" s="46"/>
      <c r="BC3267" s="46"/>
      <c r="BD3267" s="46"/>
      <c r="BE3267" s="46"/>
      <c r="BF3267" s="46"/>
      <c r="BG3267" s="46"/>
      <c r="BH3267" s="46"/>
      <c r="BI3267" s="46"/>
      <c r="BJ3267" s="181"/>
      <c r="BK3267" s="46"/>
      <c r="BL3267" s="46"/>
      <c r="BM3267" s="46"/>
      <c r="BN3267" s="46"/>
      <c r="BO3267" s="46"/>
      <c r="BP3267" s="46"/>
      <c r="BQ3267" s="46"/>
      <c r="BR3267" s="305">
        <f t="shared" si="211"/>
        <v>4</v>
      </c>
      <c r="BS3267" s="172">
        <f>SUMIF(H3267:BQ3267,"&gt;0")</f>
        <v>0</v>
      </c>
      <c r="BT3267" s="128">
        <f>SUMIF(I3267:BR3267,"&lt;0")</f>
        <v>0</v>
      </c>
      <c r="BU3267" s="36" t="b">
        <v>0</v>
      </c>
      <c r="BV3267" s="66"/>
      <c r="BW3267" s="18"/>
      <c r="BX3267" s="18"/>
    </row>
    <row r="3268" spans="1:76" s="215" customFormat="1" x14ac:dyDescent="0.25">
      <c r="A3268" s="7" t="s">
        <v>1872</v>
      </c>
      <c r="B3268" s="7" t="s">
        <v>915</v>
      </c>
      <c r="C3268" s="14" t="s">
        <v>3621</v>
      </c>
      <c r="D3268" s="157" t="s">
        <v>3617</v>
      </c>
      <c r="E3268" s="19"/>
      <c r="F3268" s="53" t="s">
        <v>1878</v>
      </c>
      <c r="G3268" s="311">
        <v>0</v>
      </c>
      <c r="H3268" s="74"/>
      <c r="I3268" s="46"/>
      <c r="J3268" s="112"/>
      <c r="K3268" s="46"/>
      <c r="L3268" s="46"/>
      <c r="M3268" s="46"/>
      <c r="N3268" s="46"/>
      <c r="O3268" s="106"/>
      <c r="P3268" s="46"/>
      <c r="Q3268" s="46"/>
      <c r="R3268" s="46"/>
      <c r="S3268" s="46"/>
      <c r="T3268" s="112"/>
      <c r="U3268" s="112"/>
      <c r="V3268" s="112"/>
      <c r="W3268" s="46"/>
      <c r="X3268" s="46"/>
      <c r="Y3268" s="46"/>
      <c r="Z3268" s="46"/>
      <c r="AA3268" s="106"/>
      <c r="AB3268" s="46"/>
      <c r="AC3268" s="46"/>
      <c r="AD3268" s="46"/>
      <c r="AE3268" s="46"/>
      <c r="AF3268" s="46"/>
      <c r="AG3268" s="46"/>
      <c r="AH3268" s="46"/>
      <c r="AI3268" s="46"/>
      <c r="AJ3268" s="46"/>
      <c r="AK3268" s="46"/>
      <c r="AL3268" s="46"/>
      <c r="AM3268" s="106"/>
      <c r="AN3268" s="46"/>
      <c r="AO3268" s="46"/>
      <c r="AP3268" s="46"/>
      <c r="AQ3268" s="106"/>
      <c r="AR3268" s="46"/>
      <c r="AS3268" s="46"/>
      <c r="AT3268" s="46"/>
      <c r="AU3268" s="74"/>
      <c r="AV3268" s="74"/>
      <c r="AW3268" s="46"/>
      <c r="AX3268" s="46"/>
      <c r="AY3268" s="106"/>
      <c r="AZ3268" s="46"/>
      <c r="BA3268" s="46"/>
      <c r="BB3268" s="46"/>
      <c r="BC3268" s="46"/>
      <c r="BD3268" s="46"/>
      <c r="BE3268" s="46"/>
      <c r="BF3268" s="46"/>
      <c r="BG3268" s="46"/>
      <c r="BH3268" s="46"/>
      <c r="BI3268" s="46"/>
      <c r="BJ3268" s="181"/>
      <c r="BK3268" s="46"/>
      <c r="BL3268" s="46"/>
      <c r="BM3268" s="46"/>
      <c r="BN3268" s="46"/>
      <c r="BO3268" s="46"/>
      <c r="BP3268" s="46"/>
      <c r="BQ3268" s="46"/>
      <c r="BR3268" s="250">
        <f t="shared" si="211"/>
        <v>0</v>
      </c>
      <c r="BS3268" s="172">
        <f t="shared" si="214"/>
        <v>0</v>
      </c>
      <c r="BT3268" s="128">
        <f t="shared" si="215"/>
        <v>0</v>
      </c>
      <c r="BU3268" s="36" t="b">
        <v>0</v>
      </c>
      <c r="BV3268" s="66"/>
      <c r="BW3268" s="18"/>
      <c r="BX3268" s="18"/>
    </row>
    <row r="3269" spans="1:76" s="215" customFormat="1" x14ac:dyDescent="0.25">
      <c r="A3269" s="7" t="s">
        <v>1872</v>
      </c>
      <c r="B3269" s="7" t="s">
        <v>915</v>
      </c>
      <c r="C3269" s="14" t="s">
        <v>3622</v>
      </c>
      <c r="D3269" s="157" t="s">
        <v>3618</v>
      </c>
      <c r="E3269" s="19"/>
      <c r="F3269" s="53" t="s">
        <v>1878</v>
      </c>
      <c r="G3269" s="311">
        <v>0</v>
      </c>
      <c r="H3269" s="74"/>
      <c r="I3269" s="46"/>
      <c r="J3269" s="112"/>
      <c r="K3269" s="46"/>
      <c r="L3269" s="46"/>
      <c r="M3269" s="46"/>
      <c r="N3269" s="46"/>
      <c r="O3269" s="106"/>
      <c r="P3269" s="46"/>
      <c r="Q3269" s="46"/>
      <c r="R3269" s="46"/>
      <c r="S3269" s="46"/>
      <c r="T3269" s="112"/>
      <c r="U3269" s="112"/>
      <c r="V3269" s="112"/>
      <c r="W3269" s="46"/>
      <c r="X3269" s="46"/>
      <c r="Y3269" s="46"/>
      <c r="Z3269" s="46"/>
      <c r="AA3269" s="106"/>
      <c r="AB3269" s="46"/>
      <c r="AC3269" s="46"/>
      <c r="AD3269" s="46"/>
      <c r="AE3269" s="46"/>
      <c r="AF3269" s="46"/>
      <c r="AG3269" s="46"/>
      <c r="AH3269" s="46"/>
      <c r="AI3269" s="46"/>
      <c r="AJ3269" s="46"/>
      <c r="AK3269" s="46"/>
      <c r="AL3269" s="46"/>
      <c r="AM3269" s="106"/>
      <c r="AN3269" s="46"/>
      <c r="AO3269" s="46"/>
      <c r="AP3269" s="46"/>
      <c r="AQ3269" s="106"/>
      <c r="AR3269" s="46"/>
      <c r="AS3269" s="46"/>
      <c r="AT3269" s="46"/>
      <c r="AU3269" s="74"/>
      <c r="AV3269" s="74"/>
      <c r="AW3269" s="46"/>
      <c r="AX3269" s="46"/>
      <c r="AY3269" s="106"/>
      <c r="AZ3269" s="46"/>
      <c r="BA3269" s="46"/>
      <c r="BB3269" s="46"/>
      <c r="BC3269" s="46"/>
      <c r="BD3269" s="46"/>
      <c r="BE3269" s="46"/>
      <c r="BF3269" s="46"/>
      <c r="BG3269" s="46"/>
      <c r="BH3269" s="46"/>
      <c r="BI3269" s="46"/>
      <c r="BJ3269" s="181"/>
      <c r="BK3269" s="46"/>
      <c r="BL3269" s="46"/>
      <c r="BM3269" s="46"/>
      <c r="BN3269" s="46"/>
      <c r="BO3269" s="46"/>
      <c r="BP3269" s="46"/>
      <c r="BQ3269" s="46"/>
      <c r="BR3269" s="250">
        <f t="shared" si="211"/>
        <v>0</v>
      </c>
      <c r="BS3269" s="172">
        <f t="shared" si="214"/>
        <v>0</v>
      </c>
      <c r="BT3269" s="128">
        <f t="shared" si="215"/>
        <v>0</v>
      </c>
      <c r="BU3269" s="36" t="b">
        <v>0</v>
      </c>
      <c r="BV3269" s="66"/>
      <c r="BW3269" s="18"/>
      <c r="BX3269" s="18"/>
    </row>
    <row r="3270" spans="1:76" s="215" customFormat="1" x14ac:dyDescent="0.25">
      <c r="A3270" s="7" t="s">
        <v>1872</v>
      </c>
      <c r="B3270" s="7" t="s">
        <v>915</v>
      </c>
      <c r="C3270" s="14" t="s">
        <v>3623</v>
      </c>
      <c r="D3270" s="157" t="s">
        <v>3619</v>
      </c>
      <c r="E3270" s="19"/>
      <c r="F3270" s="53" t="s">
        <v>1878</v>
      </c>
      <c r="G3270" s="311">
        <v>0</v>
      </c>
      <c r="H3270" s="74"/>
      <c r="I3270" s="46"/>
      <c r="J3270" s="112"/>
      <c r="K3270" s="46"/>
      <c r="L3270" s="46"/>
      <c r="M3270" s="46"/>
      <c r="N3270" s="46"/>
      <c r="O3270" s="106"/>
      <c r="P3270" s="46"/>
      <c r="Q3270" s="46"/>
      <c r="R3270" s="46"/>
      <c r="S3270" s="46"/>
      <c r="T3270" s="112"/>
      <c r="U3270" s="112"/>
      <c r="V3270" s="112"/>
      <c r="W3270" s="46"/>
      <c r="X3270" s="46"/>
      <c r="Y3270" s="46"/>
      <c r="Z3270" s="46"/>
      <c r="AA3270" s="106"/>
      <c r="AB3270" s="46"/>
      <c r="AC3270" s="46"/>
      <c r="AD3270" s="46"/>
      <c r="AE3270" s="46"/>
      <c r="AF3270" s="46"/>
      <c r="AG3270" s="46"/>
      <c r="AH3270" s="46"/>
      <c r="AI3270" s="46"/>
      <c r="AJ3270" s="46"/>
      <c r="AK3270" s="46"/>
      <c r="AL3270" s="46"/>
      <c r="AM3270" s="106"/>
      <c r="AN3270" s="46"/>
      <c r="AO3270" s="46"/>
      <c r="AP3270" s="46"/>
      <c r="AQ3270" s="106"/>
      <c r="AR3270" s="46"/>
      <c r="AS3270" s="46"/>
      <c r="AT3270" s="46"/>
      <c r="AU3270" s="74"/>
      <c r="AV3270" s="74"/>
      <c r="AW3270" s="46"/>
      <c r="AX3270" s="46"/>
      <c r="AY3270" s="106"/>
      <c r="AZ3270" s="46"/>
      <c r="BA3270" s="46"/>
      <c r="BB3270" s="46"/>
      <c r="BC3270" s="46"/>
      <c r="BD3270" s="46"/>
      <c r="BE3270" s="46"/>
      <c r="BF3270" s="46"/>
      <c r="BG3270" s="46"/>
      <c r="BH3270" s="46"/>
      <c r="BI3270" s="46"/>
      <c r="BJ3270" s="181"/>
      <c r="BK3270" s="46"/>
      <c r="BL3270" s="46"/>
      <c r="BM3270" s="46"/>
      <c r="BN3270" s="46"/>
      <c r="BO3270" s="46"/>
      <c r="BP3270" s="46"/>
      <c r="BQ3270" s="46"/>
      <c r="BR3270" s="250">
        <f t="shared" si="211"/>
        <v>0</v>
      </c>
      <c r="BS3270" s="172">
        <f t="shared" si="214"/>
        <v>0</v>
      </c>
      <c r="BT3270" s="128">
        <f t="shared" si="215"/>
        <v>0</v>
      </c>
      <c r="BU3270" s="36" t="b">
        <v>0</v>
      </c>
      <c r="BV3270" s="66"/>
      <c r="BW3270" s="18"/>
      <c r="BX3270" s="18"/>
    </row>
    <row r="3271" spans="1:76" s="215" customFormat="1" x14ac:dyDescent="0.25">
      <c r="A3271" s="7" t="s">
        <v>1872</v>
      </c>
      <c r="B3271" s="7" t="s">
        <v>915</v>
      </c>
      <c r="C3271" s="14" t="s">
        <v>3624</v>
      </c>
      <c r="D3271" s="157" t="s">
        <v>3620</v>
      </c>
      <c r="E3271" s="19"/>
      <c r="F3271" s="53" t="s">
        <v>689</v>
      </c>
      <c r="G3271" s="311">
        <v>1</v>
      </c>
      <c r="H3271" s="74"/>
      <c r="I3271" s="46"/>
      <c r="J3271" s="112"/>
      <c r="K3271" s="46"/>
      <c r="L3271" s="46"/>
      <c r="M3271" s="46"/>
      <c r="N3271" s="46"/>
      <c r="O3271" s="106"/>
      <c r="P3271" s="46"/>
      <c r="Q3271" s="46"/>
      <c r="R3271" s="46"/>
      <c r="S3271" s="46"/>
      <c r="T3271" s="112"/>
      <c r="U3271" s="112"/>
      <c r="V3271" s="112"/>
      <c r="W3271" s="46"/>
      <c r="X3271" s="46"/>
      <c r="Y3271" s="46"/>
      <c r="Z3271" s="46"/>
      <c r="AA3271" s="106"/>
      <c r="AB3271" s="46"/>
      <c r="AC3271" s="46"/>
      <c r="AD3271" s="46"/>
      <c r="AE3271" s="46"/>
      <c r="AF3271" s="46"/>
      <c r="AG3271" s="46"/>
      <c r="AH3271" s="46"/>
      <c r="AI3271" s="46"/>
      <c r="AJ3271" s="46"/>
      <c r="AK3271" s="46"/>
      <c r="AL3271" s="46"/>
      <c r="AM3271" s="106"/>
      <c r="AN3271" s="46"/>
      <c r="AO3271" s="46"/>
      <c r="AP3271" s="46"/>
      <c r="AQ3271" s="106"/>
      <c r="AR3271" s="46"/>
      <c r="AS3271" s="46"/>
      <c r="AT3271" s="46"/>
      <c r="AU3271" s="74"/>
      <c r="AV3271" s="74"/>
      <c r="AW3271" s="46"/>
      <c r="AX3271" s="46"/>
      <c r="AY3271" s="106"/>
      <c r="AZ3271" s="46"/>
      <c r="BA3271" s="46"/>
      <c r="BB3271" s="46"/>
      <c r="BC3271" s="46"/>
      <c r="BD3271" s="46"/>
      <c r="BE3271" s="46"/>
      <c r="BF3271" s="46"/>
      <c r="BG3271" s="46"/>
      <c r="BH3271" s="46"/>
      <c r="BI3271" s="46"/>
      <c r="BJ3271" s="181"/>
      <c r="BK3271" s="46"/>
      <c r="BL3271" s="46"/>
      <c r="BM3271" s="46"/>
      <c r="BN3271" s="46"/>
      <c r="BO3271" s="46"/>
      <c r="BP3271" s="46"/>
      <c r="BQ3271" s="46"/>
      <c r="BR3271" s="250">
        <f t="shared" si="211"/>
        <v>1</v>
      </c>
      <c r="BS3271" s="172">
        <f t="shared" si="214"/>
        <v>0</v>
      </c>
      <c r="BT3271" s="128">
        <f t="shared" si="215"/>
        <v>0</v>
      </c>
      <c r="BU3271" s="36" t="b">
        <v>0</v>
      </c>
      <c r="BV3271" s="66"/>
      <c r="BW3271" s="18"/>
      <c r="BX3271" s="18"/>
    </row>
    <row r="3272" spans="1:76" s="215" customFormat="1" x14ac:dyDescent="0.25">
      <c r="A3272" s="7" t="s">
        <v>1194</v>
      </c>
      <c r="B3272" s="7" t="s">
        <v>14</v>
      </c>
      <c r="C3272" s="14"/>
      <c r="D3272" s="71" t="s">
        <v>2286</v>
      </c>
      <c r="E3272" s="19"/>
      <c r="F3272" s="53" t="s">
        <v>642</v>
      </c>
      <c r="G3272" s="311">
        <v>0</v>
      </c>
      <c r="H3272" s="75"/>
      <c r="I3272" s="38"/>
      <c r="J3272" s="111"/>
      <c r="K3272" s="38"/>
      <c r="L3272" s="38"/>
      <c r="M3272" s="38"/>
      <c r="N3272" s="38"/>
      <c r="O3272" s="42"/>
      <c r="P3272" s="38"/>
      <c r="Q3272" s="38"/>
      <c r="R3272" s="38"/>
      <c r="S3272" s="38"/>
      <c r="T3272" s="111"/>
      <c r="U3272" s="111"/>
      <c r="V3272" s="111"/>
      <c r="W3272" s="38"/>
      <c r="X3272" s="38"/>
      <c r="Y3272" s="46"/>
      <c r="Z3272" s="46"/>
      <c r="AA3272" s="42"/>
      <c r="AB3272" s="38"/>
      <c r="AC3272" s="38"/>
      <c r="AD3272" s="38"/>
      <c r="AE3272" s="38"/>
      <c r="AF3272" s="38"/>
      <c r="AG3272" s="46"/>
      <c r="AH3272" s="38"/>
      <c r="AI3272" s="38"/>
      <c r="AJ3272" s="38"/>
      <c r="AK3272" s="38"/>
      <c r="AL3272" s="38"/>
      <c r="AM3272" s="42"/>
      <c r="AN3272" s="38"/>
      <c r="AO3272" s="38"/>
      <c r="AP3272" s="38"/>
      <c r="AQ3272" s="42"/>
      <c r="AR3272" s="38"/>
      <c r="AS3272" s="38"/>
      <c r="AT3272" s="38"/>
      <c r="AU3272" s="38"/>
      <c r="AV3272" s="38"/>
      <c r="AW3272" s="38"/>
      <c r="AX3272" s="38"/>
      <c r="AY3272" s="42"/>
      <c r="AZ3272" s="38"/>
      <c r="BA3272" s="42"/>
      <c r="BB3272" s="38"/>
      <c r="BC3272" s="38"/>
      <c r="BD3272" s="38"/>
      <c r="BE3272" s="38"/>
      <c r="BF3272" s="38"/>
      <c r="BG3272" s="38"/>
      <c r="BH3272" s="38"/>
      <c r="BI3272" s="38"/>
      <c r="BJ3272" s="38"/>
      <c r="BK3272" s="38"/>
      <c r="BL3272" s="38"/>
      <c r="BM3272" s="38"/>
      <c r="BN3272" s="38"/>
      <c r="BO3272" s="38"/>
      <c r="BP3272" s="38"/>
      <c r="BQ3272" s="38"/>
      <c r="BR3272" s="250">
        <f t="shared" si="211"/>
        <v>0</v>
      </c>
      <c r="BS3272" s="172">
        <f t="shared" si="209"/>
        <v>0</v>
      </c>
      <c r="BT3272" s="128">
        <f t="shared" si="210"/>
        <v>0</v>
      </c>
      <c r="BU3272" s="36" t="b">
        <v>0</v>
      </c>
      <c r="BV3272" s="37"/>
      <c r="BW3272" s="12"/>
      <c r="BX3272" s="12"/>
    </row>
    <row r="3273" spans="1:76" s="215" customFormat="1" x14ac:dyDescent="0.25">
      <c r="A3273" s="15" t="s">
        <v>1194</v>
      </c>
      <c r="B3273" s="15" t="s">
        <v>14</v>
      </c>
      <c r="C3273" s="14" t="s">
        <v>4250</v>
      </c>
      <c r="D3273" s="30" t="s">
        <v>4222</v>
      </c>
      <c r="E3273" s="19"/>
      <c r="F3273" s="132" t="s">
        <v>17</v>
      </c>
      <c r="G3273" s="311">
        <v>0</v>
      </c>
      <c r="H3273" s="116"/>
      <c r="I3273" s="38"/>
      <c r="J3273" s="117"/>
      <c r="K3273" s="38"/>
      <c r="L3273" s="36"/>
      <c r="M3273" s="36"/>
      <c r="N3273" s="36"/>
      <c r="O3273" s="36"/>
      <c r="P3273" s="36"/>
      <c r="Q3273" s="36"/>
      <c r="R3273" s="36"/>
      <c r="S3273" s="36"/>
      <c r="T3273" s="36"/>
      <c r="U3273" s="117"/>
      <c r="V3273" s="117"/>
      <c r="W3273" s="36"/>
      <c r="X3273" s="36"/>
      <c r="Y3273" s="38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  <c r="AV3273" s="36"/>
      <c r="AW3273" s="36"/>
      <c r="AX3273" s="36"/>
      <c r="AY3273" s="36"/>
      <c r="AZ3273" s="36"/>
      <c r="BA3273" s="36"/>
      <c r="BB3273" s="36"/>
      <c r="BC3273" s="36"/>
      <c r="BD3273" s="36"/>
      <c r="BE3273" s="36"/>
      <c r="BF3273" s="36"/>
      <c r="BG3273" s="36"/>
      <c r="BH3273" s="36"/>
      <c r="BI3273" s="36"/>
      <c r="BJ3273" s="36"/>
      <c r="BK3273" s="36"/>
      <c r="BL3273" s="36"/>
      <c r="BM3273" s="36"/>
      <c r="BN3273" s="36"/>
      <c r="BO3273" s="36"/>
      <c r="BP3273" s="36"/>
      <c r="BQ3273" s="36"/>
      <c r="BR3273" s="250">
        <f t="shared" si="211"/>
        <v>0</v>
      </c>
      <c r="BS3273" s="172">
        <f t="shared" si="209"/>
        <v>0</v>
      </c>
      <c r="BT3273" s="128">
        <f t="shared" si="210"/>
        <v>0</v>
      </c>
      <c r="BU3273" s="36" t="b">
        <v>0</v>
      </c>
      <c r="BV3273" s="37"/>
      <c r="BW3273" s="53"/>
      <c r="BX3273" s="12"/>
    </row>
    <row r="3274" spans="1:76" s="215" customFormat="1" x14ac:dyDescent="0.25">
      <c r="A3274" s="40" t="s">
        <v>1194</v>
      </c>
      <c r="B3274" s="7" t="s">
        <v>412</v>
      </c>
      <c r="C3274" s="23" t="s">
        <v>1232</v>
      </c>
      <c r="D3274" s="50" t="s">
        <v>1193</v>
      </c>
      <c r="E3274" s="18"/>
      <c r="F3274" s="19" t="s">
        <v>21</v>
      </c>
      <c r="G3274" s="311">
        <v>1</v>
      </c>
      <c r="H3274" s="48"/>
      <c r="I3274" s="39"/>
      <c r="J3274" s="111"/>
      <c r="K3274" s="38"/>
      <c r="L3274" s="38"/>
      <c r="M3274" s="38"/>
      <c r="N3274" s="38"/>
      <c r="O3274" s="46"/>
      <c r="P3274" s="38"/>
      <c r="Q3274" s="38"/>
      <c r="R3274" s="38"/>
      <c r="S3274" s="38"/>
      <c r="T3274" s="38"/>
      <c r="U3274" s="111"/>
      <c r="V3274" s="111"/>
      <c r="W3274" s="38"/>
      <c r="X3274" s="38"/>
      <c r="Y3274" s="38"/>
      <c r="Z3274" s="38"/>
      <c r="AA3274" s="38"/>
      <c r="AB3274" s="38"/>
      <c r="AC3274" s="38"/>
      <c r="AD3274" s="38"/>
      <c r="AE3274" s="38"/>
      <c r="AF3274" s="38"/>
      <c r="AG3274" s="38"/>
      <c r="AH3274" s="38"/>
      <c r="AI3274" s="131"/>
      <c r="AJ3274" s="38"/>
      <c r="AK3274" s="38"/>
      <c r="AL3274" s="38"/>
      <c r="AM3274" s="38"/>
      <c r="AN3274" s="38"/>
      <c r="AO3274" s="38"/>
      <c r="AP3274" s="38"/>
      <c r="AQ3274" s="131"/>
      <c r="AR3274" s="38"/>
      <c r="AS3274" s="38"/>
      <c r="AT3274" s="38"/>
      <c r="AU3274" s="38"/>
      <c r="AV3274" s="38"/>
      <c r="AW3274" s="38"/>
      <c r="AX3274" s="38"/>
      <c r="AY3274" s="38"/>
      <c r="AZ3274" s="38"/>
      <c r="BA3274" s="38"/>
      <c r="BB3274" s="38"/>
      <c r="BC3274" s="38"/>
      <c r="BD3274" s="38"/>
      <c r="BE3274" s="131"/>
      <c r="BF3274" s="38"/>
      <c r="BG3274" s="38"/>
      <c r="BH3274" s="38"/>
      <c r="BI3274" s="38"/>
      <c r="BJ3274" s="38"/>
      <c r="BK3274" s="39"/>
      <c r="BL3274" s="38"/>
      <c r="BM3274" s="38"/>
      <c r="BN3274" s="38"/>
      <c r="BO3274" s="38"/>
      <c r="BP3274" s="38"/>
      <c r="BQ3274" s="38"/>
      <c r="BR3274" s="250">
        <f t="shared" si="211"/>
        <v>1</v>
      </c>
      <c r="BS3274" s="172">
        <f t="shared" si="209"/>
        <v>0</v>
      </c>
      <c r="BT3274" s="128">
        <f t="shared" si="210"/>
        <v>0</v>
      </c>
      <c r="BU3274" s="36" t="b">
        <v>0</v>
      </c>
      <c r="BV3274" s="37"/>
      <c r="BW3274" s="12"/>
      <c r="BX3274" s="12"/>
    </row>
    <row r="3275" spans="1:76" s="215" customFormat="1" x14ac:dyDescent="0.25">
      <c r="A3275" s="40" t="s">
        <v>1194</v>
      </c>
      <c r="B3275" s="7" t="s">
        <v>412</v>
      </c>
      <c r="C3275" s="23" t="s">
        <v>3947</v>
      </c>
      <c r="D3275" s="107" t="s">
        <v>3946</v>
      </c>
      <c r="E3275" s="18"/>
      <c r="F3275" s="19" t="s">
        <v>689</v>
      </c>
      <c r="G3275" s="311">
        <v>0</v>
      </c>
      <c r="H3275" s="76"/>
      <c r="I3275" s="39"/>
      <c r="J3275" s="112"/>
      <c r="K3275" s="46"/>
      <c r="L3275" s="46"/>
      <c r="M3275" s="46"/>
      <c r="N3275" s="46"/>
      <c r="O3275" s="46"/>
      <c r="P3275" s="46"/>
      <c r="Q3275" s="46"/>
      <c r="R3275" s="46"/>
      <c r="S3275" s="46"/>
      <c r="T3275" s="46"/>
      <c r="U3275" s="112"/>
      <c r="V3275" s="112"/>
      <c r="W3275" s="46"/>
      <c r="X3275" s="46"/>
      <c r="Y3275" s="46"/>
      <c r="Z3275" s="46"/>
      <c r="AA3275" s="46"/>
      <c r="AB3275" s="46"/>
      <c r="AC3275" s="46"/>
      <c r="AD3275" s="46"/>
      <c r="AE3275" s="46"/>
      <c r="AF3275" s="46"/>
      <c r="AG3275" s="46"/>
      <c r="AH3275" s="46"/>
      <c r="AI3275" s="131"/>
      <c r="AJ3275" s="46"/>
      <c r="AK3275" s="46"/>
      <c r="AL3275" s="46"/>
      <c r="AM3275" s="46"/>
      <c r="AN3275" s="46"/>
      <c r="AO3275" s="46"/>
      <c r="AP3275" s="46"/>
      <c r="AQ3275" s="131"/>
      <c r="AR3275" s="46"/>
      <c r="AS3275" s="46"/>
      <c r="AT3275" s="46"/>
      <c r="AU3275" s="46"/>
      <c r="AV3275" s="46"/>
      <c r="AW3275" s="46"/>
      <c r="AX3275" s="46"/>
      <c r="AY3275" s="46"/>
      <c r="AZ3275" s="46"/>
      <c r="BA3275" s="46"/>
      <c r="BB3275" s="46"/>
      <c r="BC3275" s="46"/>
      <c r="BD3275" s="46"/>
      <c r="BE3275" s="46"/>
      <c r="BF3275" s="46"/>
      <c r="BG3275" s="46"/>
      <c r="BH3275" s="46"/>
      <c r="BI3275" s="46"/>
      <c r="BJ3275" s="46"/>
      <c r="BK3275" s="39"/>
      <c r="BL3275" s="46"/>
      <c r="BM3275" s="46"/>
      <c r="BN3275" s="46"/>
      <c r="BO3275" s="46"/>
      <c r="BP3275" s="46"/>
      <c r="BQ3275" s="46"/>
      <c r="BR3275" s="250">
        <f t="shared" si="211"/>
        <v>0</v>
      </c>
      <c r="BS3275" s="172">
        <f t="shared" si="209"/>
        <v>0</v>
      </c>
      <c r="BT3275" s="128">
        <f t="shared" si="210"/>
        <v>0</v>
      </c>
      <c r="BU3275" s="36" t="b">
        <v>0</v>
      </c>
      <c r="BV3275" s="66"/>
      <c r="BW3275" s="67"/>
      <c r="BX3275" s="12"/>
    </row>
    <row r="3276" spans="1:76" s="69" customFormat="1" x14ac:dyDescent="0.25">
      <c r="A3276" s="140" t="s">
        <v>1194</v>
      </c>
      <c r="B3276" s="7" t="s">
        <v>412</v>
      </c>
      <c r="C3276" s="23" t="s">
        <v>1326</v>
      </c>
      <c r="D3276" s="107" t="s">
        <v>3836</v>
      </c>
      <c r="E3276" s="71"/>
      <c r="F3276" s="137" t="s">
        <v>21</v>
      </c>
      <c r="G3276" s="311">
        <v>0</v>
      </c>
      <c r="H3276" s="76"/>
      <c r="I3276" s="46"/>
      <c r="J3276" s="112"/>
      <c r="K3276" s="46"/>
      <c r="L3276" s="46"/>
      <c r="M3276" s="46"/>
      <c r="N3276" s="46"/>
      <c r="O3276" s="46"/>
      <c r="P3276" s="46"/>
      <c r="Q3276" s="46"/>
      <c r="R3276" s="46"/>
      <c r="S3276" s="46"/>
      <c r="T3276" s="46"/>
      <c r="U3276" s="112"/>
      <c r="V3276" s="112"/>
      <c r="W3276" s="46"/>
      <c r="X3276" s="46"/>
      <c r="Y3276" s="46"/>
      <c r="Z3276" s="46"/>
      <c r="AA3276" s="46"/>
      <c r="AB3276" s="46"/>
      <c r="AC3276" s="46"/>
      <c r="AD3276" s="46"/>
      <c r="AE3276" s="46"/>
      <c r="AF3276" s="46"/>
      <c r="AG3276" s="46"/>
      <c r="AH3276" s="46"/>
      <c r="AI3276" s="46"/>
      <c r="AJ3276" s="46"/>
      <c r="AK3276" s="46"/>
      <c r="AL3276" s="46"/>
      <c r="AM3276" s="46"/>
      <c r="AN3276" s="46"/>
      <c r="AO3276" s="46"/>
      <c r="AP3276" s="46"/>
      <c r="AQ3276" s="112"/>
      <c r="AR3276" s="46"/>
      <c r="AS3276" s="46"/>
      <c r="AT3276" s="46"/>
      <c r="AU3276" s="46"/>
      <c r="AV3276" s="46"/>
      <c r="AW3276" s="46"/>
      <c r="AX3276" s="46"/>
      <c r="AY3276" s="46"/>
      <c r="AZ3276" s="46"/>
      <c r="BA3276" s="46"/>
      <c r="BB3276" s="46"/>
      <c r="BC3276" s="46"/>
      <c r="BD3276" s="46"/>
      <c r="BE3276" s="112"/>
      <c r="BF3276" s="46"/>
      <c r="BG3276" s="46"/>
      <c r="BH3276" s="46"/>
      <c r="BI3276" s="46"/>
      <c r="BJ3276" s="46"/>
      <c r="BK3276" s="46"/>
      <c r="BL3276" s="46"/>
      <c r="BM3276" s="46"/>
      <c r="BN3276" s="46"/>
      <c r="BO3276" s="46"/>
      <c r="BP3276" s="46"/>
      <c r="BQ3276" s="46"/>
      <c r="BR3276" s="250">
        <f t="shared" si="211"/>
        <v>0</v>
      </c>
      <c r="BS3276" s="172">
        <f t="shared" si="209"/>
        <v>0</v>
      </c>
      <c r="BT3276" s="128">
        <f t="shared" si="210"/>
        <v>0</v>
      </c>
      <c r="BU3276" s="36" t="b">
        <v>0</v>
      </c>
      <c r="BV3276" s="66"/>
      <c r="BW3276" s="72"/>
      <c r="BX3276" s="31"/>
    </row>
    <row r="3277" spans="1:76" s="215" customFormat="1" x14ac:dyDescent="0.25">
      <c r="A3277" s="40" t="s">
        <v>1194</v>
      </c>
      <c r="B3277" s="7" t="s">
        <v>412</v>
      </c>
      <c r="C3277" s="23" t="s">
        <v>1906</v>
      </c>
      <c r="D3277" s="50" t="s">
        <v>1905</v>
      </c>
      <c r="E3277" s="18"/>
      <c r="F3277" s="67" t="s">
        <v>689</v>
      </c>
      <c r="G3277" s="311">
        <v>0</v>
      </c>
      <c r="H3277" s="74"/>
      <c r="I3277" s="46"/>
      <c r="J3277" s="112"/>
      <c r="K3277" s="46"/>
      <c r="L3277" s="46"/>
      <c r="M3277" s="46"/>
      <c r="N3277" s="46"/>
      <c r="O3277" s="46"/>
      <c r="P3277" s="46"/>
      <c r="Q3277" s="46"/>
      <c r="R3277" s="46"/>
      <c r="S3277" s="46"/>
      <c r="T3277" s="46"/>
      <c r="U3277" s="112"/>
      <c r="V3277" s="112"/>
      <c r="W3277" s="46"/>
      <c r="X3277" s="46"/>
      <c r="Y3277" s="46"/>
      <c r="Z3277" s="46"/>
      <c r="AA3277" s="39"/>
      <c r="AB3277" s="46"/>
      <c r="AC3277" s="46"/>
      <c r="AD3277" s="46"/>
      <c r="AE3277" s="46"/>
      <c r="AF3277" s="46"/>
      <c r="AG3277" s="46"/>
      <c r="AH3277" s="46"/>
      <c r="AI3277" s="46"/>
      <c r="AJ3277" s="112"/>
      <c r="AK3277" s="46"/>
      <c r="AL3277" s="46"/>
      <c r="AM3277" s="46"/>
      <c r="AN3277" s="46"/>
      <c r="AO3277" s="46"/>
      <c r="AP3277" s="46"/>
      <c r="AQ3277" s="46"/>
      <c r="AR3277" s="46"/>
      <c r="AS3277" s="46"/>
      <c r="AT3277" s="46"/>
      <c r="AU3277" s="46"/>
      <c r="AV3277" s="46"/>
      <c r="AW3277" s="46"/>
      <c r="AX3277" s="46"/>
      <c r="AY3277" s="46"/>
      <c r="AZ3277" s="46"/>
      <c r="BA3277" s="39"/>
      <c r="BB3277" s="46"/>
      <c r="BC3277" s="46"/>
      <c r="BD3277" s="46"/>
      <c r="BE3277" s="39"/>
      <c r="BF3277" s="46"/>
      <c r="BG3277" s="46"/>
      <c r="BH3277" s="46"/>
      <c r="BI3277" s="46"/>
      <c r="BJ3277" s="46"/>
      <c r="BK3277" s="46"/>
      <c r="BL3277" s="46"/>
      <c r="BM3277" s="46"/>
      <c r="BN3277" s="46"/>
      <c r="BO3277" s="46"/>
      <c r="BP3277" s="46"/>
      <c r="BQ3277" s="46"/>
      <c r="BR3277" s="250">
        <f t="shared" si="211"/>
        <v>0</v>
      </c>
      <c r="BS3277" s="172">
        <f t="shared" si="209"/>
        <v>0</v>
      </c>
      <c r="BT3277" s="128">
        <f t="shared" si="210"/>
        <v>0</v>
      </c>
      <c r="BU3277" s="36" t="b">
        <v>0</v>
      </c>
      <c r="BV3277" s="66"/>
      <c r="BW3277" s="67"/>
      <c r="BX3277" s="18"/>
    </row>
    <row r="3278" spans="1:76" s="215" customFormat="1" x14ac:dyDescent="0.25">
      <c r="A3278" s="40" t="s">
        <v>1194</v>
      </c>
      <c r="B3278" s="7" t="s">
        <v>412</v>
      </c>
      <c r="C3278" s="23" t="s">
        <v>4074</v>
      </c>
      <c r="D3278" s="50" t="s">
        <v>4073</v>
      </c>
      <c r="E3278" s="18"/>
      <c r="F3278" s="67" t="s">
        <v>689</v>
      </c>
      <c r="G3278" s="311">
        <v>0</v>
      </c>
      <c r="H3278" s="74"/>
      <c r="I3278" s="46"/>
      <c r="J3278" s="112"/>
      <c r="K3278" s="46"/>
      <c r="L3278" s="46"/>
      <c r="M3278" s="46"/>
      <c r="N3278" s="46"/>
      <c r="O3278" s="46"/>
      <c r="P3278" s="46"/>
      <c r="Q3278" s="46"/>
      <c r="R3278" s="46"/>
      <c r="S3278" s="46"/>
      <c r="T3278" s="46"/>
      <c r="U3278" s="112"/>
      <c r="V3278" s="112"/>
      <c r="W3278" s="46"/>
      <c r="X3278" s="46"/>
      <c r="Y3278" s="46"/>
      <c r="Z3278" s="46"/>
      <c r="AA3278" s="39"/>
      <c r="AB3278" s="46"/>
      <c r="AC3278" s="46"/>
      <c r="AD3278" s="46"/>
      <c r="AE3278" s="46"/>
      <c r="AF3278" s="46"/>
      <c r="AG3278" s="46"/>
      <c r="AH3278" s="46"/>
      <c r="AI3278" s="46"/>
      <c r="AJ3278" s="112"/>
      <c r="AK3278" s="46"/>
      <c r="AL3278" s="46"/>
      <c r="AM3278" s="46"/>
      <c r="AN3278" s="46"/>
      <c r="AO3278" s="46"/>
      <c r="AP3278" s="46"/>
      <c r="AQ3278" s="46"/>
      <c r="AR3278" s="46"/>
      <c r="AS3278" s="46"/>
      <c r="AT3278" s="46"/>
      <c r="AU3278" s="46"/>
      <c r="AV3278" s="46"/>
      <c r="AW3278" s="46"/>
      <c r="AX3278" s="46"/>
      <c r="AY3278" s="46"/>
      <c r="AZ3278" s="46"/>
      <c r="BA3278" s="39"/>
      <c r="BB3278" s="46"/>
      <c r="BC3278" s="46"/>
      <c r="BD3278" s="46"/>
      <c r="BE3278" s="39"/>
      <c r="BF3278" s="46"/>
      <c r="BG3278" s="46"/>
      <c r="BH3278" s="46"/>
      <c r="BI3278" s="46"/>
      <c r="BJ3278" s="46"/>
      <c r="BK3278" s="46"/>
      <c r="BL3278" s="46"/>
      <c r="BM3278" s="46"/>
      <c r="BN3278" s="46"/>
      <c r="BO3278" s="46"/>
      <c r="BP3278" s="46"/>
      <c r="BQ3278" s="46"/>
      <c r="BR3278" s="250">
        <f t="shared" si="211"/>
        <v>0</v>
      </c>
      <c r="BS3278" s="172">
        <f t="shared" si="209"/>
        <v>0</v>
      </c>
      <c r="BT3278" s="128">
        <f t="shared" si="210"/>
        <v>0</v>
      </c>
      <c r="BU3278" s="36" t="b">
        <v>0</v>
      </c>
      <c r="BV3278" s="66"/>
      <c r="BW3278" s="67"/>
      <c r="BX3278" s="18"/>
    </row>
    <row r="3279" spans="1:76" s="215" customFormat="1" x14ac:dyDescent="0.25">
      <c r="A3279" s="40" t="s">
        <v>1194</v>
      </c>
      <c r="B3279" s="7" t="s">
        <v>412</v>
      </c>
      <c r="C3279" s="23"/>
      <c r="D3279" s="71" t="s">
        <v>4042</v>
      </c>
      <c r="E3279" s="18"/>
      <c r="F3279" s="67" t="s">
        <v>689</v>
      </c>
      <c r="G3279" s="311">
        <v>1</v>
      </c>
      <c r="H3279" s="74"/>
      <c r="I3279" s="46"/>
      <c r="J3279" s="112"/>
      <c r="K3279" s="46"/>
      <c r="L3279" s="46"/>
      <c r="M3279" s="46"/>
      <c r="N3279" s="46"/>
      <c r="O3279" s="46"/>
      <c r="P3279" s="46"/>
      <c r="Q3279" s="46"/>
      <c r="R3279" s="46"/>
      <c r="S3279" s="46"/>
      <c r="T3279" s="46"/>
      <c r="U3279" s="112"/>
      <c r="V3279" s="112"/>
      <c r="W3279" s="46"/>
      <c r="X3279" s="46"/>
      <c r="Y3279" s="46"/>
      <c r="Z3279" s="46"/>
      <c r="AA3279" s="39"/>
      <c r="AB3279" s="46"/>
      <c r="AC3279" s="46"/>
      <c r="AD3279" s="46"/>
      <c r="AE3279" s="46"/>
      <c r="AF3279" s="46"/>
      <c r="AG3279" s="46"/>
      <c r="AH3279" s="46"/>
      <c r="AI3279" s="46"/>
      <c r="AJ3279" s="112"/>
      <c r="AK3279" s="46"/>
      <c r="AL3279" s="46"/>
      <c r="AM3279" s="46"/>
      <c r="AN3279" s="46"/>
      <c r="AO3279" s="46"/>
      <c r="AP3279" s="46"/>
      <c r="AQ3279" s="46"/>
      <c r="AR3279" s="46"/>
      <c r="AS3279" s="46"/>
      <c r="AT3279" s="46"/>
      <c r="AU3279" s="46"/>
      <c r="AV3279" s="46"/>
      <c r="AW3279" s="46"/>
      <c r="AX3279" s="46"/>
      <c r="AY3279" s="46"/>
      <c r="AZ3279" s="46"/>
      <c r="BA3279" s="39"/>
      <c r="BB3279" s="46"/>
      <c r="BC3279" s="46"/>
      <c r="BD3279" s="46"/>
      <c r="BE3279" s="46"/>
      <c r="BF3279" s="46"/>
      <c r="BG3279" s="46"/>
      <c r="BH3279" s="46"/>
      <c r="BI3279" s="46"/>
      <c r="BJ3279" s="46"/>
      <c r="BK3279" s="46"/>
      <c r="BL3279" s="46"/>
      <c r="BM3279" s="46"/>
      <c r="BN3279" s="46"/>
      <c r="BO3279" s="46"/>
      <c r="BP3279" s="46"/>
      <c r="BQ3279" s="46"/>
      <c r="BR3279" s="250">
        <f t="shared" si="211"/>
        <v>1</v>
      </c>
      <c r="BS3279" s="172">
        <f>SUMIF(H3279:BQ3279,"&gt;0")</f>
        <v>0</v>
      </c>
      <c r="BT3279" s="128">
        <f>SUMIF(I3279:BR3279,"&lt;0")</f>
        <v>0</v>
      </c>
      <c r="BU3279" s="36" t="b">
        <v>0</v>
      </c>
      <c r="BV3279" s="66"/>
      <c r="BW3279" s="67"/>
      <c r="BX3279" s="18"/>
    </row>
    <row r="3280" spans="1:76" s="289" customFormat="1" x14ac:dyDescent="0.25">
      <c r="A3280" s="40" t="s">
        <v>1194</v>
      </c>
      <c r="B3280" s="7" t="s">
        <v>412</v>
      </c>
      <c r="C3280" s="23" t="s">
        <v>5125</v>
      </c>
      <c r="D3280" s="107" t="s">
        <v>5124</v>
      </c>
      <c r="E3280" s="18"/>
      <c r="F3280" s="67" t="s">
        <v>21</v>
      </c>
      <c r="G3280" s="311">
        <v>2</v>
      </c>
      <c r="H3280" s="74"/>
      <c r="I3280" s="46"/>
      <c r="J3280" s="112"/>
      <c r="K3280" s="46"/>
      <c r="L3280" s="46"/>
      <c r="M3280" s="46"/>
      <c r="N3280" s="46"/>
      <c r="O3280" s="46"/>
      <c r="P3280" s="46"/>
      <c r="Q3280" s="46"/>
      <c r="R3280" s="46"/>
      <c r="S3280" s="46"/>
      <c r="T3280" s="46"/>
      <c r="U3280" s="112"/>
      <c r="V3280" s="112"/>
      <c r="W3280" s="46"/>
      <c r="X3280" s="46"/>
      <c r="Y3280" s="46"/>
      <c r="Z3280" s="46"/>
      <c r="AA3280" s="39"/>
      <c r="AB3280" s="46"/>
      <c r="AC3280" s="46"/>
      <c r="AD3280" s="46"/>
      <c r="AE3280" s="46"/>
      <c r="AF3280" s="46"/>
      <c r="AG3280" s="46"/>
      <c r="AH3280" s="46"/>
      <c r="AI3280" s="46"/>
      <c r="AJ3280" s="112"/>
      <c r="AK3280" s="46"/>
      <c r="AL3280" s="46"/>
      <c r="AM3280" s="46"/>
      <c r="AN3280" s="46"/>
      <c r="AO3280" s="46"/>
      <c r="AP3280" s="46"/>
      <c r="AQ3280" s="46"/>
      <c r="AR3280" s="46"/>
      <c r="AS3280" s="46"/>
      <c r="AT3280" s="46"/>
      <c r="AU3280" s="46"/>
      <c r="AV3280" s="46"/>
      <c r="AW3280" s="46"/>
      <c r="AX3280" s="46"/>
      <c r="AY3280" s="46"/>
      <c r="AZ3280" s="46"/>
      <c r="BA3280" s="39"/>
      <c r="BB3280" s="46"/>
      <c r="BC3280" s="46"/>
      <c r="BD3280" s="46"/>
      <c r="BE3280" s="46"/>
      <c r="BF3280" s="46"/>
      <c r="BG3280" s="46"/>
      <c r="BH3280" s="46"/>
      <c r="BI3280" s="46"/>
      <c r="BJ3280" s="46"/>
      <c r="BK3280" s="46"/>
      <c r="BL3280" s="46"/>
      <c r="BM3280" s="46"/>
      <c r="BN3280" s="46"/>
      <c r="BO3280" s="46"/>
      <c r="BP3280" s="46"/>
      <c r="BQ3280" s="46"/>
      <c r="BR3280" s="311">
        <f t="shared" si="211"/>
        <v>2</v>
      </c>
      <c r="BS3280" s="172">
        <f>SUMIF(H3280:BQ3280,"&gt;0")</f>
        <v>0</v>
      </c>
      <c r="BT3280" s="128">
        <f>SUMIF(I3280:BR3280,"&lt;0")</f>
        <v>0</v>
      </c>
      <c r="BU3280" s="36" t="b">
        <v>0</v>
      </c>
      <c r="BV3280" s="66"/>
      <c r="BW3280" s="67"/>
      <c r="BX3280" s="67"/>
    </row>
    <row r="3281" spans="1:76" s="69" customFormat="1" x14ac:dyDescent="0.25">
      <c r="A3281" s="40" t="s">
        <v>1194</v>
      </c>
      <c r="B3281" s="7" t="s">
        <v>412</v>
      </c>
      <c r="C3281" s="23" t="s">
        <v>4730</v>
      </c>
      <c r="D3281" s="107" t="s">
        <v>4731</v>
      </c>
      <c r="E3281" s="71"/>
      <c r="F3281" s="67" t="s">
        <v>21</v>
      </c>
      <c r="G3281" s="311">
        <v>0</v>
      </c>
      <c r="H3281" s="74"/>
      <c r="I3281" s="38"/>
      <c r="J3281" s="112"/>
      <c r="K3281" s="46"/>
      <c r="L3281" s="46"/>
      <c r="M3281" s="46"/>
      <c r="N3281" s="112"/>
      <c r="O3281" s="46"/>
      <c r="P3281" s="46"/>
      <c r="Q3281" s="46"/>
      <c r="R3281" s="46"/>
      <c r="S3281" s="46"/>
      <c r="T3281" s="46"/>
      <c r="U3281" s="112"/>
      <c r="V3281" s="112"/>
      <c r="W3281" s="46"/>
      <c r="X3281" s="46"/>
      <c r="Y3281" s="46"/>
      <c r="Z3281" s="46"/>
      <c r="AA3281" s="46"/>
      <c r="AB3281" s="46"/>
      <c r="AC3281" s="46"/>
      <c r="AD3281" s="46"/>
      <c r="AE3281" s="46"/>
      <c r="AF3281" s="46"/>
      <c r="AG3281" s="46"/>
      <c r="AH3281" s="46"/>
      <c r="AI3281" s="46"/>
      <c r="AJ3281" s="46"/>
      <c r="AK3281" s="46"/>
      <c r="AL3281" s="46"/>
      <c r="AM3281" s="46"/>
      <c r="AN3281" s="46"/>
      <c r="AO3281" s="46"/>
      <c r="AP3281" s="46"/>
      <c r="AQ3281" s="46"/>
      <c r="AR3281" s="46"/>
      <c r="AS3281" s="46"/>
      <c r="AT3281" s="46"/>
      <c r="AU3281" s="46"/>
      <c r="AV3281" s="46"/>
      <c r="AW3281" s="39"/>
      <c r="AX3281" s="46"/>
      <c r="AY3281" s="46"/>
      <c r="AZ3281" s="46"/>
      <c r="BA3281" s="46"/>
      <c r="BB3281" s="46"/>
      <c r="BC3281" s="46"/>
      <c r="BD3281" s="46"/>
      <c r="BE3281" s="112"/>
      <c r="BF3281" s="46"/>
      <c r="BG3281" s="39"/>
      <c r="BH3281" s="46"/>
      <c r="BI3281" s="46"/>
      <c r="BJ3281" s="46"/>
      <c r="BK3281" s="46"/>
      <c r="BL3281" s="46"/>
      <c r="BM3281" s="46"/>
      <c r="BN3281" s="46"/>
      <c r="BO3281" s="46"/>
      <c r="BP3281" s="46"/>
      <c r="BQ3281" s="46"/>
      <c r="BR3281" s="287">
        <f>+SUM(G3281,H3281:BQ3281)</f>
        <v>0</v>
      </c>
      <c r="BS3281" s="172">
        <f>SUMIF(H3281:BQ3281,"&gt;0")</f>
        <v>0</v>
      </c>
      <c r="BT3281" s="128">
        <f>SUMIF(I3281:BR3281,"&lt;0")</f>
        <v>0</v>
      </c>
      <c r="BU3281" s="36" t="b">
        <v>0</v>
      </c>
      <c r="BV3281" s="66"/>
      <c r="BW3281" s="72"/>
      <c r="BX3281" s="72"/>
    </row>
    <row r="3282" spans="1:76" s="69" customFormat="1" x14ac:dyDescent="0.25">
      <c r="A3282" s="140" t="s">
        <v>1194</v>
      </c>
      <c r="B3282" s="7" t="s">
        <v>412</v>
      </c>
      <c r="C3282" s="23"/>
      <c r="D3282" s="72" t="s">
        <v>4753</v>
      </c>
      <c r="E3282" s="71"/>
      <c r="F3282" s="67" t="s">
        <v>21</v>
      </c>
      <c r="G3282" s="311">
        <v>0</v>
      </c>
      <c r="H3282" s="74"/>
      <c r="I3282" s="46"/>
      <c r="J3282" s="112"/>
      <c r="K3282" s="46"/>
      <c r="L3282" s="46"/>
      <c r="M3282" s="46"/>
      <c r="N3282" s="112"/>
      <c r="O3282" s="46"/>
      <c r="P3282" s="46"/>
      <c r="Q3282" s="46"/>
      <c r="R3282" s="46"/>
      <c r="S3282" s="46"/>
      <c r="T3282" s="46"/>
      <c r="U3282" s="112"/>
      <c r="V3282" s="112"/>
      <c r="W3282" s="46"/>
      <c r="X3282" s="46"/>
      <c r="Y3282" s="46"/>
      <c r="Z3282" s="46"/>
      <c r="AA3282" s="46"/>
      <c r="AB3282" s="46"/>
      <c r="AC3282" s="46"/>
      <c r="AD3282" s="46"/>
      <c r="AE3282" s="46"/>
      <c r="AF3282" s="46"/>
      <c r="AG3282" s="46"/>
      <c r="AH3282" s="46"/>
      <c r="AI3282" s="46"/>
      <c r="AJ3282" s="46"/>
      <c r="AK3282" s="46"/>
      <c r="AL3282" s="46"/>
      <c r="AM3282" s="46"/>
      <c r="AN3282" s="46"/>
      <c r="AO3282" s="46"/>
      <c r="AP3282" s="46"/>
      <c r="AQ3282" s="46"/>
      <c r="AR3282" s="46"/>
      <c r="AS3282" s="46"/>
      <c r="AT3282" s="46"/>
      <c r="AU3282" s="46"/>
      <c r="AV3282" s="46"/>
      <c r="AW3282" s="46"/>
      <c r="AX3282" s="46"/>
      <c r="AY3282" s="46"/>
      <c r="AZ3282" s="46"/>
      <c r="BA3282" s="46"/>
      <c r="BB3282" s="46"/>
      <c r="BC3282" s="46"/>
      <c r="BD3282" s="46"/>
      <c r="BE3282" s="112"/>
      <c r="BF3282" s="46"/>
      <c r="BG3282" s="46"/>
      <c r="BH3282" s="46"/>
      <c r="BI3282" s="46"/>
      <c r="BJ3282" s="46"/>
      <c r="BK3282" s="46"/>
      <c r="BL3282" s="46"/>
      <c r="BM3282" s="46"/>
      <c r="BN3282" s="46"/>
      <c r="BO3282" s="46"/>
      <c r="BP3282" s="46"/>
      <c r="BQ3282" s="46"/>
      <c r="BR3282" s="287">
        <f>+SUM(G3282,H3282:BQ3282)</f>
        <v>0</v>
      </c>
      <c r="BS3282" s="172">
        <f>SUMIF(H3282:BQ3282,"&gt;0")</f>
        <v>0</v>
      </c>
      <c r="BT3282" s="128">
        <f>SUMIF(I3282:BR3282,"&lt;0")</f>
        <v>0</v>
      </c>
      <c r="BU3282" s="36" t="b">
        <v>0</v>
      </c>
      <c r="BV3282" s="66"/>
      <c r="BW3282" s="72"/>
      <c r="BX3282" s="72"/>
    </row>
    <row r="3283" spans="1:76" s="69" customFormat="1" x14ac:dyDescent="0.25">
      <c r="A3283" s="140" t="s">
        <v>1194</v>
      </c>
      <c r="B3283" s="7" t="s">
        <v>412</v>
      </c>
      <c r="C3283" s="23"/>
      <c r="D3283" s="72" t="s">
        <v>4890</v>
      </c>
      <c r="E3283" s="71"/>
      <c r="F3283" s="67" t="s">
        <v>689</v>
      </c>
      <c r="G3283" s="311">
        <v>0</v>
      </c>
      <c r="H3283" s="74"/>
      <c r="I3283" s="46"/>
      <c r="J3283" s="112"/>
      <c r="K3283" s="46"/>
      <c r="L3283" s="46"/>
      <c r="M3283" s="46"/>
      <c r="N3283" s="112"/>
      <c r="O3283" s="46"/>
      <c r="P3283" s="46"/>
      <c r="Q3283" s="46"/>
      <c r="R3283" s="46"/>
      <c r="S3283" s="46"/>
      <c r="T3283" s="46"/>
      <c r="U3283" s="112"/>
      <c r="V3283" s="112"/>
      <c r="W3283" s="46"/>
      <c r="X3283" s="46"/>
      <c r="Y3283" s="46"/>
      <c r="Z3283" s="46"/>
      <c r="AA3283" s="46"/>
      <c r="AB3283" s="46"/>
      <c r="AC3283" s="46"/>
      <c r="AD3283" s="46"/>
      <c r="AE3283" s="46"/>
      <c r="AF3283" s="46"/>
      <c r="AG3283" s="46"/>
      <c r="AH3283" s="46"/>
      <c r="AI3283" s="46"/>
      <c r="AJ3283" s="46"/>
      <c r="AK3283" s="46"/>
      <c r="AL3283" s="46"/>
      <c r="AM3283" s="46"/>
      <c r="AN3283" s="46"/>
      <c r="AO3283" s="46"/>
      <c r="AP3283" s="46"/>
      <c r="AQ3283" s="46"/>
      <c r="AR3283" s="46"/>
      <c r="AS3283" s="46"/>
      <c r="AT3283" s="46"/>
      <c r="AU3283" s="46"/>
      <c r="AV3283" s="46"/>
      <c r="AW3283" s="46"/>
      <c r="AX3283" s="46"/>
      <c r="AY3283" s="46"/>
      <c r="AZ3283" s="46"/>
      <c r="BA3283" s="46"/>
      <c r="BB3283" s="46"/>
      <c r="BC3283" s="46"/>
      <c r="BD3283" s="46"/>
      <c r="BE3283" s="112"/>
      <c r="BF3283" s="46"/>
      <c r="BG3283" s="46"/>
      <c r="BH3283" s="46"/>
      <c r="BI3283" s="46"/>
      <c r="BJ3283" s="46"/>
      <c r="BK3283" s="46"/>
      <c r="BL3283" s="46"/>
      <c r="BM3283" s="46"/>
      <c r="BN3283" s="46"/>
      <c r="BO3283" s="46"/>
      <c r="BP3283" s="46"/>
      <c r="BQ3283" s="46"/>
      <c r="BR3283" s="291">
        <f>+SUM(G3283,H3283:BQ3283)</f>
        <v>0</v>
      </c>
      <c r="BS3283" s="172">
        <f>SUMIF(H3283:BQ3283,"&gt;0")</f>
        <v>0</v>
      </c>
      <c r="BT3283" s="128">
        <f>SUMIF(I3283:BR3283,"&lt;0")</f>
        <v>0</v>
      </c>
      <c r="BU3283" s="36" t="b">
        <v>0</v>
      </c>
      <c r="BV3283" s="66"/>
      <c r="BW3283" s="72"/>
      <c r="BX3283" s="72"/>
    </row>
    <row r="3284" spans="1:76" s="215" customFormat="1" x14ac:dyDescent="0.25">
      <c r="A3284" s="40" t="s">
        <v>1194</v>
      </c>
      <c r="B3284" s="7" t="s">
        <v>412</v>
      </c>
      <c r="C3284" s="23"/>
      <c r="D3284" s="71" t="s">
        <v>2968</v>
      </c>
      <c r="E3284" s="18"/>
      <c r="F3284" s="67" t="s">
        <v>689</v>
      </c>
      <c r="G3284" s="311">
        <v>0</v>
      </c>
      <c r="H3284" s="74"/>
      <c r="I3284" s="46"/>
      <c r="J3284" s="112"/>
      <c r="K3284" s="46"/>
      <c r="L3284" s="46"/>
      <c r="M3284" s="46"/>
      <c r="N3284" s="46"/>
      <c r="O3284" s="46"/>
      <c r="P3284" s="46"/>
      <c r="Q3284" s="46"/>
      <c r="R3284" s="46"/>
      <c r="S3284" s="46"/>
      <c r="T3284" s="46"/>
      <c r="U3284" s="112"/>
      <c r="V3284" s="112"/>
      <c r="W3284" s="46"/>
      <c r="X3284" s="46"/>
      <c r="Y3284" s="46"/>
      <c r="Z3284" s="46"/>
      <c r="AA3284" s="39"/>
      <c r="AB3284" s="46"/>
      <c r="AC3284" s="46"/>
      <c r="AD3284" s="46"/>
      <c r="AE3284" s="46"/>
      <c r="AF3284" s="46"/>
      <c r="AG3284" s="46"/>
      <c r="AH3284" s="46"/>
      <c r="AI3284" s="46"/>
      <c r="AJ3284" s="112"/>
      <c r="AK3284" s="46"/>
      <c r="AL3284" s="46"/>
      <c r="AM3284" s="46"/>
      <c r="AN3284" s="46"/>
      <c r="AO3284" s="46"/>
      <c r="AP3284" s="46"/>
      <c r="AQ3284" s="46"/>
      <c r="AR3284" s="46"/>
      <c r="AS3284" s="46"/>
      <c r="AT3284" s="46"/>
      <c r="AU3284" s="46"/>
      <c r="AV3284" s="46"/>
      <c r="AW3284" s="46"/>
      <c r="AX3284" s="46"/>
      <c r="AY3284" s="46"/>
      <c r="AZ3284" s="46"/>
      <c r="BA3284" s="39"/>
      <c r="BB3284" s="46"/>
      <c r="BC3284" s="46"/>
      <c r="BD3284" s="46"/>
      <c r="BE3284" s="39"/>
      <c r="BF3284" s="46"/>
      <c r="BG3284" s="46"/>
      <c r="BH3284" s="46"/>
      <c r="BI3284" s="46"/>
      <c r="BJ3284" s="46"/>
      <c r="BK3284" s="46"/>
      <c r="BL3284" s="46"/>
      <c r="BM3284" s="46"/>
      <c r="BN3284" s="46"/>
      <c r="BO3284" s="46"/>
      <c r="BP3284" s="46"/>
      <c r="BQ3284" s="46"/>
      <c r="BR3284" s="250">
        <f t="shared" si="211"/>
        <v>0</v>
      </c>
      <c r="BS3284" s="172">
        <f t="shared" si="209"/>
        <v>0</v>
      </c>
      <c r="BT3284" s="128">
        <f t="shared" si="210"/>
        <v>0</v>
      </c>
      <c r="BU3284" s="36" t="b">
        <v>0</v>
      </c>
      <c r="BV3284" s="66"/>
      <c r="BW3284" s="67"/>
      <c r="BX3284" s="18"/>
    </row>
    <row r="3285" spans="1:76" s="215" customFormat="1" x14ac:dyDescent="0.25">
      <c r="A3285" s="40" t="s">
        <v>1194</v>
      </c>
      <c r="B3285" s="7" t="s">
        <v>412</v>
      </c>
      <c r="C3285" s="23"/>
      <c r="D3285" s="71" t="s">
        <v>3138</v>
      </c>
      <c r="E3285" s="18"/>
      <c r="F3285" s="67" t="s">
        <v>689</v>
      </c>
      <c r="G3285" s="311">
        <v>0</v>
      </c>
      <c r="H3285" s="74"/>
      <c r="I3285" s="46"/>
      <c r="J3285" s="112"/>
      <c r="K3285" s="46"/>
      <c r="L3285" s="46"/>
      <c r="M3285" s="46"/>
      <c r="N3285" s="46"/>
      <c r="O3285" s="46"/>
      <c r="P3285" s="46"/>
      <c r="Q3285" s="46"/>
      <c r="R3285" s="46"/>
      <c r="S3285" s="46"/>
      <c r="T3285" s="46"/>
      <c r="U3285" s="112"/>
      <c r="V3285" s="112"/>
      <c r="W3285" s="46"/>
      <c r="X3285" s="46"/>
      <c r="Y3285" s="46"/>
      <c r="Z3285" s="46"/>
      <c r="AA3285" s="39"/>
      <c r="AB3285" s="46"/>
      <c r="AC3285" s="46"/>
      <c r="AD3285" s="46"/>
      <c r="AE3285" s="46"/>
      <c r="AF3285" s="46"/>
      <c r="AG3285" s="46"/>
      <c r="AH3285" s="46"/>
      <c r="AI3285" s="46"/>
      <c r="AJ3285" s="112"/>
      <c r="AK3285" s="46"/>
      <c r="AL3285" s="46"/>
      <c r="AM3285" s="46"/>
      <c r="AN3285" s="46"/>
      <c r="AO3285" s="46"/>
      <c r="AP3285" s="46"/>
      <c r="AQ3285" s="46"/>
      <c r="AR3285" s="46"/>
      <c r="AS3285" s="46"/>
      <c r="AT3285" s="46"/>
      <c r="AU3285" s="46"/>
      <c r="AV3285" s="46"/>
      <c r="AW3285" s="46"/>
      <c r="AX3285" s="46"/>
      <c r="AY3285" s="46"/>
      <c r="AZ3285" s="46"/>
      <c r="BA3285" s="39"/>
      <c r="BB3285" s="46"/>
      <c r="BC3285" s="46"/>
      <c r="BD3285" s="46"/>
      <c r="BE3285" s="39"/>
      <c r="BF3285" s="46"/>
      <c r="BG3285" s="46"/>
      <c r="BH3285" s="46"/>
      <c r="BI3285" s="46"/>
      <c r="BJ3285" s="46"/>
      <c r="BK3285" s="46"/>
      <c r="BL3285" s="46"/>
      <c r="BM3285" s="46"/>
      <c r="BN3285" s="46"/>
      <c r="BO3285" s="46"/>
      <c r="BP3285" s="46"/>
      <c r="BQ3285" s="46"/>
      <c r="BR3285" s="250">
        <f t="shared" si="211"/>
        <v>0</v>
      </c>
      <c r="BS3285" s="172">
        <f t="shared" si="209"/>
        <v>0</v>
      </c>
      <c r="BT3285" s="128">
        <f t="shared" si="210"/>
        <v>0</v>
      </c>
      <c r="BU3285" s="36" t="b">
        <v>0</v>
      </c>
      <c r="BV3285" s="66"/>
      <c r="BW3285" s="67"/>
      <c r="BX3285" s="18"/>
    </row>
    <row r="3286" spans="1:76" s="215" customFormat="1" x14ac:dyDescent="0.25">
      <c r="A3286" s="7" t="s">
        <v>1194</v>
      </c>
      <c r="B3286" s="7" t="s">
        <v>915</v>
      </c>
      <c r="C3286" s="7" t="s">
        <v>2970</v>
      </c>
      <c r="D3286" s="26" t="s">
        <v>3020</v>
      </c>
      <c r="E3286" s="7"/>
      <c r="F3286" s="7" t="s">
        <v>689</v>
      </c>
      <c r="G3286" s="311">
        <v>0</v>
      </c>
      <c r="H3286" s="111"/>
      <c r="I3286" s="44"/>
      <c r="J3286" s="12"/>
      <c r="K3286" s="44"/>
      <c r="L3286" s="59"/>
      <c r="M3286" s="44"/>
      <c r="N3286" s="12"/>
      <c r="O3286" s="44"/>
      <c r="P3286" s="12"/>
      <c r="Q3286" s="12"/>
      <c r="R3286" s="12"/>
      <c r="S3286" s="44"/>
      <c r="T3286" s="12"/>
      <c r="U3286" s="12"/>
      <c r="V3286" s="12"/>
      <c r="W3286" s="44"/>
      <c r="X3286" s="12"/>
      <c r="Y3286" s="44"/>
      <c r="Z3286" s="12"/>
      <c r="AA3286" s="12"/>
      <c r="AB3286" s="12"/>
      <c r="AC3286" s="38"/>
      <c r="AD3286" s="12"/>
      <c r="AE3286" s="44"/>
      <c r="AF3286" s="12"/>
      <c r="AG3286" s="44"/>
      <c r="AH3286" s="12"/>
      <c r="AI3286" s="46"/>
      <c r="AJ3286" s="12"/>
      <c r="AK3286" s="38"/>
      <c r="AL3286" s="12"/>
      <c r="AM3286" s="38"/>
      <c r="AN3286" s="12"/>
      <c r="AO3286" s="12"/>
      <c r="AP3286" s="12"/>
      <c r="AQ3286" s="12"/>
      <c r="AR3286" s="12"/>
      <c r="AS3286" s="38"/>
      <c r="AT3286" s="12"/>
      <c r="AU3286" s="38"/>
      <c r="AV3286" s="12"/>
      <c r="AW3286" s="12"/>
      <c r="AX3286" s="12"/>
      <c r="AY3286" s="41"/>
      <c r="AZ3286" s="12"/>
      <c r="BA3286" s="44"/>
      <c r="BB3286" s="12"/>
      <c r="BC3286" s="12"/>
      <c r="BD3286" s="12"/>
      <c r="BE3286" s="44"/>
      <c r="BF3286" s="12"/>
      <c r="BG3286" s="44"/>
      <c r="BH3286" s="12"/>
      <c r="BI3286" s="12"/>
      <c r="BJ3286" s="12"/>
      <c r="BK3286" s="12"/>
      <c r="BL3286" s="12"/>
      <c r="BM3286" s="12"/>
      <c r="BN3286" s="12"/>
      <c r="BO3286" s="12"/>
      <c r="BP3286" s="12"/>
      <c r="BQ3286" s="12"/>
      <c r="BR3286" s="250">
        <f t="shared" si="211"/>
        <v>0</v>
      </c>
      <c r="BS3286" s="172">
        <f t="shared" si="209"/>
        <v>0</v>
      </c>
      <c r="BT3286" s="128">
        <f t="shared" si="210"/>
        <v>0</v>
      </c>
      <c r="BU3286" s="36" t="b">
        <v>0</v>
      </c>
      <c r="BV3286" s="12"/>
      <c r="BW3286" s="12"/>
      <c r="BX3286" s="12"/>
    </row>
    <row r="3287" spans="1:76" s="215" customFormat="1" x14ac:dyDescent="0.25">
      <c r="A3287" s="7" t="s">
        <v>1194</v>
      </c>
      <c r="B3287" s="7" t="s">
        <v>915</v>
      </c>
      <c r="C3287" s="7" t="s">
        <v>2971</v>
      </c>
      <c r="D3287" s="26" t="s">
        <v>2969</v>
      </c>
      <c r="E3287" s="7"/>
      <c r="F3287" s="7" t="s">
        <v>1643</v>
      </c>
      <c r="G3287" s="311">
        <v>0</v>
      </c>
      <c r="H3287" s="111"/>
      <c r="I3287" s="44"/>
      <c r="J3287" s="12"/>
      <c r="K3287" s="44"/>
      <c r="L3287" s="59"/>
      <c r="M3287" s="44"/>
      <c r="N3287" s="12"/>
      <c r="O3287" s="44"/>
      <c r="P3287" s="12"/>
      <c r="Q3287" s="12"/>
      <c r="R3287" s="12"/>
      <c r="S3287" s="44"/>
      <c r="T3287" s="12"/>
      <c r="U3287" s="12"/>
      <c r="V3287" s="12"/>
      <c r="W3287" s="44"/>
      <c r="X3287" s="12"/>
      <c r="Y3287" s="44"/>
      <c r="Z3287" s="12"/>
      <c r="AA3287" s="12"/>
      <c r="AB3287" s="12"/>
      <c r="AC3287" s="38"/>
      <c r="AD3287" s="12"/>
      <c r="AE3287" s="44"/>
      <c r="AF3287" s="12"/>
      <c r="AG3287" s="44"/>
      <c r="AH3287" s="12"/>
      <c r="AI3287" s="46"/>
      <c r="AJ3287" s="12"/>
      <c r="AK3287" s="38"/>
      <c r="AL3287" s="12"/>
      <c r="AM3287" s="38"/>
      <c r="AN3287" s="12"/>
      <c r="AO3287" s="12"/>
      <c r="AP3287" s="12"/>
      <c r="AQ3287" s="12"/>
      <c r="AR3287" s="12"/>
      <c r="AS3287" s="38"/>
      <c r="AT3287" s="12"/>
      <c r="AU3287" s="38"/>
      <c r="AV3287" s="12"/>
      <c r="AW3287" s="12"/>
      <c r="AX3287" s="12"/>
      <c r="AY3287" s="41"/>
      <c r="AZ3287" s="12"/>
      <c r="BA3287" s="44"/>
      <c r="BB3287" s="12"/>
      <c r="BC3287" s="12"/>
      <c r="BD3287" s="12"/>
      <c r="BE3287" s="44"/>
      <c r="BF3287" s="12"/>
      <c r="BG3287" s="44"/>
      <c r="BH3287" s="12"/>
      <c r="BI3287" s="12"/>
      <c r="BJ3287" s="12"/>
      <c r="BK3287" s="12"/>
      <c r="BL3287" s="12"/>
      <c r="BM3287" s="12"/>
      <c r="BN3287" s="12"/>
      <c r="BO3287" s="12"/>
      <c r="BP3287" s="12"/>
      <c r="BQ3287" s="12"/>
      <c r="BR3287" s="250">
        <f t="shared" si="211"/>
        <v>0</v>
      </c>
      <c r="BS3287" s="172">
        <f t="shared" si="209"/>
        <v>0</v>
      </c>
      <c r="BT3287" s="128">
        <f t="shared" si="210"/>
        <v>0</v>
      </c>
      <c r="BU3287" s="36" t="b">
        <v>0</v>
      </c>
      <c r="BV3287" s="12"/>
      <c r="BW3287" s="12"/>
      <c r="BX3287" s="12"/>
    </row>
    <row r="3288" spans="1:76" s="94" customFormat="1" x14ac:dyDescent="0.25">
      <c r="A3288" s="6" t="s">
        <v>456</v>
      </c>
      <c r="B3288" s="7" t="s">
        <v>412</v>
      </c>
      <c r="C3288" s="51" t="s">
        <v>457</v>
      </c>
      <c r="D3288" s="12" t="s">
        <v>458</v>
      </c>
      <c r="E3288" s="12"/>
      <c r="F3288" s="7" t="s">
        <v>435</v>
      </c>
      <c r="G3288" s="311">
        <v>0</v>
      </c>
      <c r="H3288" s="91"/>
      <c r="I3288" s="8"/>
      <c r="J3288" s="129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121"/>
      <c r="V3288" s="121"/>
      <c r="W3288" s="8"/>
      <c r="X3288" s="8"/>
      <c r="Y3288" s="8"/>
      <c r="Z3288" s="8"/>
      <c r="AA3288" s="8"/>
      <c r="AB3288" s="8"/>
      <c r="AC3288" s="8"/>
      <c r="AD3288" s="8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/>
      <c r="AS3288" s="8"/>
      <c r="AT3288" s="8"/>
      <c r="AU3288" s="8"/>
      <c r="AV3288" s="8"/>
      <c r="AW3288" s="8"/>
      <c r="AX3288" s="8"/>
      <c r="AY3288" s="8"/>
      <c r="AZ3288" s="8"/>
      <c r="BA3288" s="8"/>
      <c r="BB3288" s="8"/>
      <c r="BC3288" s="8"/>
      <c r="BD3288" s="8"/>
      <c r="BE3288" s="8"/>
      <c r="BF3288" s="8"/>
      <c r="BG3288" s="8"/>
      <c r="BH3288" s="8"/>
      <c r="BI3288" s="8"/>
      <c r="BJ3288" s="8"/>
      <c r="BK3288" s="8"/>
      <c r="BL3288" s="8"/>
      <c r="BM3288" s="8"/>
      <c r="BN3288" s="8"/>
      <c r="BO3288" s="8"/>
      <c r="BP3288" s="8"/>
      <c r="BQ3288" s="8"/>
      <c r="BR3288" s="250">
        <f t="shared" si="211"/>
        <v>0</v>
      </c>
      <c r="BS3288" s="172">
        <f t="shared" si="209"/>
        <v>0</v>
      </c>
      <c r="BT3288" s="128">
        <f t="shared" si="210"/>
        <v>0</v>
      </c>
      <c r="BU3288" s="36" t="b">
        <v>0</v>
      </c>
      <c r="BV3288" s="8"/>
      <c r="BW3288" s="136" t="s">
        <v>981</v>
      </c>
      <c r="BX3288" s="8"/>
    </row>
    <row r="3289" spans="1:76" s="215" customFormat="1" x14ac:dyDescent="0.25">
      <c r="A3289" s="7" t="s">
        <v>456</v>
      </c>
      <c r="B3289" s="7" t="s">
        <v>702</v>
      </c>
      <c r="C3289" s="12"/>
      <c r="D3289" s="12" t="s">
        <v>892</v>
      </c>
      <c r="E3289" s="12"/>
      <c r="F3289" s="53" t="s">
        <v>642</v>
      </c>
      <c r="G3289" s="311">
        <v>0</v>
      </c>
      <c r="H3289" s="113"/>
      <c r="I3289" s="38"/>
      <c r="J3289" s="111"/>
      <c r="K3289" s="38"/>
      <c r="L3289" s="38"/>
      <c r="M3289" s="38"/>
      <c r="N3289" s="38"/>
      <c r="O3289" s="38"/>
      <c r="P3289" s="38"/>
      <c r="Q3289" s="38"/>
      <c r="R3289" s="38"/>
      <c r="S3289" s="38"/>
      <c r="T3289" s="38"/>
      <c r="U3289" s="111"/>
      <c r="V3289" s="111"/>
      <c r="W3289" s="38"/>
      <c r="X3289" s="38"/>
      <c r="Y3289" s="38"/>
      <c r="Z3289" s="38"/>
      <c r="AA3289" s="38"/>
      <c r="AB3289" s="38"/>
      <c r="AC3289" s="38"/>
      <c r="AD3289" s="38"/>
      <c r="AE3289" s="38"/>
      <c r="AF3289" s="38"/>
      <c r="AG3289" s="38"/>
      <c r="AH3289" s="38"/>
      <c r="AI3289" s="38"/>
      <c r="AJ3289" s="38"/>
      <c r="AK3289" s="38"/>
      <c r="AL3289" s="38"/>
      <c r="AM3289" s="38"/>
      <c r="AN3289" s="38"/>
      <c r="AO3289" s="38"/>
      <c r="AP3289" s="38"/>
      <c r="AQ3289" s="38"/>
      <c r="AR3289" s="38"/>
      <c r="AS3289" s="38"/>
      <c r="AT3289" s="38"/>
      <c r="AU3289" s="38"/>
      <c r="AV3289" s="38"/>
      <c r="AW3289" s="38"/>
      <c r="AX3289" s="38"/>
      <c r="AY3289" s="38"/>
      <c r="AZ3289" s="38"/>
      <c r="BA3289" s="38"/>
      <c r="BB3289" s="38"/>
      <c r="BC3289" s="38"/>
      <c r="BD3289" s="38"/>
      <c r="BE3289" s="38"/>
      <c r="BF3289" s="38"/>
      <c r="BG3289" s="38"/>
      <c r="BH3289" s="38"/>
      <c r="BI3289" s="38"/>
      <c r="BJ3289" s="38"/>
      <c r="BK3289" s="38"/>
      <c r="BL3289" s="38"/>
      <c r="BM3289" s="38"/>
      <c r="BN3289" s="38"/>
      <c r="BO3289" s="38"/>
      <c r="BP3289" s="38"/>
      <c r="BQ3289" s="38"/>
      <c r="BR3289" s="250">
        <f t="shared" si="211"/>
        <v>0</v>
      </c>
      <c r="BS3289" s="172">
        <f t="shared" si="209"/>
        <v>0</v>
      </c>
      <c r="BT3289" s="128">
        <f t="shared" si="210"/>
        <v>0</v>
      </c>
      <c r="BU3289" s="36" t="b">
        <v>0</v>
      </c>
      <c r="BV3289" s="37"/>
      <c r="BW3289" s="12"/>
      <c r="BX3289" s="12"/>
    </row>
    <row r="3290" spans="1:76" s="215" customFormat="1" x14ac:dyDescent="0.25">
      <c r="A3290" s="7" t="s">
        <v>456</v>
      </c>
      <c r="B3290" s="7" t="s">
        <v>702</v>
      </c>
      <c r="C3290" s="12"/>
      <c r="D3290" s="12" t="s">
        <v>894</v>
      </c>
      <c r="E3290" s="12"/>
      <c r="F3290" s="53" t="s">
        <v>21</v>
      </c>
      <c r="G3290" s="311">
        <v>0</v>
      </c>
      <c r="H3290" s="116"/>
      <c r="I3290" s="36"/>
      <c r="J3290" s="117"/>
      <c r="K3290" s="36"/>
      <c r="L3290" s="36"/>
      <c r="M3290" s="36"/>
      <c r="N3290" s="36"/>
      <c r="O3290" s="36"/>
      <c r="P3290" s="36"/>
      <c r="Q3290" s="36"/>
      <c r="R3290" s="36"/>
      <c r="S3290" s="38"/>
      <c r="T3290" s="36"/>
      <c r="U3290" s="117"/>
      <c r="V3290" s="117"/>
      <c r="W3290" s="38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8"/>
      <c r="AL3290" s="36"/>
      <c r="AM3290" s="38"/>
      <c r="AN3290" s="36"/>
      <c r="AO3290" s="38"/>
      <c r="AP3290" s="36"/>
      <c r="AQ3290" s="36"/>
      <c r="AR3290" s="36"/>
      <c r="AS3290" s="36"/>
      <c r="AT3290" s="36"/>
      <c r="AU3290" s="36"/>
      <c r="AV3290" s="36"/>
      <c r="AW3290" s="36"/>
      <c r="AX3290" s="36"/>
      <c r="AY3290" s="36"/>
      <c r="AZ3290" s="36"/>
      <c r="BA3290" s="38"/>
      <c r="BB3290" s="36"/>
      <c r="BC3290" s="36"/>
      <c r="BD3290" s="36"/>
      <c r="BE3290" s="36"/>
      <c r="BF3290" s="36"/>
      <c r="BG3290" s="36"/>
      <c r="BH3290" s="36"/>
      <c r="BI3290" s="36"/>
      <c r="BJ3290" s="43"/>
      <c r="BK3290" s="36"/>
      <c r="BL3290" s="36"/>
      <c r="BM3290" s="36"/>
      <c r="BN3290" s="36"/>
      <c r="BO3290" s="36"/>
      <c r="BP3290" s="36"/>
      <c r="BQ3290" s="36"/>
      <c r="BR3290" s="250">
        <f t="shared" si="211"/>
        <v>0</v>
      </c>
      <c r="BS3290" s="172">
        <f t="shared" si="209"/>
        <v>0</v>
      </c>
      <c r="BT3290" s="128">
        <f t="shared" si="210"/>
        <v>0</v>
      </c>
      <c r="BU3290" s="36" t="b">
        <v>0</v>
      </c>
      <c r="BV3290" s="37"/>
      <c r="BW3290" s="12"/>
      <c r="BX3290" s="12"/>
    </row>
    <row r="3291" spans="1:76" s="215" customFormat="1" x14ac:dyDescent="0.25">
      <c r="A3291" s="7" t="s">
        <v>456</v>
      </c>
      <c r="B3291" s="7" t="s">
        <v>702</v>
      </c>
      <c r="C3291" s="12"/>
      <c r="D3291" s="12" t="s">
        <v>895</v>
      </c>
      <c r="E3291" s="12"/>
      <c r="F3291" s="53" t="s">
        <v>21</v>
      </c>
      <c r="G3291" s="311">
        <v>6</v>
      </c>
      <c r="H3291" s="116"/>
      <c r="I3291" s="38"/>
      <c r="J3291" s="117"/>
      <c r="K3291" s="38"/>
      <c r="L3291" s="36"/>
      <c r="M3291" s="38"/>
      <c r="N3291" s="36"/>
      <c r="O3291" s="38"/>
      <c r="P3291" s="36"/>
      <c r="Q3291" s="36"/>
      <c r="R3291" s="36"/>
      <c r="S3291" s="46"/>
      <c r="T3291" s="36"/>
      <c r="U3291" s="117"/>
      <c r="V3291" s="117"/>
      <c r="W3291" s="36"/>
      <c r="X3291" s="36"/>
      <c r="Y3291" s="36"/>
      <c r="Z3291" s="48"/>
      <c r="AA3291" s="38"/>
      <c r="AB3291" s="36"/>
      <c r="AC3291" s="38"/>
      <c r="AD3291" s="36"/>
      <c r="AE3291" s="41"/>
      <c r="AF3291" s="36"/>
      <c r="AG3291" s="41"/>
      <c r="AH3291" s="36"/>
      <c r="AI3291" s="36"/>
      <c r="AJ3291" s="36"/>
      <c r="AK3291" s="36"/>
      <c r="AL3291" s="36"/>
      <c r="AM3291" s="38">
        <v>-1</v>
      </c>
      <c r="AN3291" s="36"/>
      <c r="AO3291" s="38"/>
      <c r="AP3291" s="36"/>
      <c r="AQ3291" s="36"/>
      <c r="AR3291" s="36"/>
      <c r="AS3291" s="36"/>
      <c r="AT3291" s="36"/>
      <c r="AU3291" s="36"/>
      <c r="AV3291" s="36"/>
      <c r="AW3291" s="46"/>
      <c r="AX3291" s="36"/>
      <c r="AY3291" s="38"/>
      <c r="AZ3291" s="36"/>
      <c r="BA3291" s="36"/>
      <c r="BB3291" s="36"/>
      <c r="BC3291" s="36"/>
      <c r="BD3291" s="36"/>
      <c r="BE3291" s="36"/>
      <c r="BF3291" s="36"/>
      <c r="BG3291" s="36"/>
      <c r="BH3291" s="36"/>
      <c r="BI3291" s="36"/>
      <c r="BJ3291" s="43"/>
      <c r="BK3291" s="36"/>
      <c r="BL3291" s="36"/>
      <c r="BM3291" s="36"/>
      <c r="BN3291" s="127"/>
      <c r="BO3291" s="36"/>
      <c r="BP3291" s="36"/>
      <c r="BQ3291" s="36"/>
      <c r="BR3291" s="250">
        <f t="shared" si="211"/>
        <v>5</v>
      </c>
      <c r="BS3291" s="172">
        <f t="shared" si="209"/>
        <v>0</v>
      </c>
      <c r="BT3291" s="128">
        <f t="shared" si="210"/>
        <v>-1</v>
      </c>
      <c r="BU3291" s="36" t="b">
        <v>0</v>
      </c>
      <c r="BV3291" s="37"/>
      <c r="BW3291" s="12"/>
      <c r="BX3291" s="12"/>
    </row>
    <row r="3292" spans="1:76" s="215" customFormat="1" x14ac:dyDescent="0.25">
      <c r="A3292" s="7" t="s">
        <v>896</v>
      </c>
      <c r="B3292" s="7" t="s">
        <v>702</v>
      </c>
      <c r="C3292" s="12"/>
      <c r="D3292" s="12" t="s">
        <v>897</v>
      </c>
      <c r="E3292" s="12"/>
      <c r="F3292" s="53" t="s">
        <v>21</v>
      </c>
      <c r="G3292" s="311">
        <v>0</v>
      </c>
      <c r="H3292" s="116"/>
      <c r="I3292" s="36"/>
      <c r="J3292" s="117"/>
      <c r="K3292" s="36"/>
      <c r="L3292" s="36"/>
      <c r="M3292" s="36"/>
      <c r="N3292" s="36"/>
      <c r="O3292" s="36"/>
      <c r="P3292" s="36"/>
      <c r="Q3292" s="36"/>
      <c r="R3292" s="36"/>
      <c r="S3292" s="36"/>
      <c r="T3292" s="36"/>
      <c r="U3292" s="117"/>
      <c r="V3292" s="117"/>
      <c r="W3292" s="36"/>
      <c r="X3292" s="36"/>
      <c r="Y3292" s="36"/>
      <c r="Z3292" s="36"/>
      <c r="AA3292" s="38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8"/>
      <c r="AV3292" s="36"/>
      <c r="AW3292" s="36"/>
      <c r="AX3292" s="36"/>
      <c r="AY3292" s="36"/>
      <c r="AZ3292" s="36"/>
      <c r="BA3292" s="36"/>
      <c r="BB3292" s="36"/>
      <c r="BC3292" s="36"/>
      <c r="BD3292" s="36"/>
      <c r="BE3292" s="36"/>
      <c r="BF3292" s="36"/>
      <c r="BG3292" s="38"/>
      <c r="BH3292" s="36"/>
      <c r="BI3292" s="36"/>
      <c r="BJ3292" s="36"/>
      <c r="BK3292" s="38"/>
      <c r="BL3292" s="36"/>
      <c r="BM3292" s="36"/>
      <c r="BN3292" s="36"/>
      <c r="BO3292" s="36"/>
      <c r="BP3292" s="36"/>
      <c r="BQ3292" s="36"/>
      <c r="BR3292" s="250">
        <f t="shared" si="211"/>
        <v>0</v>
      </c>
      <c r="BS3292" s="172">
        <f t="shared" si="209"/>
        <v>0</v>
      </c>
      <c r="BT3292" s="128">
        <f t="shared" si="210"/>
        <v>0</v>
      </c>
      <c r="BU3292" s="36" t="b">
        <v>0</v>
      </c>
      <c r="BV3292" s="37"/>
      <c r="BW3292" s="12"/>
      <c r="BX3292" s="12"/>
    </row>
    <row r="3293" spans="1:76" s="215" customFormat="1" x14ac:dyDescent="0.25">
      <c r="A3293" s="33" t="s">
        <v>561</v>
      </c>
      <c r="B3293" s="34" t="s">
        <v>14</v>
      </c>
      <c r="C3293" s="12" t="s">
        <v>4385</v>
      </c>
      <c r="D3293" s="27" t="s">
        <v>4384</v>
      </c>
      <c r="E3293" s="12"/>
      <c r="F3293" s="53" t="s">
        <v>21</v>
      </c>
      <c r="G3293" s="311">
        <v>2</v>
      </c>
      <c r="H3293" s="116"/>
      <c r="I3293" s="36"/>
      <c r="J3293" s="117"/>
      <c r="K3293" s="36"/>
      <c r="L3293" s="36"/>
      <c r="M3293" s="36"/>
      <c r="N3293" s="36"/>
      <c r="O3293" s="36"/>
      <c r="P3293" s="36"/>
      <c r="Q3293" s="36"/>
      <c r="R3293" s="36"/>
      <c r="S3293" s="36"/>
      <c r="T3293" s="36"/>
      <c r="U3293" s="117"/>
      <c r="V3293" s="117"/>
      <c r="W3293" s="36"/>
      <c r="X3293" s="36"/>
      <c r="Y3293" s="36"/>
      <c r="Z3293" s="36"/>
      <c r="AA3293" s="230"/>
      <c r="AB3293" s="36"/>
      <c r="AC3293" s="230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230"/>
      <c r="AR3293" s="36"/>
      <c r="AS3293" s="36"/>
      <c r="AT3293" s="36"/>
      <c r="AU3293" s="38"/>
      <c r="AV3293" s="36"/>
      <c r="AW3293" s="36"/>
      <c r="AX3293" s="36"/>
      <c r="AY3293" s="36"/>
      <c r="AZ3293" s="36"/>
      <c r="BA3293" s="36"/>
      <c r="BB3293" s="36"/>
      <c r="BC3293" s="36"/>
      <c r="BD3293" s="36"/>
      <c r="BE3293" s="36"/>
      <c r="BF3293" s="36"/>
      <c r="BG3293" s="38"/>
      <c r="BH3293" s="36"/>
      <c r="BI3293" s="36"/>
      <c r="BJ3293" s="36"/>
      <c r="BK3293" s="38"/>
      <c r="BL3293" s="36"/>
      <c r="BM3293" s="36"/>
      <c r="BN3293" s="36"/>
      <c r="BO3293" s="36"/>
      <c r="BP3293" s="36"/>
      <c r="BQ3293" s="36"/>
      <c r="BR3293" s="264">
        <f t="shared" si="211"/>
        <v>2</v>
      </c>
      <c r="BS3293" s="172">
        <f>SUMIF(H3293:BQ3293,"&gt;0")</f>
        <v>0</v>
      </c>
      <c r="BT3293" s="128">
        <f>SUMIF(I3293:BR3293,"&lt;0")</f>
        <v>0</v>
      </c>
      <c r="BU3293" s="36" t="b">
        <v>0</v>
      </c>
      <c r="BV3293" s="37"/>
      <c r="BW3293" s="12"/>
      <c r="BX3293" s="12"/>
    </row>
    <row r="3294" spans="1:76" s="215" customFormat="1" x14ac:dyDescent="0.25">
      <c r="A3294" s="33" t="s">
        <v>561</v>
      </c>
      <c r="B3294" s="34" t="s">
        <v>14</v>
      </c>
      <c r="C3294" s="14" t="s">
        <v>38</v>
      </c>
      <c r="D3294" s="26" t="s">
        <v>3157</v>
      </c>
      <c r="E3294" s="14"/>
      <c r="F3294" s="164" t="s">
        <v>21</v>
      </c>
      <c r="G3294" s="311">
        <v>0</v>
      </c>
      <c r="H3294" s="111"/>
      <c r="I3294" s="38"/>
      <c r="J3294" s="111"/>
      <c r="K3294" s="38"/>
      <c r="L3294" s="38"/>
      <c r="M3294" s="38"/>
      <c r="N3294" s="38"/>
      <c r="O3294" s="38"/>
      <c r="P3294" s="38"/>
      <c r="Q3294" s="38"/>
      <c r="R3294" s="38"/>
      <c r="S3294" s="38"/>
      <c r="T3294" s="38"/>
      <c r="U3294" s="111"/>
      <c r="V3294" s="111"/>
      <c r="W3294" s="38"/>
      <c r="X3294" s="38"/>
      <c r="Y3294" s="38"/>
      <c r="Z3294" s="38"/>
      <c r="AA3294" s="84"/>
      <c r="AB3294" s="38"/>
      <c r="AC3294" s="84"/>
      <c r="AD3294" s="38"/>
      <c r="AE3294" s="38"/>
      <c r="AF3294" s="38"/>
      <c r="AG3294" s="38"/>
      <c r="AH3294" s="38"/>
      <c r="AI3294" s="38"/>
      <c r="AJ3294" s="38"/>
      <c r="AK3294" s="38"/>
      <c r="AL3294" s="38"/>
      <c r="AM3294" s="38"/>
      <c r="AN3294" s="38"/>
      <c r="AO3294" s="38"/>
      <c r="AP3294" s="38"/>
      <c r="AQ3294" s="84"/>
      <c r="AR3294" s="38"/>
      <c r="AS3294" s="38"/>
      <c r="AT3294" s="38"/>
      <c r="AU3294" s="38"/>
      <c r="AV3294" s="38"/>
      <c r="AW3294" s="38"/>
      <c r="AX3294" s="38"/>
      <c r="AY3294" s="38"/>
      <c r="AZ3294" s="38"/>
      <c r="BA3294" s="38"/>
      <c r="BB3294" s="38"/>
      <c r="BC3294" s="38"/>
      <c r="BD3294" s="38"/>
      <c r="BE3294" s="38"/>
      <c r="BF3294" s="38"/>
      <c r="BG3294" s="38"/>
      <c r="BH3294" s="38"/>
      <c r="BI3294" s="38"/>
      <c r="BJ3294" s="38"/>
      <c r="BK3294" s="38"/>
      <c r="BL3294" s="38"/>
      <c r="BM3294" s="38"/>
      <c r="BN3294" s="38"/>
      <c r="BO3294" s="38"/>
      <c r="BP3294" s="38"/>
      <c r="BQ3294" s="38"/>
      <c r="BR3294" s="250">
        <f t="shared" si="211"/>
        <v>0</v>
      </c>
      <c r="BS3294" s="172">
        <f t="shared" si="209"/>
        <v>0</v>
      </c>
      <c r="BT3294" s="128">
        <f t="shared" si="210"/>
        <v>0</v>
      </c>
      <c r="BU3294" s="36" t="b">
        <v>0</v>
      </c>
      <c r="BV3294" s="37"/>
      <c r="BW3294" s="36" t="s">
        <v>981</v>
      </c>
      <c r="BX3294" s="12"/>
    </row>
    <row r="3295" spans="1:76" s="215" customFormat="1" x14ac:dyDescent="0.25">
      <c r="A3295" s="33" t="s">
        <v>561</v>
      </c>
      <c r="B3295" s="34" t="s">
        <v>14</v>
      </c>
      <c r="C3295" s="14" t="s">
        <v>3807</v>
      </c>
      <c r="D3295" s="26" t="s">
        <v>3803</v>
      </c>
      <c r="E3295" s="14"/>
      <c r="F3295" s="164" t="s">
        <v>21</v>
      </c>
      <c r="G3295" s="311">
        <v>0</v>
      </c>
      <c r="H3295" s="113"/>
      <c r="I3295" s="38"/>
      <c r="J3295" s="111"/>
      <c r="K3295" s="38"/>
      <c r="L3295" s="38"/>
      <c r="M3295" s="38"/>
      <c r="N3295" s="38"/>
      <c r="O3295" s="38"/>
      <c r="P3295" s="38"/>
      <c r="Q3295" s="38"/>
      <c r="R3295" s="38"/>
      <c r="S3295" s="38"/>
      <c r="T3295" s="38"/>
      <c r="U3295" s="111"/>
      <c r="V3295" s="111"/>
      <c r="W3295" s="38"/>
      <c r="X3295" s="38"/>
      <c r="Y3295" s="38"/>
      <c r="Z3295" s="38"/>
      <c r="AA3295" s="42"/>
      <c r="AB3295" s="38"/>
      <c r="AC3295" s="84"/>
      <c r="AD3295" s="38"/>
      <c r="AE3295" s="38"/>
      <c r="AF3295" s="38"/>
      <c r="AG3295" s="38"/>
      <c r="AH3295" s="38"/>
      <c r="AI3295" s="38"/>
      <c r="AJ3295" s="38"/>
      <c r="AK3295" s="38"/>
      <c r="AL3295" s="38"/>
      <c r="AM3295" s="38"/>
      <c r="AN3295" s="38"/>
      <c r="AO3295" s="38"/>
      <c r="AP3295" s="38"/>
      <c r="AQ3295" s="84"/>
      <c r="AR3295" s="38"/>
      <c r="AS3295" s="38"/>
      <c r="AT3295" s="38"/>
      <c r="AU3295" s="38"/>
      <c r="AV3295" s="38"/>
      <c r="AW3295" s="38"/>
      <c r="AX3295" s="38"/>
      <c r="AY3295" s="38"/>
      <c r="AZ3295" s="38"/>
      <c r="BA3295" s="38"/>
      <c r="BB3295" s="38"/>
      <c r="BC3295" s="38"/>
      <c r="BD3295" s="38"/>
      <c r="BE3295" s="38"/>
      <c r="BF3295" s="38"/>
      <c r="BG3295" s="38"/>
      <c r="BH3295" s="38"/>
      <c r="BI3295" s="38"/>
      <c r="BJ3295" s="38"/>
      <c r="BK3295" s="38"/>
      <c r="BL3295" s="38"/>
      <c r="BM3295" s="38"/>
      <c r="BN3295" s="38"/>
      <c r="BO3295" s="38"/>
      <c r="BP3295" s="38"/>
      <c r="BQ3295" s="38"/>
      <c r="BR3295" s="250">
        <f t="shared" si="211"/>
        <v>0</v>
      </c>
      <c r="BS3295" s="172">
        <f>SUMIF(H3295:BQ3295,"&gt;0")</f>
        <v>0</v>
      </c>
      <c r="BT3295" s="128">
        <f>SUMIF(I3295:BR3295,"&lt;0")</f>
        <v>0</v>
      </c>
      <c r="BU3295" s="36" t="b">
        <v>0</v>
      </c>
      <c r="BV3295" s="37"/>
      <c r="BW3295" s="36"/>
      <c r="BX3295" s="12"/>
    </row>
    <row r="3296" spans="1:76" s="215" customFormat="1" x14ac:dyDescent="0.25">
      <c r="A3296" s="33" t="s">
        <v>561</v>
      </c>
      <c r="B3296" s="34" t="s">
        <v>14</v>
      </c>
      <c r="C3296" s="14" t="s">
        <v>3808</v>
      </c>
      <c r="D3296" s="26" t="s">
        <v>3804</v>
      </c>
      <c r="E3296" s="14"/>
      <c r="F3296" s="164" t="s">
        <v>21</v>
      </c>
      <c r="G3296" s="311">
        <v>0</v>
      </c>
      <c r="H3296" s="113"/>
      <c r="I3296" s="38"/>
      <c r="J3296" s="111"/>
      <c r="K3296" s="38"/>
      <c r="L3296" s="38"/>
      <c r="M3296" s="38"/>
      <c r="N3296" s="38"/>
      <c r="O3296" s="38"/>
      <c r="P3296" s="38"/>
      <c r="Q3296" s="38"/>
      <c r="R3296" s="38"/>
      <c r="S3296" s="38"/>
      <c r="T3296" s="38"/>
      <c r="U3296" s="111"/>
      <c r="V3296" s="111"/>
      <c r="W3296" s="38"/>
      <c r="X3296" s="38"/>
      <c r="Y3296" s="38"/>
      <c r="Z3296" s="38"/>
      <c r="AA3296" s="42"/>
      <c r="AB3296" s="38"/>
      <c r="AC3296" s="84"/>
      <c r="AD3296" s="38"/>
      <c r="AE3296" s="38"/>
      <c r="AF3296" s="38"/>
      <c r="AG3296" s="38"/>
      <c r="AH3296" s="38"/>
      <c r="AI3296" s="38"/>
      <c r="AJ3296" s="38"/>
      <c r="AK3296" s="38"/>
      <c r="AL3296" s="38"/>
      <c r="AM3296" s="38"/>
      <c r="AN3296" s="38"/>
      <c r="AO3296" s="38"/>
      <c r="AP3296" s="38"/>
      <c r="AQ3296" s="84"/>
      <c r="AR3296" s="38"/>
      <c r="AS3296" s="38"/>
      <c r="AT3296" s="38"/>
      <c r="AU3296" s="38"/>
      <c r="AV3296" s="38"/>
      <c r="AW3296" s="38"/>
      <c r="AX3296" s="38"/>
      <c r="AY3296" s="38"/>
      <c r="AZ3296" s="38"/>
      <c r="BA3296" s="38"/>
      <c r="BB3296" s="38"/>
      <c r="BC3296" s="38"/>
      <c r="BD3296" s="38"/>
      <c r="BE3296" s="38"/>
      <c r="BF3296" s="38"/>
      <c r="BG3296" s="38"/>
      <c r="BH3296" s="38"/>
      <c r="BI3296" s="38"/>
      <c r="BJ3296" s="38"/>
      <c r="BK3296" s="38"/>
      <c r="BL3296" s="38"/>
      <c r="BM3296" s="38"/>
      <c r="BN3296" s="38"/>
      <c r="BO3296" s="38"/>
      <c r="BP3296" s="38"/>
      <c r="BQ3296" s="38"/>
      <c r="BR3296" s="250">
        <f t="shared" si="211"/>
        <v>0</v>
      </c>
      <c r="BS3296" s="172">
        <f>SUMIF(H3296:BQ3296,"&gt;0")</f>
        <v>0</v>
      </c>
      <c r="BT3296" s="128">
        <f>SUMIF(I3296:BR3296,"&lt;0")</f>
        <v>0</v>
      </c>
      <c r="BU3296" s="36" t="b">
        <v>0</v>
      </c>
      <c r="BV3296" s="37"/>
      <c r="BW3296" s="36"/>
      <c r="BX3296" s="12"/>
    </row>
    <row r="3297" spans="1:76" s="215" customFormat="1" x14ac:dyDescent="0.25">
      <c r="A3297" s="33" t="s">
        <v>561</v>
      </c>
      <c r="B3297" s="34" t="s">
        <v>14</v>
      </c>
      <c r="C3297" s="14" t="s">
        <v>3809</v>
      </c>
      <c r="D3297" s="26" t="s">
        <v>3805</v>
      </c>
      <c r="E3297" s="14"/>
      <c r="F3297" s="164" t="s">
        <v>21</v>
      </c>
      <c r="G3297" s="311">
        <v>0</v>
      </c>
      <c r="H3297" s="113"/>
      <c r="I3297" s="38"/>
      <c r="J3297" s="111"/>
      <c r="K3297" s="38"/>
      <c r="L3297" s="38"/>
      <c r="M3297" s="38"/>
      <c r="N3297" s="38"/>
      <c r="O3297" s="38"/>
      <c r="P3297" s="38"/>
      <c r="Q3297" s="38"/>
      <c r="R3297" s="38"/>
      <c r="S3297" s="38"/>
      <c r="T3297" s="38"/>
      <c r="U3297" s="111"/>
      <c r="V3297" s="111"/>
      <c r="W3297" s="38"/>
      <c r="X3297" s="38"/>
      <c r="Y3297" s="38"/>
      <c r="Z3297" s="38"/>
      <c r="AA3297" s="42"/>
      <c r="AB3297" s="38"/>
      <c r="AC3297" s="84"/>
      <c r="AD3297" s="38"/>
      <c r="AE3297" s="38"/>
      <c r="AF3297" s="38"/>
      <c r="AG3297" s="38"/>
      <c r="AH3297" s="38"/>
      <c r="AI3297" s="38"/>
      <c r="AJ3297" s="38"/>
      <c r="AK3297" s="38"/>
      <c r="AL3297" s="38"/>
      <c r="AM3297" s="38"/>
      <c r="AN3297" s="38"/>
      <c r="AO3297" s="38"/>
      <c r="AP3297" s="38"/>
      <c r="AQ3297" s="84"/>
      <c r="AR3297" s="38"/>
      <c r="AS3297" s="38"/>
      <c r="AT3297" s="38"/>
      <c r="AU3297" s="38"/>
      <c r="AV3297" s="38"/>
      <c r="AW3297" s="38"/>
      <c r="AX3297" s="38"/>
      <c r="AY3297" s="38"/>
      <c r="AZ3297" s="38"/>
      <c r="BA3297" s="38"/>
      <c r="BB3297" s="38"/>
      <c r="BC3297" s="38"/>
      <c r="BD3297" s="38"/>
      <c r="BE3297" s="38"/>
      <c r="BF3297" s="38"/>
      <c r="BG3297" s="38"/>
      <c r="BH3297" s="38"/>
      <c r="BI3297" s="38"/>
      <c r="BJ3297" s="38"/>
      <c r="BK3297" s="38"/>
      <c r="BL3297" s="38"/>
      <c r="BM3297" s="38"/>
      <c r="BN3297" s="38"/>
      <c r="BO3297" s="38"/>
      <c r="BP3297" s="38"/>
      <c r="BQ3297" s="38"/>
      <c r="BR3297" s="250">
        <f t="shared" si="211"/>
        <v>0</v>
      </c>
      <c r="BS3297" s="172">
        <f>SUMIF(H3297:BQ3297,"&gt;0")</f>
        <v>0</v>
      </c>
      <c r="BT3297" s="128">
        <f>SUMIF(I3297:BR3297,"&lt;0")</f>
        <v>0</v>
      </c>
      <c r="BU3297" s="36" t="b">
        <v>0</v>
      </c>
      <c r="BV3297" s="37"/>
      <c r="BW3297" s="36"/>
      <c r="BX3297" s="12"/>
    </row>
    <row r="3298" spans="1:76" s="215" customFormat="1" x14ac:dyDescent="0.25">
      <c r="A3298" s="7" t="s">
        <v>561</v>
      </c>
      <c r="B3298" s="7" t="s">
        <v>14</v>
      </c>
      <c r="C3298" s="14"/>
      <c r="D3298" s="12" t="s">
        <v>1028</v>
      </c>
      <c r="E3298" s="12"/>
      <c r="F3298" s="53" t="s">
        <v>21</v>
      </c>
      <c r="G3298" s="311">
        <v>0</v>
      </c>
      <c r="H3298" s="73"/>
      <c r="I3298" s="42"/>
      <c r="J3298" s="111"/>
      <c r="K3298" s="38"/>
      <c r="L3298" s="38"/>
      <c r="M3298" s="38"/>
      <c r="N3298" s="38"/>
      <c r="O3298" s="38"/>
      <c r="P3298" s="38"/>
      <c r="Q3298" s="38"/>
      <c r="R3298" s="38"/>
      <c r="S3298" s="38"/>
      <c r="T3298" s="38"/>
      <c r="U3298" s="111"/>
      <c r="V3298" s="111"/>
      <c r="W3298" s="38"/>
      <c r="X3298" s="38"/>
      <c r="Y3298" s="38"/>
      <c r="Z3298" s="38"/>
      <c r="AA3298" s="42"/>
      <c r="AB3298" s="38"/>
      <c r="AC3298" s="38"/>
      <c r="AD3298" s="38"/>
      <c r="AE3298" s="38"/>
      <c r="AF3298" s="38"/>
      <c r="AG3298" s="38"/>
      <c r="AH3298" s="38"/>
      <c r="AI3298" s="38"/>
      <c r="AJ3298" s="38"/>
      <c r="AK3298" s="38"/>
      <c r="AL3298" s="38"/>
      <c r="AM3298" s="42"/>
      <c r="AN3298" s="38"/>
      <c r="AO3298" s="38"/>
      <c r="AP3298" s="38"/>
      <c r="AQ3298" s="38"/>
      <c r="AR3298" s="38"/>
      <c r="AS3298" s="38"/>
      <c r="AT3298" s="38"/>
      <c r="AU3298" s="38"/>
      <c r="AV3298" s="38"/>
      <c r="AW3298" s="38"/>
      <c r="AX3298" s="38"/>
      <c r="AY3298" s="38"/>
      <c r="AZ3298" s="38"/>
      <c r="BA3298" s="38"/>
      <c r="BB3298" s="38"/>
      <c r="BC3298" s="38"/>
      <c r="BD3298" s="38"/>
      <c r="BE3298" s="38"/>
      <c r="BF3298" s="38"/>
      <c r="BG3298" s="38"/>
      <c r="BH3298" s="38"/>
      <c r="BI3298" s="38"/>
      <c r="BJ3298" s="38"/>
      <c r="BK3298" s="38"/>
      <c r="BL3298" s="38"/>
      <c r="BM3298" s="38"/>
      <c r="BN3298" s="38"/>
      <c r="BO3298" s="38"/>
      <c r="BP3298" s="38"/>
      <c r="BQ3298" s="38"/>
      <c r="BR3298" s="250">
        <f t="shared" si="211"/>
        <v>0</v>
      </c>
      <c r="BS3298" s="172">
        <f t="shared" si="209"/>
        <v>0</v>
      </c>
      <c r="BT3298" s="128">
        <f t="shared" si="210"/>
        <v>0</v>
      </c>
      <c r="BU3298" s="36" t="b">
        <v>0</v>
      </c>
      <c r="BV3298" s="37"/>
      <c r="BW3298" s="12"/>
      <c r="BX3298" s="12"/>
    </row>
    <row r="3299" spans="1:76" s="94" customFormat="1" x14ac:dyDescent="0.25">
      <c r="A3299" s="6" t="s">
        <v>561</v>
      </c>
      <c r="B3299" s="7" t="s">
        <v>412</v>
      </c>
      <c r="C3299" s="51" t="s">
        <v>562</v>
      </c>
      <c r="D3299" s="12" t="s">
        <v>563</v>
      </c>
      <c r="E3299" s="12"/>
      <c r="F3299" s="7" t="s">
        <v>17</v>
      </c>
      <c r="G3299" s="311">
        <v>0</v>
      </c>
      <c r="H3299" s="121"/>
      <c r="I3299" s="8"/>
      <c r="J3299" s="129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121"/>
      <c r="V3299" s="121"/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s="8"/>
      <c r="AR3299" s="8"/>
      <c r="AS3299" s="8"/>
      <c r="AT3299" s="8"/>
      <c r="AU3299" s="8"/>
      <c r="AV3299" s="8"/>
      <c r="AW3299" s="8"/>
      <c r="AX3299" s="8"/>
      <c r="AY3299" s="8"/>
      <c r="AZ3299" s="8"/>
      <c r="BA3299" s="8"/>
      <c r="BB3299" s="8"/>
      <c r="BC3299" s="8"/>
      <c r="BD3299" s="8"/>
      <c r="BE3299" s="8"/>
      <c r="BF3299" s="8"/>
      <c r="BG3299" s="8"/>
      <c r="BH3299" s="8"/>
      <c r="BI3299" s="8"/>
      <c r="BJ3299" s="8"/>
      <c r="BK3299" s="8"/>
      <c r="BL3299" s="8"/>
      <c r="BM3299" s="8"/>
      <c r="BN3299" s="8"/>
      <c r="BO3299" s="8"/>
      <c r="BP3299" s="8"/>
      <c r="BQ3299" s="8"/>
      <c r="BR3299" s="250">
        <f t="shared" ref="BR3299:BR3386" si="216">+SUM(G3299,H3299:BQ3299)</f>
        <v>0</v>
      </c>
      <c r="BS3299" s="172">
        <f t="shared" si="209"/>
        <v>0</v>
      </c>
      <c r="BT3299" s="128">
        <f t="shared" si="210"/>
        <v>0</v>
      </c>
      <c r="BU3299" s="36" t="b">
        <v>0</v>
      </c>
      <c r="BV3299" s="8"/>
      <c r="BW3299" s="92" t="s">
        <v>981</v>
      </c>
      <c r="BX3299" s="8"/>
    </row>
    <row r="3300" spans="1:76" s="94" customFormat="1" x14ac:dyDescent="0.25">
      <c r="A3300" s="6" t="s">
        <v>561</v>
      </c>
      <c r="B3300" s="7" t="s">
        <v>412</v>
      </c>
      <c r="C3300" s="12"/>
      <c r="D3300" s="12" t="s">
        <v>2996</v>
      </c>
      <c r="E3300" s="12"/>
      <c r="F3300" s="7" t="s">
        <v>405</v>
      </c>
      <c r="G3300" s="311">
        <v>0</v>
      </c>
      <c r="H3300" s="121"/>
      <c r="I3300" s="8"/>
      <c r="J3300" s="129"/>
      <c r="K3300" s="38"/>
      <c r="L3300" s="38"/>
      <c r="M3300" s="38"/>
      <c r="N3300" s="8"/>
      <c r="O3300" s="8"/>
      <c r="P3300" s="8"/>
      <c r="Q3300" s="8"/>
      <c r="R3300" s="8"/>
      <c r="S3300" s="8"/>
      <c r="T3300" s="8"/>
      <c r="U3300" s="121"/>
      <c r="V3300" s="121"/>
      <c r="W3300" s="8"/>
      <c r="X3300" s="8"/>
      <c r="Y3300" s="8"/>
      <c r="Z3300" s="8"/>
      <c r="AA3300" s="46"/>
      <c r="AB3300" s="8"/>
      <c r="AC3300" s="8"/>
      <c r="AD3300" s="8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41"/>
      <c r="AX3300" s="8"/>
      <c r="AY3300" s="8"/>
      <c r="AZ3300" s="8"/>
      <c r="BA3300" s="8"/>
      <c r="BB3300" s="8"/>
      <c r="BC3300" s="8"/>
      <c r="BD3300" s="8"/>
      <c r="BE3300" s="8"/>
      <c r="BF3300" s="8"/>
      <c r="BG3300" s="8"/>
      <c r="BH3300" s="8"/>
      <c r="BI3300" s="8"/>
      <c r="BJ3300" s="8"/>
      <c r="BK3300" s="41"/>
      <c r="BL3300" s="8"/>
      <c r="BM3300" s="8"/>
      <c r="BN3300" s="8"/>
      <c r="BO3300" s="41"/>
      <c r="BP3300" s="8"/>
      <c r="BQ3300" s="8"/>
      <c r="BR3300" s="250">
        <f t="shared" si="216"/>
        <v>0</v>
      </c>
      <c r="BS3300" s="172">
        <f t="shared" si="209"/>
        <v>0</v>
      </c>
      <c r="BT3300" s="128">
        <f t="shared" si="210"/>
        <v>0</v>
      </c>
      <c r="BU3300" s="36" t="b">
        <v>0</v>
      </c>
      <c r="BV3300" s="8"/>
      <c r="BW3300" s="92" t="s">
        <v>1251</v>
      </c>
      <c r="BX3300" s="8"/>
    </row>
    <row r="3301" spans="1:76" s="94" customFormat="1" x14ac:dyDescent="0.25">
      <c r="A3301" s="40" t="s">
        <v>561</v>
      </c>
      <c r="B3301" s="7" t="s">
        <v>412</v>
      </c>
      <c r="C3301" s="23"/>
      <c r="D3301" s="18" t="s">
        <v>1063</v>
      </c>
      <c r="E3301" s="18"/>
      <c r="F3301" s="19" t="s">
        <v>21</v>
      </c>
      <c r="G3301" s="311">
        <v>0</v>
      </c>
      <c r="H3301" s="131"/>
      <c r="I3301" s="131"/>
      <c r="J3301" s="131"/>
      <c r="K3301" s="39"/>
      <c r="L3301" s="39"/>
      <c r="M3301" s="39"/>
      <c r="N3301" s="39"/>
      <c r="O3301" s="39"/>
      <c r="P3301" s="39"/>
      <c r="Q3301" s="39"/>
      <c r="R3301" s="39"/>
      <c r="S3301" s="39"/>
      <c r="T3301" s="39"/>
      <c r="U3301" s="131"/>
      <c r="V3301" s="131"/>
      <c r="W3301" s="39"/>
      <c r="X3301" s="39"/>
      <c r="Y3301" s="39"/>
      <c r="Z3301" s="39"/>
      <c r="AA3301" s="39"/>
      <c r="AB3301" s="39"/>
      <c r="AC3301" s="39"/>
      <c r="AD3301" s="39"/>
      <c r="AE3301" s="39"/>
      <c r="AF3301" s="39"/>
      <c r="AG3301" s="39"/>
      <c r="AH3301" s="39"/>
      <c r="AI3301" s="39"/>
      <c r="AJ3301" s="39"/>
      <c r="AK3301" s="39"/>
      <c r="AL3301" s="39"/>
      <c r="AM3301" s="39"/>
      <c r="AN3301" s="39"/>
      <c r="AO3301" s="39"/>
      <c r="AP3301" s="39"/>
      <c r="AQ3301" s="39"/>
      <c r="AR3301" s="39"/>
      <c r="AS3301" s="39"/>
      <c r="AT3301" s="39"/>
      <c r="AU3301" s="39"/>
      <c r="AV3301" s="39"/>
      <c r="AW3301" s="39"/>
      <c r="AX3301" s="39"/>
      <c r="AY3301" s="39"/>
      <c r="AZ3301" s="39"/>
      <c r="BA3301" s="39"/>
      <c r="BB3301" s="39"/>
      <c r="BC3301" s="39"/>
      <c r="BD3301" s="39"/>
      <c r="BE3301" s="39"/>
      <c r="BF3301" s="39"/>
      <c r="BG3301" s="39"/>
      <c r="BH3301" s="39"/>
      <c r="BI3301" s="39"/>
      <c r="BJ3301" s="39"/>
      <c r="BK3301" s="39"/>
      <c r="BL3301" s="39"/>
      <c r="BM3301" s="39"/>
      <c r="BN3301" s="39"/>
      <c r="BO3301" s="39"/>
      <c r="BP3301" s="39"/>
      <c r="BQ3301" s="39"/>
      <c r="BR3301" s="250">
        <f t="shared" si="216"/>
        <v>0</v>
      </c>
      <c r="BS3301" s="172">
        <f t="shared" si="209"/>
        <v>0</v>
      </c>
      <c r="BT3301" s="128">
        <f t="shared" si="210"/>
        <v>0</v>
      </c>
      <c r="BU3301" s="36" t="b">
        <v>0</v>
      </c>
      <c r="BV3301" s="39"/>
      <c r="BW3301" s="145" t="s">
        <v>1251</v>
      </c>
      <c r="BX3301" s="8"/>
    </row>
    <row r="3302" spans="1:76" s="215" customFormat="1" x14ac:dyDescent="0.25">
      <c r="A3302" s="40" t="s">
        <v>561</v>
      </c>
      <c r="B3302" s="7" t="s">
        <v>412</v>
      </c>
      <c r="C3302" s="158"/>
      <c r="D3302" s="12" t="s">
        <v>1215</v>
      </c>
      <c r="E3302" s="12"/>
      <c r="F3302" s="7" t="s">
        <v>642</v>
      </c>
      <c r="G3302" s="311">
        <v>0</v>
      </c>
      <c r="H3302" s="48"/>
      <c r="I3302" s="39"/>
      <c r="J3302" s="111"/>
      <c r="K3302" s="38"/>
      <c r="L3302" s="38"/>
      <c r="M3302" s="38"/>
      <c r="N3302" s="38"/>
      <c r="O3302" s="46"/>
      <c r="P3302" s="38"/>
      <c r="Q3302" s="38"/>
      <c r="R3302" s="38"/>
      <c r="S3302" s="38"/>
      <c r="T3302" s="38"/>
      <c r="U3302" s="112"/>
      <c r="V3302" s="111"/>
      <c r="W3302" s="38"/>
      <c r="X3302" s="38"/>
      <c r="Y3302" s="38"/>
      <c r="Z3302" s="38"/>
      <c r="AA3302" s="38"/>
      <c r="AB3302" s="38"/>
      <c r="AC3302" s="38"/>
      <c r="AD3302" s="38"/>
      <c r="AE3302" s="38"/>
      <c r="AF3302" s="38"/>
      <c r="AG3302" s="38"/>
      <c r="AH3302" s="38"/>
      <c r="AI3302" s="131"/>
      <c r="AJ3302" s="38"/>
      <c r="AK3302" s="38"/>
      <c r="AL3302" s="38"/>
      <c r="AM3302" s="38"/>
      <c r="AN3302" s="38"/>
      <c r="AO3302" s="38"/>
      <c r="AP3302" s="38"/>
      <c r="AQ3302" s="131"/>
      <c r="AR3302" s="38"/>
      <c r="AS3302" s="38"/>
      <c r="AT3302" s="38"/>
      <c r="AU3302" s="38"/>
      <c r="AV3302" s="38"/>
      <c r="AW3302" s="38"/>
      <c r="AX3302" s="38"/>
      <c r="AY3302" s="38"/>
      <c r="AZ3302" s="38"/>
      <c r="BA3302" s="38"/>
      <c r="BB3302" s="38"/>
      <c r="BC3302" s="38"/>
      <c r="BD3302" s="38"/>
      <c r="BE3302" s="131"/>
      <c r="BF3302" s="38"/>
      <c r="BG3302" s="38"/>
      <c r="BH3302" s="38"/>
      <c r="BI3302" s="38"/>
      <c r="BJ3302" s="38"/>
      <c r="BK3302" s="39"/>
      <c r="BL3302" s="38"/>
      <c r="BM3302" s="38"/>
      <c r="BN3302" s="38"/>
      <c r="BO3302" s="38"/>
      <c r="BP3302" s="38"/>
      <c r="BQ3302" s="38"/>
      <c r="BR3302" s="250">
        <f t="shared" si="216"/>
        <v>0</v>
      </c>
      <c r="BS3302" s="172">
        <f t="shared" si="209"/>
        <v>0</v>
      </c>
      <c r="BT3302" s="128">
        <f t="shared" si="210"/>
        <v>0</v>
      </c>
      <c r="BU3302" s="36" t="b">
        <v>0</v>
      </c>
      <c r="BV3302" s="37"/>
      <c r="BW3302" s="12"/>
      <c r="BX3302" s="12"/>
    </row>
    <row r="3303" spans="1:76" s="215" customFormat="1" x14ac:dyDescent="0.25">
      <c r="A3303" s="40" t="s">
        <v>561</v>
      </c>
      <c r="B3303" s="7" t="s">
        <v>412</v>
      </c>
      <c r="C3303" s="158"/>
      <c r="D3303" s="7" t="s">
        <v>1216</v>
      </c>
      <c r="E3303" s="7"/>
      <c r="F3303" s="7" t="s">
        <v>642</v>
      </c>
      <c r="G3303" s="311">
        <v>0</v>
      </c>
      <c r="H3303" s="48"/>
      <c r="I3303" s="111"/>
      <c r="J3303" s="111"/>
      <c r="K3303" s="38"/>
      <c r="L3303" s="38"/>
      <c r="M3303" s="38"/>
      <c r="N3303" s="38"/>
      <c r="O3303" s="38"/>
      <c r="P3303" s="38"/>
      <c r="Q3303" s="38"/>
      <c r="R3303" s="38"/>
      <c r="S3303" s="38"/>
      <c r="T3303" s="38"/>
      <c r="U3303" s="112"/>
      <c r="V3303" s="111"/>
      <c r="W3303" s="38"/>
      <c r="X3303" s="38"/>
      <c r="Y3303" s="38"/>
      <c r="Z3303" s="38"/>
      <c r="AA3303" s="38"/>
      <c r="AB3303" s="38"/>
      <c r="AC3303" s="38"/>
      <c r="AD3303" s="38"/>
      <c r="AE3303" s="38"/>
      <c r="AF3303" s="38"/>
      <c r="AG3303" s="38"/>
      <c r="AH3303" s="38"/>
      <c r="AI3303" s="131"/>
      <c r="AJ3303" s="38"/>
      <c r="AK3303" s="38"/>
      <c r="AL3303" s="38"/>
      <c r="AM3303" s="38"/>
      <c r="AN3303" s="38"/>
      <c r="AO3303" s="38"/>
      <c r="AP3303" s="38"/>
      <c r="AQ3303" s="42"/>
      <c r="AR3303" s="38"/>
      <c r="AS3303" s="38"/>
      <c r="AT3303" s="38"/>
      <c r="AU3303" s="38"/>
      <c r="AV3303" s="38"/>
      <c r="AW3303" s="38"/>
      <c r="AX3303" s="38"/>
      <c r="AY3303" s="38"/>
      <c r="AZ3303" s="38"/>
      <c r="BA3303" s="38"/>
      <c r="BB3303" s="38"/>
      <c r="BC3303" s="38"/>
      <c r="BD3303" s="38"/>
      <c r="BE3303" s="131"/>
      <c r="BF3303" s="38"/>
      <c r="BG3303" s="38"/>
      <c r="BH3303" s="38"/>
      <c r="BI3303" s="38"/>
      <c r="BJ3303" s="38"/>
      <c r="BK3303" s="39"/>
      <c r="BL3303" s="38"/>
      <c r="BM3303" s="38"/>
      <c r="BN3303" s="38"/>
      <c r="BO3303" s="38"/>
      <c r="BP3303" s="38"/>
      <c r="BQ3303" s="38"/>
      <c r="BR3303" s="250">
        <f t="shared" si="216"/>
        <v>0</v>
      </c>
      <c r="BS3303" s="172">
        <f t="shared" si="209"/>
        <v>0</v>
      </c>
      <c r="BT3303" s="128">
        <f t="shared" si="210"/>
        <v>0</v>
      </c>
      <c r="BU3303" s="36" t="b">
        <v>0</v>
      </c>
      <c r="BV3303" s="37"/>
      <c r="BW3303" s="12"/>
      <c r="BX3303" s="12"/>
    </row>
    <row r="3304" spans="1:76" s="215" customFormat="1" x14ac:dyDescent="0.25">
      <c r="A3304" s="40" t="s">
        <v>561</v>
      </c>
      <c r="B3304" s="7" t="s">
        <v>412</v>
      </c>
      <c r="C3304" s="23"/>
      <c r="D3304" s="18" t="s">
        <v>1217</v>
      </c>
      <c r="E3304" s="18"/>
      <c r="F3304" s="7" t="s">
        <v>642</v>
      </c>
      <c r="G3304" s="311">
        <v>97</v>
      </c>
      <c r="H3304" s="48"/>
      <c r="I3304" s="39"/>
      <c r="J3304" s="111"/>
      <c r="K3304" s="38"/>
      <c r="L3304" s="38"/>
      <c r="M3304" s="38"/>
      <c r="N3304" s="38"/>
      <c r="O3304" s="46"/>
      <c r="P3304" s="38"/>
      <c r="Q3304" s="38"/>
      <c r="R3304" s="38"/>
      <c r="S3304" s="38"/>
      <c r="T3304" s="38"/>
      <c r="U3304" s="111"/>
      <c r="V3304" s="111"/>
      <c r="W3304" s="38"/>
      <c r="X3304" s="38"/>
      <c r="Y3304" s="38"/>
      <c r="Z3304" s="38"/>
      <c r="AA3304" s="38"/>
      <c r="AB3304" s="38"/>
      <c r="AC3304" s="38"/>
      <c r="AD3304" s="38"/>
      <c r="AE3304" s="38"/>
      <c r="AF3304" s="38"/>
      <c r="AG3304" s="38"/>
      <c r="AH3304" s="38"/>
      <c r="AI3304" s="131"/>
      <c r="AJ3304" s="38"/>
      <c r="AK3304" s="38"/>
      <c r="AL3304" s="38"/>
      <c r="AM3304" s="38"/>
      <c r="AN3304" s="38"/>
      <c r="AO3304" s="38"/>
      <c r="AP3304" s="38"/>
      <c r="AQ3304" s="131"/>
      <c r="AR3304" s="38"/>
      <c r="AS3304" s="38"/>
      <c r="AT3304" s="38"/>
      <c r="AU3304" s="38"/>
      <c r="AV3304" s="38"/>
      <c r="AW3304" s="38"/>
      <c r="AX3304" s="38"/>
      <c r="AY3304" s="38"/>
      <c r="AZ3304" s="38"/>
      <c r="BA3304" s="38"/>
      <c r="BB3304" s="38"/>
      <c r="BC3304" s="38"/>
      <c r="BD3304" s="38"/>
      <c r="BE3304" s="131"/>
      <c r="BF3304" s="38"/>
      <c r="BG3304" s="38"/>
      <c r="BH3304" s="38"/>
      <c r="BI3304" s="38"/>
      <c r="BJ3304" s="38"/>
      <c r="BK3304" s="39"/>
      <c r="BL3304" s="38"/>
      <c r="BM3304" s="38"/>
      <c r="BN3304" s="38"/>
      <c r="BO3304" s="38"/>
      <c r="BP3304" s="38"/>
      <c r="BQ3304" s="38"/>
      <c r="BR3304" s="250">
        <f t="shared" si="216"/>
        <v>97</v>
      </c>
      <c r="BS3304" s="172">
        <f t="shared" si="209"/>
        <v>0</v>
      </c>
      <c r="BT3304" s="128">
        <f t="shared" si="210"/>
        <v>0</v>
      </c>
      <c r="BU3304" s="36" t="b">
        <v>0</v>
      </c>
      <c r="BV3304" s="37"/>
      <c r="BW3304" s="12"/>
      <c r="BX3304" s="12"/>
    </row>
    <row r="3305" spans="1:76" s="215" customFormat="1" x14ac:dyDescent="0.25">
      <c r="A3305" s="40" t="s">
        <v>561</v>
      </c>
      <c r="B3305" s="7" t="s">
        <v>412</v>
      </c>
      <c r="C3305" s="23"/>
      <c r="D3305" s="18" t="s">
        <v>1218</v>
      </c>
      <c r="E3305" s="18"/>
      <c r="F3305" s="7" t="s">
        <v>642</v>
      </c>
      <c r="G3305" s="311">
        <v>55</v>
      </c>
      <c r="H3305" s="48"/>
      <c r="I3305" s="39"/>
      <c r="J3305" s="111"/>
      <c r="K3305" s="38"/>
      <c r="L3305" s="38"/>
      <c r="M3305" s="38"/>
      <c r="N3305" s="38"/>
      <c r="O3305" s="46"/>
      <c r="P3305" s="38"/>
      <c r="Q3305" s="38"/>
      <c r="R3305" s="38"/>
      <c r="S3305" s="38"/>
      <c r="T3305" s="38"/>
      <c r="U3305" s="111"/>
      <c r="V3305" s="111"/>
      <c r="W3305" s="38"/>
      <c r="X3305" s="38"/>
      <c r="Y3305" s="38"/>
      <c r="Z3305" s="38"/>
      <c r="AA3305" s="38"/>
      <c r="AB3305" s="38"/>
      <c r="AC3305" s="38"/>
      <c r="AD3305" s="38"/>
      <c r="AE3305" s="38"/>
      <c r="AF3305" s="38"/>
      <c r="AG3305" s="38"/>
      <c r="AH3305" s="38"/>
      <c r="AI3305" s="131"/>
      <c r="AJ3305" s="38"/>
      <c r="AK3305" s="38"/>
      <c r="AL3305" s="38"/>
      <c r="AM3305" s="38"/>
      <c r="AN3305" s="38"/>
      <c r="AO3305" s="38"/>
      <c r="AP3305" s="38"/>
      <c r="AQ3305" s="131"/>
      <c r="AR3305" s="38"/>
      <c r="AS3305" s="38"/>
      <c r="AT3305" s="38"/>
      <c r="AU3305" s="38"/>
      <c r="AV3305" s="38"/>
      <c r="AW3305" s="38"/>
      <c r="AX3305" s="38"/>
      <c r="AY3305" s="38"/>
      <c r="AZ3305" s="38"/>
      <c r="BA3305" s="38"/>
      <c r="BB3305" s="38"/>
      <c r="BC3305" s="38"/>
      <c r="BD3305" s="38"/>
      <c r="BE3305" s="131"/>
      <c r="BF3305" s="38"/>
      <c r="BG3305" s="38"/>
      <c r="BH3305" s="38"/>
      <c r="BI3305" s="38"/>
      <c r="BJ3305" s="38"/>
      <c r="BK3305" s="39"/>
      <c r="BL3305" s="38"/>
      <c r="BM3305" s="38"/>
      <c r="BN3305" s="38"/>
      <c r="BO3305" s="38"/>
      <c r="BP3305" s="38"/>
      <c r="BQ3305" s="38"/>
      <c r="BR3305" s="250">
        <f t="shared" si="216"/>
        <v>55</v>
      </c>
      <c r="BS3305" s="172">
        <f t="shared" si="209"/>
        <v>0</v>
      </c>
      <c r="BT3305" s="128">
        <f t="shared" si="210"/>
        <v>0</v>
      </c>
      <c r="BU3305" s="36" t="b">
        <v>0</v>
      </c>
      <c r="BV3305" s="37"/>
      <c r="BW3305" s="12"/>
      <c r="BX3305" s="12"/>
    </row>
    <row r="3306" spans="1:76" s="215" customFormat="1" x14ac:dyDescent="0.25">
      <c r="A3306" s="40" t="s">
        <v>561</v>
      </c>
      <c r="B3306" s="7" t="s">
        <v>412</v>
      </c>
      <c r="C3306" s="23"/>
      <c r="D3306" s="18" t="s">
        <v>1221</v>
      </c>
      <c r="E3306" s="18"/>
      <c r="F3306" s="7" t="s">
        <v>642</v>
      </c>
      <c r="G3306" s="311">
        <v>0</v>
      </c>
      <c r="H3306" s="48"/>
      <c r="I3306" s="111"/>
      <c r="J3306" s="111"/>
      <c r="K3306" s="38"/>
      <c r="L3306" s="38"/>
      <c r="M3306" s="38"/>
      <c r="N3306" s="38"/>
      <c r="O3306" s="39"/>
      <c r="P3306" s="38"/>
      <c r="Q3306" s="38"/>
      <c r="R3306" s="38"/>
      <c r="S3306" s="38"/>
      <c r="T3306" s="38"/>
      <c r="U3306" s="111"/>
      <c r="V3306" s="111"/>
      <c r="W3306" s="38"/>
      <c r="X3306" s="38"/>
      <c r="Y3306" s="38"/>
      <c r="Z3306" s="38"/>
      <c r="AA3306" s="38"/>
      <c r="AB3306" s="38"/>
      <c r="AC3306" s="38"/>
      <c r="AD3306" s="38"/>
      <c r="AE3306" s="38"/>
      <c r="AF3306" s="38"/>
      <c r="AG3306" s="38"/>
      <c r="AH3306" s="38"/>
      <c r="AI3306" s="131"/>
      <c r="AJ3306" s="38"/>
      <c r="AK3306" s="38"/>
      <c r="AL3306" s="38"/>
      <c r="AM3306" s="38"/>
      <c r="AN3306" s="38"/>
      <c r="AO3306" s="38"/>
      <c r="AP3306" s="38"/>
      <c r="AQ3306" s="131"/>
      <c r="AR3306" s="38"/>
      <c r="AS3306" s="38"/>
      <c r="AT3306" s="38"/>
      <c r="AU3306" s="38"/>
      <c r="AV3306" s="38"/>
      <c r="AW3306" s="38"/>
      <c r="AX3306" s="38"/>
      <c r="AY3306" s="38"/>
      <c r="AZ3306" s="38"/>
      <c r="BA3306" s="38"/>
      <c r="BB3306" s="38"/>
      <c r="BC3306" s="38"/>
      <c r="BD3306" s="38"/>
      <c r="BE3306" s="131"/>
      <c r="BF3306" s="38"/>
      <c r="BG3306" s="38"/>
      <c r="BH3306" s="38"/>
      <c r="BI3306" s="38"/>
      <c r="BJ3306" s="38"/>
      <c r="BK3306" s="39"/>
      <c r="BL3306" s="38"/>
      <c r="BM3306" s="38"/>
      <c r="BN3306" s="38"/>
      <c r="BO3306" s="38"/>
      <c r="BP3306" s="38"/>
      <c r="BQ3306" s="38"/>
      <c r="BR3306" s="250">
        <f t="shared" si="216"/>
        <v>0</v>
      </c>
      <c r="BS3306" s="172">
        <f t="shared" si="209"/>
        <v>0</v>
      </c>
      <c r="BT3306" s="128">
        <f t="shared" si="210"/>
        <v>0</v>
      </c>
      <c r="BU3306" s="36" t="b">
        <v>0</v>
      </c>
      <c r="BV3306" s="37"/>
      <c r="BW3306" s="12"/>
      <c r="BX3306" s="12"/>
    </row>
    <row r="3307" spans="1:76" s="69" customFormat="1" ht="14.25" customHeight="1" x14ac:dyDescent="0.25">
      <c r="A3307" s="140" t="s">
        <v>561</v>
      </c>
      <c r="B3307" s="7" t="s">
        <v>412</v>
      </c>
      <c r="C3307" s="23"/>
      <c r="D3307" s="72" t="s">
        <v>4082</v>
      </c>
      <c r="E3307" s="71"/>
      <c r="F3307" s="137" t="s">
        <v>642</v>
      </c>
      <c r="G3307" s="311">
        <v>0</v>
      </c>
      <c r="H3307" s="76"/>
      <c r="I3307" s="46"/>
      <c r="J3307" s="46"/>
      <c r="K3307" s="46"/>
      <c r="L3307" s="46"/>
      <c r="M3307" s="46"/>
      <c r="N3307" s="46"/>
      <c r="O3307" s="46"/>
      <c r="P3307" s="46"/>
      <c r="Q3307" s="46"/>
      <c r="R3307" s="46"/>
      <c r="S3307" s="46"/>
      <c r="T3307" s="46"/>
      <c r="U3307" s="112"/>
      <c r="V3307" s="112"/>
      <c r="W3307" s="46"/>
      <c r="X3307" s="46"/>
      <c r="Y3307" s="46"/>
      <c r="Z3307" s="46"/>
      <c r="AA3307" s="46"/>
      <c r="AB3307" s="46"/>
      <c r="AC3307" s="41"/>
      <c r="AD3307" s="46"/>
      <c r="AE3307" s="46"/>
      <c r="AF3307" s="46"/>
      <c r="AG3307" s="46"/>
      <c r="AH3307" s="46"/>
      <c r="AI3307" s="46"/>
      <c r="AJ3307" s="46"/>
      <c r="AK3307" s="46"/>
      <c r="AL3307" s="46"/>
      <c r="AM3307" s="46"/>
      <c r="AN3307" s="46"/>
      <c r="AO3307" s="46"/>
      <c r="AP3307" s="46"/>
      <c r="AQ3307" s="112"/>
      <c r="AR3307" s="46"/>
      <c r="AS3307" s="46"/>
      <c r="AT3307" s="48"/>
      <c r="AU3307" s="46"/>
      <c r="AV3307" s="46"/>
      <c r="AW3307" s="46"/>
      <c r="AX3307" s="46"/>
      <c r="AY3307" s="46"/>
      <c r="AZ3307" s="46"/>
      <c r="BA3307" s="46"/>
      <c r="BB3307" s="46"/>
      <c r="BC3307" s="46"/>
      <c r="BD3307" s="46"/>
      <c r="BE3307" s="41"/>
      <c r="BF3307" s="46"/>
      <c r="BG3307" s="46"/>
      <c r="BH3307" s="46"/>
      <c r="BI3307" s="46"/>
      <c r="BJ3307" s="46"/>
      <c r="BK3307" s="41"/>
      <c r="BL3307" s="46"/>
      <c r="BM3307" s="46"/>
      <c r="BN3307" s="46"/>
      <c r="BO3307" s="41"/>
      <c r="BP3307" s="46"/>
      <c r="BQ3307" s="46"/>
      <c r="BR3307" s="250">
        <f t="shared" si="216"/>
        <v>0</v>
      </c>
      <c r="BS3307" s="172">
        <f t="shared" si="209"/>
        <v>0</v>
      </c>
      <c r="BT3307" s="128">
        <f t="shared" si="210"/>
        <v>0</v>
      </c>
      <c r="BU3307" s="36" t="b">
        <v>0</v>
      </c>
      <c r="BV3307" s="66"/>
      <c r="BW3307" s="72"/>
      <c r="BX3307" s="31"/>
    </row>
    <row r="3308" spans="1:76" s="69" customFormat="1" x14ac:dyDescent="0.25">
      <c r="A3308" s="140" t="s">
        <v>561</v>
      </c>
      <c r="B3308" s="7" t="s">
        <v>412</v>
      </c>
      <c r="C3308" s="23"/>
      <c r="D3308" s="72" t="s">
        <v>4317</v>
      </c>
      <c r="E3308" s="71"/>
      <c r="F3308" s="137" t="s">
        <v>642</v>
      </c>
      <c r="G3308" s="311">
        <v>0</v>
      </c>
      <c r="H3308" s="46"/>
      <c r="I3308" s="46"/>
      <c r="J3308" s="46"/>
      <c r="K3308" s="46"/>
      <c r="L3308" s="46"/>
      <c r="M3308" s="46"/>
      <c r="N3308" s="46"/>
      <c r="O3308" s="46"/>
      <c r="P3308" s="46"/>
      <c r="Q3308" s="46"/>
      <c r="R3308" s="46"/>
      <c r="S3308" s="46"/>
      <c r="T3308" s="46"/>
      <c r="U3308" s="112"/>
      <c r="V3308" s="112"/>
      <c r="W3308" s="46"/>
      <c r="X3308" s="46"/>
      <c r="Y3308" s="46"/>
      <c r="Z3308" s="46"/>
      <c r="AA3308" s="46"/>
      <c r="AB3308" s="46"/>
      <c r="AC3308" s="41"/>
      <c r="AD3308" s="46"/>
      <c r="AE3308" s="46"/>
      <c r="AF3308" s="46"/>
      <c r="AG3308" s="46"/>
      <c r="AH3308" s="46"/>
      <c r="AI3308" s="46"/>
      <c r="AJ3308" s="46"/>
      <c r="AK3308" s="46"/>
      <c r="AL3308" s="46"/>
      <c r="AM3308" s="46"/>
      <c r="AN3308" s="46"/>
      <c r="AO3308" s="46"/>
      <c r="AP3308" s="46"/>
      <c r="AQ3308" s="112"/>
      <c r="AR3308" s="46"/>
      <c r="AS3308" s="46"/>
      <c r="AT3308" s="46"/>
      <c r="AU3308" s="46"/>
      <c r="AV3308" s="46"/>
      <c r="AW3308" s="46"/>
      <c r="AX3308" s="46"/>
      <c r="AY3308" s="46"/>
      <c r="AZ3308" s="46"/>
      <c r="BA3308" s="46"/>
      <c r="BB3308" s="46"/>
      <c r="BC3308" s="46"/>
      <c r="BD3308" s="46"/>
      <c r="BE3308" s="112"/>
      <c r="BF3308" s="46"/>
      <c r="BG3308" s="46"/>
      <c r="BH3308" s="46"/>
      <c r="BI3308" s="46"/>
      <c r="BJ3308" s="46"/>
      <c r="BK3308" s="46"/>
      <c r="BL3308" s="46"/>
      <c r="BM3308" s="41"/>
      <c r="BN3308" s="46"/>
      <c r="BO3308" s="41"/>
      <c r="BP3308" s="46"/>
      <c r="BQ3308" s="46"/>
      <c r="BR3308" s="263">
        <f>+SUM(G3308,H3308:BQ3308)</f>
        <v>0</v>
      </c>
      <c r="BS3308" s="172">
        <f>SUMIF(H3308:BQ3308,"&gt;0")</f>
        <v>0</v>
      </c>
      <c r="BT3308" s="128">
        <f>SUMIF(I3308:BR3308,"&lt;0")</f>
        <v>0</v>
      </c>
      <c r="BU3308" s="36" t="b">
        <v>0</v>
      </c>
      <c r="BV3308" s="66"/>
      <c r="BW3308" s="72"/>
      <c r="BX3308" s="31"/>
    </row>
    <row r="3309" spans="1:76" s="69" customFormat="1" x14ac:dyDescent="0.25">
      <c r="A3309" s="140" t="s">
        <v>561</v>
      </c>
      <c r="B3309" s="7" t="s">
        <v>412</v>
      </c>
      <c r="C3309" s="23"/>
      <c r="D3309" s="72" t="s">
        <v>3347</v>
      </c>
      <c r="E3309" s="71"/>
      <c r="F3309" s="137" t="s">
        <v>642</v>
      </c>
      <c r="G3309" s="311">
        <v>0</v>
      </c>
      <c r="H3309" s="76"/>
      <c r="I3309" s="46"/>
      <c r="J3309" s="46"/>
      <c r="K3309" s="38"/>
      <c r="L3309" s="46"/>
      <c r="M3309" s="46"/>
      <c r="N3309" s="46"/>
      <c r="O3309" s="46"/>
      <c r="P3309" s="46"/>
      <c r="Q3309" s="46"/>
      <c r="R3309" s="46"/>
      <c r="S3309" s="46"/>
      <c r="T3309" s="46"/>
      <c r="U3309" s="112"/>
      <c r="V3309" s="112"/>
      <c r="W3309" s="46"/>
      <c r="X3309" s="46"/>
      <c r="Y3309" s="46"/>
      <c r="Z3309" s="46"/>
      <c r="AA3309" s="46"/>
      <c r="AB3309" s="46"/>
      <c r="AC3309" s="46"/>
      <c r="AD3309" s="46"/>
      <c r="AE3309" s="38"/>
      <c r="AF3309" s="46"/>
      <c r="AG3309" s="46"/>
      <c r="AH3309" s="46"/>
      <c r="AI3309" s="46"/>
      <c r="AJ3309" s="46"/>
      <c r="AK3309" s="46"/>
      <c r="AL3309" s="46"/>
      <c r="AM3309" s="38"/>
      <c r="AN3309" s="46"/>
      <c r="AO3309" s="46"/>
      <c r="AP3309" s="46"/>
      <c r="AQ3309" s="112"/>
      <c r="AR3309" s="46"/>
      <c r="AS3309" s="46"/>
      <c r="AT3309" s="46"/>
      <c r="AU3309" s="46"/>
      <c r="AV3309" s="46"/>
      <c r="AW3309" s="46"/>
      <c r="AX3309" s="46"/>
      <c r="AY3309" s="46"/>
      <c r="AZ3309" s="46"/>
      <c r="BA3309" s="46"/>
      <c r="BB3309" s="46"/>
      <c r="BC3309" s="46"/>
      <c r="BD3309" s="46"/>
      <c r="BE3309" s="112"/>
      <c r="BF3309" s="46"/>
      <c r="BG3309" s="46"/>
      <c r="BH3309" s="46"/>
      <c r="BI3309" s="46"/>
      <c r="BJ3309" s="46"/>
      <c r="BK3309" s="46"/>
      <c r="BL3309" s="46"/>
      <c r="BM3309" s="39"/>
      <c r="BN3309" s="46"/>
      <c r="BO3309" s="39"/>
      <c r="BP3309" s="46"/>
      <c r="BQ3309" s="46"/>
      <c r="BR3309" s="250">
        <f t="shared" si="216"/>
        <v>0</v>
      </c>
      <c r="BS3309" s="172">
        <f t="shared" si="209"/>
        <v>0</v>
      </c>
      <c r="BT3309" s="128">
        <f t="shared" si="210"/>
        <v>0</v>
      </c>
      <c r="BU3309" s="36" t="b">
        <v>0</v>
      </c>
      <c r="BV3309" s="66"/>
      <c r="BW3309" s="72"/>
      <c r="BX3309" s="31"/>
    </row>
    <row r="3310" spans="1:76" s="69" customFormat="1" x14ac:dyDescent="0.25">
      <c r="A3310" s="140" t="s">
        <v>561</v>
      </c>
      <c r="B3310" s="7" t="s">
        <v>412</v>
      </c>
      <c r="C3310" s="23"/>
      <c r="D3310" s="72" t="s">
        <v>3348</v>
      </c>
      <c r="E3310" s="71"/>
      <c r="F3310" s="137" t="s">
        <v>642</v>
      </c>
      <c r="G3310" s="311">
        <v>0</v>
      </c>
      <c r="H3310" s="76"/>
      <c r="I3310" s="46"/>
      <c r="J3310" s="46"/>
      <c r="K3310" s="46"/>
      <c r="L3310" s="46"/>
      <c r="M3310" s="46"/>
      <c r="N3310" s="46"/>
      <c r="O3310" s="46"/>
      <c r="P3310" s="46"/>
      <c r="Q3310" s="46"/>
      <c r="R3310" s="46"/>
      <c r="S3310" s="46"/>
      <c r="T3310" s="46"/>
      <c r="U3310" s="112"/>
      <c r="V3310" s="112"/>
      <c r="W3310" s="46"/>
      <c r="X3310" s="46"/>
      <c r="Y3310" s="46"/>
      <c r="Z3310" s="46"/>
      <c r="AA3310" s="46"/>
      <c r="AB3310" s="46"/>
      <c r="AC3310" s="46"/>
      <c r="AD3310" s="46"/>
      <c r="AE3310" s="46"/>
      <c r="AF3310" s="46"/>
      <c r="AG3310" s="46"/>
      <c r="AH3310" s="46"/>
      <c r="AI3310" s="46"/>
      <c r="AJ3310" s="46"/>
      <c r="AK3310" s="46"/>
      <c r="AL3310" s="46"/>
      <c r="AM3310" s="46"/>
      <c r="AN3310" s="46"/>
      <c r="AO3310" s="46"/>
      <c r="AP3310" s="46"/>
      <c r="AQ3310" s="112"/>
      <c r="AR3310" s="46"/>
      <c r="AS3310" s="46"/>
      <c r="AT3310" s="46"/>
      <c r="AU3310" s="46"/>
      <c r="AV3310" s="46"/>
      <c r="AW3310" s="46"/>
      <c r="AX3310" s="46"/>
      <c r="AY3310" s="46"/>
      <c r="AZ3310" s="46"/>
      <c r="BA3310" s="46"/>
      <c r="BB3310" s="46"/>
      <c r="BC3310" s="46"/>
      <c r="BD3310" s="46"/>
      <c r="BE3310" s="112"/>
      <c r="BF3310" s="46"/>
      <c r="BG3310" s="46"/>
      <c r="BH3310" s="46"/>
      <c r="BI3310" s="46"/>
      <c r="BJ3310" s="46"/>
      <c r="BK3310" s="46"/>
      <c r="BL3310" s="46"/>
      <c r="BM3310" s="39"/>
      <c r="BN3310" s="46"/>
      <c r="BO3310" s="39"/>
      <c r="BP3310" s="46"/>
      <c r="BQ3310" s="46"/>
      <c r="BR3310" s="250">
        <f t="shared" si="216"/>
        <v>0</v>
      </c>
      <c r="BS3310" s="172">
        <f t="shared" si="209"/>
        <v>0</v>
      </c>
      <c r="BT3310" s="128">
        <f t="shared" si="210"/>
        <v>0</v>
      </c>
      <c r="BU3310" s="36" t="b">
        <v>0</v>
      </c>
      <c r="BV3310" s="66"/>
      <c r="BW3310" s="72"/>
      <c r="BX3310" s="31"/>
    </row>
    <row r="3311" spans="1:76" s="69" customFormat="1" x14ac:dyDescent="0.25">
      <c r="A3311" s="140" t="s">
        <v>561</v>
      </c>
      <c r="B3311" s="7" t="s">
        <v>412</v>
      </c>
      <c r="C3311" s="23"/>
      <c r="D3311" s="72" t="s">
        <v>2813</v>
      </c>
      <c r="E3311" s="71"/>
      <c r="F3311" s="137" t="s">
        <v>642</v>
      </c>
      <c r="G3311" s="311">
        <v>0</v>
      </c>
      <c r="H3311" s="76"/>
      <c r="I3311" s="46"/>
      <c r="J3311" s="46"/>
      <c r="K3311" s="46"/>
      <c r="L3311" s="46"/>
      <c r="M3311" s="46"/>
      <c r="N3311" s="46"/>
      <c r="O3311" s="46"/>
      <c r="P3311" s="46"/>
      <c r="Q3311" s="46"/>
      <c r="R3311" s="46"/>
      <c r="S3311" s="46"/>
      <c r="T3311" s="46"/>
      <c r="U3311" s="112"/>
      <c r="V3311" s="112"/>
      <c r="W3311" s="46"/>
      <c r="X3311" s="46"/>
      <c r="Y3311" s="46"/>
      <c r="Z3311" s="46"/>
      <c r="AA3311" s="46"/>
      <c r="AB3311" s="46"/>
      <c r="AC3311" s="38"/>
      <c r="AD3311" s="46"/>
      <c r="AE3311" s="46"/>
      <c r="AF3311" s="46"/>
      <c r="AG3311" s="46"/>
      <c r="AH3311" s="46"/>
      <c r="AI3311" s="46"/>
      <c r="AJ3311" s="46"/>
      <c r="AK3311" s="46"/>
      <c r="AL3311" s="46"/>
      <c r="AM3311" s="41"/>
      <c r="AN3311" s="46"/>
      <c r="AO3311" s="46"/>
      <c r="AP3311" s="46"/>
      <c r="AQ3311" s="46"/>
      <c r="AR3311" s="46"/>
      <c r="AS3311" s="46"/>
      <c r="AT3311" s="46"/>
      <c r="AU3311" s="46"/>
      <c r="AV3311" s="46"/>
      <c r="AW3311" s="46"/>
      <c r="AX3311" s="46"/>
      <c r="AY3311" s="46"/>
      <c r="AZ3311" s="46"/>
      <c r="BA3311" s="46"/>
      <c r="BB3311" s="46"/>
      <c r="BC3311" s="46"/>
      <c r="BD3311" s="46"/>
      <c r="BE3311" s="112"/>
      <c r="BF3311" s="46"/>
      <c r="BG3311" s="46"/>
      <c r="BH3311" s="46"/>
      <c r="BI3311" s="46"/>
      <c r="BJ3311" s="46"/>
      <c r="BK3311" s="46"/>
      <c r="BL3311" s="46"/>
      <c r="BM3311" s="39"/>
      <c r="BN3311" s="46"/>
      <c r="BO3311" s="39"/>
      <c r="BP3311" s="46"/>
      <c r="BQ3311" s="46"/>
      <c r="BR3311" s="250">
        <f t="shared" si="216"/>
        <v>0</v>
      </c>
      <c r="BS3311" s="172">
        <f t="shared" si="209"/>
        <v>0</v>
      </c>
      <c r="BT3311" s="128">
        <f t="shared" si="210"/>
        <v>0</v>
      </c>
      <c r="BU3311" s="36" t="b">
        <v>0</v>
      </c>
      <c r="BV3311" s="66"/>
      <c r="BW3311" s="72"/>
      <c r="BX3311" s="31"/>
    </row>
    <row r="3312" spans="1:76" s="69" customFormat="1" x14ac:dyDescent="0.25">
      <c r="A3312" s="140" t="s">
        <v>561</v>
      </c>
      <c r="B3312" s="7" t="s">
        <v>412</v>
      </c>
      <c r="C3312" s="23"/>
      <c r="D3312" s="72" t="s">
        <v>4523</v>
      </c>
      <c r="E3312" s="71"/>
      <c r="F3312" s="137" t="s">
        <v>642</v>
      </c>
      <c r="G3312" s="311">
        <v>0</v>
      </c>
      <c r="H3312" s="76"/>
      <c r="I3312" s="46"/>
      <c r="J3312" s="46"/>
      <c r="K3312" s="46"/>
      <c r="L3312" s="46"/>
      <c r="M3312" s="46"/>
      <c r="N3312" s="46"/>
      <c r="O3312" s="46"/>
      <c r="P3312" s="46"/>
      <c r="Q3312" s="46"/>
      <c r="R3312" s="46"/>
      <c r="S3312" s="46"/>
      <c r="T3312" s="46"/>
      <c r="U3312" s="112"/>
      <c r="V3312" s="112"/>
      <c r="W3312" s="46"/>
      <c r="X3312" s="46"/>
      <c r="Y3312" s="46"/>
      <c r="Z3312" s="46"/>
      <c r="AA3312" s="46"/>
      <c r="AB3312" s="46"/>
      <c r="AC3312" s="46"/>
      <c r="AD3312" s="46"/>
      <c r="AE3312" s="46"/>
      <c r="AF3312" s="46"/>
      <c r="AG3312" s="46"/>
      <c r="AH3312" s="46"/>
      <c r="AI3312" s="46"/>
      <c r="AJ3312" s="46"/>
      <c r="AK3312" s="46"/>
      <c r="AL3312" s="46"/>
      <c r="AM3312" s="39"/>
      <c r="AN3312" s="46"/>
      <c r="AO3312" s="46"/>
      <c r="AP3312" s="46"/>
      <c r="AQ3312" s="46"/>
      <c r="AR3312" s="46"/>
      <c r="AS3312" s="46"/>
      <c r="AT3312" s="46"/>
      <c r="AU3312" s="46"/>
      <c r="AV3312" s="46"/>
      <c r="AW3312" s="46"/>
      <c r="AX3312" s="46"/>
      <c r="AY3312" s="46"/>
      <c r="AZ3312" s="46"/>
      <c r="BA3312" s="46"/>
      <c r="BB3312" s="46"/>
      <c r="BC3312" s="46"/>
      <c r="BD3312" s="46"/>
      <c r="BE3312" s="112"/>
      <c r="BF3312" s="46"/>
      <c r="BG3312" s="46"/>
      <c r="BH3312" s="46"/>
      <c r="BI3312" s="46"/>
      <c r="BJ3312" s="46"/>
      <c r="BK3312" s="46"/>
      <c r="BL3312" s="46"/>
      <c r="BM3312" s="39"/>
      <c r="BN3312" s="46"/>
      <c r="BO3312" s="39"/>
      <c r="BP3312" s="46"/>
      <c r="BQ3312" s="46"/>
      <c r="BR3312" s="271">
        <f t="shared" si="216"/>
        <v>0</v>
      </c>
      <c r="BS3312" s="172">
        <f>SUMIF(H3312:BQ3312,"&gt;0")</f>
        <v>0</v>
      </c>
      <c r="BT3312" s="128">
        <f>SUMIF(I3312:BR3312,"&lt;0")</f>
        <v>0</v>
      </c>
      <c r="BU3312" s="36" t="b">
        <v>0</v>
      </c>
      <c r="BV3312" s="66"/>
      <c r="BW3312" s="72"/>
      <c r="BX3312" s="31"/>
    </row>
    <row r="3313" spans="1:76" s="69" customFormat="1" x14ac:dyDescent="0.25">
      <c r="A3313" s="140" t="s">
        <v>561</v>
      </c>
      <c r="B3313" s="7" t="s">
        <v>412</v>
      </c>
      <c r="C3313" s="23"/>
      <c r="D3313" s="72" t="s">
        <v>1312</v>
      </c>
      <c r="E3313" s="71"/>
      <c r="F3313" s="137" t="s">
        <v>642</v>
      </c>
      <c r="G3313" s="311">
        <v>0</v>
      </c>
      <c r="H3313" s="76"/>
      <c r="I3313" s="46"/>
      <c r="J3313" s="112"/>
      <c r="K3313" s="46"/>
      <c r="L3313" s="46"/>
      <c r="M3313" s="46"/>
      <c r="N3313" s="46"/>
      <c r="O3313" s="38"/>
      <c r="P3313" s="46"/>
      <c r="Q3313" s="46"/>
      <c r="R3313" s="46"/>
      <c r="S3313" s="46"/>
      <c r="T3313" s="46"/>
      <c r="U3313" s="112"/>
      <c r="V3313" s="112"/>
      <c r="W3313" s="46"/>
      <c r="X3313" s="46"/>
      <c r="Y3313" s="46"/>
      <c r="Z3313" s="46"/>
      <c r="AA3313" s="46"/>
      <c r="AB3313" s="46"/>
      <c r="AC3313" s="46"/>
      <c r="AD3313" s="46"/>
      <c r="AE3313" s="46"/>
      <c r="AF3313" s="46"/>
      <c r="AG3313" s="46"/>
      <c r="AH3313" s="46"/>
      <c r="AI3313" s="46"/>
      <c r="AJ3313" s="46"/>
      <c r="AK3313" s="46"/>
      <c r="AL3313" s="46"/>
      <c r="AM3313" s="46"/>
      <c r="AN3313" s="46"/>
      <c r="AO3313" s="46"/>
      <c r="AP3313" s="46"/>
      <c r="AQ3313" s="112"/>
      <c r="AR3313" s="46"/>
      <c r="AS3313" s="46"/>
      <c r="AT3313" s="46"/>
      <c r="AU3313" s="46"/>
      <c r="AV3313" s="46"/>
      <c r="AW3313" s="46"/>
      <c r="AX3313" s="46"/>
      <c r="AY3313" s="46"/>
      <c r="AZ3313" s="46"/>
      <c r="BA3313" s="46"/>
      <c r="BB3313" s="46"/>
      <c r="BC3313" s="46"/>
      <c r="BD3313" s="46"/>
      <c r="BE3313" s="41"/>
      <c r="BF3313" s="46"/>
      <c r="BG3313" s="46"/>
      <c r="BH3313" s="46"/>
      <c r="BI3313" s="46"/>
      <c r="BJ3313" s="46"/>
      <c r="BK3313" s="46"/>
      <c r="BL3313" s="46"/>
      <c r="BM3313" s="46"/>
      <c r="BN3313" s="46"/>
      <c r="BO3313" s="46"/>
      <c r="BP3313" s="46"/>
      <c r="BQ3313" s="46"/>
      <c r="BR3313" s="250">
        <f t="shared" si="216"/>
        <v>0</v>
      </c>
      <c r="BS3313" s="172">
        <f t="shared" si="209"/>
        <v>0</v>
      </c>
      <c r="BT3313" s="128">
        <f t="shared" si="210"/>
        <v>0</v>
      </c>
      <c r="BU3313" s="36" t="b">
        <v>0</v>
      </c>
      <c r="BV3313" s="66"/>
      <c r="BW3313" s="72"/>
      <c r="BX3313" s="31"/>
    </row>
    <row r="3314" spans="1:76" s="69" customFormat="1" x14ac:dyDescent="0.25">
      <c r="A3314" s="140" t="s">
        <v>561</v>
      </c>
      <c r="B3314" s="7" t="s">
        <v>412</v>
      </c>
      <c r="C3314" s="23"/>
      <c r="D3314" s="72" t="s">
        <v>3288</v>
      </c>
      <c r="E3314" s="71"/>
      <c r="F3314" s="137" t="s">
        <v>642</v>
      </c>
      <c r="G3314" s="311">
        <v>0</v>
      </c>
      <c r="H3314" s="74"/>
      <c r="I3314" s="46"/>
      <c r="J3314" s="112"/>
      <c r="K3314" s="46"/>
      <c r="L3314" s="46"/>
      <c r="M3314" s="46"/>
      <c r="N3314" s="46"/>
      <c r="O3314" s="46"/>
      <c r="P3314" s="46"/>
      <c r="Q3314" s="46"/>
      <c r="R3314" s="46"/>
      <c r="S3314" s="46"/>
      <c r="T3314" s="46"/>
      <c r="U3314" s="112"/>
      <c r="V3314" s="112"/>
      <c r="W3314" s="46"/>
      <c r="X3314" s="46"/>
      <c r="Y3314" s="46"/>
      <c r="Z3314" s="46"/>
      <c r="AA3314" s="46"/>
      <c r="AB3314" s="46"/>
      <c r="AC3314" s="46"/>
      <c r="AD3314" s="46"/>
      <c r="AE3314" s="46"/>
      <c r="AF3314" s="46"/>
      <c r="AG3314" s="46"/>
      <c r="AH3314" s="46"/>
      <c r="AI3314" s="46"/>
      <c r="AJ3314" s="46"/>
      <c r="AK3314" s="46"/>
      <c r="AL3314" s="46"/>
      <c r="AM3314" s="46"/>
      <c r="AN3314" s="46"/>
      <c r="AO3314" s="46"/>
      <c r="AP3314" s="46"/>
      <c r="AQ3314" s="112"/>
      <c r="AR3314" s="46"/>
      <c r="AS3314" s="46"/>
      <c r="AT3314" s="46"/>
      <c r="AU3314" s="46"/>
      <c r="AV3314" s="46"/>
      <c r="AW3314" s="46"/>
      <c r="AX3314" s="46"/>
      <c r="AY3314" s="46"/>
      <c r="AZ3314" s="46"/>
      <c r="BA3314" s="46"/>
      <c r="BB3314" s="46"/>
      <c r="BC3314" s="46"/>
      <c r="BD3314" s="46"/>
      <c r="BE3314" s="112"/>
      <c r="BF3314" s="46"/>
      <c r="BG3314" s="46"/>
      <c r="BH3314" s="46"/>
      <c r="BI3314" s="46"/>
      <c r="BJ3314" s="46"/>
      <c r="BK3314" s="46"/>
      <c r="BL3314" s="46"/>
      <c r="BM3314" s="46"/>
      <c r="BN3314" s="46"/>
      <c r="BO3314" s="46"/>
      <c r="BP3314" s="46"/>
      <c r="BQ3314" s="46"/>
      <c r="BR3314" s="250">
        <f t="shared" si="216"/>
        <v>0</v>
      </c>
      <c r="BS3314" s="172">
        <f t="shared" si="209"/>
        <v>0</v>
      </c>
      <c r="BT3314" s="128">
        <f t="shared" si="210"/>
        <v>0</v>
      </c>
      <c r="BU3314" s="36" t="b">
        <v>0</v>
      </c>
      <c r="BV3314" s="66"/>
      <c r="BW3314" s="72"/>
      <c r="BX3314" s="31"/>
    </row>
    <row r="3315" spans="1:76" s="69" customFormat="1" x14ac:dyDescent="0.25">
      <c r="A3315" s="140" t="s">
        <v>561</v>
      </c>
      <c r="B3315" s="7" t="s">
        <v>412</v>
      </c>
      <c r="C3315" s="23"/>
      <c r="D3315" s="72" t="s">
        <v>4223</v>
      </c>
      <c r="E3315" s="71"/>
      <c r="F3315" s="137" t="s">
        <v>642</v>
      </c>
      <c r="G3315" s="311">
        <v>0</v>
      </c>
      <c r="H3315" s="74"/>
      <c r="I3315" s="46"/>
      <c r="J3315" s="112"/>
      <c r="K3315" s="46"/>
      <c r="L3315" s="46"/>
      <c r="M3315" s="46"/>
      <c r="N3315" s="46"/>
      <c r="O3315" s="46"/>
      <c r="P3315" s="46"/>
      <c r="Q3315" s="46"/>
      <c r="R3315" s="46"/>
      <c r="S3315" s="46"/>
      <c r="T3315" s="46"/>
      <c r="U3315" s="112"/>
      <c r="V3315" s="112"/>
      <c r="W3315" s="46"/>
      <c r="X3315" s="46"/>
      <c r="Y3315" s="46"/>
      <c r="Z3315" s="46"/>
      <c r="AA3315" s="46"/>
      <c r="AB3315" s="46"/>
      <c r="AC3315" s="46"/>
      <c r="AD3315" s="46"/>
      <c r="AE3315" s="46"/>
      <c r="AF3315" s="46"/>
      <c r="AG3315" s="46"/>
      <c r="AH3315" s="46"/>
      <c r="AI3315" s="46"/>
      <c r="AJ3315" s="46"/>
      <c r="AK3315" s="46"/>
      <c r="AL3315" s="46"/>
      <c r="AM3315" s="46"/>
      <c r="AN3315" s="46"/>
      <c r="AO3315" s="46"/>
      <c r="AP3315" s="46"/>
      <c r="AQ3315" s="112"/>
      <c r="AR3315" s="46"/>
      <c r="AS3315" s="46"/>
      <c r="AT3315" s="46"/>
      <c r="AU3315" s="46"/>
      <c r="AV3315" s="46"/>
      <c r="AW3315" s="46"/>
      <c r="AX3315" s="46"/>
      <c r="AY3315" s="46"/>
      <c r="AZ3315" s="46"/>
      <c r="BA3315" s="46"/>
      <c r="BB3315" s="46"/>
      <c r="BC3315" s="46"/>
      <c r="BD3315" s="46"/>
      <c r="BE3315" s="112"/>
      <c r="BF3315" s="46"/>
      <c r="BG3315" s="46"/>
      <c r="BH3315" s="46"/>
      <c r="BI3315" s="46"/>
      <c r="BJ3315" s="46"/>
      <c r="BK3315" s="46"/>
      <c r="BL3315" s="46"/>
      <c r="BM3315" s="46"/>
      <c r="BN3315" s="46"/>
      <c r="BO3315" s="46"/>
      <c r="BP3315" s="46"/>
      <c r="BQ3315" s="46"/>
      <c r="BR3315" s="250">
        <f t="shared" si="216"/>
        <v>0</v>
      </c>
      <c r="BS3315" s="172">
        <f t="shared" ref="BS3315:BS3407" si="217">SUMIF(H3315:BQ3315,"&gt;0")</f>
        <v>0</v>
      </c>
      <c r="BT3315" s="128">
        <f t="shared" ref="BT3315:BT3407" si="218">SUMIF(I3315:BR3315,"&lt;0")</f>
        <v>0</v>
      </c>
      <c r="BU3315" s="36" t="b">
        <v>0</v>
      </c>
      <c r="BV3315" s="66"/>
      <c r="BW3315" s="72"/>
      <c r="BX3315" s="31"/>
    </row>
    <row r="3316" spans="1:76" s="69" customFormat="1" x14ac:dyDescent="0.25">
      <c r="A3316" s="140" t="s">
        <v>561</v>
      </c>
      <c r="B3316" s="7" t="s">
        <v>412</v>
      </c>
      <c r="C3316" s="23"/>
      <c r="D3316" s="72" t="s">
        <v>1374</v>
      </c>
      <c r="E3316" s="71"/>
      <c r="F3316" s="137" t="s">
        <v>405</v>
      </c>
      <c r="G3316" s="311">
        <v>0</v>
      </c>
      <c r="H3316" s="76"/>
      <c r="I3316" s="46"/>
      <c r="J3316" s="112"/>
      <c r="K3316" s="46"/>
      <c r="L3316" s="46"/>
      <c r="M3316" s="46"/>
      <c r="N3316" s="46"/>
      <c r="O3316" s="46"/>
      <c r="P3316" s="46"/>
      <c r="Q3316" s="46"/>
      <c r="R3316" s="46"/>
      <c r="S3316" s="46"/>
      <c r="T3316" s="46"/>
      <c r="U3316" s="112"/>
      <c r="V3316" s="112"/>
      <c r="W3316" s="46"/>
      <c r="X3316" s="46"/>
      <c r="Y3316" s="46"/>
      <c r="Z3316" s="46"/>
      <c r="AA3316" s="46"/>
      <c r="AB3316" s="46"/>
      <c r="AC3316" s="46"/>
      <c r="AD3316" s="46"/>
      <c r="AE3316" s="46"/>
      <c r="AF3316" s="46"/>
      <c r="AG3316" s="46"/>
      <c r="AH3316" s="46"/>
      <c r="AI3316" s="46"/>
      <c r="AJ3316" s="46"/>
      <c r="AK3316" s="46"/>
      <c r="AL3316" s="46"/>
      <c r="AM3316" s="46"/>
      <c r="AN3316" s="46"/>
      <c r="AO3316" s="46"/>
      <c r="AP3316" s="46"/>
      <c r="AQ3316" s="112"/>
      <c r="AR3316" s="46"/>
      <c r="AS3316" s="46"/>
      <c r="AT3316" s="46"/>
      <c r="AU3316" s="46"/>
      <c r="AV3316" s="46"/>
      <c r="AW3316" s="46"/>
      <c r="AX3316" s="46"/>
      <c r="AY3316" s="46"/>
      <c r="AZ3316" s="46"/>
      <c r="BA3316" s="46"/>
      <c r="BB3316" s="46"/>
      <c r="BC3316" s="46"/>
      <c r="BD3316" s="46"/>
      <c r="BE3316" s="112"/>
      <c r="BF3316" s="46"/>
      <c r="BG3316" s="46"/>
      <c r="BH3316" s="46"/>
      <c r="BI3316" s="46"/>
      <c r="BJ3316" s="46"/>
      <c r="BK3316" s="46"/>
      <c r="BL3316" s="46"/>
      <c r="BM3316" s="46"/>
      <c r="BN3316" s="46"/>
      <c r="BO3316" s="46"/>
      <c r="BP3316" s="46"/>
      <c r="BQ3316" s="46"/>
      <c r="BR3316" s="250">
        <f t="shared" si="216"/>
        <v>0</v>
      </c>
      <c r="BS3316" s="172">
        <f t="shared" si="217"/>
        <v>0</v>
      </c>
      <c r="BT3316" s="128">
        <f t="shared" si="218"/>
        <v>0</v>
      </c>
      <c r="BU3316" s="36" t="b">
        <v>0</v>
      </c>
      <c r="BV3316" s="66"/>
      <c r="BW3316" s="72"/>
      <c r="BX3316" s="31"/>
    </row>
    <row r="3317" spans="1:76" s="69" customFormat="1" x14ac:dyDescent="0.25">
      <c r="A3317" s="140" t="s">
        <v>561</v>
      </c>
      <c r="B3317" s="7" t="s">
        <v>412</v>
      </c>
      <c r="C3317" s="23"/>
      <c r="D3317" s="72" t="s">
        <v>1417</v>
      </c>
      <c r="E3317" s="71"/>
      <c r="F3317" s="137" t="s">
        <v>689</v>
      </c>
      <c r="G3317" s="311">
        <v>0</v>
      </c>
      <c r="H3317" s="74"/>
      <c r="I3317" s="46"/>
      <c r="J3317" s="112"/>
      <c r="K3317" s="46"/>
      <c r="L3317" s="46"/>
      <c r="M3317" s="46"/>
      <c r="N3317" s="46"/>
      <c r="O3317" s="46"/>
      <c r="P3317" s="46"/>
      <c r="Q3317" s="46"/>
      <c r="R3317" s="46"/>
      <c r="S3317" s="46"/>
      <c r="T3317" s="46"/>
      <c r="U3317" s="112"/>
      <c r="V3317" s="112"/>
      <c r="W3317" s="46"/>
      <c r="X3317" s="46"/>
      <c r="Y3317" s="46"/>
      <c r="Z3317" s="46"/>
      <c r="AA3317" s="46"/>
      <c r="AB3317" s="46"/>
      <c r="AC3317" s="46"/>
      <c r="AD3317" s="46"/>
      <c r="AE3317" s="46"/>
      <c r="AF3317" s="46"/>
      <c r="AG3317" s="46"/>
      <c r="AH3317" s="46"/>
      <c r="AI3317" s="46"/>
      <c r="AJ3317" s="46"/>
      <c r="AK3317" s="46"/>
      <c r="AL3317" s="46"/>
      <c r="AM3317" s="46"/>
      <c r="AN3317" s="46"/>
      <c r="AO3317" s="46"/>
      <c r="AP3317" s="46"/>
      <c r="AQ3317" s="112"/>
      <c r="AR3317" s="46"/>
      <c r="AS3317" s="46"/>
      <c r="AT3317" s="46"/>
      <c r="AU3317" s="46"/>
      <c r="AV3317" s="46"/>
      <c r="AW3317" s="46"/>
      <c r="AX3317" s="46"/>
      <c r="AY3317" s="46"/>
      <c r="AZ3317" s="46"/>
      <c r="BA3317" s="46"/>
      <c r="BB3317" s="46"/>
      <c r="BC3317" s="46"/>
      <c r="BD3317" s="46"/>
      <c r="BE3317" s="112"/>
      <c r="BF3317" s="46"/>
      <c r="BG3317" s="46"/>
      <c r="BH3317" s="46"/>
      <c r="BI3317" s="46"/>
      <c r="BJ3317" s="46"/>
      <c r="BK3317" s="46"/>
      <c r="BL3317" s="46"/>
      <c r="BM3317" s="46"/>
      <c r="BN3317" s="46"/>
      <c r="BO3317" s="46"/>
      <c r="BP3317" s="46"/>
      <c r="BQ3317" s="46"/>
      <c r="BR3317" s="250">
        <f t="shared" si="216"/>
        <v>0</v>
      </c>
      <c r="BS3317" s="172">
        <f t="shared" si="217"/>
        <v>0</v>
      </c>
      <c r="BT3317" s="128">
        <f t="shared" si="218"/>
        <v>0</v>
      </c>
      <c r="BU3317" s="36" t="b">
        <v>0</v>
      </c>
      <c r="BV3317" s="66"/>
      <c r="BW3317" s="72"/>
      <c r="BX3317" s="31"/>
    </row>
    <row r="3318" spans="1:76" s="69" customFormat="1" x14ac:dyDescent="0.25">
      <c r="A3318" s="40" t="s">
        <v>561</v>
      </c>
      <c r="B3318" s="7" t="s">
        <v>412</v>
      </c>
      <c r="C3318" s="23"/>
      <c r="D3318" s="72" t="s">
        <v>1497</v>
      </c>
      <c r="E3318" s="71"/>
      <c r="F3318" s="137" t="s">
        <v>21</v>
      </c>
      <c r="G3318" s="311">
        <v>0</v>
      </c>
      <c r="H3318" s="74"/>
      <c r="I3318" s="46"/>
      <c r="J3318" s="112"/>
      <c r="K3318" s="46"/>
      <c r="L3318" s="46"/>
      <c r="M3318" s="46"/>
      <c r="N3318" s="46"/>
      <c r="O3318" s="46"/>
      <c r="P3318" s="46"/>
      <c r="Q3318" s="46"/>
      <c r="R3318" s="46"/>
      <c r="S3318" s="46"/>
      <c r="T3318" s="46"/>
      <c r="U3318" s="112"/>
      <c r="V3318" s="112"/>
      <c r="W3318" s="46"/>
      <c r="X3318" s="46"/>
      <c r="Y3318" s="46"/>
      <c r="Z3318" s="46"/>
      <c r="AA3318" s="46"/>
      <c r="AB3318" s="46"/>
      <c r="AC3318" s="46"/>
      <c r="AD3318" s="46"/>
      <c r="AE3318" s="46"/>
      <c r="AF3318" s="46"/>
      <c r="AG3318" s="46"/>
      <c r="AH3318" s="46"/>
      <c r="AI3318" s="46"/>
      <c r="AJ3318" s="46"/>
      <c r="AK3318" s="46"/>
      <c r="AL3318" s="46"/>
      <c r="AM3318" s="46"/>
      <c r="AN3318" s="46"/>
      <c r="AO3318" s="46"/>
      <c r="AP3318" s="46"/>
      <c r="AQ3318" s="46"/>
      <c r="AR3318" s="46"/>
      <c r="AS3318" s="46"/>
      <c r="AT3318" s="46"/>
      <c r="AU3318" s="46"/>
      <c r="AV3318" s="46"/>
      <c r="AW3318" s="46"/>
      <c r="AX3318" s="46"/>
      <c r="AY3318" s="46"/>
      <c r="AZ3318" s="46"/>
      <c r="BA3318" s="46"/>
      <c r="BB3318" s="46"/>
      <c r="BC3318" s="46"/>
      <c r="BD3318" s="46"/>
      <c r="BE3318" s="112"/>
      <c r="BF3318" s="46"/>
      <c r="BG3318" s="46"/>
      <c r="BH3318" s="46"/>
      <c r="BI3318" s="46"/>
      <c r="BJ3318" s="46"/>
      <c r="BK3318" s="46"/>
      <c r="BL3318" s="46"/>
      <c r="BM3318" s="46"/>
      <c r="BN3318" s="46"/>
      <c r="BO3318" s="46"/>
      <c r="BP3318" s="46"/>
      <c r="BQ3318" s="46"/>
      <c r="BR3318" s="250">
        <f t="shared" si="216"/>
        <v>0</v>
      </c>
      <c r="BS3318" s="172">
        <f t="shared" si="217"/>
        <v>0</v>
      </c>
      <c r="BT3318" s="128">
        <f t="shared" si="218"/>
        <v>0</v>
      </c>
      <c r="BU3318" s="36" t="b">
        <v>0</v>
      </c>
      <c r="BV3318" s="66"/>
      <c r="BW3318" s="72"/>
      <c r="BX3318" s="31"/>
    </row>
    <row r="3319" spans="1:76" s="215" customFormat="1" x14ac:dyDescent="0.25">
      <c r="A3319" s="40" t="s">
        <v>561</v>
      </c>
      <c r="B3319" s="7" t="s">
        <v>412</v>
      </c>
      <c r="C3319" s="23"/>
      <c r="D3319" s="71" t="s">
        <v>2150</v>
      </c>
      <c r="E3319" s="18"/>
      <c r="F3319" s="67" t="s">
        <v>642</v>
      </c>
      <c r="G3319" s="311">
        <v>0</v>
      </c>
      <c r="H3319" s="74"/>
      <c r="I3319" s="46"/>
      <c r="J3319" s="112"/>
      <c r="K3319" s="46"/>
      <c r="L3319" s="46"/>
      <c r="M3319" s="46"/>
      <c r="N3319" s="46"/>
      <c r="O3319" s="46"/>
      <c r="P3319" s="46"/>
      <c r="Q3319" s="46"/>
      <c r="R3319" s="46"/>
      <c r="S3319" s="46"/>
      <c r="T3319" s="46"/>
      <c r="U3319" s="112"/>
      <c r="V3319" s="112"/>
      <c r="W3319" s="46"/>
      <c r="X3319" s="46"/>
      <c r="Y3319" s="46"/>
      <c r="Z3319" s="46"/>
      <c r="AA3319" s="39"/>
      <c r="AB3319" s="46"/>
      <c r="AC3319" s="46"/>
      <c r="AD3319" s="46"/>
      <c r="AE3319" s="46"/>
      <c r="AF3319" s="46"/>
      <c r="AG3319" s="46"/>
      <c r="AH3319" s="46"/>
      <c r="AI3319" s="46"/>
      <c r="AJ3319" s="112"/>
      <c r="AK3319" s="46"/>
      <c r="AL3319" s="46"/>
      <c r="AM3319" s="46"/>
      <c r="AN3319" s="46"/>
      <c r="AO3319" s="46"/>
      <c r="AP3319" s="46"/>
      <c r="AQ3319" s="46"/>
      <c r="AR3319" s="46"/>
      <c r="AS3319" s="46"/>
      <c r="AT3319" s="46"/>
      <c r="AU3319" s="46"/>
      <c r="AV3319" s="46"/>
      <c r="AW3319" s="46"/>
      <c r="AX3319" s="46"/>
      <c r="AY3319" s="46"/>
      <c r="AZ3319" s="46"/>
      <c r="BA3319" s="46"/>
      <c r="BB3319" s="46"/>
      <c r="BC3319" s="46"/>
      <c r="BD3319" s="46"/>
      <c r="BE3319" s="39"/>
      <c r="BF3319" s="46"/>
      <c r="BG3319" s="46"/>
      <c r="BH3319" s="46"/>
      <c r="BI3319" s="46"/>
      <c r="BJ3319" s="46"/>
      <c r="BK3319" s="74"/>
      <c r="BL3319" s="46"/>
      <c r="BM3319" s="46"/>
      <c r="BN3319" s="46"/>
      <c r="BO3319" s="46"/>
      <c r="BP3319" s="46"/>
      <c r="BQ3319" s="46"/>
      <c r="BR3319" s="250">
        <f t="shared" si="216"/>
        <v>0</v>
      </c>
      <c r="BS3319" s="172">
        <f t="shared" si="217"/>
        <v>0</v>
      </c>
      <c r="BT3319" s="128">
        <f t="shared" si="218"/>
        <v>0</v>
      </c>
      <c r="BU3319" s="36" t="b">
        <v>0</v>
      </c>
      <c r="BV3319" s="66"/>
      <c r="BW3319" s="67"/>
      <c r="BX3319" s="18"/>
    </row>
    <row r="3320" spans="1:76" s="215" customFormat="1" x14ac:dyDescent="0.25">
      <c r="A3320" s="40" t="s">
        <v>561</v>
      </c>
      <c r="B3320" s="7" t="s">
        <v>412</v>
      </c>
      <c r="C3320" s="23"/>
      <c r="D3320" s="71" t="s">
        <v>2246</v>
      </c>
      <c r="E3320" s="18"/>
      <c r="F3320" s="67" t="s">
        <v>642</v>
      </c>
      <c r="G3320" s="311">
        <v>0</v>
      </c>
      <c r="H3320" s="74"/>
      <c r="I3320" s="46"/>
      <c r="J3320" s="112"/>
      <c r="K3320" s="46"/>
      <c r="L3320" s="46"/>
      <c r="M3320" s="46"/>
      <c r="N3320" s="46"/>
      <c r="O3320" s="46"/>
      <c r="P3320" s="46"/>
      <c r="Q3320" s="46"/>
      <c r="R3320" s="46"/>
      <c r="S3320" s="46"/>
      <c r="T3320" s="46"/>
      <c r="U3320" s="112"/>
      <c r="V3320" s="112"/>
      <c r="W3320" s="46"/>
      <c r="X3320" s="46"/>
      <c r="Y3320" s="46"/>
      <c r="Z3320" s="46"/>
      <c r="AA3320" s="39"/>
      <c r="AB3320" s="46"/>
      <c r="AC3320" s="46"/>
      <c r="AD3320" s="46"/>
      <c r="AE3320" s="46"/>
      <c r="AF3320" s="46"/>
      <c r="AG3320" s="46"/>
      <c r="AH3320" s="46"/>
      <c r="AI3320" s="46"/>
      <c r="AJ3320" s="112"/>
      <c r="AK3320" s="46"/>
      <c r="AL3320" s="46"/>
      <c r="AM3320" s="46"/>
      <c r="AN3320" s="46"/>
      <c r="AO3320" s="46"/>
      <c r="AP3320" s="46"/>
      <c r="AQ3320" s="46"/>
      <c r="AR3320" s="46"/>
      <c r="AS3320" s="46"/>
      <c r="AT3320" s="46"/>
      <c r="AU3320" s="46"/>
      <c r="AV3320" s="46"/>
      <c r="AW3320" s="46"/>
      <c r="AX3320" s="46"/>
      <c r="AY3320" s="46"/>
      <c r="AZ3320" s="46"/>
      <c r="BA3320" s="46"/>
      <c r="BB3320" s="46"/>
      <c r="BC3320" s="46"/>
      <c r="BD3320" s="46"/>
      <c r="BE3320" s="39"/>
      <c r="BF3320" s="46"/>
      <c r="BG3320" s="46"/>
      <c r="BH3320" s="46"/>
      <c r="BI3320" s="46"/>
      <c r="BJ3320" s="46"/>
      <c r="BK3320" s="74"/>
      <c r="BL3320" s="46"/>
      <c r="BM3320" s="46"/>
      <c r="BN3320" s="46"/>
      <c r="BO3320" s="46"/>
      <c r="BP3320" s="46"/>
      <c r="BQ3320" s="46"/>
      <c r="BR3320" s="250">
        <f t="shared" si="216"/>
        <v>0</v>
      </c>
      <c r="BS3320" s="172">
        <f t="shared" si="217"/>
        <v>0</v>
      </c>
      <c r="BT3320" s="128">
        <f t="shared" si="218"/>
        <v>0</v>
      </c>
      <c r="BU3320" s="36" t="b">
        <v>0</v>
      </c>
      <c r="BV3320" s="66"/>
      <c r="BW3320" s="67"/>
      <c r="BX3320" s="18"/>
    </row>
    <row r="3321" spans="1:76" s="215" customFormat="1" x14ac:dyDescent="0.25">
      <c r="A3321" s="40" t="s">
        <v>561</v>
      </c>
      <c r="B3321" s="7" t="s">
        <v>412</v>
      </c>
      <c r="C3321" s="23"/>
      <c r="D3321" s="72" t="s">
        <v>4555</v>
      </c>
      <c r="E3321" s="18"/>
      <c r="F3321" s="67" t="s">
        <v>21</v>
      </c>
      <c r="G3321" s="311">
        <v>0</v>
      </c>
      <c r="H3321" s="74"/>
      <c r="I3321" s="46"/>
      <c r="J3321" s="112"/>
      <c r="K3321" s="46"/>
      <c r="L3321" s="46"/>
      <c r="M3321" s="46"/>
      <c r="N3321" s="46"/>
      <c r="O3321" s="46"/>
      <c r="P3321" s="46"/>
      <c r="Q3321" s="46"/>
      <c r="R3321" s="46"/>
      <c r="S3321" s="46"/>
      <c r="T3321" s="46"/>
      <c r="U3321" s="112"/>
      <c r="V3321" s="112"/>
      <c r="W3321" s="46"/>
      <c r="X3321" s="46"/>
      <c r="Y3321" s="46"/>
      <c r="Z3321" s="46"/>
      <c r="AA3321" s="39"/>
      <c r="AB3321" s="46"/>
      <c r="AC3321" s="46"/>
      <c r="AD3321" s="46"/>
      <c r="AE3321" s="46"/>
      <c r="AF3321" s="46"/>
      <c r="AG3321" s="46"/>
      <c r="AH3321" s="46"/>
      <c r="AI3321" s="46"/>
      <c r="AJ3321" s="112"/>
      <c r="AK3321" s="46"/>
      <c r="AL3321" s="46"/>
      <c r="AM3321" s="46"/>
      <c r="AN3321" s="46"/>
      <c r="AO3321" s="46"/>
      <c r="AP3321" s="46"/>
      <c r="AQ3321" s="46"/>
      <c r="AR3321" s="46"/>
      <c r="AS3321" s="46"/>
      <c r="AT3321" s="46"/>
      <c r="AU3321" s="46"/>
      <c r="AV3321" s="46"/>
      <c r="AW3321" s="46"/>
      <c r="AX3321" s="46"/>
      <c r="AY3321" s="46"/>
      <c r="AZ3321" s="46"/>
      <c r="BA3321" s="46"/>
      <c r="BB3321" s="46"/>
      <c r="BC3321" s="46"/>
      <c r="BD3321" s="46"/>
      <c r="BE3321" s="39"/>
      <c r="BF3321" s="46"/>
      <c r="BG3321" s="46"/>
      <c r="BH3321" s="46"/>
      <c r="BI3321" s="46"/>
      <c r="BJ3321" s="46"/>
      <c r="BK3321" s="74"/>
      <c r="BL3321" s="46"/>
      <c r="BM3321" s="46"/>
      <c r="BN3321" s="46"/>
      <c r="BO3321" s="46"/>
      <c r="BP3321" s="46"/>
      <c r="BQ3321" s="46"/>
      <c r="BR3321" s="271">
        <f t="shared" si="216"/>
        <v>0</v>
      </c>
      <c r="BS3321" s="172">
        <f>SUMIF(H3321:BQ3321,"&gt;0")</f>
        <v>0</v>
      </c>
      <c r="BT3321" s="128">
        <f>SUMIF(I3321:BR3321,"&lt;0")</f>
        <v>0</v>
      </c>
      <c r="BU3321" s="36" t="b">
        <v>0</v>
      </c>
      <c r="BV3321" s="66"/>
      <c r="BW3321" s="67"/>
      <c r="BX3321" s="67"/>
    </row>
    <row r="3322" spans="1:76" s="69" customFormat="1" x14ac:dyDescent="0.25">
      <c r="A3322" s="40" t="s">
        <v>561</v>
      </c>
      <c r="B3322" s="7" t="s">
        <v>412</v>
      </c>
      <c r="C3322" s="23" t="s">
        <v>3198</v>
      </c>
      <c r="D3322" s="107" t="s">
        <v>3199</v>
      </c>
      <c r="E3322" s="71"/>
      <c r="F3322" s="67" t="s">
        <v>21</v>
      </c>
      <c r="G3322" s="311">
        <v>0</v>
      </c>
      <c r="H3322" s="74"/>
      <c r="I3322" s="46"/>
      <c r="J3322" s="112"/>
      <c r="K3322" s="46"/>
      <c r="L3322" s="46"/>
      <c r="M3322" s="46"/>
      <c r="N3322" s="112"/>
      <c r="O3322" s="46"/>
      <c r="P3322" s="46"/>
      <c r="Q3322" s="46"/>
      <c r="R3322" s="46"/>
      <c r="S3322" s="46"/>
      <c r="T3322" s="46"/>
      <c r="U3322" s="112"/>
      <c r="V3322" s="112"/>
      <c r="W3322" s="46"/>
      <c r="X3322" s="46"/>
      <c r="Y3322" s="46"/>
      <c r="Z3322" s="46"/>
      <c r="AA3322" s="46"/>
      <c r="AB3322" s="46"/>
      <c r="AC3322" s="46"/>
      <c r="AD3322" s="46"/>
      <c r="AE3322" s="46"/>
      <c r="AF3322" s="46"/>
      <c r="AG3322" s="46"/>
      <c r="AH3322" s="46"/>
      <c r="AI3322" s="46"/>
      <c r="AJ3322" s="46"/>
      <c r="AK3322" s="46"/>
      <c r="AL3322" s="46"/>
      <c r="AM3322" s="46"/>
      <c r="AN3322" s="46"/>
      <c r="AO3322" s="46"/>
      <c r="AP3322" s="46"/>
      <c r="AQ3322" s="46"/>
      <c r="AR3322" s="46"/>
      <c r="AS3322" s="46"/>
      <c r="AT3322" s="46"/>
      <c r="AU3322" s="46"/>
      <c r="AV3322" s="46"/>
      <c r="AW3322" s="39"/>
      <c r="AX3322" s="46"/>
      <c r="AY3322" s="46"/>
      <c r="AZ3322" s="46"/>
      <c r="BA3322" s="46"/>
      <c r="BB3322" s="46"/>
      <c r="BC3322" s="46"/>
      <c r="BD3322" s="46"/>
      <c r="BE3322" s="112"/>
      <c r="BF3322" s="46"/>
      <c r="BG3322" s="39"/>
      <c r="BH3322" s="46"/>
      <c r="BI3322" s="46"/>
      <c r="BJ3322" s="46"/>
      <c r="BK3322" s="46"/>
      <c r="BL3322" s="46"/>
      <c r="BM3322" s="46"/>
      <c r="BN3322" s="46"/>
      <c r="BO3322" s="46"/>
      <c r="BP3322" s="46"/>
      <c r="BQ3322" s="46"/>
      <c r="BR3322" s="250">
        <f t="shared" si="216"/>
        <v>0</v>
      </c>
      <c r="BS3322" s="172">
        <f t="shared" si="217"/>
        <v>0</v>
      </c>
      <c r="BT3322" s="128">
        <f t="shared" si="218"/>
        <v>0</v>
      </c>
      <c r="BU3322" s="36" t="b">
        <v>0</v>
      </c>
      <c r="BV3322" s="66"/>
      <c r="BW3322" s="72"/>
      <c r="BX3322" s="72"/>
    </row>
    <row r="3323" spans="1:76" s="69" customFormat="1" x14ac:dyDescent="0.25">
      <c r="A3323" s="40" t="s">
        <v>561</v>
      </c>
      <c r="B3323" s="7" t="s">
        <v>412</v>
      </c>
      <c r="C3323" s="23" t="s">
        <v>3200</v>
      </c>
      <c r="D3323" s="107" t="s">
        <v>3201</v>
      </c>
      <c r="E3323" s="71"/>
      <c r="F3323" s="67" t="s">
        <v>21</v>
      </c>
      <c r="G3323" s="311">
        <v>0</v>
      </c>
      <c r="H3323" s="74"/>
      <c r="I3323" s="46"/>
      <c r="J3323" s="112"/>
      <c r="K3323" s="46"/>
      <c r="L3323" s="46"/>
      <c r="M3323" s="46"/>
      <c r="N3323" s="112"/>
      <c r="O3323" s="46"/>
      <c r="P3323" s="46"/>
      <c r="Q3323" s="46"/>
      <c r="R3323" s="46"/>
      <c r="S3323" s="46"/>
      <c r="T3323" s="46"/>
      <c r="U3323" s="112"/>
      <c r="V3323" s="112"/>
      <c r="W3323" s="46"/>
      <c r="X3323" s="46"/>
      <c r="Y3323" s="46"/>
      <c r="Z3323" s="46"/>
      <c r="AA3323" s="46"/>
      <c r="AB3323" s="46"/>
      <c r="AC3323" s="46"/>
      <c r="AD3323" s="46"/>
      <c r="AE3323" s="46"/>
      <c r="AF3323" s="46"/>
      <c r="AG3323" s="46"/>
      <c r="AH3323" s="46"/>
      <c r="AI3323" s="46"/>
      <c r="AJ3323" s="46"/>
      <c r="AK3323" s="46"/>
      <c r="AL3323" s="46"/>
      <c r="AM3323" s="46"/>
      <c r="AN3323" s="46"/>
      <c r="AO3323" s="46"/>
      <c r="AP3323" s="46"/>
      <c r="AQ3323" s="46"/>
      <c r="AR3323" s="46"/>
      <c r="AS3323" s="46"/>
      <c r="AT3323" s="46"/>
      <c r="AU3323" s="46"/>
      <c r="AV3323" s="46"/>
      <c r="AW3323" s="39"/>
      <c r="AX3323" s="46"/>
      <c r="AY3323" s="46"/>
      <c r="AZ3323" s="46"/>
      <c r="BA3323" s="46"/>
      <c r="BB3323" s="46"/>
      <c r="BC3323" s="46"/>
      <c r="BD3323" s="46"/>
      <c r="BE3323" s="112"/>
      <c r="BF3323" s="46"/>
      <c r="BG3323" s="39"/>
      <c r="BH3323" s="46"/>
      <c r="BI3323" s="46"/>
      <c r="BJ3323" s="46"/>
      <c r="BK3323" s="46"/>
      <c r="BL3323" s="46"/>
      <c r="BM3323" s="46"/>
      <c r="BN3323" s="46"/>
      <c r="BO3323" s="46"/>
      <c r="BP3323" s="46"/>
      <c r="BQ3323" s="46"/>
      <c r="BR3323" s="250">
        <f t="shared" si="216"/>
        <v>0</v>
      </c>
      <c r="BS3323" s="172">
        <f t="shared" si="217"/>
        <v>0</v>
      </c>
      <c r="BT3323" s="128">
        <f t="shared" si="218"/>
        <v>0</v>
      </c>
      <c r="BU3323" s="36" t="b">
        <v>0</v>
      </c>
      <c r="BV3323" s="66"/>
      <c r="BW3323" s="72"/>
      <c r="BX3323" s="72"/>
    </row>
    <row r="3324" spans="1:76" s="69" customFormat="1" x14ac:dyDescent="0.25">
      <c r="A3324" s="40" t="s">
        <v>561</v>
      </c>
      <c r="B3324" s="7" t="s">
        <v>412</v>
      </c>
      <c r="C3324" s="23" t="s">
        <v>3202</v>
      </c>
      <c r="D3324" s="107" t="s">
        <v>3203</v>
      </c>
      <c r="E3324" s="71"/>
      <c r="F3324" s="67" t="s">
        <v>21</v>
      </c>
      <c r="G3324" s="311">
        <v>0</v>
      </c>
      <c r="H3324" s="74"/>
      <c r="I3324" s="46"/>
      <c r="J3324" s="112"/>
      <c r="K3324" s="46"/>
      <c r="L3324" s="46"/>
      <c r="M3324" s="46"/>
      <c r="N3324" s="112"/>
      <c r="O3324" s="46"/>
      <c r="P3324" s="46"/>
      <c r="Q3324" s="46"/>
      <c r="R3324" s="46"/>
      <c r="S3324" s="46"/>
      <c r="T3324" s="46"/>
      <c r="U3324" s="112"/>
      <c r="V3324" s="112"/>
      <c r="W3324" s="46"/>
      <c r="X3324" s="46"/>
      <c r="Y3324" s="46"/>
      <c r="Z3324" s="46"/>
      <c r="AA3324" s="46"/>
      <c r="AB3324" s="46"/>
      <c r="AC3324" s="46"/>
      <c r="AD3324" s="46"/>
      <c r="AE3324" s="46"/>
      <c r="AF3324" s="46"/>
      <c r="AG3324" s="46"/>
      <c r="AH3324" s="46"/>
      <c r="AI3324" s="46"/>
      <c r="AJ3324" s="46"/>
      <c r="AK3324" s="46"/>
      <c r="AL3324" s="46"/>
      <c r="AM3324" s="46"/>
      <c r="AN3324" s="46"/>
      <c r="AO3324" s="46"/>
      <c r="AP3324" s="46"/>
      <c r="AQ3324" s="46"/>
      <c r="AR3324" s="46"/>
      <c r="AS3324" s="46"/>
      <c r="AT3324" s="46"/>
      <c r="AU3324" s="46"/>
      <c r="AV3324" s="46"/>
      <c r="AW3324" s="39"/>
      <c r="AX3324" s="46"/>
      <c r="AY3324" s="46"/>
      <c r="AZ3324" s="46"/>
      <c r="BA3324" s="46"/>
      <c r="BB3324" s="46"/>
      <c r="BC3324" s="46"/>
      <c r="BD3324" s="46"/>
      <c r="BE3324" s="112"/>
      <c r="BF3324" s="46"/>
      <c r="BG3324" s="39"/>
      <c r="BH3324" s="46"/>
      <c r="BI3324" s="46"/>
      <c r="BJ3324" s="46"/>
      <c r="BK3324" s="46"/>
      <c r="BL3324" s="46"/>
      <c r="BM3324" s="46"/>
      <c r="BN3324" s="46"/>
      <c r="BO3324" s="46"/>
      <c r="BP3324" s="46"/>
      <c r="BQ3324" s="46"/>
      <c r="BR3324" s="250">
        <f t="shared" si="216"/>
        <v>0</v>
      </c>
      <c r="BS3324" s="172">
        <f t="shared" si="217"/>
        <v>0</v>
      </c>
      <c r="BT3324" s="128">
        <f t="shared" si="218"/>
        <v>0</v>
      </c>
      <c r="BU3324" s="36" t="b">
        <v>0</v>
      </c>
      <c r="BV3324" s="66"/>
      <c r="BW3324" s="72"/>
      <c r="BX3324" s="72"/>
    </row>
    <row r="3325" spans="1:76" s="69" customFormat="1" x14ac:dyDescent="0.25">
      <c r="A3325" s="40" t="s">
        <v>561</v>
      </c>
      <c r="B3325" s="7" t="s">
        <v>412</v>
      </c>
      <c r="C3325" s="23" t="s">
        <v>3204</v>
      </c>
      <c r="D3325" s="107" t="s">
        <v>3205</v>
      </c>
      <c r="E3325" s="71"/>
      <c r="F3325" s="67" t="s">
        <v>21</v>
      </c>
      <c r="G3325" s="311">
        <v>0</v>
      </c>
      <c r="H3325" s="74"/>
      <c r="I3325" s="46"/>
      <c r="J3325" s="112"/>
      <c r="K3325" s="46"/>
      <c r="L3325" s="46"/>
      <c r="M3325" s="46"/>
      <c r="N3325" s="112"/>
      <c r="O3325" s="46"/>
      <c r="P3325" s="46"/>
      <c r="Q3325" s="46"/>
      <c r="R3325" s="46"/>
      <c r="S3325" s="46"/>
      <c r="T3325" s="46"/>
      <c r="U3325" s="112"/>
      <c r="V3325" s="112"/>
      <c r="W3325" s="46"/>
      <c r="X3325" s="46"/>
      <c r="Y3325" s="46"/>
      <c r="Z3325" s="46"/>
      <c r="AA3325" s="46"/>
      <c r="AB3325" s="46"/>
      <c r="AC3325" s="46"/>
      <c r="AD3325" s="46"/>
      <c r="AE3325" s="46"/>
      <c r="AF3325" s="46"/>
      <c r="AG3325" s="46"/>
      <c r="AH3325" s="46"/>
      <c r="AI3325" s="46"/>
      <c r="AJ3325" s="46"/>
      <c r="AK3325" s="46"/>
      <c r="AL3325" s="46"/>
      <c r="AM3325" s="46"/>
      <c r="AN3325" s="46"/>
      <c r="AO3325" s="46"/>
      <c r="AP3325" s="46"/>
      <c r="AQ3325" s="46"/>
      <c r="AR3325" s="46"/>
      <c r="AS3325" s="46"/>
      <c r="AT3325" s="46"/>
      <c r="AU3325" s="46"/>
      <c r="AV3325" s="46"/>
      <c r="AW3325" s="39"/>
      <c r="AX3325" s="46"/>
      <c r="AY3325" s="46"/>
      <c r="AZ3325" s="46"/>
      <c r="BA3325" s="46"/>
      <c r="BB3325" s="46"/>
      <c r="BC3325" s="46"/>
      <c r="BD3325" s="46"/>
      <c r="BE3325" s="112"/>
      <c r="BF3325" s="46"/>
      <c r="BG3325" s="39"/>
      <c r="BH3325" s="46"/>
      <c r="BI3325" s="46"/>
      <c r="BJ3325" s="46"/>
      <c r="BK3325" s="46"/>
      <c r="BL3325" s="46"/>
      <c r="BM3325" s="46"/>
      <c r="BN3325" s="46"/>
      <c r="BO3325" s="46"/>
      <c r="BP3325" s="46"/>
      <c r="BQ3325" s="46"/>
      <c r="BR3325" s="250">
        <f t="shared" si="216"/>
        <v>0</v>
      </c>
      <c r="BS3325" s="172">
        <f t="shared" si="217"/>
        <v>0</v>
      </c>
      <c r="BT3325" s="128">
        <f t="shared" si="218"/>
        <v>0</v>
      </c>
      <c r="BU3325" s="36" t="b">
        <v>0</v>
      </c>
      <c r="BV3325" s="66"/>
      <c r="BW3325" s="72"/>
      <c r="BX3325" s="72"/>
    </row>
    <row r="3326" spans="1:76" s="69" customFormat="1" x14ac:dyDescent="0.25">
      <c r="A3326" s="40" t="s">
        <v>561</v>
      </c>
      <c r="B3326" s="7" t="s">
        <v>412</v>
      </c>
      <c r="C3326" s="23" t="s">
        <v>3206</v>
      </c>
      <c r="D3326" s="107" t="s">
        <v>3207</v>
      </c>
      <c r="E3326" s="71"/>
      <c r="F3326" s="67" t="s">
        <v>21</v>
      </c>
      <c r="G3326" s="311">
        <v>0</v>
      </c>
      <c r="H3326" s="74"/>
      <c r="I3326" s="46"/>
      <c r="J3326" s="112"/>
      <c r="K3326" s="46"/>
      <c r="L3326" s="46"/>
      <c r="M3326" s="46"/>
      <c r="N3326" s="112"/>
      <c r="O3326" s="46"/>
      <c r="P3326" s="46"/>
      <c r="Q3326" s="46"/>
      <c r="R3326" s="46"/>
      <c r="S3326" s="46"/>
      <c r="T3326" s="46"/>
      <c r="U3326" s="112"/>
      <c r="V3326" s="112"/>
      <c r="W3326" s="46"/>
      <c r="X3326" s="46"/>
      <c r="Y3326" s="46"/>
      <c r="Z3326" s="46"/>
      <c r="AA3326" s="46"/>
      <c r="AB3326" s="46"/>
      <c r="AC3326" s="46"/>
      <c r="AD3326" s="46"/>
      <c r="AE3326" s="46"/>
      <c r="AF3326" s="46"/>
      <c r="AG3326" s="46"/>
      <c r="AH3326" s="46"/>
      <c r="AI3326" s="46"/>
      <c r="AJ3326" s="46"/>
      <c r="AK3326" s="46"/>
      <c r="AL3326" s="46"/>
      <c r="AM3326" s="46"/>
      <c r="AN3326" s="46"/>
      <c r="AO3326" s="46"/>
      <c r="AP3326" s="46"/>
      <c r="AQ3326" s="46"/>
      <c r="AR3326" s="46"/>
      <c r="AS3326" s="46"/>
      <c r="AT3326" s="46"/>
      <c r="AU3326" s="46"/>
      <c r="AV3326" s="46"/>
      <c r="AW3326" s="39"/>
      <c r="AX3326" s="46"/>
      <c r="AY3326" s="46"/>
      <c r="AZ3326" s="46"/>
      <c r="BA3326" s="46"/>
      <c r="BB3326" s="46"/>
      <c r="BC3326" s="46"/>
      <c r="BD3326" s="46"/>
      <c r="BE3326" s="112"/>
      <c r="BF3326" s="46"/>
      <c r="BG3326" s="39"/>
      <c r="BH3326" s="46"/>
      <c r="BI3326" s="46"/>
      <c r="BJ3326" s="46"/>
      <c r="BK3326" s="46"/>
      <c r="BL3326" s="46"/>
      <c r="BM3326" s="46"/>
      <c r="BN3326" s="46"/>
      <c r="BO3326" s="46"/>
      <c r="BP3326" s="46"/>
      <c r="BQ3326" s="46"/>
      <c r="BR3326" s="250">
        <f t="shared" si="216"/>
        <v>0</v>
      </c>
      <c r="BS3326" s="172">
        <f t="shared" si="217"/>
        <v>0</v>
      </c>
      <c r="BT3326" s="128">
        <f t="shared" si="218"/>
        <v>0</v>
      </c>
      <c r="BU3326" s="36" t="b">
        <v>0</v>
      </c>
      <c r="BV3326" s="66"/>
      <c r="BW3326" s="72"/>
      <c r="BX3326" s="72"/>
    </row>
    <row r="3327" spans="1:76" s="69" customFormat="1" x14ac:dyDescent="0.25">
      <c r="A3327" s="40" t="s">
        <v>561</v>
      </c>
      <c r="B3327" s="7" t="s">
        <v>412</v>
      </c>
      <c r="C3327" s="23" t="s">
        <v>3208</v>
      </c>
      <c r="D3327" s="107" t="s">
        <v>3209</v>
      </c>
      <c r="E3327" s="71"/>
      <c r="F3327" s="67" t="s">
        <v>21</v>
      </c>
      <c r="G3327" s="311">
        <v>0</v>
      </c>
      <c r="H3327" s="74"/>
      <c r="I3327" s="46"/>
      <c r="J3327" s="112"/>
      <c r="K3327" s="46"/>
      <c r="L3327" s="46"/>
      <c r="M3327" s="46"/>
      <c r="N3327" s="112"/>
      <c r="O3327" s="46"/>
      <c r="P3327" s="46"/>
      <c r="Q3327" s="46"/>
      <c r="R3327" s="46"/>
      <c r="S3327" s="46"/>
      <c r="T3327" s="46"/>
      <c r="U3327" s="112"/>
      <c r="V3327" s="112"/>
      <c r="W3327" s="46"/>
      <c r="X3327" s="46"/>
      <c r="Y3327" s="46"/>
      <c r="Z3327" s="46"/>
      <c r="AA3327" s="46"/>
      <c r="AB3327" s="46"/>
      <c r="AC3327" s="46"/>
      <c r="AD3327" s="46"/>
      <c r="AE3327" s="46"/>
      <c r="AF3327" s="46"/>
      <c r="AG3327" s="46"/>
      <c r="AH3327" s="46"/>
      <c r="AI3327" s="46"/>
      <c r="AJ3327" s="46"/>
      <c r="AK3327" s="46"/>
      <c r="AL3327" s="46"/>
      <c r="AM3327" s="46"/>
      <c r="AN3327" s="46"/>
      <c r="AO3327" s="46"/>
      <c r="AP3327" s="46"/>
      <c r="AQ3327" s="46"/>
      <c r="AR3327" s="46"/>
      <c r="AS3327" s="46"/>
      <c r="AT3327" s="46"/>
      <c r="AU3327" s="46"/>
      <c r="AV3327" s="46"/>
      <c r="AW3327" s="39"/>
      <c r="AX3327" s="46"/>
      <c r="AY3327" s="46"/>
      <c r="AZ3327" s="46"/>
      <c r="BA3327" s="46"/>
      <c r="BB3327" s="46"/>
      <c r="BC3327" s="46"/>
      <c r="BD3327" s="46"/>
      <c r="BE3327" s="112"/>
      <c r="BF3327" s="46"/>
      <c r="BG3327" s="39"/>
      <c r="BH3327" s="46"/>
      <c r="BI3327" s="46"/>
      <c r="BJ3327" s="46"/>
      <c r="BK3327" s="46"/>
      <c r="BL3327" s="46"/>
      <c r="BM3327" s="46"/>
      <c r="BN3327" s="46"/>
      <c r="BO3327" s="46"/>
      <c r="BP3327" s="46"/>
      <c r="BQ3327" s="46"/>
      <c r="BR3327" s="250">
        <f t="shared" si="216"/>
        <v>0</v>
      </c>
      <c r="BS3327" s="172">
        <f t="shared" si="217"/>
        <v>0</v>
      </c>
      <c r="BT3327" s="128">
        <f t="shared" si="218"/>
        <v>0</v>
      </c>
      <c r="BU3327" s="36" t="b">
        <v>0</v>
      </c>
      <c r="BV3327" s="66"/>
      <c r="BW3327" s="72"/>
      <c r="BX3327" s="72"/>
    </row>
    <row r="3328" spans="1:76" s="69" customFormat="1" x14ac:dyDescent="0.25">
      <c r="A3328" s="40" t="s">
        <v>561</v>
      </c>
      <c r="B3328" s="7" t="s">
        <v>412</v>
      </c>
      <c r="C3328" s="23" t="s">
        <v>3210</v>
      </c>
      <c r="D3328" s="107" t="s">
        <v>3211</v>
      </c>
      <c r="E3328" s="71"/>
      <c r="F3328" s="67" t="s">
        <v>21</v>
      </c>
      <c r="G3328" s="311">
        <v>0</v>
      </c>
      <c r="H3328" s="74"/>
      <c r="I3328" s="46"/>
      <c r="J3328" s="112"/>
      <c r="K3328" s="46"/>
      <c r="L3328" s="46"/>
      <c r="M3328" s="46"/>
      <c r="N3328" s="112"/>
      <c r="O3328" s="46"/>
      <c r="P3328" s="46"/>
      <c r="Q3328" s="46"/>
      <c r="R3328" s="46"/>
      <c r="S3328" s="46"/>
      <c r="T3328" s="46"/>
      <c r="U3328" s="112"/>
      <c r="V3328" s="112"/>
      <c r="W3328" s="46"/>
      <c r="X3328" s="46"/>
      <c r="Y3328" s="46"/>
      <c r="Z3328" s="46"/>
      <c r="AA3328" s="46"/>
      <c r="AB3328" s="46"/>
      <c r="AC3328" s="46"/>
      <c r="AD3328" s="46"/>
      <c r="AE3328" s="46"/>
      <c r="AF3328" s="46"/>
      <c r="AG3328" s="46"/>
      <c r="AH3328" s="46"/>
      <c r="AI3328" s="46"/>
      <c r="AJ3328" s="46"/>
      <c r="AK3328" s="46"/>
      <c r="AL3328" s="46"/>
      <c r="AM3328" s="46"/>
      <c r="AN3328" s="46"/>
      <c r="AO3328" s="46"/>
      <c r="AP3328" s="46"/>
      <c r="AQ3328" s="46"/>
      <c r="AR3328" s="46"/>
      <c r="AS3328" s="46"/>
      <c r="AT3328" s="46"/>
      <c r="AU3328" s="46"/>
      <c r="AV3328" s="46"/>
      <c r="AW3328" s="39"/>
      <c r="AX3328" s="46"/>
      <c r="AY3328" s="46"/>
      <c r="AZ3328" s="46"/>
      <c r="BA3328" s="46"/>
      <c r="BB3328" s="46"/>
      <c r="BC3328" s="46"/>
      <c r="BD3328" s="46"/>
      <c r="BE3328" s="112"/>
      <c r="BF3328" s="46"/>
      <c r="BG3328" s="39"/>
      <c r="BH3328" s="46"/>
      <c r="BI3328" s="46"/>
      <c r="BJ3328" s="46"/>
      <c r="BK3328" s="46"/>
      <c r="BL3328" s="46"/>
      <c r="BM3328" s="46"/>
      <c r="BN3328" s="46"/>
      <c r="BO3328" s="46"/>
      <c r="BP3328" s="46"/>
      <c r="BQ3328" s="46"/>
      <c r="BR3328" s="250">
        <f t="shared" si="216"/>
        <v>0</v>
      </c>
      <c r="BS3328" s="172">
        <f t="shared" si="217"/>
        <v>0</v>
      </c>
      <c r="BT3328" s="128">
        <f t="shared" si="218"/>
        <v>0</v>
      </c>
      <c r="BU3328" s="36" t="b">
        <v>0</v>
      </c>
      <c r="BV3328" s="66"/>
      <c r="BW3328" s="72"/>
      <c r="BX3328" s="72"/>
    </row>
    <row r="3329" spans="1:76" s="69" customFormat="1" x14ac:dyDescent="0.25">
      <c r="A3329" s="40" t="s">
        <v>561</v>
      </c>
      <c r="B3329" s="7" t="s">
        <v>412</v>
      </c>
      <c r="C3329" s="23" t="s">
        <v>3212</v>
      </c>
      <c r="D3329" s="107" t="s">
        <v>3213</v>
      </c>
      <c r="E3329" s="71"/>
      <c r="F3329" s="67" t="s">
        <v>21</v>
      </c>
      <c r="G3329" s="311">
        <v>0</v>
      </c>
      <c r="H3329" s="74"/>
      <c r="I3329" s="46"/>
      <c r="J3329" s="112"/>
      <c r="K3329" s="46"/>
      <c r="L3329" s="46"/>
      <c r="M3329" s="46"/>
      <c r="N3329" s="112"/>
      <c r="O3329" s="46"/>
      <c r="P3329" s="46"/>
      <c r="Q3329" s="46"/>
      <c r="R3329" s="46"/>
      <c r="S3329" s="46"/>
      <c r="T3329" s="46"/>
      <c r="U3329" s="112"/>
      <c r="V3329" s="112"/>
      <c r="W3329" s="46"/>
      <c r="X3329" s="46"/>
      <c r="Y3329" s="46"/>
      <c r="Z3329" s="46"/>
      <c r="AA3329" s="46"/>
      <c r="AB3329" s="46"/>
      <c r="AC3329" s="46"/>
      <c r="AD3329" s="46"/>
      <c r="AE3329" s="46"/>
      <c r="AF3329" s="46"/>
      <c r="AG3329" s="46"/>
      <c r="AH3329" s="46"/>
      <c r="AI3329" s="46"/>
      <c r="AJ3329" s="46"/>
      <c r="AK3329" s="46"/>
      <c r="AL3329" s="46"/>
      <c r="AM3329" s="46"/>
      <c r="AN3329" s="46"/>
      <c r="AO3329" s="46"/>
      <c r="AP3329" s="46"/>
      <c r="AQ3329" s="46"/>
      <c r="AR3329" s="46"/>
      <c r="AS3329" s="46"/>
      <c r="AT3329" s="46"/>
      <c r="AU3329" s="46"/>
      <c r="AV3329" s="46"/>
      <c r="AW3329" s="39"/>
      <c r="AX3329" s="46"/>
      <c r="AY3329" s="46"/>
      <c r="AZ3329" s="46"/>
      <c r="BA3329" s="46"/>
      <c r="BB3329" s="46"/>
      <c r="BC3329" s="46"/>
      <c r="BD3329" s="46"/>
      <c r="BE3329" s="112"/>
      <c r="BF3329" s="46"/>
      <c r="BG3329" s="39"/>
      <c r="BH3329" s="46"/>
      <c r="BI3329" s="46"/>
      <c r="BJ3329" s="46"/>
      <c r="BK3329" s="46"/>
      <c r="BL3329" s="46"/>
      <c r="BM3329" s="46"/>
      <c r="BN3329" s="46"/>
      <c r="BO3329" s="46"/>
      <c r="BP3329" s="46"/>
      <c r="BQ3329" s="46"/>
      <c r="BR3329" s="250">
        <f t="shared" si="216"/>
        <v>0</v>
      </c>
      <c r="BS3329" s="172">
        <f t="shared" si="217"/>
        <v>0</v>
      </c>
      <c r="BT3329" s="128">
        <f t="shared" si="218"/>
        <v>0</v>
      </c>
      <c r="BU3329" s="36" t="b">
        <v>0</v>
      </c>
      <c r="BV3329" s="66"/>
      <c r="BW3329" s="72"/>
      <c r="BX3329" s="72"/>
    </row>
    <row r="3330" spans="1:76" s="69" customFormat="1" x14ac:dyDescent="0.25">
      <c r="A3330" s="40" t="s">
        <v>561</v>
      </c>
      <c r="B3330" s="7" t="s">
        <v>412</v>
      </c>
      <c r="C3330" s="23" t="s">
        <v>3218</v>
      </c>
      <c r="D3330" s="107" t="s">
        <v>3217</v>
      </c>
      <c r="E3330" s="71"/>
      <c r="F3330" s="67" t="s">
        <v>21</v>
      </c>
      <c r="G3330" s="311">
        <v>0</v>
      </c>
      <c r="H3330" s="74"/>
      <c r="I3330" s="46"/>
      <c r="J3330" s="112"/>
      <c r="K3330" s="46"/>
      <c r="L3330" s="46"/>
      <c r="M3330" s="46"/>
      <c r="N3330" s="112"/>
      <c r="O3330" s="46"/>
      <c r="P3330" s="46"/>
      <c r="Q3330" s="46"/>
      <c r="R3330" s="46"/>
      <c r="S3330" s="46"/>
      <c r="T3330" s="46"/>
      <c r="U3330" s="112"/>
      <c r="V3330" s="112"/>
      <c r="W3330" s="46"/>
      <c r="X3330" s="46"/>
      <c r="Y3330" s="46"/>
      <c r="Z3330" s="46"/>
      <c r="AA3330" s="46"/>
      <c r="AB3330" s="46"/>
      <c r="AC3330" s="46"/>
      <c r="AD3330" s="46"/>
      <c r="AE3330" s="46"/>
      <c r="AF3330" s="46"/>
      <c r="AG3330" s="46"/>
      <c r="AH3330" s="46"/>
      <c r="AI3330" s="46"/>
      <c r="AJ3330" s="46"/>
      <c r="AK3330" s="46"/>
      <c r="AL3330" s="46"/>
      <c r="AM3330" s="46"/>
      <c r="AN3330" s="46"/>
      <c r="AO3330" s="46"/>
      <c r="AP3330" s="46"/>
      <c r="AQ3330" s="46"/>
      <c r="AR3330" s="46"/>
      <c r="AS3330" s="46"/>
      <c r="AT3330" s="46"/>
      <c r="AU3330" s="46"/>
      <c r="AV3330" s="46"/>
      <c r="AW3330" s="39"/>
      <c r="AX3330" s="46"/>
      <c r="AY3330" s="46"/>
      <c r="AZ3330" s="46"/>
      <c r="BA3330" s="46"/>
      <c r="BB3330" s="46"/>
      <c r="BC3330" s="46"/>
      <c r="BD3330" s="46"/>
      <c r="BE3330" s="112"/>
      <c r="BF3330" s="46"/>
      <c r="BG3330" s="39"/>
      <c r="BH3330" s="46"/>
      <c r="BI3330" s="46"/>
      <c r="BJ3330" s="46"/>
      <c r="BK3330" s="46"/>
      <c r="BL3330" s="46"/>
      <c r="BM3330" s="46"/>
      <c r="BN3330" s="46"/>
      <c r="BO3330" s="46"/>
      <c r="BP3330" s="46"/>
      <c r="BQ3330" s="46"/>
      <c r="BR3330" s="250">
        <f t="shared" si="216"/>
        <v>0</v>
      </c>
      <c r="BS3330" s="172">
        <f t="shared" si="217"/>
        <v>0</v>
      </c>
      <c r="BT3330" s="128">
        <f t="shared" si="218"/>
        <v>0</v>
      </c>
      <c r="BU3330" s="36" t="b">
        <v>0</v>
      </c>
      <c r="BV3330" s="66"/>
      <c r="BW3330" s="72"/>
      <c r="BX3330" s="72"/>
    </row>
    <row r="3331" spans="1:76" s="69" customFormat="1" x14ac:dyDescent="0.25">
      <c r="A3331" s="40" t="s">
        <v>561</v>
      </c>
      <c r="B3331" s="7" t="s">
        <v>412</v>
      </c>
      <c r="C3331" s="23" t="s">
        <v>3230</v>
      </c>
      <c r="D3331" s="107" t="s">
        <v>3231</v>
      </c>
      <c r="E3331" s="71"/>
      <c r="F3331" s="67" t="s">
        <v>21</v>
      </c>
      <c r="G3331" s="311">
        <v>3</v>
      </c>
      <c r="H3331" s="74"/>
      <c r="I3331" s="46"/>
      <c r="J3331" s="112"/>
      <c r="K3331" s="46"/>
      <c r="L3331" s="46"/>
      <c r="M3331" s="46"/>
      <c r="N3331" s="112"/>
      <c r="O3331" s="46"/>
      <c r="P3331" s="46"/>
      <c r="Q3331" s="46"/>
      <c r="R3331" s="46"/>
      <c r="S3331" s="46"/>
      <c r="T3331" s="46"/>
      <c r="U3331" s="112"/>
      <c r="V3331" s="112"/>
      <c r="W3331" s="46"/>
      <c r="X3331" s="46"/>
      <c r="Y3331" s="46"/>
      <c r="Z3331" s="46"/>
      <c r="AA3331" s="46"/>
      <c r="AB3331" s="46"/>
      <c r="AC3331" s="46"/>
      <c r="AD3331" s="46"/>
      <c r="AE3331" s="46"/>
      <c r="AF3331" s="46"/>
      <c r="AG3331" s="46"/>
      <c r="AH3331" s="46"/>
      <c r="AI3331" s="46"/>
      <c r="AJ3331" s="46"/>
      <c r="AK3331" s="46"/>
      <c r="AL3331" s="46"/>
      <c r="AM3331" s="46"/>
      <c r="AN3331" s="46"/>
      <c r="AO3331" s="46"/>
      <c r="AP3331" s="46"/>
      <c r="AQ3331" s="46"/>
      <c r="AR3331" s="46"/>
      <c r="AS3331" s="46"/>
      <c r="AT3331" s="46"/>
      <c r="AU3331" s="46"/>
      <c r="AV3331" s="46"/>
      <c r="AW3331" s="39"/>
      <c r="AX3331" s="46"/>
      <c r="AY3331" s="106">
        <v>-1</v>
      </c>
      <c r="AZ3331" s="46"/>
      <c r="BA3331" s="46"/>
      <c r="BB3331" s="46"/>
      <c r="BC3331" s="46"/>
      <c r="BD3331" s="46"/>
      <c r="BE3331" s="112"/>
      <c r="BF3331" s="46"/>
      <c r="BG3331" s="39"/>
      <c r="BH3331" s="46"/>
      <c r="BI3331" s="46"/>
      <c r="BJ3331" s="46"/>
      <c r="BK3331" s="46"/>
      <c r="BL3331" s="46"/>
      <c r="BM3331" s="46"/>
      <c r="BN3331" s="46"/>
      <c r="BO3331" s="46"/>
      <c r="BP3331" s="46"/>
      <c r="BQ3331" s="46"/>
      <c r="BR3331" s="250">
        <f t="shared" si="216"/>
        <v>2</v>
      </c>
      <c r="BS3331" s="172">
        <f t="shared" si="217"/>
        <v>0</v>
      </c>
      <c r="BT3331" s="128">
        <f t="shared" si="218"/>
        <v>-1</v>
      </c>
      <c r="BU3331" s="36" t="b">
        <v>0</v>
      </c>
      <c r="BV3331" s="66"/>
      <c r="BW3331" s="72"/>
      <c r="BX3331" s="72"/>
    </row>
    <row r="3332" spans="1:76" s="69" customFormat="1" x14ac:dyDescent="0.25">
      <c r="A3332" s="40" t="s">
        <v>561</v>
      </c>
      <c r="B3332" s="7" t="s">
        <v>412</v>
      </c>
      <c r="C3332" s="23" t="s">
        <v>4350</v>
      </c>
      <c r="D3332" s="107" t="s">
        <v>4342</v>
      </c>
      <c r="E3332" s="71"/>
      <c r="F3332" s="67" t="s">
        <v>21</v>
      </c>
      <c r="G3332" s="311">
        <v>0</v>
      </c>
      <c r="H3332" s="74"/>
      <c r="I3332" s="46"/>
      <c r="J3332" s="112"/>
      <c r="K3332" s="46"/>
      <c r="L3332" s="46"/>
      <c r="M3332" s="46"/>
      <c r="N3332" s="112"/>
      <c r="O3332" s="46"/>
      <c r="P3332" s="46"/>
      <c r="Q3332" s="46"/>
      <c r="R3332" s="46"/>
      <c r="S3332" s="46"/>
      <c r="T3332" s="46"/>
      <c r="U3332" s="112"/>
      <c r="V3332" s="112"/>
      <c r="W3332" s="46"/>
      <c r="X3332" s="46"/>
      <c r="Y3332" s="46"/>
      <c r="Z3332" s="46"/>
      <c r="AA3332" s="46"/>
      <c r="AB3332" s="46"/>
      <c r="AC3332" s="46"/>
      <c r="AD3332" s="46"/>
      <c r="AE3332" s="46"/>
      <c r="AF3332" s="46"/>
      <c r="AG3332" s="46"/>
      <c r="AH3332" s="46"/>
      <c r="AI3332" s="46"/>
      <c r="AJ3332" s="46"/>
      <c r="AK3332" s="46"/>
      <c r="AL3332" s="46"/>
      <c r="AM3332" s="46"/>
      <c r="AN3332" s="46"/>
      <c r="AO3332" s="46"/>
      <c r="AP3332" s="46"/>
      <c r="AQ3332" s="46"/>
      <c r="AR3332" s="46"/>
      <c r="AS3332" s="46"/>
      <c r="AT3332" s="46"/>
      <c r="AU3332" s="46"/>
      <c r="AV3332" s="46"/>
      <c r="AW3332" s="39"/>
      <c r="AX3332" s="46"/>
      <c r="AY3332" s="46"/>
      <c r="AZ3332" s="46"/>
      <c r="BA3332" s="46"/>
      <c r="BB3332" s="46"/>
      <c r="BC3332" s="46"/>
      <c r="BD3332" s="46"/>
      <c r="BE3332" s="112"/>
      <c r="BF3332" s="46"/>
      <c r="BG3332" s="39"/>
      <c r="BH3332" s="46"/>
      <c r="BI3332" s="46"/>
      <c r="BJ3332" s="46"/>
      <c r="BK3332" s="46"/>
      <c r="BL3332" s="46"/>
      <c r="BM3332" s="46"/>
      <c r="BN3332" s="46"/>
      <c r="BO3332" s="46"/>
      <c r="BP3332" s="46"/>
      <c r="BQ3332" s="46"/>
      <c r="BR3332" s="263">
        <f t="shared" si="216"/>
        <v>0</v>
      </c>
      <c r="BS3332" s="172">
        <f t="shared" ref="BS3332:BS3341" si="219">SUMIF(H3332:BQ3332,"&gt;0")</f>
        <v>0</v>
      </c>
      <c r="BT3332" s="128">
        <f t="shared" ref="BT3332:BT3341" si="220">SUMIF(I3332:BR3332,"&lt;0")</f>
        <v>0</v>
      </c>
      <c r="BU3332" s="36" t="b">
        <v>0</v>
      </c>
      <c r="BV3332" s="66"/>
      <c r="BW3332" s="72"/>
      <c r="BX3332" s="72"/>
    </row>
    <row r="3333" spans="1:76" s="69" customFormat="1" x14ac:dyDescent="0.25">
      <c r="A3333" s="40" t="s">
        <v>561</v>
      </c>
      <c r="B3333" s="7" t="s">
        <v>412</v>
      </c>
      <c r="C3333" s="23" t="s">
        <v>4351</v>
      </c>
      <c r="D3333" s="107" t="s">
        <v>4343</v>
      </c>
      <c r="E3333" s="71"/>
      <c r="F3333" s="67" t="s">
        <v>21</v>
      </c>
      <c r="G3333" s="311">
        <v>0</v>
      </c>
      <c r="H3333" s="74"/>
      <c r="I3333" s="46"/>
      <c r="J3333" s="112"/>
      <c r="K3333" s="46"/>
      <c r="L3333" s="46"/>
      <c r="M3333" s="46"/>
      <c r="N3333" s="112"/>
      <c r="O3333" s="46"/>
      <c r="P3333" s="46"/>
      <c r="Q3333" s="46"/>
      <c r="R3333" s="46"/>
      <c r="S3333" s="46"/>
      <c r="T3333" s="46"/>
      <c r="U3333" s="112"/>
      <c r="V3333" s="112"/>
      <c r="W3333" s="46"/>
      <c r="X3333" s="46"/>
      <c r="Y3333" s="46"/>
      <c r="Z3333" s="46"/>
      <c r="AA3333" s="46"/>
      <c r="AB3333" s="46"/>
      <c r="AC3333" s="46"/>
      <c r="AD3333" s="46"/>
      <c r="AE3333" s="46"/>
      <c r="AF3333" s="46"/>
      <c r="AG3333" s="46"/>
      <c r="AH3333" s="46"/>
      <c r="AI3333" s="46"/>
      <c r="AJ3333" s="46"/>
      <c r="AK3333" s="46"/>
      <c r="AL3333" s="46"/>
      <c r="AM3333" s="46"/>
      <c r="AN3333" s="46"/>
      <c r="AO3333" s="46"/>
      <c r="AP3333" s="46"/>
      <c r="AQ3333" s="46"/>
      <c r="AR3333" s="46"/>
      <c r="AS3333" s="46"/>
      <c r="AT3333" s="46"/>
      <c r="AU3333" s="46"/>
      <c r="AV3333" s="46"/>
      <c r="AW3333" s="39"/>
      <c r="AX3333" s="46"/>
      <c r="AY3333" s="46"/>
      <c r="AZ3333" s="46"/>
      <c r="BA3333" s="46"/>
      <c r="BB3333" s="46"/>
      <c r="BC3333" s="46"/>
      <c r="BD3333" s="46"/>
      <c r="BE3333" s="112"/>
      <c r="BF3333" s="46"/>
      <c r="BG3333" s="39"/>
      <c r="BH3333" s="46"/>
      <c r="BI3333" s="46"/>
      <c r="BJ3333" s="46"/>
      <c r="BK3333" s="46"/>
      <c r="BL3333" s="46"/>
      <c r="BM3333" s="46"/>
      <c r="BN3333" s="46"/>
      <c r="BO3333" s="46"/>
      <c r="BP3333" s="46"/>
      <c r="BQ3333" s="46"/>
      <c r="BR3333" s="263">
        <f t="shared" si="216"/>
        <v>0</v>
      </c>
      <c r="BS3333" s="172">
        <f t="shared" si="219"/>
        <v>0</v>
      </c>
      <c r="BT3333" s="128">
        <f t="shared" si="220"/>
        <v>0</v>
      </c>
      <c r="BU3333" s="36" t="b">
        <v>0</v>
      </c>
      <c r="BV3333" s="66"/>
      <c r="BW3333" s="72"/>
      <c r="BX3333" s="72"/>
    </row>
    <row r="3334" spans="1:76" s="69" customFormat="1" x14ac:dyDescent="0.25">
      <c r="A3334" s="40" t="s">
        <v>561</v>
      </c>
      <c r="B3334" s="7" t="s">
        <v>412</v>
      </c>
      <c r="C3334" s="23" t="s">
        <v>4352</v>
      </c>
      <c r="D3334" s="107" t="s">
        <v>4344</v>
      </c>
      <c r="E3334" s="71"/>
      <c r="F3334" s="67" t="s">
        <v>21</v>
      </c>
      <c r="G3334" s="311">
        <v>0</v>
      </c>
      <c r="H3334" s="74"/>
      <c r="I3334" s="46"/>
      <c r="J3334" s="112"/>
      <c r="K3334" s="46"/>
      <c r="L3334" s="46"/>
      <c r="M3334" s="46"/>
      <c r="N3334" s="112"/>
      <c r="O3334" s="46"/>
      <c r="P3334" s="46"/>
      <c r="Q3334" s="46"/>
      <c r="R3334" s="46"/>
      <c r="S3334" s="46"/>
      <c r="T3334" s="46"/>
      <c r="U3334" s="112"/>
      <c r="V3334" s="112"/>
      <c r="W3334" s="46"/>
      <c r="X3334" s="46"/>
      <c r="Y3334" s="46"/>
      <c r="Z3334" s="46"/>
      <c r="AA3334" s="46"/>
      <c r="AB3334" s="46"/>
      <c r="AC3334" s="46"/>
      <c r="AD3334" s="46"/>
      <c r="AE3334" s="46"/>
      <c r="AF3334" s="46"/>
      <c r="AG3334" s="46"/>
      <c r="AH3334" s="46"/>
      <c r="AI3334" s="46"/>
      <c r="AJ3334" s="46"/>
      <c r="AK3334" s="46"/>
      <c r="AL3334" s="46"/>
      <c r="AM3334" s="46"/>
      <c r="AN3334" s="46"/>
      <c r="AO3334" s="46"/>
      <c r="AP3334" s="46"/>
      <c r="AQ3334" s="46"/>
      <c r="AR3334" s="46"/>
      <c r="AS3334" s="46"/>
      <c r="AT3334" s="46"/>
      <c r="AU3334" s="46"/>
      <c r="AV3334" s="46"/>
      <c r="AW3334" s="39"/>
      <c r="AX3334" s="46"/>
      <c r="AY3334" s="46"/>
      <c r="AZ3334" s="46"/>
      <c r="BA3334" s="46"/>
      <c r="BB3334" s="46"/>
      <c r="BC3334" s="46"/>
      <c r="BD3334" s="46"/>
      <c r="BE3334" s="112"/>
      <c r="BF3334" s="46"/>
      <c r="BG3334" s="39"/>
      <c r="BH3334" s="46"/>
      <c r="BI3334" s="46"/>
      <c r="BJ3334" s="46"/>
      <c r="BK3334" s="46"/>
      <c r="BL3334" s="46"/>
      <c r="BM3334" s="46"/>
      <c r="BN3334" s="46"/>
      <c r="BO3334" s="46"/>
      <c r="BP3334" s="46"/>
      <c r="BQ3334" s="46"/>
      <c r="BR3334" s="263">
        <f t="shared" si="216"/>
        <v>0</v>
      </c>
      <c r="BS3334" s="172">
        <f t="shared" si="219"/>
        <v>0</v>
      </c>
      <c r="BT3334" s="128">
        <f t="shared" si="220"/>
        <v>0</v>
      </c>
      <c r="BU3334" s="36" t="b">
        <v>0</v>
      </c>
      <c r="BV3334" s="66"/>
      <c r="BW3334" s="72"/>
      <c r="BX3334" s="72"/>
    </row>
    <row r="3335" spans="1:76" s="69" customFormat="1" x14ac:dyDescent="0.25">
      <c r="A3335" s="40" t="s">
        <v>561</v>
      </c>
      <c r="B3335" s="7" t="s">
        <v>412</v>
      </c>
      <c r="C3335" s="23" t="s">
        <v>4353</v>
      </c>
      <c r="D3335" s="107" t="s">
        <v>4498</v>
      </c>
      <c r="E3335" s="71"/>
      <c r="F3335" s="67" t="s">
        <v>21</v>
      </c>
      <c r="G3335" s="311">
        <v>26</v>
      </c>
      <c r="H3335" s="74"/>
      <c r="I3335" s="46"/>
      <c r="J3335" s="112"/>
      <c r="K3335" s="46"/>
      <c r="L3335" s="46"/>
      <c r="M3335" s="46"/>
      <c r="N3335" s="112"/>
      <c r="O3335" s="46"/>
      <c r="P3335" s="46"/>
      <c r="Q3335" s="46"/>
      <c r="R3335" s="46"/>
      <c r="S3335" s="46"/>
      <c r="T3335" s="46"/>
      <c r="U3335" s="112"/>
      <c r="V3335" s="112"/>
      <c r="W3335" s="46"/>
      <c r="X3335" s="46"/>
      <c r="Y3335" s="46"/>
      <c r="Z3335" s="46"/>
      <c r="AA3335" s="46"/>
      <c r="AB3335" s="46"/>
      <c r="AC3335" s="46"/>
      <c r="AD3335" s="46"/>
      <c r="AE3335" s="46"/>
      <c r="AF3335" s="46"/>
      <c r="AG3335" s="46"/>
      <c r="AH3335" s="46"/>
      <c r="AI3335" s="46"/>
      <c r="AJ3335" s="46"/>
      <c r="AK3335" s="46"/>
      <c r="AL3335" s="46"/>
      <c r="AM3335" s="46"/>
      <c r="AN3335" s="46"/>
      <c r="AO3335" s="46"/>
      <c r="AP3335" s="46"/>
      <c r="AQ3335" s="46"/>
      <c r="AR3335" s="46"/>
      <c r="AS3335" s="46"/>
      <c r="AT3335" s="46"/>
      <c r="AU3335" s="46"/>
      <c r="AV3335" s="46"/>
      <c r="AW3335" s="39"/>
      <c r="AX3335" s="46"/>
      <c r="AY3335" s="46"/>
      <c r="AZ3335" s="46"/>
      <c r="BA3335" s="46"/>
      <c r="BB3335" s="46"/>
      <c r="BC3335" s="46"/>
      <c r="BD3335" s="46"/>
      <c r="BE3335" s="112"/>
      <c r="BF3335" s="46"/>
      <c r="BG3335" s="39"/>
      <c r="BH3335" s="46"/>
      <c r="BI3335" s="46"/>
      <c r="BJ3335" s="46"/>
      <c r="BK3335" s="46"/>
      <c r="BL3335" s="46"/>
      <c r="BM3335" s="46"/>
      <c r="BN3335" s="46"/>
      <c r="BO3335" s="46"/>
      <c r="BP3335" s="46"/>
      <c r="BQ3335" s="46"/>
      <c r="BR3335" s="263">
        <f t="shared" si="216"/>
        <v>26</v>
      </c>
      <c r="BS3335" s="172">
        <f t="shared" si="219"/>
        <v>0</v>
      </c>
      <c r="BT3335" s="128">
        <f t="shared" si="220"/>
        <v>0</v>
      </c>
      <c r="BU3335" s="36" t="b">
        <v>0</v>
      </c>
      <c r="BV3335" s="66"/>
      <c r="BW3335" s="72"/>
      <c r="BX3335" s="72"/>
    </row>
    <row r="3336" spans="1:76" s="69" customFormat="1" x14ac:dyDescent="0.25">
      <c r="A3336" s="40" t="s">
        <v>561</v>
      </c>
      <c r="B3336" s="7" t="s">
        <v>412</v>
      </c>
      <c r="C3336" s="23" t="s">
        <v>4354</v>
      </c>
      <c r="D3336" s="107" t="s">
        <v>4345</v>
      </c>
      <c r="E3336" s="71"/>
      <c r="F3336" s="67" t="s">
        <v>689</v>
      </c>
      <c r="G3336" s="311">
        <v>0</v>
      </c>
      <c r="H3336" s="74"/>
      <c r="I3336" s="46"/>
      <c r="J3336" s="112"/>
      <c r="K3336" s="46"/>
      <c r="L3336" s="46"/>
      <c r="M3336" s="46"/>
      <c r="N3336" s="112"/>
      <c r="O3336" s="46"/>
      <c r="P3336" s="46"/>
      <c r="Q3336" s="46"/>
      <c r="R3336" s="46"/>
      <c r="S3336" s="46"/>
      <c r="T3336" s="46"/>
      <c r="U3336" s="112"/>
      <c r="V3336" s="112"/>
      <c r="W3336" s="46"/>
      <c r="X3336" s="46"/>
      <c r="Y3336" s="46"/>
      <c r="Z3336" s="46"/>
      <c r="AA3336" s="46"/>
      <c r="AB3336" s="46"/>
      <c r="AC3336" s="46"/>
      <c r="AD3336" s="46"/>
      <c r="AE3336" s="46"/>
      <c r="AF3336" s="46"/>
      <c r="AG3336" s="46"/>
      <c r="AH3336" s="46"/>
      <c r="AI3336" s="46"/>
      <c r="AJ3336" s="46"/>
      <c r="AK3336" s="46"/>
      <c r="AL3336" s="46"/>
      <c r="AM3336" s="46"/>
      <c r="AN3336" s="46"/>
      <c r="AO3336" s="46"/>
      <c r="AP3336" s="46"/>
      <c r="AQ3336" s="46"/>
      <c r="AR3336" s="46"/>
      <c r="AS3336" s="46"/>
      <c r="AT3336" s="46"/>
      <c r="AU3336" s="46"/>
      <c r="AV3336" s="46"/>
      <c r="AW3336" s="39"/>
      <c r="AX3336" s="46"/>
      <c r="AY3336" s="46"/>
      <c r="AZ3336" s="46"/>
      <c r="BA3336" s="46"/>
      <c r="BB3336" s="46"/>
      <c r="BC3336" s="46"/>
      <c r="BD3336" s="46"/>
      <c r="BE3336" s="112"/>
      <c r="BF3336" s="46"/>
      <c r="BG3336" s="39"/>
      <c r="BH3336" s="46"/>
      <c r="BI3336" s="46"/>
      <c r="BJ3336" s="46"/>
      <c r="BK3336" s="46"/>
      <c r="BL3336" s="46"/>
      <c r="BM3336" s="46"/>
      <c r="BN3336" s="46"/>
      <c r="BO3336" s="46"/>
      <c r="BP3336" s="46"/>
      <c r="BQ3336" s="46"/>
      <c r="BR3336" s="263">
        <f t="shared" si="216"/>
        <v>0</v>
      </c>
      <c r="BS3336" s="172">
        <f t="shared" si="219"/>
        <v>0</v>
      </c>
      <c r="BT3336" s="128">
        <f t="shared" si="220"/>
        <v>0</v>
      </c>
      <c r="BU3336" s="36" t="b">
        <v>0</v>
      </c>
      <c r="BV3336" s="66"/>
      <c r="BW3336" s="72"/>
      <c r="BX3336" s="72"/>
    </row>
    <row r="3337" spans="1:76" s="69" customFormat="1" x14ac:dyDescent="0.25">
      <c r="A3337" s="40" t="s">
        <v>561</v>
      </c>
      <c r="B3337" s="7" t="s">
        <v>412</v>
      </c>
      <c r="C3337" s="23" t="s">
        <v>4355</v>
      </c>
      <c r="D3337" s="107" t="s">
        <v>4346</v>
      </c>
      <c r="E3337" s="71"/>
      <c r="F3337" s="67" t="s">
        <v>405</v>
      </c>
      <c r="G3337" s="311">
        <v>0</v>
      </c>
      <c r="H3337" s="74"/>
      <c r="I3337" s="46"/>
      <c r="J3337" s="112"/>
      <c r="K3337" s="46"/>
      <c r="L3337" s="46"/>
      <c r="M3337" s="46"/>
      <c r="N3337" s="112"/>
      <c r="O3337" s="46"/>
      <c r="P3337" s="46"/>
      <c r="Q3337" s="46"/>
      <c r="R3337" s="46"/>
      <c r="S3337" s="46"/>
      <c r="T3337" s="46"/>
      <c r="U3337" s="112"/>
      <c r="V3337" s="112"/>
      <c r="W3337" s="46"/>
      <c r="X3337" s="46"/>
      <c r="Y3337" s="46"/>
      <c r="Z3337" s="46"/>
      <c r="AA3337" s="46"/>
      <c r="AB3337" s="46"/>
      <c r="AC3337" s="46"/>
      <c r="AD3337" s="46"/>
      <c r="AE3337" s="46"/>
      <c r="AF3337" s="46"/>
      <c r="AG3337" s="46"/>
      <c r="AH3337" s="46"/>
      <c r="AI3337" s="46"/>
      <c r="AJ3337" s="46"/>
      <c r="AK3337" s="46"/>
      <c r="AL3337" s="46"/>
      <c r="AM3337" s="46"/>
      <c r="AN3337" s="46"/>
      <c r="AO3337" s="46"/>
      <c r="AP3337" s="46"/>
      <c r="AQ3337" s="46"/>
      <c r="AR3337" s="46"/>
      <c r="AS3337" s="46"/>
      <c r="AT3337" s="46"/>
      <c r="AU3337" s="46"/>
      <c r="AV3337" s="46"/>
      <c r="AW3337" s="39"/>
      <c r="AX3337" s="46"/>
      <c r="AY3337" s="46"/>
      <c r="AZ3337" s="46"/>
      <c r="BA3337" s="46"/>
      <c r="BB3337" s="46"/>
      <c r="BC3337" s="46"/>
      <c r="BD3337" s="46"/>
      <c r="BE3337" s="112"/>
      <c r="BF3337" s="46"/>
      <c r="BG3337" s="39"/>
      <c r="BH3337" s="46"/>
      <c r="BI3337" s="46"/>
      <c r="BJ3337" s="46"/>
      <c r="BK3337" s="46"/>
      <c r="BL3337" s="46"/>
      <c r="BM3337" s="46"/>
      <c r="BN3337" s="46"/>
      <c r="BO3337" s="46"/>
      <c r="BP3337" s="46"/>
      <c r="BQ3337" s="46"/>
      <c r="BR3337" s="263">
        <f t="shared" si="216"/>
        <v>0</v>
      </c>
      <c r="BS3337" s="172">
        <f t="shared" si="219"/>
        <v>0</v>
      </c>
      <c r="BT3337" s="128">
        <f t="shared" si="220"/>
        <v>0</v>
      </c>
      <c r="BU3337" s="36" t="b">
        <v>0</v>
      </c>
      <c r="BV3337" s="66"/>
      <c r="BW3337" s="72"/>
      <c r="BX3337" s="72"/>
    </row>
    <row r="3338" spans="1:76" s="69" customFormat="1" x14ac:dyDescent="0.25">
      <c r="A3338" s="40" t="s">
        <v>561</v>
      </c>
      <c r="B3338" s="7" t="s">
        <v>412</v>
      </c>
      <c r="C3338" s="23" t="s">
        <v>4356</v>
      </c>
      <c r="D3338" s="107" t="s">
        <v>4347</v>
      </c>
      <c r="E3338" s="71"/>
      <c r="F3338" s="67" t="s">
        <v>21</v>
      </c>
      <c r="G3338" s="311">
        <v>0</v>
      </c>
      <c r="H3338" s="74"/>
      <c r="I3338" s="46"/>
      <c r="J3338" s="112"/>
      <c r="K3338" s="46"/>
      <c r="L3338" s="46"/>
      <c r="M3338" s="46"/>
      <c r="N3338" s="112"/>
      <c r="O3338" s="46"/>
      <c r="P3338" s="46"/>
      <c r="Q3338" s="46"/>
      <c r="R3338" s="46"/>
      <c r="S3338" s="46"/>
      <c r="T3338" s="46"/>
      <c r="U3338" s="112"/>
      <c r="V3338" s="112"/>
      <c r="W3338" s="46"/>
      <c r="X3338" s="46"/>
      <c r="Y3338" s="46"/>
      <c r="Z3338" s="46"/>
      <c r="AA3338" s="46"/>
      <c r="AB3338" s="46"/>
      <c r="AC3338" s="46"/>
      <c r="AD3338" s="46"/>
      <c r="AE3338" s="46"/>
      <c r="AF3338" s="46"/>
      <c r="AG3338" s="46"/>
      <c r="AH3338" s="46"/>
      <c r="AI3338" s="46"/>
      <c r="AJ3338" s="46"/>
      <c r="AK3338" s="46"/>
      <c r="AL3338" s="46"/>
      <c r="AM3338" s="46"/>
      <c r="AN3338" s="46"/>
      <c r="AO3338" s="46"/>
      <c r="AP3338" s="46"/>
      <c r="AQ3338" s="46"/>
      <c r="AR3338" s="46"/>
      <c r="AS3338" s="46"/>
      <c r="AT3338" s="46"/>
      <c r="AU3338" s="46"/>
      <c r="AV3338" s="46"/>
      <c r="AW3338" s="39"/>
      <c r="AX3338" s="46"/>
      <c r="AY3338" s="46"/>
      <c r="AZ3338" s="46"/>
      <c r="BA3338" s="46"/>
      <c r="BB3338" s="46"/>
      <c r="BC3338" s="46"/>
      <c r="BD3338" s="46"/>
      <c r="BE3338" s="112"/>
      <c r="BF3338" s="46"/>
      <c r="BG3338" s="39"/>
      <c r="BH3338" s="46"/>
      <c r="BI3338" s="46"/>
      <c r="BJ3338" s="46"/>
      <c r="BK3338" s="46"/>
      <c r="BL3338" s="46"/>
      <c r="BM3338" s="46"/>
      <c r="BN3338" s="46"/>
      <c r="BO3338" s="46"/>
      <c r="BP3338" s="46"/>
      <c r="BQ3338" s="46"/>
      <c r="BR3338" s="263">
        <f t="shared" si="216"/>
        <v>0</v>
      </c>
      <c r="BS3338" s="172">
        <f t="shared" si="219"/>
        <v>0</v>
      </c>
      <c r="BT3338" s="128">
        <f t="shared" si="220"/>
        <v>0</v>
      </c>
      <c r="BU3338" s="36" t="b">
        <v>0</v>
      </c>
      <c r="BV3338" s="66"/>
      <c r="BW3338" s="72"/>
      <c r="BX3338" s="72"/>
    </row>
    <row r="3339" spans="1:76" s="69" customFormat="1" x14ac:dyDescent="0.25">
      <c r="A3339" s="40" t="s">
        <v>18</v>
      </c>
      <c r="B3339" s="7" t="s">
        <v>412</v>
      </c>
      <c r="C3339" s="23" t="s">
        <v>4357</v>
      </c>
      <c r="D3339" s="107" t="s">
        <v>4348</v>
      </c>
      <c r="E3339" s="71"/>
      <c r="F3339" s="67" t="s">
        <v>21</v>
      </c>
      <c r="G3339" s="311">
        <v>1</v>
      </c>
      <c r="H3339" s="74"/>
      <c r="I3339" s="46"/>
      <c r="J3339" s="112"/>
      <c r="K3339" s="46"/>
      <c r="L3339" s="46"/>
      <c r="M3339" s="46"/>
      <c r="N3339" s="112"/>
      <c r="O3339" s="46"/>
      <c r="P3339" s="74"/>
      <c r="Q3339" s="46"/>
      <c r="R3339" s="46"/>
      <c r="S3339" s="46"/>
      <c r="T3339" s="46"/>
      <c r="U3339" s="112"/>
      <c r="V3339" s="112"/>
      <c r="W3339" s="46"/>
      <c r="X3339" s="46"/>
      <c r="Y3339" s="46"/>
      <c r="Z3339" s="46"/>
      <c r="AA3339" s="46"/>
      <c r="AB3339" s="46"/>
      <c r="AC3339" s="46"/>
      <c r="AD3339" s="46"/>
      <c r="AE3339" s="46"/>
      <c r="AF3339" s="46"/>
      <c r="AG3339" s="46"/>
      <c r="AH3339" s="46"/>
      <c r="AI3339" s="46"/>
      <c r="AJ3339" s="46"/>
      <c r="AK3339" s="46"/>
      <c r="AL3339" s="46"/>
      <c r="AM3339" s="46"/>
      <c r="AN3339" s="46"/>
      <c r="AO3339" s="46"/>
      <c r="AP3339" s="46"/>
      <c r="AQ3339" s="46"/>
      <c r="AR3339" s="46"/>
      <c r="AS3339" s="46"/>
      <c r="AT3339" s="46"/>
      <c r="AU3339" s="46"/>
      <c r="AV3339" s="46"/>
      <c r="AW3339" s="39"/>
      <c r="AX3339" s="46"/>
      <c r="AY3339" s="46"/>
      <c r="AZ3339" s="46"/>
      <c r="BA3339" s="46"/>
      <c r="BB3339" s="46"/>
      <c r="BC3339" s="46"/>
      <c r="BD3339" s="46"/>
      <c r="BE3339" s="112"/>
      <c r="BF3339" s="46"/>
      <c r="BG3339" s="39"/>
      <c r="BH3339" s="46"/>
      <c r="BI3339" s="46"/>
      <c r="BJ3339" s="46"/>
      <c r="BK3339" s="46"/>
      <c r="BL3339" s="46"/>
      <c r="BM3339" s="46"/>
      <c r="BN3339" s="46"/>
      <c r="BO3339" s="46"/>
      <c r="BP3339" s="46"/>
      <c r="BQ3339" s="46"/>
      <c r="BR3339" s="263">
        <f t="shared" si="216"/>
        <v>1</v>
      </c>
      <c r="BS3339" s="172">
        <f t="shared" si="219"/>
        <v>0</v>
      </c>
      <c r="BT3339" s="128">
        <f t="shared" si="220"/>
        <v>0</v>
      </c>
      <c r="BU3339" s="36" t="b">
        <v>0</v>
      </c>
      <c r="BV3339" s="66"/>
      <c r="BW3339" s="72"/>
      <c r="BX3339" s="72"/>
    </row>
    <row r="3340" spans="1:76" s="69" customFormat="1" x14ac:dyDescent="0.25">
      <c r="A3340" s="40" t="s">
        <v>561</v>
      </c>
      <c r="B3340" s="7" t="s">
        <v>412</v>
      </c>
      <c r="C3340" s="23" t="s">
        <v>4358</v>
      </c>
      <c r="D3340" s="107" t="s">
        <v>4349</v>
      </c>
      <c r="E3340" s="71"/>
      <c r="F3340" s="67" t="s">
        <v>21</v>
      </c>
      <c r="G3340" s="311">
        <v>0</v>
      </c>
      <c r="H3340" s="74"/>
      <c r="I3340" s="46"/>
      <c r="J3340" s="112"/>
      <c r="K3340" s="46"/>
      <c r="L3340" s="46"/>
      <c r="M3340" s="46"/>
      <c r="N3340" s="112"/>
      <c r="O3340" s="46"/>
      <c r="P3340" s="46"/>
      <c r="Q3340" s="46"/>
      <c r="R3340" s="46"/>
      <c r="S3340" s="46"/>
      <c r="T3340" s="46"/>
      <c r="U3340" s="112"/>
      <c r="V3340" s="112"/>
      <c r="W3340" s="46"/>
      <c r="X3340" s="46"/>
      <c r="Y3340" s="46"/>
      <c r="Z3340" s="46"/>
      <c r="AA3340" s="46"/>
      <c r="AB3340" s="46"/>
      <c r="AC3340" s="46"/>
      <c r="AD3340" s="46"/>
      <c r="AE3340" s="46"/>
      <c r="AF3340" s="46"/>
      <c r="AG3340" s="46"/>
      <c r="AH3340" s="46"/>
      <c r="AI3340" s="46"/>
      <c r="AJ3340" s="46"/>
      <c r="AK3340" s="46"/>
      <c r="AL3340" s="46"/>
      <c r="AM3340" s="46"/>
      <c r="AN3340" s="46"/>
      <c r="AO3340" s="46"/>
      <c r="AP3340" s="46"/>
      <c r="AQ3340" s="46"/>
      <c r="AR3340" s="46"/>
      <c r="AS3340" s="46"/>
      <c r="AT3340" s="46"/>
      <c r="AU3340" s="46"/>
      <c r="AV3340" s="46"/>
      <c r="AW3340" s="39"/>
      <c r="AX3340" s="46"/>
      <c r="AY3340" s="46"/>
      <c r="AZ3340" s="46"/>
      <c r="BA3340" s="46"/>
      <c r="BB3340" s="46"/>
      <c r="BC3340" s="46"/>
      <c r="BD3340" s="46"/>
      <c r="BE3340" s="112"/>
      <c r="BF3340" s="46"/>
      <c r="BG3340" s="39"/>
      <c r="BH3340" s="46"/>
      <c r="BI3340" s="46"/>
      <c r="BJ3340" s="46"/>
      <c r="BK3340" s="46"/>
      <c r="BL3340" s="46"/>
      <c r="BM3340" s="46"/>
      <c r="BN3340" s="46"/>
      <c r="BO3340" s="46"/>
      <c r="BP3340" s="46"/>
      <c r="BQ3340" s="46"/>
      <c r="BR3340" s="263">
        <f t="shared" si="216"/>
        <v>0</v>
      </c>
      <c r="BS3340" s="172">
        <f t="shared" si="219"/>
        <v>0</v>
      </c>
      <c r="BT3340" s="128">
        <f t="shared" si="220"/>
        <v>0</v>
      </c>
      <c r="BU3340" s="36" t="b">
        <v>0</v>
      </c>
      <c r="BV3340" s="66"/>
      <c r="BW3340" s="72"/>
      <c r="BX3340" s="72"/>
    </row>
    <row r="3341" spans="1:76" s="69" customFormat="1" x14ac:dyDescent="0.25">
      <c r="A3341" s="40" t="s">
        <v>561</v>
      </c>
      <c r="B3341" s="7" t="s">
        <v>412</v>
      </c>
      <c r="C3341" s="23" t="s">
        <v>4359</v>
      </c>
      <c r="D3341" s="107" t="s">
        <v>4360</v>
      </c>
      <c r="E3341" s="71"/>
      <c r="F3341" s="67" t="s">
        <v>21</v>
      </c>
      <c r="G3341" s="311">
        <v>0</v>
      </c>
      <c r="H3341" s="74"/>
      <c r="I3341" s="46"/>
      <c r="J3341" s="112"/>
      <c r="K3341" s="46"/>
      <c r="L3341" s="46"/>
      <c r="M3341" s="46"/>
      <c r="N3341" s="112"/>
      <c r="O3341" s="46"/>
      <c r="P3341" s="46"/>
      <c r="Q3341" s="46"/>
      <c r="R3341" s="46"/>
      <c r="S3341" s="46"/>
      <c r="T3341" s="46"/>
      <c r="U3341" s="112"/>
      <c r="V3341" s="112"/>
      <c r="W3341" s="46"/>
      <c r="X3341" s="46"/>
      <c r="Y3341" s="46"/>
      <c r="Z3341" s="46"/>
      <c r="AA3341" s="46"/>
      <c r="AB3341" s="46"/>
      <c r="AC3341" s="46"/>
      <c r="AD3341" s="46"/>
      <c r="AE3341" s="46"/>
      <c r="AF3341" s="46"/>
      <c r="AG3341" s="46"/>
      <c r="AH3341" s="46"/>
      <c r="AI3341" s="46"/>
      <c r="AJ3341" s="46"/>
      <c r="AK3341" s="46"/>
      <c r="AL3341" s="46"/>
      <c r="AM3341" s="46"/>
      <c r="AN3341" s="46"/>
      <c r="AO3341" s="46"/>
      <c r="AP3341" s="46"/>
      <c r="AQ3341" s="46"/>
      <c r="AR3341" s="46"/>
      <c r="AS3341" s="46"/>
      <c r="AT3341" s="46"/>
      <c r="AU3341" s="46"/>
      <c r="AV3341" s="46"/>
      <c r="AW3341" s="39"/>
      <c r="AX3341" s="46"/>
      <c r="AY3341" s="46"/>
      <c r="AZ3341" s="46"/>
      <c r="BA3341" s="46"/>
      <c r="BB3341" s="46"/>
      <c r="BC3341" s="46"/>
      <c r="BD3341" s="46"/>
      <c r="BE3341" s="112"/>
      <c r="BF3341" s="46"/>
      <c r="BG3341" s="39"/>
      <c r="BH3341" s="46"/>
      <c r="BI3341" s="46"/>
      <c r="BJ3341" s="46"/>
      <c r="BK3341" s="46"/>
      <c r="BL3341" s="46"/>
      <c r="BM3341" s="46"/>
      <c r="BN3341" s="46"/>
      <c r="BO3341" s="46"/>
      <c r="BP3341" s="46"/>
      <c r="BQ3341" s="46"/>
      <c r="BR3341" s="263">
        <f t="shared" si="216"/>
        <v>0</v>
      </c>
      <c r="BS3341" s="172">
        <f t="shared" si="219"/>
        <v>0</v>
      </c>
      <c r="BT3341" s="128">
        <f t="shared" si="220"/>
        <v>0</v>
      </c>
      <c r="BU3341" s="36" t="b">
        <v>0</v>
      </c>
      <c r="BV3341" s="66"/>
      <c r="BW3341" s="72"/>
      <c r="BX3341" s="72"/>
    </row>
    <row r="3342" spans="1:76" s="69" customFormat="1" x14ac:dyDescent="0.25">
      <c r="A3342" s="40" t="s">
        <v>561</v>
      </c>
      <c r="B3342" s="7" t="s">
        <v>412</v>
      </c>
      <c r="C3342" s="23" t="s">
        <v>4368</v>
      </c>
      <c r="D3342" s="107" t="s">
        <v>4367</v>
      </c>
      <c r="E3342" s="71"/>
      <c r="F3342" s="67" t="s">
        <v>21</v>
      </c>
      <c r="G3342" s="311">
        <v>0</v>
      </c>
      <c r="H3342" s="74"/>
      <c r="I3342" s="46"/>
      <c r="J3342" s="112"/>
      <c r="K3342" s="46"/>
      <c r="L3342" s="46"/>
      <c r="M3342" s="46"/>
      <c r="N3342" s="112"/>
      <c r="O3342" s="46"/>
      <c r="P3342" s="46"/>
      <c r="Q3342" s="46"/>
      <c r="R3342" s="46"/>
      <c r="S3342" s="46"/>
      <c r="T3342" s="46"/>
      <c r="U3342" s="112"/>
      <c r="V3342" s="112"/>
      <c r="W3342" s="46"/>
      <c r="X3342" s="46"/>
      <c r="Y3342" s="46"/>
      <c r="Z3342" s="46"/>
      <c r="AA3342" s="46"/>
      <c r="AB3342" s="46"/>
      <c r="AC3342" s="46"/>
      <c r="AD3342" s="46"/>
      <c r="AE3342" s="46"/>
      <c r="AF3342" s="46"/>
      <c r="AG3342" s="46"/>
      <c r="AH3342" s="46"/>
      <c r="AI3342" s="46"/>
      <c r="AJ3342" s="46"/>
      <c r="AK3342" s="46"/>
      <c r="AL3342" s="46"/>
      <c r="AM3342" s="46"/>
      <c r="AN3342" s="46"/>
      <c r="AO3342" s="46"/>
      <c r="AP3342" s="46"/>
      <c r="AQ3342" s="46"/>
      <c r="AR3342" s="46"/>
      <c r="AS3342" s="46"/>
      <c r="AT3342" s="46"/>
      <c r="AU3342" s="46"/>
      <c r="AV3342" s="46"/>
      <c r="AW3342" s="39"/>
      <c r="AX3342" s="46"/>
      <c r="AY3342" s="46"/>
      <c r="AZ3342" s="46"/>
      <c r="BA3342" s="46"/>
      <c r="BB3342" s="46"/>
      <c r="BC3342" s="46"/>
      <c r="BD3342" s="46"/>
      <c r="BE3342" s="112"/>
      <c r="BF3342" s="46"/>
      <c r="BG3342" s="39"/>
      <c r="BH3342" s="46"/>
      <c r="BI3342" s="46"/>
      <c r="BJ3342" s="46"/>
      <c r="BK3342" s="46"/>
      <c r="BL3342" s="46"/>
      <c r="BM3342" s="46"/>
      <c r="BN3342" s="46"/>
      <c r="BO3342" s="46"/>
      <c r="BP3342" s="46"/>
      <c r="BQ3342" s="46"/>
      <c r="BR3342" s="263">
        <f t="shared" ref="BR3342:BR3348" si="221">+SUM(G3342,H3342:BQ3342)</f>
        <v>0</v>
      </c>
      <c r="BS3342" s="172">
        <f>SUMIF(H3342:BQ3342,"&gt;0")</f>
        <v>0</v>
      </c>
      <c r="BT3342" s="128">
        <f t="shared" ref="BT3342:BT3348" si="222">SUMIF(I3342:BR3342,"&lt;0")</f>
        <v>0</v>
      </c>
      <c r="BU3342" s="36" t="b">
        <v>0</v>
      </c>
      <c r="BV3342" s="66"/>
      <c r="BW3342" s="72"/>
      <c r="BX3342" s="72"/>
    </row>
    <row r="3343" spans="1:76" s="69" customFormat="1" x14ac:dyDescent="0.25">
      <c r="A3343" s="40" t="s">
        <v>561</v>
      </c>
      <c r="B3343" s="7" t="s">
        <v>412</v>
      </c>
      <c r="C3343" s="23" t="s">
        <v>4719</v>
      </c>
      <c r="D3343" s="107" t="s">
        <v>4718</v>
      </c>
      <c r="E3343" s="71"/>
      <c r="F3343" s="67" t="s">
        <v>21</v>
      </c>
      <c r="G3343" s="311">
        <v>6</v>
      </c>
      <c r="H3343" s="74"/>
      <c r="I3343" s="46"/>
      <c r="J3343" s="112"/>
      <c r="K3343" s="46"/>
      <c r="L3343" s="46"/>
      <c r="M3343" s="46"/>
      <c r="N3343" s="112"/>
      <c r="O3343" s="46"/>
      <c r="P3343" s="46"/>
      <c r="Q3343" s="46"/>
      <c r="R3343" s="46"/>
      <c r="S3343" s="46"/>
      <c r="T3343" s="46"/>
      <c r="U3343" s="112"/>
      <c r="V3343" s="112"/>
      <c r="W3343" s="46"/>
      <c r="X3343" s="46"/>
      <c r="Y3343" s="46"/>
      <c r="Z3343" s="46"/>
      <c r="AA3343" s="46"/>
      <c r="AB3343" s="46"/>
      <c r="AC3343" s="46"/>
      <c r="AD3343" s="46"/>
      <c r="AE3343" s="46"/>
      <c r="AF3343" s="46"/>
      <c r="AG3343" s="46"/>
      <c r="AH3343" s="46"/>
      <c r="AI3343" s="46"/>
      <c r="AJ3343" s="46"/>
      <c r="AK3343" s="46"/>
      <c r="AL3343" s="46"/>
      <c r="AM3343" s="46"/>
      <c r="AN3343" s="46"/>
      <c r="AO3343" s="46"/>
      <c r="AP3343" s="46"/>
      <c r="AQ3343" s="46"/>
      <c r="AR3343" s="46"/>
      <c r="AS3343" s="46"/>
      <c r="AT3343" s="46"/>
      <c r="AU3343" s="46"/>
      <c r="AV3343" s="46"/>
      <c r="AW3343" s="39"/>
      <c r="AX3343" s="46"/>
      <c r="AY3343" s="46"/>
      <c r="AZ3343" s="46"/>
      <c r="BA3343" s="46"/>
      <c r="BB3343" s="46"/>
      <c r="BC3343" s="46"/>
      <c r="BD3343" s="46"/>
      <c r="BE3343" s="112"/>
      <c r="BF3343" s="46"/>
      <c r="BG3343" s="39"/>
      <c r="BH3343" s="46"/>
      <c r="BI3343" s="46"/>
      <c r="BJ3343" s="46"/>
      <c r="BK3343" s="38"/>
      <c r="BL3343" s="46"/>
      <c r="BM3343" s="46"/>
      <c r="BN3343" s="46"/>
      <c r="BO3343" s="46"/>
      <c r="BP3343" s="46"/>
      <c r="BQ3343" s="46"/>
      <c r="BR3343" s="286">
        <f t="shared" si="221"/>
        <v>6</v>
      </c>
      <c r="BS3343" s="172">
        <f>SUMIF(H3343:BQ3343,"&gt;0")</f>
        <v>0</v>
      </c>
      <c r="BT3343" s="128">
        <f t="shared" si="222"/>
        <v>0</v>
      </c>
      <c r="BU3343" s="36" t="b">
        <v>0</v>
      </c>
      <c r="BV3343" s="66"/>
      <c r="BW3343" s="72"/>
      <c r="BX3343" s="72"/>
    </row>
    <row r="3344" spans="1:76" s="69" customFormat="1" x14ac:dyDescent="0.25">
      <c r="A3344" s="40" t="s">
        <v>561</v>
      </c>
      <c r="B3344" s="7" t="s">
        <v>412</v>
      </c>
      <c r="C3344" s="23" t="s">
        <v>4864</v>
      </c>
      <c r="D3344" s="107" t="s">
        <v>4863</v>
      </c>
      <c r="E3344" s="71"/>
      <c r="F3344" s="67" t="s">
        <v>405</v>
      </c>
      <c r="G3344" s="311">
        <v>0</v>
      </c>
      <c r="H3344" s="74"/>
      <c r="I3344" s="46"/>
      <c r="J3344" s="112"/>
      <c r="K3344" s="46"/>
      <c r="L3344" s="46"/>
      <c r="M3344" s="46"/>
      <c r="N3344" s="112"/>
      <c r="O3344" s="46"/>
      <c r="P3344" s="46"/>
      <c r="Q3344" s="46"/>
      <c r="R3344" s="46"/>
      <c r="S3344" s="46"/>
      <c r="T3344" s="46"/>
      <c r="U3344" s="112"/>
      <c r="V3344" s="112"/>
      <c r="W3344" s="46"/>
      <c r="X3344" s="46"/>
      <c r="Y3344" s="46"/>
      <c r="Z3344" s="46"/>
      <c r="AA3344" s="46"/>
      <c r="AB3344" s="46"/>
      <c r="AC3344" s="46"/>
      <c r="AD3344" s="46"/>
      <c r="AE3344" s="46"/>
      <c r="AF3344" s="46"/>
      <c r="AG3344" s="46"/>
      <c r="AH3344" s="46"/>
      <c r="AI3344" s="46"/>
      <c r="AJ3344" s="46"/>
      <c r="AK3344" s="46"/>
      <c r="AL3344" s="46"/>
      <c r="AM3344" s="46"/>
      <c r="AN3344" s="46"/>
      <c r="AO3344" s="46"/>
      <c r="AP3344" s="46"/>
      <c r="AQ3344" s="46"/>
      <c r="AR3344" s="46"/>
      <c r="AS3344" s="46"/>
      <c r="AT3344" s="46"/>
      <c r="AU3344" s="46"/>
      <c r="AV3344" s="46"/>
      <c r="AW3344" s="39"/>
      <c r="AX3344" s="46"/>
      <c r="AY3344" s="46"/>
      <c r="AZ3344" s="46"/>
      <c r="BA3344" s="46"/>
      <c r="BB3344" s="46"/>
      <c r="BC3344" s="46"/>
      <c r="BD3344" s="46"/>
      <c r="BE3344" s="112"/>
      <c r="BF3344" s="46"/>
      <c r="BG3344" s="39"/>
      <c r="BH3344" s="46"/>
      <c r="BI3344" s="46"/>
      <c r="BJ3344" s="46"/>
      <c r="BK3344" s="46"/>
      <c r="BL3344" s="46"/>
      <c r="BM3344" s="46"/>
      <c r="BN3344" s="46"/>
      <c r="BO3344" s="46"/>
      <c r="BP3344" s="46"/>
      <c r="BQ3344" s="46"/>
      <c r="BR3344" s="291">
        <f t="shared" si="221"/>
        <v>0</v>
      </c>
      <c r="BS3344" s="172"/>
      <c r="BT3344" s="128">
        <f t="shared" si="222"/>
        <v>0</v>
      </c>
      <c r="BU3344" s="36"/>
      <c r="BV3344" s="66"/>
      <c r="BW3344" s="72"/>
      <c r="BX3344" s="72"/>
    </row>
    <row r="3345" spans="1:76" s="69" customFormat="1" x14ac:dyDescent="0.25">
      <c r="A3345" s="40" t="s">
        <v>561</v>
      </c>
      <c r="B3345" s="7" t="s">
        <v>412</v>
      </c>
      <c r="C3345" s="23" t="s">
        <v>4865</v>
      </c>
      <c r="D3345" s="107" t="s">
        <v>4867</v>
      </c>
      <c r="E3345" s="71"/>
      <c r="F3345" s="67" t="s">
        <v>21</v>
      </c>
      <c r="G3345" s="311">
        <v>0</v>
      </c>
      <c r="H3345" s="74"/>
      <c r="I3345" s="46"/>
      <c r="J3345" s="112"/>
      <c r="K3345" s="46"/>
      <c r="L3345" s="46"/>
      <c r="M3345" s="46"/>
      <c r="N3345" s="112"/>
      <c r="O3345" s="46"/>
      <c r="P3345" s="46"/>
      <c r="Q3345" s="46"/>
      <c r="R3345" s="46"/>
      <c r="S3345" s="46"/>
      <c r="T3345" s="46"/>
      <c r="U3345" s="112"/>
      <c r="V3345" s="112"/>
      <c r="W3345" s="46"/>
      <c r="X3345" s="46"/>
      <c r="Y3345" s="46"/>
      <c r="Z3345" s="46"/>
      <c r="AA3345" s="46"/>
      <c r="AB3345" s="46"/>
      <c r="AC3345" s="46"/>
      <c r="AD3345" s="46"/>
      <c r="AE3345" s="46"/>
      <c r="AF3345" s="46"/>
      <c r="AG3345" s="46"/>
      <c r="AH3345" s="46"/>
      <c r="AI3345" s="46"/>
      <c r="AJ3345" s="46"/>
      <c r="AK3345" s="46"/>
      <c r="AL3345" s="46"/>
      <c r="AM3345" s="46"/>
      <c r="AN3345" s="46"/>
      <c r="AO3345" s="46"/>
      <c r="AP3345" s="46"/>
      <c r="AQ3345" s="46"/>
      <c r="AR3345" s="46"/>
      <c r="AS3345" s="46"/>
      <c r="AT3345" s="46"/>
      <c r="AU3345" s="46"/>
      <c r="AV3345" s="46"/>
      <c r="AW3345" s="39"/>
      <c r="AX3345" s="46"/>
      <c r="AY3345" s="46"/>
      <c r="AZ3345" s="46"/>
      <c r="BA3345" s="46"/>
      <c r="BB3345" s="46"/>
      <c r="BC3345" s="46"/>
      <c r="BD3345" s="46"/>
      <c r="BE3345" s="112"/>
      <c r="BF3345" s="46"/>
      <c r="BG3345" s="39"/>
      <c r="BH3345" s="46"/>
      <c r="BI3345" s="46"/>
      <c r="BJ3345" s="46"/>
      <c r="BK3345" s="46"/>
      <c r="BL3345" s="46"/>
      <c r="BM3345" s="46"/>
      <c r="BN3345" s="46"/>
      <c r="BO3345" s="46"/>
      <c r="BP3345" s="46"/>
      <c r="BQ3345" s="46"/>
      <c r="BR3345" s="291">
        <f t="shared" si="221"/>
        <v>0</v>
      </c>
      <c r="BS3345" s="172"/>
      <c r="BT3345" s="128">
        <f t="shared" si="222"/>
        <v>0</v>
      </c>
      <c r="BU3345" s="36"/>
      <c r="BV3345" s="66"/>
      <c r="BW3345" s="72"/>
      <c r="BX3345" s="72"/>
    </row>
    <row r="3346" spans="1:76" s="69" customFormat="1" x14ac:dyDescent="0.25">
      <c r="A3346" s="40" t="s">
        <v>561</v>
      </c>
      <c r="B3346" s="7" t="s">
        <v>412</v>
      </c>
      <c r="C3346" s="23" t="s">
        <v>4866</v>
      </c>
      <c r="D3346" s="107" t="s">
        <v>4868</v>
      </c>
      <c r="E3346" s="71"/>
      <c r="F3346" s="67" t="s">
        <v>21</v>
      </c>
      <c r="G3346" s="311">
        <v>0</v>
      </c>
      <c r="H3346" s="74"/>
      <c r="I3346" s="46"/>
      <c r="J3346" s="112"/>
      <c r="K3346" s="46"/>
      <c r="L3346" s="46"/>
      <c r="M3346" s="46"/>
      <c r="N3346" s="112"/>
      <c r="O3346" s="46"/>
      <c r="P3346" s="46"/>
      <c r="Q3346" s="46"/>
      <c r="R3346" s="46"/>
      <c r="S3346" s="46"/>
      <c r="T3346" s="46"/>
      <c r="U3346" s="112"/>
      <c r="V3346" s="112"/>
      <c r="W3346" s="46"/>
      <c r="X3346" s="46"/>
      <c r="Y3346" s="46"/>
      <c r="Z3346" s="46"/>
      <c r="AA3346" s="46"/>
      <c r="AB3346" s="46"/>
      <c r="AC3346" s="46"/>
      <c r="AD3346" s="46"/>
      <c r="AE3346" s="46"/>
      <c r="AF3346" s="46"/>
      <c r="AG3346" s="46"/>
      <c r="AH3346" s="46"/>
      <c r="AI3346" s="46"/>
      <c r="AJ3346" s="46"/>
      <c r="AK3346" s="46"/>
      <c r="AL3346" s="46"/>
      <c r="AM3346" s="46"/>
      <c r="AN3346" s="46"/>
      <c r="AO3346" s="46"/>
      <c r="AP3346" s="46"/>
      <c r="AQ3346" s="46"/>
      <c r="AR3346" s="46"/>
      <c r="AS3346" s="46"/>
      <c r="AT3346" s="46"/>
      <c r="AU3346" s="46"/>
      <c r="AV3346" s="46"/>
      <c r="AW3346" s="39"/>
      <c r="AX3346" s="46"/>
      <c r="AY3346" s="46"/>
      <c r="AZ3346" s="46"/>
      <c r="BA3346" s="46"/>
      <c r="BB3346" s="46"/>
      <c r="BC3346" s="46"/>
      <c r="BD3346" s="46"/>
      <c r="BE3346" s="112"/>
      <c r="BF3346" s="46"/>
      <c r="BG3346" s="39"/>
      <c r="BH3346" s="46"/>
      <c r="BI3346" s="46"/>
      <c r="BJ3346" s="46"/>
      <c r="BK3346" s="46"/>
      <c r="BL3346" s="46"/>
      <c r="BM3346" s="46"/>
      <c r="BN3346" s="46"/>
      <c r="BO3346" s="46"/>
      <c r="BP3346" s="46"/>
      <c r="BQ3346" s="46"/>
      <c r="BR3346" s="291">
        <f t="shared" si="221"/>
        <v>0</v>
      </c>
      <c r="BS3346" s="172"/>
      <c r="BT3346" s="128">
        <f t="shared" si="222"/>
        <v>0</v>
      </c>
      <c r="BU3346" s="36"/>
      <c r="BV3346" s="66"/>
      <c r="BW3346" s="72"/>
      <c r="BX3346" s="72"/>
    </row>
    <row r="3347" spans="1:76" s="69" customFormat="1" x14ac:dyDescent="0.25">
      <c r="A3347" s="40" t="s">
        <v>561</v>
      </c>
      <c r="B3347" s="7" t="s">
        <v>412</v>
      </c>
      <c r="C3347" s="23"/>
      <c r="D3347" s="72" t="s">
        <v>4361</v>
      </c>
      <c r="E3347" s="71"/>
      <c r="F3347" s="67" t="s">
        <v>21</v>
      </c>
      <c r="G3347" s="311">
        <v>0</v>
      </c>
      <c r="H3347" s="74"/>
      <c r="I3347" s="46"/>
      <c r="J3347" s="112"/>
      <c r="K3347" s="46"/>
      <c r="L3347" s="46"/>
      <c r="M3347" s="46"/>
      <c r="N3347" s="112"/>
      <c r="O3347" s="46"/>
      <c r="P3347" s="46"/>
      <c r="Q3347" s="46"/>
      <c r="R3347" s="46"/>
      <c r="S3347" s="46"/>
      <c r="T3347" s="46"/>
      <c r="U3347" s="112"/>
      <c r="V3347" s="112"/>
      <c r="W3347" s="46"/>
      <c r="X3347" s="46"/>
      <c r="Y3347" s="46"/>
      <c r="Z3347" s="46"/>
      <c r="AA3347" s="46"/>
      <c r="AB3347" s="46"/>
      <c r="AC3347" s="46"/>
      <c r="AD3347" s="46"/>
      <c r="AE3347" s="46"/>
      <c r="AF3347" s="46"/>
      <c r="AG3347" s="46"/>
      <c r="AH3347" s="46"/>
      <c r="AI3347" s="46"/>
      <c r="AJ3347" s="46"/>
      <c r="AK3347" s="46"/>
      <c r="AL3347" s="46"/>
      <c r="AM3347" s="46"/>
      <c r="AN3347" s="46"/>
      <c r="AO3347" s="46"/>
      <c r="AP3347" s="46"/>
      <c r="AQ3347" s="46"/>
      <c r="AR3347" s="46"/>
      <c r="AS3347" s="46"/>
      <c r="AT3347" s="46"/>
      <c r="AU3347" s="46"/>
      <c r="AV3347" s="46"/>
      <c r="AW3347" s="39"/>
      <c r="AX3347" s="46"/>
      <c r="AY3347" s="46"/>
      <c r="AZ3347" s="46"/>
      <c r="BA3347" s="46"/>
      <c r="BB3347" s="46"/>
      <c r="BC3347" s="46"/>
      <c r="BD3347" s="46"/>
      <c r="BE3347" s="112"/>
      <c r="BF3347" s="46"/>
      <c r="BG3347" s="39"/>
      <c r="BH3347" s="46"/>
      <c r="BI3347" s="46"/>
      <c r="BJ3347" s="46"/>
      <c r="BK3347" s="46"/>
      <c r="BL3347" s="46"/>
      <c r="BM3347" s="46"/>
      <c r="BN3347" s="46"/>
      <c r="BO3347" s="46"/>
      <c r="BP3347" s="46"/>
      <c r="BQ3347" s="46"/>
      <c r="BR3347" s="263">
        <f t="shared" si="221"/>
        <v>0</v>
      </c>
      <c r="BS3347" s="172">
        <f>SUMIF(H3347:BQ3347,"&gt;0")</f>
        <v>0</v>
      </c>
      <c r="BT3347" s="128">
        <f t="shared" si="222"/>
        <v>0</v>
      </c>
      <c r="BU3347" s="36" t="b">
        <v>0</v>
      </c>
      <c r="BV3347" s="66"/>
      <c r="BW3347" s="72"/>
      <c r="BX3347" s="72"/>
    </row>
    <row r="3348" spans="1:76" s="69" customFormat="1" x14ac:dyDescent="0.25">
      <c r="A3348" s="40" t="s">
        <v>561</v>
      </c>
      <c r="B3348" s="7" t="s">
        <v>412</v>
      </c>
      <c r="C3348" s="23"/>
      <c r="D3348" s="72" t="s">
        <v>4362</v>
      </c>
      <c r="E3348" s="71"/>
      <c r="F3348" s="67" t="s">
        <v>21</v>
      </c>
      <c r="G3348" s="311">
        <v>0</v>
      </c>
      <c r="H3348" s="74"/>
      <c r="I3348" s="46"/>
      <c r="J3348" s="112"/>
      <c r="K3348" s="46"/>
      <c r="L3348" s="46"/>
      <c r="M3348" s="46"/>
      <c r="N3348" s="112"/>
      <c r="O3348" s="46"/>
      <c r="P3348" s="46"/>
      <c r="Q3348" s="46"/>
      <c r="R3348" s="46"/>
      <c r="S3348" s="46"/>
      <c r="T3348" s="46"/>
      <c r="U3348" s="112"/>
      <c r="V3348" s="112"/>
      <c r="W3348" s="46"/>
      <c r="X3348" s="46"/>
      <c r="Y3348" s="46"/>
      <c r="Z3348" s="46"/>
      <c r="AA3348" s="46"/>
      <c r="AB3348" s="46"/>
      <c r="AC3348" s="46"/>
      <c r="AD3348" s="46"/>
      <c r="AE3348" s="46"/>
      <c r="AF3348" s="46"/>
      <c r="AG3348" s="46"/>
      <c r="AH3348" s="46"/>
      <c r="AI3348" s="46"/>
      <c r="AJ3348" s="46"/>
      <c r="AK3348" s="46"/>
      <c r="AL3348" s="46"/>
      <c r="AM3348" s="46"/>
      <c r="AN3348" s="46"/>
      <c r="AO3348" s="46"/>
      <c r="AP3348" s="46"/>
      <c r="AQ3348" s="46"/>
      <c r="AR3348" s="46"/>
      <c r="AS3348" s="46"/>
      <c r="AT3348" s="46"/>
      <c r="AU3348" s="46"/>
      <c r="AV3348" s="46"/>
      <c r="AW3348" s="39"/>
      <c r="AX3348" s="46"/>
      <c r="AY3348" s="46"/>
      <c r="AZ3348" s="46"/>
      <c r="BA3348" s="46"/>
      <c r="BB3348" s="46"/>
      <c r="BC3348" s="46"/>
      <c r="BD3348" s="46"/>
      <c r="BE3348" s="112"/>
      <c r="BF3348" s="46"/>
      <c r="BG3348" s="39"/>
      <c r="BH3348" s="46"/>
      <c r="BI3348" s="46"/>
      <c r="BJ3348" s="46"/>
      <c r="BK3348" s="46"/>
      <c r="BL3348" s="46"/>
      <c r="BM3348" s="46"/>
      <c r="BN3348" s="46"/>
      <c r="BO3348" s="46"/>
      <c r="BP3348" s="46"/>
      <c r="BQ3348" s="46"/>
      <c r="BR3348" s="263">
        <f t="shared" si="221"/>
        <v>0</v>
      </c>
      <c r="BS3348" s="172">
        <f>SUMIF(H3348:BQ3348,"&gt;0")</f>
        <v>0</v>
      </c>
      <c r="BT3348" s="128">
        <f t="shared" si="222"/>
        <v>0</v>
      </c>
      <c r="BU3348" s="36" t="b">
        <v>0</v>
      </c>
      <c r="BV3348" s="66"/>
      <c r="BW3348" s="72"/>
      <c r="BX3348" s="72"/>
    </row>
    <row r="3349" spans="1:76" s="215" customFormat="1" x14ac:dyDescent="0.25">
      <c r="A3349" s="7" t="s">
        <v>561</v>
      </c>
      <c r="B3349" s="19" t="s">
        <v>702</v>
      </c>
      <c r="C3349" s="18"/>
      <c r="D3349" s="18" t="s">
        <v>459</v>
      </c>
      <c r="E3349" s="18"/>
      <c r="F3349" s="67" t="s">
        <v>21</v>
      </c>
      <c r="G3349" s="311">
        <v>1</v>
      </c>
      <c r="H3349" s="116"/>
      <c r="I3349" s="36"/>
      <c r="J3349" s="117"/>
      <c r="K3349" s="36"/>
      <c r="L3349" s="36"/>
      <c r="M3349" s="36"/>
      <c r="N3349" s="36"/>
      <c r="O3349" s="36"/>
      <c r="P3349" s="36"/>
      <c r="Q3349" s="36"/>
      <c r="R3349" s="36"/>
      <c r="S3349" s="36"/>
      <c r="T3349" s="36"/>
      <c r="U3349" s="117"/>
      <c r="V3349" s="117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  <c r="AV3349" s="36"/>
      <c r="AW3349" s="36"/>
      <c r="AX3349" s="36"/>
      <c r="AY3349" s="36"/>
      <c r="AZ3349" s="36"/>
      <c r="BA3349" s="36"/>
      <c r="BB3349" s="36"/>
      <c r="BC3349" s="36"/>
      <c r="BD3349" s="36"/>
      <c r="BE3349" s="36"/>
      <c r="BF3349" s="36"/>
      <c r="BG3349" s="36"/>
      <c r="BH3349" s="36"/>
      <c r="BI3349" s="36"/>
      <c r="BJ3349" s="36"/>
      <c r="BK3349" s="36"/>
      <c r="BL3349" s="36"/>
      <c r="BM3349" s="36"/>
      <c r="BN3349" s="36"/>
      <c r="BO3349" s="36"/>
      <c r="BP3349" s="36"/>
      <c r="BQ3349" s="36"/>
      <c r="BR3349" s="250">
        <f t="shared" si="216"/>
        <v>1</v>
      </c>
      <c r="BS3349" s="172">
        <f t="shared" si="217"/>
        <v>0</v>
      </c>
      <c r="BT3349" s="128">
        <f t="shared" si="218"/>
        <v>0</v>
      </c>
      <c r="BU3349" s="36" t="b">
        <v>0</v>
      </c>
      <c r="BV3349" s="37"/>
      <c r="BW3349" s="12"/>
      <c r="BX3349" s="12"/>
    </row>
    <row r="3350" spans="1:76" s="215" customFormat="1" x14ac:dyDescent="0.25">
      <c r="A3350" s="7" t="s">
        <v>561</v>
      </c>
      <c r="B3350" s="7" t="s">
        <v>702</v>
      </c>
      <c r="C3350" s="12"/>
      <c r="D3350" s="12" t="s">
        <v>1249</v>
      </c>
      <c r="E3350" s="12"/>
      <c r="F3350" s="53" t="s">
        <v>642</v>
      </c>
      <c r="G3350" s="311">
        <v>12.000000000000007</v>
      </c>
      <c r="H3350" s="41"/>
      <c r="I3350" s="41"/>
      <c r="J3350" s="117"/>
      <c r="K3350" s="46"/>
      <c r="L3350" s="38"/>
      <c r="M3350" s="46"/>
      <c r="N3350" s="41"/>
      <c r="O3350" s="41"/>
      <c r="P3350" s="38"/>
      <c r="Q3350" s="38"/>
      <c r="R3350" s="38"/>
      <c r="S3350" s="41"/>
      <c r="T3350" s="41"/>
      <c r="U3350" s="38"/>
      <c r="V3350" s="111"/>
      <c r="W3350" s="39"/>
      <c r="X3350" s="116"/>
      <c r="Y3350" s="38"/>
      <c r="Z3350" s="38"/>
      <c r="AA3350" s="39"/>
      <c r="AB3350" s="38"/>
      <c r="AC3350" s="41"/>
      <c r="AD3350" s="38"/>
      <c r="AE3350" s="41"/>
      <c r="AF3350" s="38"/>
      <c r="AG3350" s="38"/>
      <c r="AH3350" s="41"/>
      <c r="AI3350" s="41"/>
      <c r="AJ3350" s="38"/>
      <c r="AK3350" s="41"/>
      <c r="AL3350" s="38"/>
      <c r="AM3350" s="38"/>
      <c r="AN3350" s="38"/>
      <c r="AO3350" s="41"/>
      <c r="AP3350" s="38"/>
      <c r="AQ3350" s="41"/>
      <c r="AR3350" s="38"/>
      <c r="AS3350" s="38"/>
      <c r="AT3350" s="38"/>
      <c r="AU3350" s="38"/>
      <c r="AV3350" s="75"/>
      <c r="AW3350" s="38"/>
      <c r="AX3350" s="38"/>
      <c r="AY3350" s="38"/>
      <c r="AZ3350" s="38"/>
      <c r="BA3350" s="38"/>
      <c r="BB3350" s="38"/>
      <c r="BC3350" s="38"/>
      <c r="BD3350" s="75"/>
      <c r="BE3350" s="41"/>
      <c r="BF3350" s="41"/>
      <c r="BG3350" s="38"/>
      <c r="BH3350" s="38"/>
      <c r="BI3350" s="46"/>
      <c r="BJ3350" s="38"/>
      <c r="BK3350" s="38">
        <v>-0.2</v>
      </c>
      <c r="BL3350" s="74"/>
      <c r="BM3350" s="41"/>
      <c r="BN3350" s="38"/>
      <c r="BO3350" s="38"/>
      <c r="BP3350" s="38"/>
      <c r="BQ3350" s="38"/>
      <c r="BR3350" s="250">
        <f t="shared" si="216"/>
        <v>11.800000000000008</v>
      </c>
      <c r="BS3350" s="172">
        <f t="shared" si="217"/>
        <v>0</v>
      </c>
      <c r="BT3350" s="128">
        <f t="shared" si="218"/>
        <v>-0.2</v>
      </c>
      <c r="BU3350" s="36" t="b">
        <v>0</v>
      </c>
      <c r="BV3350" s="37"/>
      <c r="BW3350" s="12"/>
      <c r="BX3350" s="12"/>
    </row>
    <row r="3351" spans="1:76" s="215" customFormat="1" x14ac:dyDescent="0.25">
      <c r="A3351" s="7" t="s">
        <v>561</v>
      </c>
      <c r="B3351" s="7" t="s">
        <v>702</v>
      </c>
      <c r="C3351" s="12"/>
      <c r="D3351" s="12" t="s">
        <v>1651</v>
      </c>
      <c r="E3351" s="12"/>
      <c r="F3351" s="53" t="s">
        <v>642</v>
      </c>
      <c r="G3351" s="311">
        <v>10.8</v>
      </c>
      <c r="H3351" s="113"/>
      <c r="I3351" s="38"/>
      <c r="J3351" s="111"/>
      <c r="K3351" s="38"/>
      <c r="L3351" s="38"/>
      <c r="M3351" s="38"/>
      <c r="N3351" s="38"/>
      <c r="O3351" s="38"/>
      <c r="P3351" s="38"/>
      <c r="Q3351" s="38"/>
      <c r="R3351" s="38"/>
      <c r="S3351" s="38"/>
      <c r="T3351" s="38"/>
      <c r="U3351" s="111"/>
      <c r="V3351" s="111"/>
      <c r="W3351" s="38"/>
      <c r="X3351" s="38"/>
      <c r="Y3351" s="38"/>
      <c r="Z3351" s="38"/>
      <c r="AA3351" s="38"/>
      <c r="AB3351" s="38"/>
      <c r="AC3351" s="38"/>
      <c r="AD3351" s="38"/>
      <c r="AE3351" s="38"/>
      <c r="AF3351" s="38"/>
      <c r="AG3351" s="38"/>
      <c r="AH3351" s="38"/>
      <c r="AI3351" s="38"/>
      <c r="AJ3351" s="38"/>
      <c r="AK3351" s="38"/>
      <c r="AL3351" s="38"/>
      <c r="AM3351" s="46"/>
      <c r="AN3351" s="38"/>
      <c r="AO3351" s="38"/>
      <c r="AP3351" s="38"/>
      <c r="AQ3351" s="46"/>
      <c r="AR3351" s="38"/>
      <c r="AS3351" s="38"/>
      <c r="AT3351" s="38"/>
      <c r="AU3351" s="38"/>
      <c r="AV3351" s="38"/>
      <c r="AW3351" s="38"/>
      <c r="AX3351" s="38"/>
      <c r="AY3351" s="38"/>
      <c r="AZ3351" s="38"/>
      <c r="BA3351" s="38"/>
      <c r="BB3351" s="38"/>
      <c r="BC3351" s="38"/>
      <c r="BD3351" s="38"/>
      <c r="BE3351" s="38"/>
      <c r="BF3351" s="38"/>
      <c r="BG3351" s="38"/>
      <c r="BH3351" s="38"/>
      <c r="BI3351" s="38"/>
      <c r="BJ3351" s="38"/>
      <c r="BK3351" s="38"/>
      <c r="BL3351" s="38"/>
      <c r="BM3351" s="38"/>
      <c r="BN3351" s="38"/>
      <c r="BO3351" s="38"/>
      <c r="BP3351" s="38"/>
      <c r="BQ3351" s="38"/>
      <c r="BR3351" s="250">
        <f t="shared" si="216"/>
        <v>10.8</v>
      </c>
      <c r="BS3351" s="172">
        <f t="shared" si="217"/>
        <v>0</v>
      </c>
      <c r="BT3351" s="128">
        <f t="shared" si="218"/>
        <v>0</v>
      </c>
      <c r="BU3351" s="36" t="b">
        <v>0</v>
      </c>
      <c r="BV3351" s="37"/>
      <c r="BW3351" s="12"/>
      <c r="BX3351" s="12"/>
    </row>
    <row r="3352" spans="1:76" s="289" customFormat="1" x14ac:dyDescent="0.25">
      <c r="A3352" s="7" t="s">
        <v>561</v>
      </c>
      <c r="B3352" s="7" t="s">
        <v>702</v>
      </c>
      <c r="C3352" s="12"/>
      <c r="D3352" s="12" t="s">
        <v>4794</v>
      </c>
      <c r="E3352" s="12"/>
      <c r="F3352" s="53" t="s">
        <v>642</v>
      </c>
      <c r="G3352" s="311">
        <v>0</v>
      </c>
      <c r="H3352" s="113"/>
      <c r="I3352" s="38"/>
      <c r="J3352" s="111"/>
      <c r="K3352" s="38"/>
      <c r="L3352" s="38"/>
      <c r="M3352" s="38"/>
      <c r="N3352" s="38"/>
      <c r="O3352" s="38"/>
      <c r="P3352" s="38"/>
      <c r="Q3352" s="38"/>
      <c r="R3352" s="38"/>
      <c r="S3352" s="38"/>
      <c r="T3352" s="38"/>
      <c r="U3352" s="111"/>
      <c r="V3352" s="111"/>
      <c r="W3352" s="38"/>
      <c r="X3352" s="38"/>
      <c r="Y3352" s="38"/>
      <c r="Z3352" s="38"/>
      <c r="AA3352" s="38"/>
      <c r="AB3352" s="38"/>
      <c r="AC3352" s="38"/>
      <c r="AD3352" s="38"/>
      <c r="AE3352" s="38"/>
      <c r="AF3352" s="38"/>
      <c r="AG3352" s="38"/>
      <c r="AH3352" s="38"/>
      <c r="AI3352" s="38"/>
      <c r="AJ3352" s="38"/>
      <c r="AK3352" s="38"/>
      <c r="AL3352" s="38"/>
      <c r="AM3352" s="46"/>
      <c r="AN3352" s="38"/>
      <c r="AO3352" s="38"/>
      <c r="AP3352" s="38"/>
      <c r="AQ3352" s="38"/>
      <c r="AR3352" s="38"/>
      <c r="AS3352" s="38"/>
      <c r="AT3352" s="38"/>
      <c r="AU3352" s="38"/>
      <c r="AV3352" s="38"/>
      <c r="AW3352" s="38"/>
      <c r="AX3352" s="38"/>
      <c r="AY3352" s="38"/>
      <c r="AZ3352" s="38"/>
      <c r="BA3352" s="38"/>
      <c r="BB3352" s="38"/>
      <c r="BC3352" s="38"/>
      <c r="BD3352" s="38"/>
      <c r="BE3352" s="38"/>
      <c r="BF3352" s="38"/>
      <c r="BG3352" s="38"/>
      <c r="BH3352" s="38"/>
      <c r="BI3352" s="46"/>
      <c r="BJ3352" s="38"/>
      <c r="BK3352" s="38"/>
      <c r="BL3352" s="38"/>
      <c r="BM3352" s="38"/>
      <c r="BN3352" s="38"/>
      <c r="BO3352" s="38"/>
      <c r="BP3352" s="38"/>
      <c r="BQ3352" s="38"/>
      <c r="BR3352" s="290">
        <f>+SUM(G3352,H3352:BQ3352)</f>
        <v>0</v>
      </c>
      <c r="BS3352" s="172">
        <f>SUMIF(H3352:BQ3352,"&gt;0")</f>
        <v>0</v>
      </c>
      <c r="BT3352" s="128">
        <f>SUMIF(I3352:BR3352,"&lt;0")</f>
        <v>0</v>
      </c>
      <c r="BU3352" s="36" t="b">
        <v>0</v>
      </c>
      <c r="BV3352" s="37"/>
      <c r="BW3352" s="12"/>
      <c r="BX3352" s="12"/>
    </row>
    <row r="3353" spans="1:76" s="215" customFormat="1" x14ac:dyDescent="0.25">
      <c r="A3353" s="7" t="s">
        <v>561</v>
      </c>
      <c r="B3353" s="7" t="s">
        <v>702</v>
      </c>
      <c r="C3353" s="12"/>
      <c r="D3353" s="12" t="s">
        <v>1745</v>
      </c>
      <c r="E3353" s="12"/>
      <c r="F3353" s="53" t="s">
        <v>642</v>
      </c>
      <c r="G3353" s="311">
        <v>0.30000000000000032</v>
      </c>
      <c r="H3353" s="113"/>
      <c r="I3353" s="38"/>
      <c r="J3353" s="111"/>
      <c r="K3353" s="41"/>
      <c r="L3353" s="38"/>
      <c r="M3353" s="41"/>
      <c r="N3353" s="38"/>
      <c r="O3353" s="41"/>
      <c r="P3353" s="38"/>
      <c r="Q3353" s="38"/>
      <c r="R3353" s="38"/>
      <c r="S3353" s="38"/>
      <c r="T3353" s="38"/>
      <c r="U3353" s="41"/>
      <c r="V3353" s="111"/>
      <c r="W3353" s="38"/>
      <c r="X3353" s="38"/>
      <c r="Y3353" s="38"/>
      <c r="Z3353" s="38"/>
      <c r="AA3353" s="38"/>
      <c r="AB3353" s="38"/>
      <c r="AC3353" s="38"/>
      <c r="AD3353" s="38"/>
      <c r="AE3353" s="38"/>
      <c r="AF3353" s="38"/>
      <c r="AG3353" s="38"/>
      <c r="AH3353" s="38"/>
      <c r="AI3353" s="38"/>
      <c r="AJ3353" s="38"/>
      <c r="AK3353" s="38"/>
      <c r="AL3353" s="38"/>
      <c r="AM3353" s="38"/>
      <c r="AN3353" s="38"/>
      <c r="AO3353" s="41"/>
      <c r="AP3353" s="38"/>
      <c r="AQ3353" s="38"/>
      <c r="AR3353" s="38"/>
      <c r="AS3353" s="38"/>
      <c r="AT3353" s="38"/>
      <c r="AU3353" s="38"/>
      <c r="AV3353" s="38"/>
      <c r="AW3353" s="38"/>
      <c r="AX3353" s="38"/>
      <c r="AY3353" s="41"/>
      <c r="AZ3353" s="38"/>
      <c r="BA3353" s="38"/>
      <c r="BB3353" s="38"/>
      <c r="BC3353" s="38"/>
      <c r="BD3353" s="38"/>
      <c r="BE3353" s="38"/>
      <c r="BF3353" s="38"/>
      <c r="BG3353" s="41"/>
      <c r="BH3353" s="38"/>
      <c r="BI3353" s="39"/>
      <c r="BJ3353" s="38"/>
      <c r="BK3353" s="41"/>
      <c r="BL3353" s="38"/>
      <c r="BM3353" s="38"/>
      <c r="BN3353" s="38"/>
      <c r="BO3353" s="38"/>
      <c r="BP3353" s="38"/>
      <c r="BQ3353" s="38"/>
      <c r="BR3353" s="250">
        <f t="shared" si="216"/>
        <v>0.30000000000000032</v>
      </c>
      <c r="BS3353" s="172">
        <f t="shared" si="217"/>
        <v>0</v>
      </c>
      <c r="BT3353" s="128">
        <f t="shared" si="218"/>
        <v>0</v>
      </c>
      <c r="BU3353" s="36" t="b">
        <v>0</v>
      </c>
      <c r="BV3353" s="37"/>
      <c r="BW3353" s="12"/>
      <c r="BX3353" s="12"/>
    </row>
    <row r="3354" spans="1:76" s="215" customFormat="1" x14ac:dyDescent="0.25">
      <c r="A3354" s="7" t="s">
        <v>561</v>
      </c>
      <c r="B3354" s="7" t="s">
        <v>702</v>
      </c>
      <c r="C3354" s="12"/>
      <c r="D3354" s="12" t="s">
        <v>3287</v>
      </c>
      <c r="E3354" s="12"/>
      <c r="F3354" s="53" t="s">
        <v>642</v>
      </c>
      <c r="G3354" s="311">
        <v>0.54</v>
      </c>
      <c r="H3354" s="74"/>
      <c r="I3354" s="46"/>
      <c r="J3354" s="111"/>
      <c r="K3354" s="41"/>
      <c r="L3354" s="38"/>
      <c r="M3354" s="41"/>
      <c r="N3354" s="38"/>
      <c r="O3354" s="41">
        <v>-0.28000000000000003</v>
      </c>
      <c r="P3354" s="38"/>
      <c r="Q3354" s="38"/>
      <c r="R3354" s="38"/>
      <c r="S3354" s="38"/>
      <c r="T3354" s="38"/>
      <c r="U3354" s="41"/>
      <c r="V3354" s="111"/>
      <c r="W3354" s="38"/>
      <c r="X3354" s="38"/>
      <c r="Y3354" s="46"/>
      <c r="Z3354" s="38"/>
      <c r="AA3354" s="38"/>
      <c r="AB3354" s="38"/>
      <c r="AC3354" s="46"/>
      <c r="AD3354" s="38"/>
      <c r="AE3354" s="46"/>
      <c r="AF3354" s="38"/>
      <c r="AG3354" s="38"/>
      <c r="AH3354" s="38"/>
      <c r="AI3354" s="38"/>
      <c r="AJ3354" s="38"/>
      <c r="AK3354" s="38"/>
      <c r="AL3354" s="38"/>
      <c r="AM3354" s="38"/>
      <c r="AN3354" s="38"/>
      <c r="AO3354" s="41"/>
      <c r="AP3354" s="38"/>
      <c r="AQ3354" s="38"/>
      <c r="AR3354" s="38"/>
      <c r="AS3354" s="38"/>
      <c r="AT3354" s="38"/>
      <c r="AU3354" s="38"/>
      <c r="AV3354" s="46"/>
      <c r="AW3354" s="38"/>
      <c r="AX3354" s="38"/>
      <c r="AY3354" s="41"/>
      <c r="AZ3354" s="38"/>
      <c r="BA3354" s="38"/>
      <c r="BB3354" s="38"/>
      <c r="BC3354" s="38"/>
      <c r="BD3354" s="38"/>
      <c r="BE3354" s="46"/>
      <c r="BF3354" s="38"/>
      <c r="BG3354" s="41"/>
      <c r="BH3354" s="38"/>
      <c r="BI3354" s="39"/>
      <c r="BJ3354" s="38"/>
      <c r="BK3354" s="38"/>
      <c r="BL3354" s="38"/>
      <c r="BM3354" s="38"/>
      <c r="BN3354" s="38"/>
      <c r="BO3354" s="38"/>
      <c r="BP3354" s="38"/>
      <c r="BQ3354" s="38"/>
      <c r="BR3354" s="250">
        <f t="shared" si="216"/>
        <v>0.26</v>
      </c>
      <c r="BS3354" s="172">
        <f t="shared" si="217"/>
        <v>0</v>
      </c>
      <c r="BT3354" s="128">
        <f t="shared" si="218"/>
        <v>-0.28000000000000003</v>
      </c>
      <c r="BU3354" s="36" t="b">
        <v>0</v>
      </c>
      <c r="BV3354" s="37"/>
      <c r="BW3354" s="12"/>
      <c r="BX3354" s="12"/>
    </row>
    <row r="3355" spans="1:76" s="215" customFormat="1" x14ac:dyDescent="0.25">
      <c r="A3355" s="7" t="s">
        <v>561</v>
      </c>
      <c r="B3355" s="7" t="s">
        <v>702</v>
      </c>
      <c r="C3355" s="14"/>
      <c r="D3355" s="12" t="s">
        <v>4010</v>
      </c>
      <c r="E3355" s="12"/>
      <c r="F3355" s="53" t="s">
        <v>642</v>
      </c>
      <c r="G3355" s="311">
        <v>4</v>
      </c>
      <c r="H3355" s="43"/>
      <c r="I3355" s="38"/>
      <c r="J3355" s="111"/>
      <c r="K3355" s="38"/>
      <c r="L3355" s="38"/>
      <c r="M3355" s="38"/>
      <c r="N3355" s="38"/>
      <c r="O3355" s="38"/>
      <c r="P3355" s="38"/>
      <c r="Q3355" s="38"/>
      <c r="R3355" s="38"/>
      <c r="S3355" s="38"/>
      <c r="T3355" s="38"/>
      <c r="U3355" s="111"/>
      <c r="V3355" s="111"/>
      <c r="W3355" s="38"/>
      <c r="X3355" s="38"/>
      <c r="Y3355" s="38"/>
      <c r="Z3355" s="43"/>
      <c r="AA3355" s="42"/>
      <c r="AB3355" s="38"/>
      <c r="AC3355" s="38"/>
      <c r="AD3355" s="38"/>
      <c r="AE3355" s="38"/>
      <c r="AF3355" s="38"/>
      <c r="AG3355" s="38"/>
      <c r="AH3355" s="38"/>
      <c r="AI3355" s="38"/>
      <c r="AJ3355" s="38"/>
      <c r="AK3355" s="38"/>
      <c r="AL3355" s="38"/>
      <c r="AM3355" s="38"/>
      <c r="AN3355" s="38"/>
      <c r="AO3355" s="38"/>
      <c r="AP3355" s="38"/>
      <c r="AQ3355" s="38"/>
      <c r="AR3355" s="38"/>
      <c r="AS3355" s="38"/>
      <c r="AT3355" s="38"/>
      <c r="AU3355" s="38"/>
      <c r="AV3355" s="38"/>
      <c r="AW3355" s="38"/>
      <c r="AX3355" s="38"/>
      <c r="AY3355" s="38"/>
      <c r="AZ3355" s="38"/>
      <c r="BA3355" s="38"/>
      <c r="BB3355" s="38"/>
      <c r="BC3355" s="38"/>
      <c r="BD3355" s="38"/>
      <c r="BE3355" s="38"/>
      <c r="BF3355" s="48"/>
      <c r="BG3355" s="38"/>
      <c r="BH3355" s="38"/>
      <c r="BI3355" s="38"/>
      <c r="BJ3355" s="38"/>
      <c r="BK3355" s="38"/>
      <c r="BL3355" s="38"/>
      <c r="BM3355" s="38"/>
      <c r="BN3355" s="38"/>
      <c r="BO3355" s="38"/>
      <c r="BP3355" s="38"/>
      <c r="BQ3355" s="38"/>
      <c r="BR3355" s="250">
        <f t="shared" si="216"/>
        <v>4</v>
      </c>
      <c r="BS3355" s="172">
        <f t="shared" si="217"/>
        <v>0</v>
      </c>
      <c r="BT3355" s="128">
        <f t="shared" si="218"/>
        <v>0</v>
      </c>
      <c r="BU3355" s="36" t="b">
        <v>0</v>
      </c>
      <c r="BV3355" s="37"/>
      <c r="BW3355" s="12"/>
      <c r="BX3355" s="12"/>
    </row>
    <row r="3356" spans="1:76" s="215" customFormat="1" x14ac:dyDescent="0.25">
      <c r="A3356" s="7" t="s">
        <v>561</v>
      </c>
      <c r="B3356" s="7" t="s">
        <v>702</v>
      </c>
      <c r="C3356" s="14"/>
      <c r="D3356" s="12" t="s">
        <v>4382</v>
      </c>
      <c r="E3356" s="12"/>
      <c r="F3356" s="53" t="s">
        <v>642</v>
      </c>
      <c r="G3356" s="311">
        <v>1</v>
      </c>
      <c r="H3356" s="247"/>
      <c r="I3356" s="46"/>
      <c r="J3356" s="111"/>
      <c r="K3356" s="38"/>
      <c r="L3356" s="38"/>
      <c r="M3356" s="38"/>
      <c r="N3356" s="38"/>
      <c r="O3356" s="38"/>
      <c r="P3356" s="38"/>
      <c r="Q3356" s="38"/>
      <c r="R3356" s="38"/>
      <c r="S3356" s="39"/>
      <c r="T3356" s="38"/>
      <c r="U3356" s="111"/>
      <c r="V3356" s="111"/>
      <c r="W3356" s="38"/>
      <c r="X3356" s="38"/>
      <c r="Y3356" s="46"/>
      <c r="Z3356" s="43"/>
      <c r="AA3356" s="42"/>
      <c r="AB3356" s="38"/>
      <c r="AC3356" s="46"/>
      <c r="AD3356" s="38"/>
      <c r="AE3356" s="46"/>
      <c r="AF3356" s="38"/>
      <c r="AG3356" s="38"/>
      <c r="AH3356" s="38"/>
      <c r="AI3356" s="38"/>
      <c r="AJ3356" s="38"/>
      <c r="AK3356" s="38"/>
      <c r="AL3356" s="38"/>
      <c r="AM3356" s="38"/>
      <c r="AN3356" s="38"/>
      <c r="AO3356" s="46"/>
      <c r="AP3356" s="38"/>
      <c r="AQ3356" s="38"/>
      <c r="AR3356" s="38"/>
      <c r="AS3356" s="46"/>
      <c r="AT3356" s="38"/>
      <c r="AU3356" s="38"/>
      <c r="AV3356" s="38"/>
      <c r="AW3356" s="38"/>
      <c r="AX3356" s="38"/>
      <c r="AY3356" s="38"/>
      <c r="AZ3356" s="38"/>
      <c r="BA3356" s="38"/>
      <c r="BB3356" s="38"/>
      <c r="BC3356" s="38"/>
      <c r="BD3356" s="38"/>
      <c r="BE3356" s="38"/>
      <c r="BF3356" s="48"/>
      <c r="BG3356" s="38"/>
      <c r="BH3356" s="38"/>
      <c r="BI3356" s="38"/>
      <c r="BJ3356" s="38"/>
      <c r="BK3356" s="38"/>
      <c r="BL3356" s="38"/>
      <c r="BM3356" s="38"/>
      <c r="BN3356" s="38"/>
      <c r="BO3356" s="38"/>
      <c r="BP3356" s="38"/>
      <c r="BQ3356" s="38"/>
      <c r="BR3356" s="264">
        <f t="shared" si="216"/>
        <v>1</v>
      </c>
      <c r="BS3356" s="172">
        <f>SUMIF(H3356:BQ3356,"&gt;0")</f>
        <v>0</v>
      </c>
      <c r="BT3356" s="128">
        <f>SUMIF(I3356:BR3356,"&lt;0")</f>
        <v>0</v>
      </c>
      <c r="BU3356" s="36" t="b">
        <v>0</v>
      </c>
      <c r="BV3356" s="37"/>
      <c r="BW3356" s="12"/>
      <c r="BX3356" s="12"/>
    </row>
    <row r="3357" spans="1:76" s="215" customFormat="1" x14ac:dyDescent="0.25">
      <c r="A3357" s="7" t="s">
        <v>561</v>
      </c>
      <c r="B3357" s="7" t="s">
        <v>702</v>
      </c>
      <c r="C3357" s="14"/>
      <c r="D3357" s="12" t="s">
        <v>4022</v>
      </c>
      <c r="E3357" s="12"/>
      <c r="F3357" s="53" t="s">
        <v>642</v>
      </c>
      <c r="G3357" s="311">
        <v>0</v>
      </c>
      <c r="H3357" s="247"/>
      <c r="I3357" s="46"/>
      <c r="J3357" s="111"/>
      <c r="K3357" s="38"/>
      <c r="L3357" s="38"/>
      <c r="M3357" s="38"/>
      <c r="N3357" s="38"/>
      <c r="O3357" s="38"/>
      <c r="P3357" s="38"/>
      <c r="Q3357" s="38"/>
      <c r="R3357" s="38"/>
      <c r="S3357" s="38"/>
      <c r="T3357" s="38"/>
      <c r="U3357" s="111"/>
      <c r="V3357" s="111"/>
      <c r="W3357" s="38"/>
      <c r="X3357" s="38"/>
      <c r="Y3357" s="46"/>
      <c r="Z3357" s="43"/>
      <c r="AA3357" s="42"/>
      <c r="AB3357" s="38"/>
      <c r="AC3357" s="46"/>
      <c r="AD3357" s="38"/>
      <c r="AE3357" s="46"/>
      <c r="AF3357" s="38"/>
      <c r="AG3357" s="38"/>
      <c r="AH3357" s="38"/>
      <c r="AI3357" s="38"/>
      <c r="AJ3357" s="38"/>
      <c r="AK3357" s="38"/>
      <c r="AL3357" s="38"/>
      <c r="AM3357" s="38"/>
      <c r="AN3357" s="38"/>
      <c r="AO3357" s="46"/>
      <c r="AP3357" s="38"/>
      <c r="AQ3357" s="38"/>
      <c r="AR3357" s="38"/>
      <c r="AS3357" s="46"/>
      <c r="AT3357" s="38"/>
      <c r="AU3357" s="38"/>
      <c r="AV3357" s="38"/>
      <c r="AW3357" s="38"/>
      <c r="AX3357" s="38"/>
      <c r="AY3357" s="38"/>
      <c r="AZ3357" s="38"/>
      <c r="BA3357" s="38"/>
      <c r="BB3357" s="38"/>
      <c r="BC3357" s="38"/>
      <c r="BD3357" s="38"/>
      <c r="BE3357" s="38"/>
      <c r="BF3357" s="48"/>
      <c r="BG3357" s="38"/>
      <c r="BH3357" s="38"/>
      <c r="BI3357" s="38"/>
      <c r="BJ3357" s="38"/>
      <c r="BK3357" s="38"/>
      <c r="BL3357" s="38"/>
      <c r="BM3357" s="38"/>
      <c r="BN3357" s="38"/>
      <c r="BO3357" s="38"/>
      <c r="BP3357" s="38"/>
      <c r="BQ3357" s="38"/>
      <c r="BR3357" s="250">
        <f t="shared" si="216"/>
        <v>0</v>
      </c>
      <c r="BS3357" s="172">
        <f t="shared" si="217"/>
        <v>0</v>
      </c>
      <c r="BT3357" s="128">
        <f t="shared" si="218"/>
        <v>0</v>
      </c>
      <c r="BU3357" s="36" t="b">
        <v>0</v>
      </c>
      <c r="BV3357" s="37"/>
      <c r="BW3357" s="12"/>
      <c r="BX3357" s="12"/>
    </row>
    <row r="3358" spans="1:76" s="215" customFormat="1" x14ac:dyDescent="0.25">
      <c r="A3358" s="7" t="s">
        <v>561</v>
      </c>
      <c r="B3358" s="7" t="s">
        <v>702</v>
      </c>
      <c r="C3358" s="14"/>
      <c r="D3358" s="12" t="s">
        <v>4023</v>
      </c>
      <c r="E3358" s="12"/>
      <c r="F3358" s="53" t="s">
        <v>642</v>
      </c>
      <c r="G3358" s="311">
        <v>0.47999999999999993</v>
      </c>
      <c r="H3358" s="247"/>
      <c r="I3358" s="46"/>
      <c r="J3358" s="111"/>
      <c r="K3358" s="38"/>
      <c r="L3358" s="38"/>
      <c r="M3358" s="38"/>
      <c r="N3358" s="38"/>
      <c r="O3358" s="38"/>
      <c r="P3358" s="38"/>
      <c r="Q3358" s="38"/>
      <c r="R3358" s="38"/>
      <c r="S3358" s="38"/>
      <c r="T3358" s="38"/>
      <c r="U3358" s="111"/>
      <c r="V3358" s="111"/>
      <c r="W3358" s="38"/>
      <c r="X3358" s="38"/>
      <c r="Y3358" s="46"/>
      <c r="Z3358" s="43"/>
      <c r="AA3358" s="42"/>
      <c r="AB3358" s="38"/>
      <c r="AC3358" s="46"/>
      <c r="AD3358" s="38"/>
      <c r="AE3358" s="46"/>
      <c r="AF3358" s="38"/>
      <c r="AG3358" s="38"/>
      <c r="AH3358" s="38"/>
      <c r="AI3358" s="38"/>
      <c r="AJ3358" s="38"/>
      <c r="AK3358" s="38"/>
      <c r="AL3358" s="38"/>
      <c r="AM3358" s="38"/>
      <c r="AN3358" s="38"/>
      <c r="AO3358" s="46"/>
      <c r="AP3358" s="38"/>
      <c r="AQ3358" s="38"/>
      <c r="AR3358" s="38"/>
      <c r="AS3358" s="46"/>
      <c r="AT3358" s="38"/>
      <c r="AU3358" s="38"/>
      <c r="AV3358" s="38"/>
      <c r="AW3358" s="38"/>
      <c r="AX3358" s="38"/>
      <c r="AY3358" s="38"/>
      <c r="AZ3358" s="38"/>
      <c r="BA3358" s="38"/>
      <c r="BB3358" s="38"/>
      <c r="BC3358" s="38"/>
      <c r="BD3358" s="38"/>
      <c r="BE3358" s="38"/>
      <c r="BF3358" s="48"/>
      <c r="BG3358" s="38"/>
      <c r="BH3358" s="38"/>
      <c r="BI3358" s="38"/>
      <c r="BJ3358" s="38"/>
      <c r="BK3358" s="38"/>
      <c r="BL3358" s="38"/>
      <c r="BM3358" s="38"/>
      <c r="BN3358" s="38"/>
      <c r="BO3358" s="38"/>
      <c r="BP3358" s="38"/>
      <c r="BQ3358" s="38"/>
      <c r="BR3358" s="250">
        <f t="shared" si="216"/>
        <v>0.47999999999999993</v>
      </c>
      <c r="BS3358" s="172">
        <f t="shared" si="217"/>
        <v>0</v>
      </c>
      <c r="BT3358" s="128">
        <f t="shared" si="218"/>
        <v>0</v>
      </c>
      <c r="BU3358" s="36" t="b">
        <v>0</v>
      </c>
      <c r="BV3358" s="37"/>
      <c r="BW3358" s="12"/>
      <c r="BX3358" s="12"/>
    </row>
    <row r="3359" spans="1:76" s="215" customFormat="1" x14ac:dyDescent="0.25">
      <c r="A3359" s="7" t="s">
        <v>561</v>
      </c>
      <c r="B3359" s="7" t="s">
        <v>702</v>
      </c>
      <c r="C3359" s="14"/>
      <c r="D3359" s="12" t="s">
        <v>4024</v>
      </c>
      <c r="E3359" s="12"/>
      <c r="F3359" s="53" t="s">
        <v>642</v>
      </c>
      <c r="G3359" s="311">
        <v>0.20000000000000007</v>
      </c>
      <c r="H3359" s="247"/>
      <c r="I3359" s="46"/>
      <c r="J3359" s="111"/>
      <c r="K3359" s="38"/>
      <c r="L3359" s="38"/>
      <c r="M3359" s="38"/>
      <c r="N3359" s="38"/>
      <c r="O3359" s="38"/>
      <c r="P3359" s="38"/>
      <c r="Q3359" s="38"/>
      <c r="R3359" s="38"/>
      <c r="S3359" s="38"/>
      <c r="T3359" s="38"/>
      <c r="U3359" s="111"/>
      <c r="V3359" s="111"/>
      <c r="W3359" s="38"/>
      <c r="X3359" s="38"/>
      <c r="Y3359" s="46"/>
      <c r="Z3359" s="43"/>
      <c r="AA3359" s="42"/>
      <c r="AB3359" s="38"/>
      <c r="AC3359" s="46"/>
      <c r="AD3359" s="38"/>
      <c r="AE3359" s="46"/>
      <c r="AF3359" s="38"/>
      <c r="AG3359" s="38"/>
      <c r="AH3359" s="38"/>
      <c r="AI3359" s="38"/>
      <c r="AJ3359" s="38"/>
      <c r="AK3359" s="38"/>
      <c r="AL3359" s="38"/>
      <c r="AM3359" s="38"/>
      <c r="AN3359" s="38"/>
      <c r="AO3359" s="46"/>
      <c r="AP3359" s="38"/>
      <c r="AQ3359" s="38"/>
      <c r="AR3359" s="38"/>
      <c r="AS3359" s="46"/>
      <c r="AT3359" s="38"/>
      <c r="AU3359" s="38"/>
      <c r="AV3359" s="38"/>
      <c r="AW3359" s="38"/>
      <c r="AX3359" s="38"/>
      <c r="AY3359" s="38"/>
      <c r="AZ3359" s="38"/>
      <c r="BA3359" s="38"/>
      <c r="BB3359" s="38"/>
      <c r="BC3359" s="38"/>
      <c r="BD3359" s="38"/>
      <c r="BE3359" s="38"/>
      <c r="BF3359" s="48"/>
      <c r="BG3359" s="38"/>
      <c r="BH3359" s="38"/>
      <c r="BI3359" s="38"/>
      <c r="BJ3359" s="38"/>
      <c r="BK3359" s="38"/>
      <c r="BL3359" s="38"/>
      <c r="BM3359" s="38"/>
      <c r="BN3359" s="38"/>
      <c r="BO3359" s="38"/>
      <c r="BP3359" s="38"/>
      <c r="BQ3359" s="38"/>
      <c r="BR3359" s="250">
        <f t="shared" si="216"/>
        <v>0.20000000000000007</v>
      </c>
      <c r="BS3359" s="172">
        <f t="shared" si="217"/>
        <v>0</v>
      </c>
      <c r="BT3359" s="128">
        <f t="shared" si="218"/>
        <v>0</v>
      </c>
      <c r="BU3359" s="36" t="b">
        <v>0</v>
      </c>
      <c r="BV3359" s="37"/>
      <c r="BW3359" s="12"/>
      <c r="BX3359" s="12"/>
    </row>
    <row r="3360" spans="1:76" s="289" customFormat="1" ht="14.25" customHeight="1" x14ac:dyDescent="0.25">
      <c r="A3360" s="7" t="s">
        <v>561</v>
      </c>
      <c r="B3360" s="7" t="s">
        <v>702</v>
      </c>
      <c r="C3360" s="14"/>
      <c r="D3360" s="12" t="s">
        <v>5129</v>
      </c>
      <c r="E3360" s="12"/>
      <c r="F3360" s="53" t="s">
        <v>642</v>
      </c>
      <c r="G3360" s="311">
        <v>4</v>
      </c>
      <c r="H3360" s="247"/>
      <c r="I3360" s="46"/>
      <c r="J3360" s="111"/>
      <c r="K3360" s="38"/>
      <c r="L3360" s="38"/>
      <c r="M3360" s="38"/>
      <c r="N3360" s="38"/>
      <c r="O3360" s="38"/>
      <c r="P3360" s="38"/>
      <c r="Q3360" s="38"/>
      <c r="R3360" s="38"/>
      <c r="S3360" s="38"/>
      <c r="T3360" s="38"/>
      <c r="U3360" s="111"/>
      <c r="V3360" s="111"/>
      <c r="W3360" s="46"/>
      <c r="X3360" s="38"/>
      <c r="Y3360" s="46"/>
      <c r="Z3360" s="43"/>
      <c r="AA3360" s="106"/>
      <c r="AB3360" s="38"/>
      <c r="AC3360" s="46"/>
      <c r="AD3360" s="74"/>
      <c r="AE3360" s="46"/>
      <c r="AF3360" s="74"/>
      <c r="AG3360" s="38"/>
      <c r="AH3360" s="38"/>
      <c r="AI3360" s="38"/>
      <c r="AJ3360" s="38"/>
      <c r="AK3360" s="38"/>
      <c r="AL3360" s="38"/>
      <c r="AM3360" s="38"/>
      <c r="AN3360" s="38"/>
      <c r="AO3360" s="46">
        <v>-2</v>
      </c>
      <c r="AP3360" s="38"/>
      <c r="AQ3360" s="38"/>
      <c r="AR3360" s="38"/>
      <c r="AS3360" s="46"/>
      <c r="AT3360" s="38"/>
      <c r="AU3360" s="38"/>
      <c r="AV3360" s="38"/>
      <c r="AW3360" s="38"/>
      <c r="AX3360" s="38"/>
      <c r="AY3360" s="38"/>
      <c r="AZ3360" s="38"/>
      <c r="BA3360" s="38"/>
      <c r="BB3360" s="74"/>
      <c r="BC3360" s="46"/>
      <c r="BD3360" s="38"/>
      <c r="BE3360" s="38"/>
      <c r="BF3360" s="48"/>
      <c r="BG3360" s="38"/>
      <c r="BH3360" s="38"/>
      <c r="BI3360" s="38"/>
      <c r="BJ3360" s="38"/>
      <c r="BK3360" s="46"/>
      <c r="BL3360" s="38"/>
      <c r="BM3360" s="38"/>
      <c r="BN3360" s="38"/>
      <c r="BO3360" s="38"/>
      <c r="BP3360" s="38"/>
      <c r="BQ3360" s="38"/>
      <c r="BR3360" s="311">
        <f>+SUM(G3360,H3360:BQ3360)</f>
        <v>2</v>
      </c>
      <c r="BS3360" s="172">
        <f>SUMIF(H3360:BQ3360,"&gt;0")</f>
        <v>0</v>
      </c>
      <c r="BT3360" s="128">
        <f>SUMIF(I3360:BR3360,"&lt;0")</f>
        <v>-2</v>
      </c>
      <c r="BU3360" s="36" t="b">
        <v>0</v>
      </c>
      <c r="BV3360" s="37"/>
      <c r="BW3360" s="12"/>
      <c r="BX3360" s="12"/>
    </row>
    <row r="3361" spans="1:76" s="215" customFormat="1" ht="14.25" customHeight="1" x14ac:dyDescent="0.25">
      <c r="A3361" s="7" t="s">
        <v>561</v>
      </c>
      <c r="B3361" s="7" t="s">
        <v>702</v>
      </c>
      <c r="C3361" s="12"/>
      <c r="D3361" s="12" t="s">
        <v>912</v>
      </c>
      <c r="E3361" s="12"/>
      <c r="F3361" s="53" t="s">
        <v>21</v>
      </c>
      <c r="G3361" s="311">
        <v>2</v>
      </c>
      <c r="H3361" s="76"/>
      <c r="I3361" s="46"/>
      <c r="J3361" s="111"/>
      <c r="K3361" s="38"/>
      <c r="L3361" s="38"/>
      <c r="M3361" s="41"/>
      <c r="N3361" s="38"/>
      <c r="O3361" s="41"/>
      <c r="P3361" s="38"/>
      <c r="Q3361" s="38"/>
      <c r="R3361" s="38"/>
      <c r="S3361" s="38"/>
      <c r="T3361" s="38"/>
      <c r="U3361" s="111"/>
      <c r="V3361" s="111"/>
      <c r="W3361" s="46"/>
      <c r="X3361" s="38"/>
      <c r="Y3361" s="38">
        <v>-1</v>
      </c>
      <c r="Z3361" s="38"/>
      <c r="AA3361" s="46"/>
      <c r="AB3361" s="38"/>
      <c r="AC3361" s="44"/>
      <c r="AD3361" s="76"/>
      <c r="AE3361" s="38"/>
      <c r="AF3361" s="74"/>
      <c r="AG3361" s="38"/>
      <c r="AH3361" s="48"/>
      <c r="AI3361" s="38"/>
      <c r="AJ3361" s="43"/>
      <c r="AK3361" s="38"/>
      <c r="AL3361" s="38"/>
      <c r="AM3361" s="38"/>
      <c r="AN3361" s="48"/>
      <c r="AO3361" s="46"/>
      <c r="AP3361" s="38"/>
      <c r="AQ3361" s="38"/>
      <c r="AR3361" s="38"/>
      <c r="AS3361" s="39">
        <v>-1</v>
      </c>
      <c r="AT3361" s="38"/>
      <c r="AU3361" s="38"/>
      <c r="AV3361" s="38"/>
      <c r="AW3361" s="38"/>
      <c r="AX3361" s="38"/>
      <c r="AY3361" s="38"/>
      <c r="AZ3361" s="43"/>
      <c r="BA3361" s="38"/>
      <c r="BB3361" s="74"/>
      <c r="BC3361" s="173"/>
      <c r="BD3361" s="38"/>
      <c r="BE3361" s="38"/>
      <c r="BF3361" s="48">
        <v>2</v>
      </c>
      <c r="BG3361" s="38"/>
      <c r="BH3361" s="38"/>
      <c r="BI3361" s="41"/>
      <c r="BJ3361" s="38"/>
      <c r="BK3361" s="46"/>
      <c r="BL3361" s="38"/>
      <c r="BM3361" s="38"/>
      <c r="BN3361" s="59"/>
      <c r="BO3361" s="38"/>
      <c r="BP3361" s="38"/>
      <c r="BQ3361" s="38">
        <v>-1</v>
      </c>
      <c r="BR3361" s="250">
        <f t="shared" si="216"/>
        <v>1</v>
      </c>
      <c r="BS3361" s="172">
        <f t="shared" si="217"/>
        <v>2</v>
      </c>
      <c r="BT3361" s="128">
        <f t="shared" si="218"/>
        <v>-3</v>
      </c>
      <c r="BU3361" s="36" t="b">
        <v>0</v>
      </c>
      <c r="BV3361" s="37"/>
      <c r="BW3361" s="12"/>
      <c r="BX3361" s="12"/>
    </row>
    <row r="3362" spans="1:76" s="215" customFormat="1" x14ac:dyDescent="0.25">
      <c r="A3362" s="7" t="s">
        <v>561</v>
      </c>
      <c r="B3362" s="7" t="s">
        <v>702</v>
      </c>
      <c r="C3362" s="12"/>
      <c r="D3362" s="12" t="s">
        <v>988</v>
      </c>
      <c r="E3362" s="12"/>
      <c r="F3362" s="53" t="s">
        <v>642</v>
      </c>
      <c r="G3362" s="311">
        <v>0</v>
      </c>
      <c r="H3362" s="126"/>
      <c r="I3362" s="38"/>
      <c r="J3362" s="111"/>
      <c r="K3362" s="38"/>
      <c r="L3362" s="38"/>
      <c r="M3362" s="38"/>
      <c r="N3362" s="38"/>
      <c r="O3362" s="38"/>
      <c r="P3362" s="38"/>
      <c r="Q3362" s="38"/>
      <c r="R3362" s="38"/>
      <c r="S3362" s="38"/>
      <c r="T3362" s="38"/>
      <c r="U3362" s="111"/>
      <c r="V3362" s="111"/>
      <c r="W3362" s="38"/>
      <c r="X3362" s="38"/>
      <c r="Y3362" s="38"/>
      <c r="Z3362" s="38"/>
      <c r="AA3362" s="38"/>
      <c r="AB3362" s="38"/>
      <c r="AC3362" s="38"/>
      <c r="AD3362" s="38"/>
      <c r="AE3362" s="38"/>
      <c r="AF3362" s="38"/>
      <c r="AG3362" s="38"/>
      <c r="AH3362" s="38"/>
      <c r="AI3362" s="38"/>
      <c r="AJ3362" s="38"/>
      <c r="AK3362" s="38"/>
      <c r="AL3362" s="38"/>
      <c r="AM3362" s="38"/>
      <c r="AN3362" s="38"/>
      <c r="AO3362" s="38"/>
      <c r="AP3362" s="38"/>
      <c r="AQ3362" s="38"/>
      <c r="AR3362" s="38"/>
      <c r="AS3362" s="38"/>
      <c r="AT3362" s="38"/>
      <c r="AU3362" s="38"/>
      <c r="AV3362" s="38"/>
      <c r="AW3362" s="38"/>
      <c r="AX3362" s="38"/>
      <c r="AY3362" s="38"/>
      <c r="AZ3362" s="38"/>
      <c r="BA3362" s="38"/>
      <c r="BB3362" s="38"/>
      <c r="BC3362" s="38"/>
      <c r="BD3362" s="38"/>
      <c r="BE3362" s="38"/>
      <c r="BF3362" s="38"/>
      <c r="BG3362" s="38"/>
      <c r="BH3362" s="38"/>
      <c r="BI3362" s="38"/>
      <c r="BJ3362" s="38"/>
      <c r="BK3362" s="38"/>
      <c r="BL3362" s="38"/>
      <c r="BM3362" s="38"/>
      <c r="BN3362" s="38"/>
      <c r="BO3362" s="38"/>
      <c r="BP3362" s="38"/>
      <c r="BQ3362" s="38"/>
      <c r="BR3362" s="250">
        <f t="shared" si="216"/>
        <v>0</v>
      </c>
      <c r="BS3362" s="172">
        <f t="shared" si="217"/>
        <v>0</v>
      </c>
      <c r="BT3362" s="128">
        <f t="shared" si="218"/>
        <v>0</v>
      </c>
      <c r="BU3362" s="36" t="b">
        <v>0</v>
      </c>
      <c r="BV3362" s="37"/>
      <c r="BW3362" s="12"/>
      <c r="BX3362" s="12"/>
    </row>
    <row r="3363" spans="1:76" s="215" customFormat="1" x14ac:dyDescent="0.25">
      <c r="A3363" s="7" t="s">
        <v>561</v>
      </c>
      <c r="B3363" s="7" t="s">
        <v>702</v>
      </c>
      <c r="C3363" s="12"/>
      <c r="D3363" s="12" t="s">
        <v>1113</v>
      </c>
      <c r="E3363" s="12"/>
      <c r="F3363" s="53" t="s">
        <v>21</v>
      </c>
      <c r="G3363" s="311">
        <v>0</v>
      </c>
      <c r="H3363" s="126"/>
      <c r="I3363" s="38"/>
      <c r="J3363" s="111"/>
      <c r="K3363" s="38"/>
      <c r="L3363" s="38"/>
      <c r="M3363" s="38"/>
      <c r="N3363" s="38">
        <v>1</v>
      </c>
      <c r="O3363" s="38"/>
      <c r="P3363" s="38"/>
      <c r="Q3363" s="38"/>
      <c r="R3363" s="38"/>
      <c r="S3363" s="38"/>
      <c r="T3363" s="38"/>
      <c r="U3363" s="111"/>
      <c r="V3363" s="111"/>
      <c r="W3363" s="46">
        <v>-1</v>
      </c>
      <c r="X3363" s="38"/>
      <c r="Y3363" s="38"/>
      <c r="Z3363" s="38"/>
      <c r="AA3363" s="41"/>
      <c r="AB3363" s="38"/>
      <c r="AC3363" s="38"/>
      <c r="AD3363" s="74"/>
      <c r="AE3363" s="38"/>
      <c r="AF3363" s="38"/>
      <c r="AG3363" s="38"/>
      <c r="AH3363" s="38"/>
      <c r="AI3363" s="38"/>
      <c r="AJ3363" s="38"/>
      <c r="AK3363" s="38"/>
      <c r="AL3363" s="38"/>
      <c r="AM3363" s="38"/>
      <c r="AN3363" s="38"/>
      <c r="AO3363" s="38"/>
      <c r="AP3363" s="38"/>
      <c r="AQ3363" s="38"/>
      <c r="AR3363" s="38"/>
      <c r="AS3363" s="38"/>
      <c r="AT3363" s="38">
        <v>1</v>
      </c>
      <c r="AU3363" s="38"/>
      <c r="AV3363" s="38"/>
      <c r="AW3363" s="38"/>
      <c r="AX3363" s="38"/>
      <c r="AY3363" s="38">
        <v>-1</v>
      </c>
      <c r="AZ3363" s="38"/>
      <c r="BA3363" s="41"/>
      <c r="BB3363" s="38"/>
      <c r="BC3363" s="38"/>
      <c r="BD3363" s="38"/>
      <c r="BE3363" s="115"/>
      <c r="BF3363" s="38"/>
      <c r="BG3363" s="38"/>
      <c r="BH3363" s="38"/>
      <c r="BI3363" s="38"/>
      <c r="BJ3363" s="38"/>
      <c r="BK3363" s="38"/>
      <c r="BL3363" s="38"/>
      <c r="BM3363" s="38"/>
      <c r="BN3363" s="38"/>
      <c r="BO3363" s="38"/>
      <c r="BP3363" s="38"/>
      <c r="BQ3363" s="38"/>
      <c r="BR3363" s="250">
        <f t="shared" si="216"/>
        <v>0</v>
      </c>
      <c r="BS3363" s="172">
        <f t="shared" si="217"/>
        <v>2</v>
      </c>
      <c r="BT3363" s="128">
        <f t="shared" si="218"/>
        <v>-2</v>
      </c>
      <c r="BU3363" s="36" t="b">
        <v>0</v>
      </c>
      <c r="BV3363" s="37"/>
      <c r="BW3363" s="12"/>
      <c r="BX3363" s="12"/>
    </row>
    <row r="3364" spans="1:76" s="215" customFormat="1" x14ac:dyDescent="0.25">
      <c r="A3364" s="7" t="s">
        <v>561</v>
      </c>
      <c r="B3364" s="7" t="s">
        <v>702</v>
      </c>
      <c r="C3364" s="12"/>
      <c r="D3364" s="12" t="s">
        <v>1114</v>
      </c>
      <c r="E3364" s="12"/>
      <c r="F3364" s="53" t="s">
        <v>21</v>
      </c>
      <c r="G3364" s="311">
        <v>2</v>
      </c>
      <c r="H3364" s="126"/>
      <c r="I3364" s="38"/>
      <c r="J3364" s="111"/>
      <c r="K3364" s="38"/>
      <c r="L3364" s="38"/>
      <c r="M3364" s="38"/>
      <c r="N3364" s="38"/>
      <c r="O3364" s="38"/>
      <c r="P3364" s="38"/>
      <c r="Q3364" s="38"/>
      <c r="R3364" s="38"/>
      <c r="S3364" s="38"/>
      <c r="T3364" s="38"/>
      <c r="U3364" s="111"/>
      <c r="V3364" s="111"/>
      <c r="W3364" s="38"/>
      <c r="X3364" s="38"/>
      <c r="Y3364" s="38"/>
      <c r="Z3364" s="38"/>
      <c r="AA3364" s="41"/>
      <c r="AB3364" s="38"/>
      <c r="AC3364" s="38"/>
      <c r="AD3364" s="126"/>
      <c r="AE3364" s="38"/>
      <c r="AF3364" s="38"/>
      <c r="AG3364" s="38"/>
      <c r="AH3364" s="38"/>
      <c r="AI3364" s="38"/>
      <c r="AJ3364" s="38"/>
      <c r="AK3364" s="38"/>
      <c r="AL3364" s="38"/>
      <c r="AM3364" s="38"/>
      <c r="AN3364" s="38"/>
      <c r="AO3364" s="38"/>
      <c r="AP3364" s="38"/>
      <c r="AQ3364" s="38"/>
      <c r="AR3364" s="38"/>
      <c r="AS3364" s="38"/>
      <c r="AT3364" s="38"/>
      <c r="AU3364" s="38"/>
      <c r="AV3364" s="38"/>
      <c r="AW3364" s="38"/>
      <c r="AX3364" s="38"/>
      <c r="AY3364" s="38"/>
      <c r="AZ3364" s="38"/>
      <c r="BA3364" s="41"/>
      <c r="BB3364" s="38"/>
      <c r="BC3364" s="38"/>
      <c r="BD3364" s="38"/>
      <c r="BE3364" s="115"/>
      <c r="BF3364" s="38"/>
      <c r="BG3364" s="38"/>
      <c r="BH3364" s="38"/>
      <c r="BI3364" s="38"/>
      <c r="BJ3364" s="38"/>
      <c r="BK3364" s="38"/>
      <c r="BL3364" s="38"/>
      <c r="BM3364" s="38"/>
      <c r="BN3364" s="38"/>
      <c r="BO3364" s="38"/>
      <c r="BP3364" s="38"/>
      <c r="BQ3364" s="38"/>
      <c r="BR3364" s="250">
        <f t="shared" si="216"/>
        <v>2</v>
      </c>
      <c r="BS3364" s="172">
        <f t="shared" si="217"/>
        <v>0</v>
      </c>
      <c r="BT3364" s="128">
        <f t="shared" si="218"/>
        <v>0</v>
      </c>
      <c r="BU3364" s="36" t="b">
        <v>0</v>
      </c>
      <c r="BV3364" s="37"/>
      <c r="BW3364" s="12"/>
      <c r="BX3364" s="12"/>
    </row>
    <row r="3365" spans="1:76" s="215" customFormat="1" x14ac:dyDescent="0.25">
      <c r="A3365" s="7" t="s">
        <v>561</v>
      </c>
      <c r="B3365" s="7" t="s">
        <v>702</v>
      </c>
      <c r="C3365" s="12"/>
      <c r="D3365" s="12" t="s">
        <v>1115</v>
      </c>
      <c r="E3365" s="12"/>
      <c r="F3365" s="53" t="s">
        <v>21</v>
      </c>
      <c r="G3365" s="311">
        <v>0</v>
      </c>
      <c r="H3365" s="126"/>
      <c r="I3365" s="38"/>
      <c r="J3365" s="111"/>
      <c r="K3365" s="38"/>
      <c r="L3365" s="38"/>
      <c r="M3365" s="38"/>
      <c r="N3365" s="38"/>
      <c r="O3365" s="38"/>
      <c r="P3365" s="38"/>
      <c r="Q3365" s="38"/>
      <c r="R3365" s="38"/>
      <c r="S3365" s="38"/>
      <c r="T3365" s="38"/>
      <c r="U3365" s="111"/>
      <c r="V3365" s="111"/>
      <c r="W3365" s="38"/>
      <c r="X3365" s="38"/>
      <c r="Y3365" s="38"/>
      <c r="Z3365" s="38"/>
      <c r="AA3365" s="41"/>
      <c r="AB3365" s="38"/>
      <c r="AC3365" s="38"/>
      <c r="AD3365" s="126"/>
      <c r="AE3365" s="38"/>
      <c r="AF3365" s="38"/>
      <c r="AG3365" s="38"/>
      <c r="AH3365" s="38"/>
      <c r="AI3365" s="38"/>
      <c r="AJ3365" s="38"/>
      <c r="AK3365" s="38"/>
      <c r="AL3365" s="38"/>
      <c r="AM3365" s="38"/>
      <c r="AN3365" s="38"/>
      <c r="AO3365" s="38"/>
      <c r="AP3365" s="38"/>
      <c r="AQ3365" s="38"/>
      <c r="AR3365" s="38"/>
      <c r="AS3365" s="38"/>
      <c r="AT3365" s="38">
        <v>1</v>
      </c>
      <c r="AU3365" s="38"/>
      <c r="AV3365" s="38"/>
      <c r="AW3365" s="38"/>
      <c r="AX3365" s="38"/>
      <c r="AY3365" s="38">
        <v>-1</v>
      </c>
      <c r="AZ3365" s="38"/>
      <c r="BA3365" s="41"/>
      <c r="BB3365" s="38"/>
      <c r="BC3365" s="38"/>
      <c r="BD3365" s="38"/>
      <c r="BE3365" s="41"/>
      <c r="BF3365" s="38"/>
      <c r="BG3365" s="38"/>
      <c r="BH3365" s="38"/>
      <c r="BI3365" s="38"/>
      <c r="BJ3365" s="38"/>
      <c r="BK3365" s="38"/>
      <c r="BL3365" s="38"/>
      <c r="BM3365" s="38"/>
      <c r="BN3365" s="38"/>
      <c r="BO3365" s="38"/>
      <c r="BP3365" s="38"/>
      <c r="BQ3365" s="38"/>
      <c r="BR3365" s="250">
        <f t="shared" si="216"/>
        <v>0</v>
      </c>
      <c r="BS3365" s="172">
        <f t="shared" si="217"/>
        <v>1</v>
      </c>
      <c r="BT3365" s="128">
        <f t="shared" si="218"/>
        <v>-1</v>
      </c>
      <c r="BU3365" s="36" t="b">
        <v>0</v>
      </c>
      <c r="BV3365" s="37"/>
      <c r="BW3365" s="12"/>
      <c r="BX3365" s="12"/>
    </row>
    <row r="3366" spans="1:76" s="215" customFormat="1" x14ac:dyDescent="0.25">
      <c r="A3366" s="7" t="s">
        <v>561</v>
      </c>
      <c r="B3366" s="7" t="s">
        <v>702</v>
      </c>
      <c r="C3366" s="12"/>
      <c r="D3366" s="12" t="s">
        <v>3274</v>
      </c>
      <c r="E3366" s="12"/>
      <c r="F3366" s="53" t="s">
        <v>21</v>
      </c>
      <c r="G3366" s="311">
        <v>0</v>
      </c>
      <c r="H3366" s="126"/>
      <c r="I3366" s="38"/>
      <c r="J3366" s="111"/>
      <c r="K3366" s="38"/>
      <c r="L3366" s="38"/>
      <c r="M3366" s="38"/>
      <c r="N3366" s="38"/>
      <c r="O3366" s="38"/>
      <c r="P3366" s="38"/>
      <c r="Q3366" s="38"/>
      <c r="R3366" s="38"/>
      <c r="S3366" s="38"/>
      <c r="T3366" s="38"/>
      <c r="U3366" s="111"/>
      <c r="V3366" s="111"/>
      <c r="W3366" s="38"/>
      <c r="X3366" s="38"/>
      <c r="Y3366" s="38"/>
      <c r="Z3366" s="38"/>
      <c r="AA3366" s="41"/>
      <c r="AB3366" s="38"/>
      <c r="AC3366" s="38"/>
      <c r="AD3366" s="126"/>
      <c r="AE3366" s="38"/>
      <c r="AF3366" s="38"/>
      <c r="AG3366" s="38"/>
      <c r="AH3366" s="38"/>
      <c r="AI3366" s="38"/>
      <c r="AJ3366" s="38"/>
      <c r="AK3366" s="38"/>
      <c r="AL3366" s="38"/>
      <c r="AM3366" s="38"/>
      <c r="AN3366" s="38"/>
      <c r="AO3366" s="38"/>
      <c r="AP3366" s="38"/>
      <c r="AQ3366" s="38"/>
      <c r="AR3366" s="38"/>
      <c r="AS3366" s="38"/>
      <c r="AT3366" s="38"/>
      <c r="AU3366" s="38"/>
      <c r="AV3366" s="38"/>
      <c r="AW3366" s="38"/>
      <c r="AX3366" s="38"/>
      <c r="AY3366" s="38"/>
      <c r="AZ3366" s="38"/>
      <c r="BA3366" s="41"/>
      <c r="BB3366" s="38"/>
      <c r="BC3366" s="38"/>
      <c r="BD3366" s="38"/>
      <c r="BE3366" s="41"/>
      <c r="BF3366" s="38"/>
      <c r="BG3366" s="38"/>
      <c r="BH3366" s="38"/>
      <c r="BI3366" s="38"/>
      <c r="BJ3366" s="38"/>
      <c r="BK3366" s="38"/>
      <c r="BL3366" s="38"/>
      <c r="BM3366" s="38"/>
      <c r="BN3366" s="38"/>
      <c r="BO3366" s="38"/>
      <c r="BP3366" s="38"/>
      <c r="BQ3366" s="38"/>
      <c r="BR3366" s="250">
        <f t="shared" si="216"/>
        <v>0</v>
      </c>
      <c r="BS3366" s="172">
        <f t="shared" si="217"/>
        <v>0</v>
      </c>
      <c r="BT3366" s="128">
        <f t="shared" si="218"/>
        <v>0</v>
      </c>
      <c r="BU3366" s="36" t="b">
        <v>0</v>
      </c>
      <c r="BV3366" s="37"/>
      <c r="BW3366" s="12"/>
      <c r="BX3366" s="12"/>
    </row>
    <row r="3367" spans="1:76" s="215" customFormat="1" x14ac:dyDescent="0.25">
      <c r="A3367" s="7" t="s">
        <v>561</v>
      </c>
      <c r="B3367" s="7" t="s">
        <v>702</v>
      </c>
      <c r="C3367" s="12"/>
      <c r="D3367" s="12" t="s">
        <v>1116</v>
      </c>
      <c r="E3367" s="12"/>
      <c r="F3367" s="53" t="s">
        <v>21</v>
      </c>
      <c r="G3367" s="311">
        <v>0</v>
      </c>
      <c r="H3367" s="126"/>
      <c r="I3367" s="38"/>
      <c r="J3367" s="111"/>
      <c r="K3367" s="38"/>
      <c r="L3367" s="38"/>
      <c r="M3367" s="38"/>
      <c r="N3367" s="38"/>
      <c r="O3367" s="41"/>
      <c r="P3367" s="38"/>
      <c r="Q3367" s="38"/>
      <c r="R3367" s="38"/>
      <c r="S3367" s="38"/>
      <c r="T3367" s="38"/>
      <c r="U3367" s="111"/>
      <c r="V3367" s="111"/>
      <c r="W3367" s="38"/>
      <c r="X3367" s="38"/>
      <c r="Y3367" s="38"/>
      <c r="Z3367" s="38"/>
      <c r="AA3367" s="41"/>
      <c r="AB3367" s="38"/>
      <c r="AC3367" s="38"/>
      <c r="AD3367" s="38"/>
      <c r="AE3367" s="38"/>
      <c r="AF3367" s="38"/>
      <c r="AG3367" s="38"/>
      <c r="AH3367" s="38"/>
      <c r="AI3367" s="38"/>
      <c r="AJ3367" s="38"/>
      <c r="AK3367" s="38"/>
      <c r="AL3367" s="38"/>
      <c r="AM3367" s="38"/>
      <c r="AN3367" s="38"/>
      <c r="AO3367" s="38"/>
      <c r="AP3367" s="38"/>
      <c r="AQ3367" s="38"/>
      <c r="AR3367" s="38"/>
      <c r="AS3367" s="38"/>
      <c r="AT3367" s="38">
        <v>1</v>
      </c>
      <c r="AU3367" s="38"/>
      <c r="AV3367" s="38"/>
      <c r="AW3367" s="38"/>
      <c r="AX3367" s="38"/>
      <c r="AY3367" s="38">
        <v>-1</v>
      </c>
      <c r="AZ3367" s="38"/>
      <c r="BA3367" s="38"/>
      <c r="BB3367" s="38"/>
      <c r="BC3367" s="38"/>
      <c r="BD3367" s="38"/>
      <c r="BE3367" s="41"/>
      <c r="BF3367" s="38"/>
      <c r="BG3367" s="38"/>
      <c r="BH3367" s="38"/>
      <c r="BI3367" s="38"/>
      <c r="BJ3367" s="38"/>
      <c r="BK3367" s="38"/>
      <c r="BL3367" s="38"/>
      <c r="BM3367" s="38"/>
      <c r="BN3367" s="38"/>
      <c r="BO3367" s="38"/>
      <c r="BP3367" s="38"/>
      <c r="BQ3367" s="38"/>
      <c r="BR3367" s="250">
        <f t="shared" si="216"/>
        <v>0</v>
      </c>
      <c r="BS3367" s="172">
        <f t="shared" si="217"/>
        <v>1</v>
      </c>
      <c r="BT3367" s="128">
        <f t="shared" si="218"/>
        <v>-1</v>
      </c>
      <c r="BU3367" s="36" t="b">
        <v>0</v>
      </c>
      <c r="BV3367" s="37"/>
      <c r="BW3367" s="12"/>
      <c r="BX3367" s="12"/>
    </row>
    <row r="3368" spans="1:76" s="215" customFormat="1" x14ac:dyDescent="0.25">
      <c r="A3368" s="7" t="s">
        <v>561</v>
      </c>
      <c r="B3368" s="7" t="s">
        <v>702</v>
      </c>
      <c r="C3368" s="12"/>
      <c r="D3368" s="12" t="s">
        <v>1117</v>
      </c>
      <c r="E3368" s="12"/>
      <c r="F3368" s="53" t="s">
        <v>21</v>
      </c>
      <c r="G3368" s="311">
        <v>0</v>
      </c>
      <c r="H3368" s="126"/>
      <c r="I3368" s="38"/>
      <c r="J3368" s="111"/>
      <c r="K3368" s="38"/>
      <c r="L3368" s="38"/>
      <c r="M3368" s="38"/>
      <c r="N3368" s="38"/>
      <c r="O3368" s="38"/>
      <c r="P3368" s="48"/>
      <c r="Q3368" s="38"/>
      <c r="R3368" s="38"/>
      <c r="S3368" s="38"/>
      <c r="T3368" s="38"/>
      <c r="U3368" s="111"/>
      <c r="V3368" s="111"/>
      <c r="W3368" s="38"/>
      <c r="X3368" s="38"/>
      <c r="Y3368" s="38"/>
      <c r="Z3368" s="38"/>
      <c r="AA3368" s="41"/>
      <c r="AB3368" s="38"/>
      <c r="AC3368" s="38"/>
      <c r="AD3368" s="38"/>
      <c r="AE3368" s="38"/>
      <c r="AF3368" s="38"/>
      <c r="AG3368" s="38"/>
      <c r="AH3368" s="38"/>
      <c r="AI3368" s="38"/>
      <c r="AJ3368" s="38"/>
      <c r="AK3368" s="38"/>
      <c r="AL3368" s="38"/>
      <c r="AM3368" s="38"/>
      <c r="AN3368" s="38"/>
      <c r="AO3368" s="38"/>
      <c r="AP3368" s="38"/>
      <c r="AQ3368" s="38"/>
      <c r="AR3368" s="38"/>
      <c r="AS3368" s="38"/>
      <c r="AT3368" s="38"/>
      <c r="AU3368" s="38"/>
      <c r="AV3368" s="38"/>
      <c r="AW3368" s="38"/>
      <c r="AX3368" s="38"/>
      <c r="AY3368" s="38"/>
      <c r="AZ3368" s="38"/>
      <c r="BA3368" s="41"/>
      <c r="BB3368" s="38"/>
      <c r="BC3368" s="38"/>
      <c r="BD3368" s="38"/>
      <c r="BE3368" s="41"/>
      <c r="BF3368" s="38"/>
      <c r="BG3368" s="38"/>
      <c r="BH3368" s="38"/>
      <c r="BI3368" s="38"/>
      <c r="BJ3368" s="38"/>
      <c r="BK3368" s="38"/>
      <c r="BL3368" s="38"/>
      <c r="BM3368" s="38"/>
      <c r="BN3368" s="38"/>
      <c r="BO3368" s="38"/>
      <c r="BP3368" s="38"/>
      <c r="BQ3368" s="38"/>
      <c r="BR3368" s="250">
        <f t="shared" si="216"/>
        <v>0</v>
      </c>
      <c r="BS3368" s="172">
        <f t="shared" si="217"/>
        <v>0</v>
      </c>
      <c r="BT3368" s="128">
        <f t="shared" si="218"/>
        <v>0</v>
      </c>
      <c r="BU3368" s="36" t="b">
        <v>0</v>
      </c>
      <c r="BV3368" s="37"/>
      <c r="BW3368" s="12"/>
      <c r="BX3368" s="12"/>
    </row>
    <row r="3369" spans="1:76" s="215" customFormat="1" x14ac:dyDescent="0.25">
      <c r="A3369" s="7" t="s">
        <v>561</v>
      </c>
      <c r="B3369" s="7" t="s">
        <v>702</v>
      </c>
      <c r="C3369" s="12"/>
      <c r="D3369" s="12" t="s">
        <v>1118</v>
      </c>
      <c r="E3369" s="12"/>
      <c r="F3369" s="53" t="s">
        <v>21</v>
      </c>
      <c r="G3369" s="311">
        <v>0</v>
      </c>
      <c r="H3369" s="126"/>
      <c r="I3369" s="38"/>
      <c r="J3369" s="111"/>
      <c r="K3369" s="38"/>
      <c r="L3369" s="38"/>
      <c r="M3369" s="38"/>
      <c r="N3369" s="38"/>
      <c r="O3369" s="38"/>
      <c r="P3369" s="38"/>
      <c r="Q3369" s="38"/>
      <c r="R3369" s="38"/>
      <c r="S3369" s="38"/>
      <c r="T3369" s="38"/>
      <c r="U3369" s="111"/>
      <c r="V3369" s="111"/>
      <c r="W3369" s="38"/>
      <c r="X3369" s="38"/>
      <c r="Y3369" s="38"/>
      <c r="Z3369" s="38"/>
      <c r="AA3369" s="41"/>
      <c r="AB3369" s="38"/>
      <c r="AC3369" s="38"/>
      <c r="AD3369" s="38"/>
      <c r="AE3369" s="38"/>
      <c r="AF3369" s="38"/>
      <c r="AG3369" s="38"/>
      <c r="AH3369" s="38"/>
      <c r="AI3369" s="38"/>
      <c r="AJ3369" s="38"/>
      <c r="AK3369" s="38"/>
      <c r="AL3369" s="38"/>
      <c r="AM3369" s="38"/>
      <c r="AN3369" s="38"/>
      <c r="AO3369" s="38"/>
      <c r="AP3369" s="38"/>
      <c r="AQ3369" s="38"/>
      <c r="AR3369" s="38"/>
      <c r="AS3369" s="38"/>
      <c r="AT3369" s="38"/>
      <c r="AU3369" s="38"/>
      <c r="AV3369" s="38"/>
      <c r="AW3369" s="38"/>
      <c r="AX3369" s="38"/>
      <c r="AY3369" s="38"/>
      <c r="AZ3369" s="38"/>
      <c r="BA3369" s="41"/>
      <c r="BB3369" s="38"/>
      <c r="BC3369" s="38"/>
      <c r="BD3369" s="38"/>
      <c r="BE3369" s="41"/>
      <c r="BF3369" s="38"/>
      <c r="BG3369" s="38"/>
      <c r="BH3369" s="38"/>
      <c r="BI3369" s="38"/>
      <c r="BJ3369" s="38"/>
      <c r="BK3369" s="38"/>
      <c r="BL3369" s="38"/>
      <c r="BM3369" s="38"/>
      <c r="BN3369" s="38"/>
      <c r="BO3369" s="38"/>
      <c r="BP3369" s="38"/>
      <c r="BQ3369" s="38"/>
      <c r="BR3369" s="250">
        <f t="shared" si="216"/>
        <v>0</v>
      </c>
      <c r="BS3369" s="172">
        <f t="shared" si="217"/>
        <v>0</v>
      </c>
      <c r="BT3369" s="128">
        <f t="shared" si="218"/>
        <v>0</v>
      </c>
      <c r="BU3369" s="36" t="b">
        <v>0</v>
      </c>
      <c r="BV3369" s="37"/>
      <c r="BW3369" s="12"/>
      <c r="BX3369" s="12"/>
    </row>
    <row r="3370" spans="1:76" s="215" customFormat="1" x14ac:dyDescent="0.25">
      <c r="A3370" s="7" t="s">
        <v>561</v>
      </c>
      <c r="B3370" s="7" t="s">
        <v>702</v>
      </c>
      <c r="C3370" s="12"/>
      <c r="D3370" s="12" t="s">
        <v>1119</v>
      </c>
      <c r="E3370" s="12"/>
      <c r="F3370" s="53" t="s">
        <v>21</v>
      </c>
      <c r="G3370" s="311">
        <v>0</v>
      </c>
      <c r="H3370" s="126"/>
      <c r="I3370" s="38"/>
      <c r="J3370" s="111"/>
      <c r="K3370" s="38"/>
      <c r="L3370" s="38"/>
      <c r="M3370" s="38"/>
      <c r="N3370" s="38"/>
      <c r="O3370" s="38"/>
      <c r="P3370" s="38"/>
      <c r="Q3370" s="38"/>
      <c r="R3370" s="38"/>
      <c r="S3370" s="38"/>
      <c r="T3370" s="38"/>
      <c r="U3370" s="111"/>
      <c r="V3370" s="111"/>
      <c r="W3370" s="38"/>
      <c r="X3370" s="38"/>
      <c r="Y3370" s="38"/>
      <c r="Z3370" s="38"/>
      <c r="AA3370" s="41"/>
      <c r="AB3370" s="38"/>
      <c r="AC3370" s="38"/>
      <c r="AD3370" s="126"/>
      <c r="AE3370" s="38"/>
      <c r="AF3370" s="38"/>
      <c r="AG3370" s="38"/>
      <c r="AH3370" s="38"/>
      <c r="AI3370" s="38"/>
      <c r="AJ3370" s="38"/>
      <c r="AK3370" s="38"/>
      <c r="AL3370" s="38"/>
      <c r="AM3370" s="38"/>
      <c r="AN3370" s="38"/>
      <c r="AO3370" s="38"/>
      <c r="AP3370" s="38"/>
      <c r="AQ3370" s="38"/>
      <c r="AR3370" s="38"/>
      <c r="AS3370" s="38"/>
      <c r="AT3370" s="38"/>
      <c r="AU3370" s="38"/>
      <c r="AV3370" s="38"/>
      <c r="AW3370" s="38"/>
      <c r="AX3370" s="38"/>
      <c r="AY3370" s="38"/>
      <c r="AZ3370" s="38"/>
      <c r="BA3370" s="41"/>
      <c r="BB3370" s="38"/>
      <c r="BC3370" s="38"/>
      <c r="BD3370" s="38"/>
      <c r="BE3370" s="41"/>
      <c r="BF3370" s="38"/>
      <c r="BG3370" s="38"/>
      <c r="BH3370" s="38"/>
      <c r="BI3370" s="38"/>
      <c r="BJ3370" s="38"/>
      <c r="BK3370" s="38"/>
      <c r="BL3370" s="38"/>
      <c r="BM3370" s="38"/>
      <c r="BN3370" s="38"/>
      <c r="BO3370" s="38"/>
      <c r="BP3370" s="38"/>
      <c r="BQ3370" s="38"/>
      <c r="BR3370" s="250">
        <f t="shared" si="216"/>
        <v>0</v>
      </c>
      <c r="BS3370" s="172">
        <f t="shared" si="217"/>
        <v>0</v>
      </c>
      <c r="BT3370" s="128">
        <f t="shared" si="218"/>
        <v>0</v>
      </c>
      <c r="BU3370" s="36" t="b">
        <v>0</v>
      </c>
      <c r="BV3370" s="37"/>
      <c r="BW3370" s="12"/>
      <c r="BX3370" s="12"/>
    </row>
    <row r="3371" spans="1:76" s="215" customFormat="1" x14ac:dyDescent="0.25">
      <c r="A3371" s="15" t="s">
        <v>561</v>
      </c>
      <c r="B3371" s="7" t="s">
        <v>702</v>
      </c>
      <c r="C3371" s="18"/>
      <c r="D3371" s="18" t="s">
        <v>3285</v>
      </c>
      <c r="E3371" s="18"/>
      <c r="F3371" s="67" t="s">
        <v>21</v>
      </c>
      <c r="G3371" s="311">
        <v>4</v>
      </c>
      <c r="H3371" s="74"/>
      <c r="I3371" s="46"/>
      <c r="J3371" s="112"/>
      <c r="K3371" s="46"/>
      <c r="L3371" s="46"/>
      <c r="M3371" s="46"/>
      <c r="N3371" s="46"/>
      <c r="O3371" s="46"/>
      <c r="P3371" s="46"/>
      <c r="Q3371" s="46"/>
      <c r="R3371" s="46"/>
      <c r="S3371" s="46"/>
      <c r="T3371" s="46"/>
      <c r="U3371" s="112"/>
      <c r="V3371" s="112"/>
      <c r="W3371" s="46"/>
      <c r="X3371" s="46"/>
      <c r="Y3371" s="46"/>
      <c r="Z3371" s="46"/>
      <c r="AA3371" s="39"/>
      <c r="AB3371" s="46"/>
      <c r="AC3371" s="46"/>
      <c r="AD3371" s="46"/>
      <c r="AE3371" s="46"/>
      <c r="AF3371" s="46"/>
      <c r="AG3371" s="46"/>
      <c r="AH3371" s="46"/>
      <c r="AI3371" s="46"/>
      <c r="AJ3371" s="112"/>
      <c r="AK3371" s="46"/>
      <c r="AL3371" s="46"/>
      <c r="AM3371" s="46"/>
      <c r="AN3371" s="46"/>
      <c r="AO3371" s="46"/>
      <c r="AP3371" s="46"/>
      <c r="AQ3371" s="46"/>
      <c r="AR3371" s="46"/>
      <c r="AS3371" s="46"/>
      <c r="AT3371" s="46"/>
      <c r="AU3371" s="46"/>
      <c r="AV3371" s="46"/>
      <c r="AW3371" s="46"/>
      <c r="AX3371" s="46"/>
      <c r="AY3371" s="46"/>
      <c r="AZ3371" s="46"/>
      <c r="BA3371" s="39"/>
      <c r="BB3371" s="46"/>
      <c r="BC3371" s="46"/>
      <c r="BD3371" s="46"/>
      <c r="BE3371" s="46"/>
      <c r="BF3371" s="46"/>
      <c r="BG3371" s="46"/>
      <c r="BH3371" s="46"/>
      <c r="BI3371" s="46"/>
      <c r="BJ3371" s="46"/>
      <c r="BK3371" s="46"/>
      <c r="BL3371" s="46"/>
      <c r="BM3371" s="46"/>
      <c r="BN3371" s="46"/>
      <c r="BO3371" s="46"/>
      <c r="BP3371" s="46"/>
      <c r="BQ3371" s="46"/>
      <c r="BR3371" s="315">
        <f t="shared" si="216"/>
        <v>4</v>
      </c>
      <c r="BS3371" s="172">
        <f t="shared" si="217"/>
        <v>0</v>
      </c>
      <c r="BT3371" s="128">
        <f t="shared" si="218"/>
        <v>0</v>
      </c>
      <c r="BU3371" s="36" t="b">
        <v>0</v>
      </c>
      <c r="BV3371" s="66"/>
      <c r="BW3371" s="18"/>
      <c r="BX3371" s="18"/>
    </row>
    <row r="3372" spans="1:76" s="215" customFormat="1" x14ac:dyDescent="0.25">
      <c r="A3372" s="7" t="s">
        <v>561</v>
      </c>
      <c r="B3372" s="7" t="s">
        <v>702</v>
      </c>
      <c r="C3372" s="23"/>
      <c r="D3372" s="71" t="s">
        <v>2055</v>
      </c>
      <c r="E3372" s="18"/>
      <c r="F3372" s="67" t="s">
        <v>21</v>
      </c>
      <c r="G3372" s="311">
        <v>19</v>
      </c>
      <c r="H3372" s="112"/>
      <c r="I3372" s="46"/>
      <c r="J3372" s="112"/>
      <c r="K3372" s="46"/>
      <c r="L3372" s="46"/>
      <c r="M3372" s="46"/>
      <c r="N3372" s="46"/>
      <c r="O3372" s="46"/>
      <c r="P3372" s="46"/>
      <c r="Q3372" s="46"/>
      <c r="R3372" s="46"/>
      <c r="S3372" s="46"/>
      <c r="T3372" s="46"/>
      <c r="U3372" s="112"/>
      <c r="V3372" s="112"/>
      <c r="W3372" s="46"/>
      <c r="X3372" s="46"/>
      <c r="Y3372" s="46"/>
      <c r="Z3372" s="46"/>
      <c r="AA3372" s="39"/>
      <c r="AB3372" s="46"/>
      <c r="AC3372" s="46"/>
      <c r="AD3372" s="46"/>
      <c r="AE3372" s="46"/>
      <c r="AF3372" s="46"/>
      <c r="AG3372" s="46"/>
      <c r="AH3372" s="46"/>
      <c r="AI3372" s="46"/>
      <c r="AJ3372" s="112"/>
      <c r="AK3372" s="46"/>
      <c r="AL3372" s="46"/>
      <c r="AM3372" s="46"/>
      <c r="AN3372" s="46"/>
      <c r="AO3372" s="46"/>
      <c r="AP3372" s="46"/>
      <c r="AQ3372" s="46"/>
      <c r="AR3372" s="46"/>
      <c r="AS3372" s="46"/>
      <c r="AT3372" s="46"/>
      <c r="AU3372" s="46"/>
      <c r="AV3372" s="46"/>
      <c r="AW3372" s="46"/>
      <c r="AX3372" s="46"/>
      <c r="AY3372" s="46"/>
      <c r="AZ3372" s="46"/>
      <c r="BA3372" s="39"/>
      <c r="BB3372" s="46"/>
      <c r="BC3372" s="46"/>
      <c r="BD3372" s="46"/>
      <c r="BE3372" s="39"/>
      <c r="BF3372" s="46"/>
      <c r="BG3372" s="46"/>
      <c r="BH3372" s="46"/>
      <c r="BI3372" s="46"/>
      <c r="BJ3372" s="46"/>
      <c r="BK3372" s="46"/>
      <c r="BL3372" s="46"/>
      <c r="BM3372" s="46"/>
      <c r="BN3372" s="46"/>
      <c r="BO3372" s="46"/>
      <c r="BP3372" s="46"/>
      <c r="BQ3372" s="46"/>
      <c r="BR3372" s="250">
        <f t="shared" si="216"/>
        <v>19</v>
      </c>
      <c r="BS3372" s="172">
        <f t="shared" si="217"/>
        <v>0</v>
      </c>
      <c r="BT3372" s="128">
        <f t="shared" si="218"/>
        <v>0</v>
      </c>
      <c r="BU3372" s="36" t="b">
        <v>0</v>
      </c>
      <c r="BV3372" s="66"/>
      <c r="BW3372" s="67"/>
      <c r="BX3372" s="18"/>
    </row>
    <row r="3373" spans="1:76" s="215" customFormat="1" x14ac:dyDescent="0.25">
      <c r="A3373" s="7" t="s">
        <v>561</v>
      </c>
      <c r="B3373" s="7" t="s">
        <v>702</v>
      </c>
      <c r="C3373" s="23"/>
      <c r="D3373" s="71" t="s">
        <v>2056</v>
      </c>
      <c r="E3373" s="18"/>
      <c r="F3373" s="67" t="s">
        <v>21</v>
      </c>
      <c r="G3373" s="311">
        <v>2</v>
      </c>
      <c r="H3373" s="112"/>
      <c r="I3373" s="46"/>
      <c r="J3373" s="112"/>
      <c r="K3373" s="46"/>
      <c r="L3373" s="46"/>
      <c r="M3373" s="46"/>
      <c r="N3373" s="46"/>
      <c r="O3373" s="46"/>
      <c r="P3373" s="46"/>
      <c r="Q3373" s="46"/>
      <c r="R3373" s="46"/>
      <c r="S3373" s="46"/>
      <c r="T3373" s="46"/>
      <c r="U3373" s="112"/>
      <c r="V3373" s="112"/>
      <c r="W3373" s="46"/>
      <c r="X3373" s="46"/>
      <c r="Y3373" s="46"/>
      <c r="Z3373" s="46"/>
      <c r="AA3373" s="39"/>
      <c r="AB3373" s="46"/>
      <c r="AC3373" s="46"/>
      <c r="AD3373" s="46"/>
      <c r="AE3373" s="46"/>
      <c r="AF3373" s="46"/>
      <c r="AG3373" s="46"/>
      <c r="AH3373" s="46"/>
      <c r="AI3373" s="46"/>
      <c r="AJ3373" s="112"/>
      <c r="AK3373" s="46"/>
      <c r="AL3373" s="46"/>
      <c r="AM3373" s="46"/>
      <c r="AN3373" s="46"/>
      <c r="AO3373" s="46"/>
      <c r="AP3373" s="46"/>
      <c r="AQ3373" s="46"/>
      <c r="AR3373" s="46"/>
      <c r="AS3373" s="46"/>
      <c r="AT3373" s="46"/>
      <c r="AU3373" s="46"/>
      <c r="AV3373" s="46"/>
      <c r="AW3373" s="46"/>
      <c r="AX3373" s="46"/>
      <c r="AY3373" s="46"/>
      <c r="AZ3373" s="46"/>
      <c r="BA3373" s="39"/>
      <c r="BB3373" s="46"/>
      <c r="BC3373" s="46"/>
      <c r="BD3373" s="46"/>
      <c r="BE3373" s="39"/>
      <c r="BF3373" s="46"/>
      <c r="BG3373" s="46"/>
      <c r="BH3373" s="46"/>
      <c r="BI3373" s="46"/>
      <c r="BJ3373" s="46"/>
      <c r="BK3373" s="46"/>
      <c r="BL3373" s="46"/>
      <c r="BM3373" s="46"/>
      <c r="BN3373" s="46"/>
      <c r="BO3373" s="46"/>
      <c r="BP3373" s="46"/>
      <c r="BQ3373" s="46"/>
      <c r="BR3373" s="250">
        <f t="shared" si="216"/>
        <v>2</v>
      </c>
      <c r="BS3373" s="172">
        <f t="shared" si="217"/>
        <v>0</v>
      </c>
      <c r="BT3373" s="128">
        <f t="shared" si="218"/>
        <v>0</v>
      </c>
      <c r="BU3373" s="36" t="b">
        <v>0</v>
      </c>
      <c r="BV3373" s="66"/>
      <c r="BW3373" s="67"/>
      <c r="BX3373" s="18"/>
    </row>
    <row r="3374" spans="1:76" s="215" customFormat="1" x14ac:dyDescent="0.25">
      <c r="A3374" s="7" t="s">
        <v>561</v>
      </c>
      <c r="B3374" s="7" t="s">
        <v>702</v>
      </c>
      <c r="C3374" s="23"/>
      <c r="D3374" s="71" t="s">
        <v>2834</v>
      </c>
      <c r="E3374" s="18"/>
      <c r="F3374" s="67" t="s">
        <v>21</v>
      </c>
      <c r="G3374" s="311">
        <v>2</v>
      </c>
      <c r="H3374" s="130"/>
      <c r="I3374" s="46"/>
      <c r="J3374" s="112"/>
      <c r="K3374" s="46"/>
      <c r="L3374" s="46"/>
      <c r="M3374" s="46"/>
      <c r="N3374" s="74"/>
      <c r="O3374" s="46"/>
      <c r="P3374" s="46"/>
      <c r="Q3374" s="46"/>
      <c r="R3374" s="46"/>
      <c r="S3374" s="46"/>
      <c r="T3374" s="46"/>
      <c r="U3374" s="112"/>
      <c r="V3374" s="112"/>
      <c r="W3374" s="41"/>
      <c r="X3374" s="46"/>
      <c r="Y3374" s="46"/>
      <c r="Z3374" s="46"/>
      <c r="AA3374" s="39"/>
      <c r="AB3374" s="46"/>
      <c r="AC3374" s="46"/>
      <c r="AD3374" s="46"/>
      <c r="AE3374" s="46"/>
      <c r="AF3374" s="46"/>
      <c r="AG3374" s="46"/>
      <c r="AH3374" s="46"/>
      <c r="AI3374" s="46"/>
      <c r="AJ3374" s="112"/>
      <c r="AK3374" s="46"/>
      <c r="AL3374" s="46"/>
      <c r="AM3374" s="46"/>
      <c r="AN3374" s="46"/>
      <c r="AO3374" s="46"/>
      <c r="AP3374" s="46"/>
      <c r="AQ3374" s="46"/>
      <c r="AR3374" s="46"/>
      <c r="AS3374" s="46"/>
      <c r="AT3374" s="46"/>
      <c r="AU3374" s="46"/>
      <c r="AV3374" s="46"/>
      <c r="AW3374" s="46"/>
      <c r="AX3374" s="46"/>
      <c r="AY3374" s="46"/>
      <c r="AZ3374" s="46"/>
      <c r="BA3374" s="39"/>
      <c r="BB3374" s="46"/>
      <c r="BC3374" s="46"/>
      <c r="BD3374" s="46"/>
      <c r="BE3374" s="39"/>
      <c r="BF3374" s="46"/>
      <c r="BG3374" s="46"/>
      <c r="BH3374" s="46"/>
      <c r="BI3374" s="46"/>
      <c r="BJ3374" s="46"/>
      <c r="BK3374" s="46"/>
      <c r="BL3374" s="46"/>
      <c r="BM3374" s="46"/>
      <c r="BN3374" s="46"/>
      <c r="BO3374" s="46"/>
      <c r="BP3374" s="46"/>
      <c r="BQ3374" s="46"/>
      <c r="BR3374" s="250">
        <f t="shared" si="216"/>
        <v>2</v>
      </c>
      <c r="BS3374" s="172">
        <f t="shared" si="217"/>
        <v>0</v>
      </c>
      <c r="BT3374" s="128">
        <f t="shared" si="218"/>
        <v>0</v>
      </c>
      <c r="BU3374" s="36" t="b">
        <v>0</v>
      </c>
      <c r="BV3374" s="66"/>
      <c r="BW3374" s="67"/>
      <c r="BX3374" s="18"/>
    </row>
    <row r="3375" spans="1:76" s="215" customFormat="1" x14ac:dyDescent="0.25">
      <c r="A3375" s="7" t="s">
        <v>561</v>
      </c>
      <c r="B3375" s="7" t="s">
        <v>702</v>
      </c>
      <c r="C3375" s="23"/>
      <c r="D3375" s="71" t="s">
        <v>2057</v>
      </c>
      <c r="E3375" s="18"/>
      <c r="F3375" s="67" t="s">
        <v>21</v>
      </c>
      <c r="G3375" s="311">
        <v>0</v>
      </c>
      <c r="H3375" s="74"/>
      <c r="I3375" s="46"/>
      <c r="J3375" s="112"/>
      <c r="K3375" s="46"/>
      <c r="L3375" s="46"/>
      <c r="M3375" s="46"/>
      <c r="N3375" s="46"/>
      <c r="O3375" s="46"/>
      <c r="P3375" s="46"/>
      <c r="Q3375" s="46"/>
      <c r="R3375" s="46"/>
      <c r="S3375" s="46"/>
      <c r="T3375" s="46"/>
      <c r="U3375" s="112"/>
      <c r="V3375" s="112"/>
      <c r="W3375" s="46"/>
      <c r="X3375" s="46"/>
      <c r="Y3375" s="46"/>
      <c r="Z3375" s="46"/>
      <c r="AA3375" s="39"/>
      <c r="AB3375" s="46"/>
      <c r="AC3375" s="46"/>
      <c r="AD3375" s="46"/>
      <c r="AE3375" s="46"/>
      <c r="AF3375" s="46"/>
      <c r="AG3375" s="46"/>
      <c r="AH3375" s="46"/>
      <c r="AI3375" s="46"/>
      <c r="AJ3375" s="112"/>
      <c r="AK3375" s="46"/>
      <c r="AL3375" s="46"/>
      <c r="AM3375" s="46"/>
      <c r="AN3375" s="46"/>
      <c r="AO3375" s="46"/>
      <c r="AP3375" s="46"/>
      <c r="AQ3375" s="46"/>
      <c r="AR3375" s="46"/>
      <c r="AS3375" s="46"/>
      <c r="AT3375" s="46"/>
      <c r="AU3375" s="46"/>
      <c r="AV3375" s="46"/>
      <c r="AW3375" s="46"/>
      <c r="AX3375" s="46"/>
      <c r="AY3375" s="46"/>
      <c r="AZ3375" s="46"/>
      <c r="BA3375" s="46"/>
      <c r="BB3375" s="46"/>
      <c r="BC3375" s="46"/>
      <c r="BD3375" s="46"/>
      <c r="BE3375" s="39"/>
      <c r="BF3375" s="46"/>
      <c r="BG3375" s="46"/>
      <c r="BH3375" s="46"/>
      <c r="BI3375" s="46"/>
      <c r="BJ3375" s="46"/>
      <c r="BK3375" s="46"/>
      <c r="BL3375" s="46"/>
      <c r="BM3375" s="46"/>
      <c r="BN3375" s="46"/>
      <c r="BO3375" s="46"/>
      <c r="BP3375" s="46"/>
      <c r="BQ3375" s="46"/>
      <c r="BR3375" s="250">
        <f t="shared" si="216"/>
        <v>0</v>
      </c>
      <c r="BS3375" s="172">
        <f t="shared" si="217"/>
        <v>0</v>
      </c>
      <c r="BT3375" s="128">
        <f t="shared" si="218"/>
        <v>0</v>
      </c>
      <c r="BU3375" s="36" t="b">
        <v>0</v>
      </c>
      <c r="BV3375" s="66"/>
      <c r="BW3375" s="67"/>
      <c r="BX3375" s="18"/>
    </row>
    <row r="3376" spans="1:76" s="215" customFormat="1" x14ac:dyDescent="0.25">
      <c r="A3376" s="7" t="s">
        <v>561</v>
      </c>
      <c r="B3376" s="7" t="s">
        <v>702</v>
      </c>
      <c r="C3376" s="23"/>
      <c r="D3376" s="71" t="s">
        <v>2847</v>
      </c>
      <c r="E3376" s="18"/>
      <c r="F3376" s="67" t="s">
        <v>21</v>
      </c>
      <c r="G3376" s="311">
        <v>0</v>
      </c>
      <c r="H3376" s="112"/>
      <c r="I3376" s="46"/>
      <c r="J3376" s="112"/>
      <c r="K3376" s="46"/>
      <c r="L3376" s="46"/>
      <c r="M3376" s="46"/>
      <c r="N3376" s="46"/>
      <c r="O3376" s="46"/>
      <c r="P3376" s="46"/>
      <c r="Q3376" s="46"/>
      <c r="R3376" s="46"/>
      <c r="S3376" s="46"/>
      <c r="T3376" s="46"/>
      <c r="U3376" s="112"/>
      <c r="V3376" s="111"/>
      <c r="W3376" s="41"/>
      <c r="X3376" s="46"/>
      <c r="Y3376" s="46"/>
      <c r="Z3376" s="46"/>
      <c r="AA3376" s="39"/>
      <c r="AB3376" s="46"/>
      <c r="AC3376" s="46"/>
      <c r="AD3376" s="46"/>
      <c r="AE3376" s="46"/>
      <c r="AF3376" s="46"/>
      <c r="AG3376" s="46"/>
      <c r="AH3376" s="46"/>
      <c r="AI3376" s="46"/>
      <c r="AJ3376" s="112"/>
      <c r="AK3376" s="46"/>
      <c r="AL3376" s="46"/>
      <c r="AM3376" s="46"/>
      <c r="AN3376" s="46"/>
      <c r="AO3376" s="46"/>
      <c r="AP3376" s="46"/>
      <c r="AQ3376" s="46"/>
      <c r="AR3376" s="46"/>
      <c r="AS3376" s="46"/>
      <c r="AT3376" s="46"/>
      <c r="AU3376" s="46"/>
      <c r="AV3376" s="46"/>
      <c r="AW3376" s="46"/>
      <c r="AX3376" s="46"/>
      <c r="AY3376" s="46"/>
      <c r="AZ3376" s="46"/>
      <c r="BA3376" s="46"/>
      <c r="BB3376" s="46"/>
      <c r="BC3376" s="46"/>
      <c r="BD3376" s="46"/>
      <c r="BE3376" s="38"/>
      <c r="BF3376" s="46"/>
      <c r="BG3376" s="46"/>
      <c r="BH3376" s="46"/>
      <c r="BI3376" s="46"/>
      <c r="BJ3376" s="46"/>
      <c r="BK3376" s="46"/>
      <c r="BL3376" s="46"/>
      <c r="BM3376" s="46"/>
      <c r="BN3376" s="46"/>
      <c r="BO3376" s="46"/>
      <c r="BP3376" s="46"/>
      <c r="BQ3376" s="46"/>
      <c r="BR3376" s="250">
        <f t="shared" si="216"/>
        <v>0</v>
      </c>
      <c r="BS3376" s="172">
        <f t="shared" si="217"/>
        <v>0</v>
      </c>
      <c r="BT3376" s="128">
        <f t="shared" si="218"/>
        <v>0</v>
      </c>
      <c r="BU3376" s="36" t="b">
        <v>0</v>
      </c>
      <c r="BV3376" s="66"/>
      <c r="BW3376" s="67"/>
      <c r="BX3376" s="18"/>
    </row>
    <row r="3377" spans="1:76" s="215" customFormat="1" x14ac:dyDescent="0.25">
      <c r="A3377" s="7" t="s">
        <v>561</v>
      </c>
      <c r="B3377" s="7" t="s">
        <v>702</v>
      </c>
      <c r="C3377" s="23"/>
      <c r="D3377" s="71" t="s">
        <v>3781</v>
      </c>
      <c r="E3377" s="18"/>
      <c r="F3377" s="67" t="s">
        <v>21</v>
      </c>
      <c r="G3377" s="311">
        <v>0</v>
      </c>
      <c r="H3377" s="46"/>
      <c r="I3377" s="46"/>
      <c r="J3377" s="112"/>
      <c r="K3377" s="46"/>
      <c r="L3377" s="46"/>
      <c r="M3377" s="46"/>
      <c r="N3377" s="46"/>
      <c r="O3377" s="46"/>
      <c r="P3377" s="46"/>
      <c r="Q3377" s="46"/>
      <c r="R3377" s="46"/>
      <c r="S3377" s="46"/>
      <c r="T3377" s="46"/>
      <c r="U3377" s="112"/>
      <c r="V3377" s="111"/>
      <c r="W3377" s="41"/>
      <c r="X3377" s="46"/>
      <c r="Y3377" s="46"/>
      <c r="Z3377" s="46"/>
      <c r="AA3377" s="39"/>
      <c r="AB3377" s="46"/>
      <c r="AC3377" s="46"/>
      <c r="AD3377" s="46"/>
      <c r="AE3377" s="46"/>
      <c r="AF3377" s="46"/>
      <c r="AG3377" s="46"/>
      <c r="AH3377" s="46"/>
      <c r="AI3377" s="46"/>
      <c r="AJ3377" s="112"/>
      <c r="AK3377" s="46"/>
      <c r="AL3377" s="46"/>
      <c r="AM3377" s="46"/>
      <c r="AN3377" s="46"/>
      <c r="AO3377" s="46"/>
      <c r="AP3377" s="46"/>
      <c r="AQ3377" s="46"/>
      <c r="AR3377" s="46"/>
      <c r="AS3377" s="46"/>
      <c r="AT3377" s="46"/>
      <c r="AU3377" s="46"/>
      <c r="AV3377" s="46"/>
      <c r="AW3377" s="46"/>
      <c r="AX3377" s="46"/>
      <c r="AY3377" s="46"/>
      <c r="AZ3377" s="46"/>
      <c r="BA3377" s="46"/>
      <c r="BB3377" s="46"/>
      <c r="BC3377" s="46"/>
      <c r="BD3377" s="46"/>
      <c r="BE3377" s="38"/>
      <c r="BF3377" s="46"/>
      <c r="BG3377" s="46"/>
      <c r="BH3377" s="46"/>
      <c r="BI3377" s="46"/>
      <c r="BJ3377" s="46"/>
      <c r="BK3377" s="46"/>
      <c r="BL3377" s="46"/>
      <c r="BM3377" s="46"/>
      <c r="BN3377" s="46"/>
      <c r="BO3377" s="46"/>
      <c r="BP3377" s="46"/>
      <c r="BQ3377" s="46"/>
      <c r="BR3377" s="250">
        <f t="shared" si="216"/>
        <v>0</v>
      </c>
      <c r="BS3377" s="172">
        <f>SUMIF(H3377:BQ3377,"&gt;0")</f>
        <v>0</v>
      </c>
      <c r="BT3377" s="128">
        <f>SUMIF(I3377:BR3377,"&lt;0")</f>
        <v>0</v>
      </c>
      <c r="BU3377" s="36" t="b">
        <v>0</v>
      </c>
      <c r="BV3377" s="66"/>
      <c r="BW3377" s="67"/>
      <c r="BX3377" s="18"/>
    </row>
    <row r="3378" spans="1:76" s="215" customFormat="1" x14ac:dyDescent="0.25">
      <c r="A3378" s="7" t="s">
        <v>561</v>
      </c>
      <c r="B3378" s="7" t="s">
        <v>702</v>
      </c>
      <c r="C3378" s="23"/>
      <c r="D3378" s="71" t="s">
        <v>2058</v>
      </c>
      <c r="E3378" s="18"/>
      <c r="F3378" s="67" t="s">
        <v>21</v>
      </c>
      <c r="G3378" s="311">
        <v>0</v>
      </c>
      <c r="H3378" s="130"/>
      <c r="I3378" s="46"/>
      <c r="J3378" s="112"/>
      <c r="K3378" s="46"/>
      <c r="L3378" s="46"/>
      <c r="M3378" s="46"/>
      <c r="N3378" s="46"/>
      <c r="O3378" s="46"/>
      <c r="P3378" s="46"/>
      <c r="Q3378" s="46"/>
      <c r="R3378" s="46"/>
      <c r="S3378" s="46"/>
      <c r="T3378" s="46"/>
      <c r="U3378" s="112"/>
      <c r="V3378" s="111"/>
      <c r="W3378" s="38"/>
      <c r="X3378" s="46"/>
      <c r="Y3378" s="46"/>
      <c r="Z3378" s="46"/>
      <c r="AA3378" s="39"/>
      <c r="AB3378" s="46"/>
      <c r="AC3378" s="46"/>
      <c r="AD3378" s="46"/>
      <c r="AE3378" s="46"/>
      <c r="AF3378" s="46"/>
      <c r="AG3378" s="46"/>
      <c r="AH3378" s="46"/>
      <c r="AI3378" s="46"/>
      <c r="AJ3378" s="112"/>
      <c r="AK3378" s="46"/>
      <c r="AL3378" s="46"/>
      <c r="AM3378" s="46"/>
      <c r="AN3378" s="46"/>
      <c r="AO3378" s="46"/>
      <c r="AP3378" s="46"/>
      <c r="AQ3378" s="46"/>
      <c r="AR3378" s="46"/>
      <c r="AS3378" s="46"/>
      <c r="AT3378" s="46"/>
      <c r="AU3378" s="46"/>
      <c r="AV3378" s="46"/>
      <c r="AW3378" s="46"/>
      <c r="AX3378" s="46"/>
      <c r="AY3378" s="46"/>
      <c r="AZ3378" s="46"/>
      <c r="BA3378" s="46"/>
      <c r="BB3378" s="46"/>
      <c r="BC3378" s="46"/>
      <c r="BD3378" s="46"/>
      <c r="BE3378" s="38"/>
      <c r="BF3378" s="46"/>
      <c r="BG3378" s="46"/>
      <c r="BH3378" s="46"/>
      <c r="BI3378" s="46"/>
      <c r="BJ3378" s="46"/>
      <c r="BK3378" s="46"/>
      <c r="BL3378" s="46"/>
      <c r="BM3378" s="46"/>
      <c r="BN3378" s="46"/>
      <c r="BO3378" s="46"/>
      <c r="BP3378" s="46"/>
      <c r="BQ3378" s="46"/>
      <c r="BR3378" s="250">
        <f t="shared" si="216"/>
        <v>0</v>
      </c>
      <c r="BS3378" s="172">
        <f t="shared" si="217"/>
        <v>0</v>
      </c>
      <c r="BT3378" s="128">
        <f t="shared" si="218"/>
        <v>0</v>
      </c>
      <c r="BU3378" s="36" t="b">
        <v>0</v>
      </c>
      <c r="BV3378" s="66"/>
      <c r="BW3378" s="67"/>
      <c r="BX3378" s="18"/>
    </row>
    <row r="3379" spans="1:76" s="215" customFormat="1" x14ac:dyDescent="0.25">
      <c r="A3379" s="7" t="s">
        <v>561</v>
      </c>
      <c r="B3379" s="7" t="s">
        <v>702</v>
      </c>
      <c r="C3379" s="23"/>
      <c r="D3379" s="71" t="s">
        <v>2848</v>
      </c>
      <c r="E3379" s="18"/>
      <c r="F3379" s="67" t="s">
        <v>21</v>
      </c>
      <c r="G3379" s="311">
        <v>2</v>
      </c>
      <c r="H3379" s="130"/>
      <c r="I3379" s="46"/>
      <c r="J3379" s="112"/>
      <c r="K3379" s="46"/>
      <c r="L3379" s="46"/>
      <c r="M3379" s="46"/>
      <c r="N3379" s="46"/>
      <c r="O3379" s="46"/>
      <c r="P3379" s="46"/>
      <c r="Q3379" s="46"/>
      <c r="R3379" s="46"/>
      <c r="S3379" s="46"/>
      <c r="T3379" s="46"/>
      <c r="U3379" s="112"/>
      <c r="V3379" s="111"/>
      <c r="W3379" s="41"/>
      <c r="X3379" s="46"/>
      <c r="Y3379" s="46"/>
      <c r="Z3379" s="46"/>
      <c r="AA3379" s="39"/>
      <c r="AB3379" s="46"/>
      <c r="AC3379" s="46"/>
      <c r="AD3379" s="46"/>
      <c r="AE3379" s="46"/>
      <c r="AF3379" s="46"/>
      <c r="AG3379" s="46"/>
      <c r="AH3379" s="46"/>
      <c r="AI3379" s="46"/>
      <c r="AJ3379" s="112"/>
      <c r="AK3379" s="46"/>
      <c r="AL3379" s="46"/>
      <c r="AM3379" s="46"/>
      <c r="AN3379" s="46"/>
      <c r="AO3379" s="46"/>
      <c r="AP3379" s="46"/>
      <c r="AQ3379" s="46"/>
      <c r="AR3379" s="46"/>
      <c r="AS3379" s="46"/>
      <c r="AT3379" s="46"/>
      <c r="AU3379" s="46"/>
      <c r="AV3379" s="46"/>
      <c r="AW3379" s="46"/>
      <c r="AX3379" s="46"/>
      <c r="AY3379" s="46"/>
      <c r="AZ3379" s="46"/>
      <c r="BA3379" s="46"/>
      <c r="BB3379" s="46"/>
      <c r="BC3379" s="46"/>
      <c r="BD3379" s="46"/>
      <c r="BE3379" s="38"/>
      <c r="BF3379" s="46"/>
      <c r="BG3379" s="46"/>
      <c r="BH3379" s="46"/>
      <c r="BI3379" s="46"/>
      <c r="BJ3379" s="46"/>
      <c r="BK3379" s="46"/>
      <c r="BL3379" s="46"/>
      <c r="BM3379" s="46"/>
      <c r="BN3379" s="46"/>
      <c r="BO3379" s="46"/>
      <c r="BP3379" s="46"/>
      <c r="BQ3379" s="46"/>
      <c r="BR3379" s="250">
        <f t="shared" si="216"/>
        <v>2</v>
      </c>
      <c r="BS3379" s="172">
        <f t="shared" si="217"/>
        <v>0</v>
      </c>
      <c r="BT3379" s="128">
        <f t="shared" si="218"/>
        <v>0</v>
      </c>
      <c r="BU3379" s="36" t="b">
        <v>0</v>
      </c>
      <c r="BV3379" s="66"/>
      <c r="BW3379" s="67"/>
      <c r="BX3379" s="18"/>
    </row>
    <row r="3380" spans="1:76" s="215" customFormat="1" x14ac:dyDescent="0.25">
      <c r="A3380" s="7" t="s">
        <v>561</v>
      </c>
      <c r="B3380" s="7" t="s">
        <v>702</v>
      </c>
      <c r="C3380" s="23"/>
      <c r="D3380" s="71" t="s">
        <v>3777</v>
      </c>
      <c r="E3380" s="18"/>
      <c r="F3380" s="67" t="s">
        <v>21</v>
      </c>
      <c r="G3380" s="311">
        <v>0</v>
      </c>
      <c r="H3380" s="130"/>
      <c r="I3380" s="46"/>
      <c r="J3380" s="112"/>
      <c r="K3380" s="46"/>
      <c r="L3380" s="46"/>
      <c r="M3380" s="46"/>
      <c r="N3380" s="46"/>
      <c r="O3380" s="46"/>
      <c r="P3380" s="46"/>
      <c r="Q3380" s="46"/>
      <c r="R3380" s="46"/>
      <c r="S3380" s="46"/>
      <c r="T3380" s="46"/>
      <c r="U3380" s="112"/>
      <c r="V3380" s="111"/>
      <c r="W3380" s="41"/>
      <c r="X3380" s="46"/>
      <c r="Y3380" s="46"/>
      <c r="Z3380" s="46"/>
      <c r="AA3380" s="39"/>
      <c r="AB3380" s="46"/>
      <c r="AC3380" s="46"/>
      <c r="AD3380" s="46"/>
      <c r="AE3380" s="46"/>
      <c r="AF3380" s="46"/>
      <c r="AG3380" s="46"/>
      <c r="AH3380" s="46"/>
      <c r="AI3380" s="46"/>
      <c r="AJ3380" s="112"/>
      <c r="AK3380" s="46"/>
      <c r="AL3380" s="46"/>
      <c r="AM3380" s="46"/>
      <c r="AN3380" s="46"/>
      <c r="AO3380" s="46"/>
      <c r="AP3380" s="46"/>
      <c r="AQ3380" s="46"/>
      <c r="AR3380" s="46"/>
      <c r="AS3380" s="46"/>
      <c r="AT3380" s="46"/>
      <c r="AU3380" s="46"/>
      <c r="AV3380" s="46"/>
      <c r="AW3380" s="46"/>
      <c r="AX3380" s="46"/>
      <c r="AY3380" s="46"/>
      <c r="AZ3380" s="46"/>
      <c r="BA3380" s="46"/>
      <c r="BB3380" s="46"/>
      <c r="BC3380" s="46"/>
      <c r="BD3380" s="46"/>
      <c r="BE3380" s="38"/>
      <c r="BF3380" s="46"/>
      <c r="BG3380" s="46"/>
      <c r="BH3380" s="46"/>
      <c r="BI3380" s="46"/>
      <c r="BJ3380" s="46"/>
      <c r="BK3380" s="46"/>
      <c r="BL3380" s="46"/>
      <c r="BM3380" s="46"/>
      <c r="BN3380" s="46"/>
      <c r="BO3380" s="46"/>
      <c r="BP3380" s="46"/>
      <c r="BQ3380" s="46"/>
      <c r="BR3380" s="250">
        <f t="shared" si="216"/>
        <v>0</v>
      </c>
      <c r="BS3380" s="172">
        <f>SUMIF(H3380:BQ3380,"&gt;0")</f>
        <v>0</v>
      </c>
      <c r="BT3380" s="128">
        <f>SUMIF(I3380:BR3380,"&lt;0")</f>
        <v>0</v>
      </c>
      <c r="BU3380" s="36" t="b">
        <v>0</v>
      </c>
      <c r="BV3380" s="66"/>
      <c r="BW3380" s="67"/>
      <c r="BX3380" s="18"/>
    </row>
    <row r="3381" spans="1:76" s="215" customFormat="1" x14ac:dyDescent="0.25">
      <c r="A3381" s="7" t="s">
        <v>561</v>
      </c>
      <c r="B3381" s="7" t="s">
        <v>702</v>
      </c>
      <c r="C3381" s="23"/>
      <c r="D3381" s="71" t="s">
        <v>3756</v>
      </c>
      <c r="E3381" s="18"/>
      <c r="F3381" s="67" t="s">
        <v>21</v>
      </c>
      <c r="G3381" s="311">
        <v>0</v>
      </c>
      <c r="H3381" s="130"/>
      <c r="I3381" s="46"/>
      <c r="J3381" s="112"/>
      <c r="K3381" s="46"/>
      <c r="L3381" s="46"/>
      <c r="M3381" s="46"/>
      <c r="N3381" s="46"/>
      <c r="O3381" s="46"/>
      <c r="P3381" s="46"/>
      <c r="Q3381" s="46"/>
      <c r="R3381" s="46"/>
      <c r="S3381" s="46"/>
      <c r="T3381" s="46"/>
      <c r="U3381" s="112"/>
      <c r="V3381" s="111"/>
      <c r="W3381" s="41"/>
      <c r="X3381" s="46"/>
      <c r="Y3381" s="46"/>
      <c r="Z3381" s="46"/>
      <c r="AA3381" s="39"/>
      <c r="AB3381" s="46"/>
      <c r="AC3381" s="46"/>
      <c r="AD3381" s="46"/>
      <c r="AE3381" s="46"/>
      <c r="AF3381" s="46"/>
      <c r="AG3381" s="46"/>
      <c r="AH3381" s="46"/>
      <c r="AI3381" s="46"/>
      <c r="AJ3381" s="112"/>
      <c r="AK3381" s="46"/>
      <c r="AL3381" s="46"/>
      <c r="AM3381" s="46"/>
      <c r="AN3381" s="46"/>
      <c r="AO3381" s="46"/>
      <c r="AP3381" s="46"/>
      <c r="AQ3381" s="46"/>
      <c r="AR3381" s="46"/>
      <c r="AS3381" s="46"/>
      <c r="AT3381" s="46"/>
      <c r="AU3381" s="46"/>
      <c r="AV3381" s="46"/>
      <c r="AW3381" s="46"/>
      <c r="AX3381" s="46"/>
      <c r="AY3381" s="46"/>
      <c r="AZ3381" s="46"/>
      <c r="BA3381" s="46"/>
      <c r="BB3381" s="46"/>
      <c r="BC3381" s="46"/>
      <c r="BD3381" s="46"/>
      <c r="BE3381" s="38"/>
      <c r="BF3381" s="46"/>
      <c r="BG3381" s="46"/>
      <c r="BH3381" s="46"/>
      <c r="BI3381" s="46"/>
      <c r="BJ3381" s="46"/>
      <c r="BK3381" s="46"/>
      <c r="BL3381" s="46"/>
      <c r="BM3381" s="46"/>
      <c r="BN3381" s="46"/>
      <c r="BO3381" s="46"/>
      <c r="BP3381" s="46"/>
      <c r="BQ3381" s="46"/>
      <c r="BR3381" s="250">
        <f t="shared" si="216"/>
        <v>0</v>
      </c>
      <c r="BS3381" s="172">
        <f>SUMIF(H3381:BQ3381,"&gt;0")</f>
        <v>0</v>
      </c>
      <c r="BT3381" s="128">
        <f>SUMIF(I3381:BR3381,"&lt;0")</f>
        <v>0</v>
      </c>
      <c r="BU3381" s="36" t="b">
        <v>0</v>
      </c>
      <c r="BV3381" s="66"/>
      <c r="BW3381" s="67"/>
      <c r="BX3381" s="18"/>
    </row>
    <row r="3382" spans="1:76" s="215" customFormat="1" x14ac:dyDescent="0.25">
      <c r="A3382" s="7" t="s">
        <v>561</v>
      </c>
      <c r="B3382" s="7" t="s">
        <v>702</v>
      </c>
      <c r="C3382" s="23"/>
      <c r="D3382" s="71" t="s">
        <v>2059</v>
      </c>
      <c r="E3382" s="18"/>
      <c r="F3382" s="67" t="s">
        <v>21</v>
      </c>
      <c r="G3382" s="311">
        <v>0</v>
      </c>
      <c r="H3382" s="74"/>
      <c r="I3382" s="46"/>
      <c r="J3382" s="112"/>
      <c r="K3382" s="46"/>
      <c r="L3382" s="46"/>
      <c r="M3382" s="46"/>
      <c r="N3382" s="46"/>
      <c r="O3382" s="46"/>
      <c r="P3382" s="46"/>
      <c r="Q3382" s="46"/>
      <c r="R3382" s="46"/>
      <c r="S3382" s="46"/>
      <c r="T3382" s="46"/>
      <c r="U3382" s="112"/>
      <c r="V3382" s="111"/>
      <c r="W3382" s="38"/>
      <c r="X3382" s="46"/>
      <c r="Y3382" s="46"/>
      <c r="Z3382" s="46"/>
      <c r="AA3382" s="39"/>
      <c r="AB3382" s="46"/>
      <c r="AC3382" s="46"/>
      <c r="AD3382" s="46"/>
      <c r="AE3382" s="46"/>
      <c r="AF3382" s="46"/>
      <c r="AG3382" s="46"/>
      <c r="AH3382" s="46"/>
      <c r="AI3382" s="46"/>
      <c r="AJ3382" s="48"/>
      <c r="AK3382" s="46"/>
      <c r="AL3382" s="46"/>
      <c r="AM3382" s="106"/>
      <c r="AN3382" s="46"/>
      <c r="AO3382" s="46"/>
      <c r="AP3382" s="46"/>
      <c r="AQ3382" s="46"/>
      <c r="AR3382" s="46"/>
      <c r="AS3382" s="46"/>
      <c r="AT3382" s="46"/>
      <c r="AU3382" s="46"/>
      <c r="AV3382" s="46"/>
      <c r="AW3382" s="46"/>
      <c r="AX3382" s="46"/>
      <c r="AY3382" s="46"/>
      <c r="AZ3382" s="46"/>
      <c r="BA3382" s="46"/>
      <c r="BB3382" s="46"/>
      <c r="BC3382" s="46"/>
      <c r="BD3382" s="46"/>
      <c r="BE3382" s="38"/>
      <c r="BF3382" s="46"/>
      <c r="BG3382" s="46"/>
      <c r="BH3382" s="46"/>
      <c r="BI3382" s="46"/>
      <c r="BJ3382" s="46"/>
      <c r="BK3382" s="46"/>
      <c r="BL3382" s="46"/>
      <c r="BM3382" s="46"/>
      <c r="BN3382" s="46"/>
      <c r="BO3382" s="46"/>
      <c r="BP3382" s="46"/>
      <c r="BQ3382" s="46"/>
      <c r="BR3382" s="250">
        <f t="shared" si="216"/>
        <v>0</v>
      </c>
      <c r="BS3382" s="172">
        <f t="shared" si="217"/>
        <v>0</v>
      </c>
      <c r="BT3382" s="128">
        <f t="shared" si="218"/>
        <v>0</v>
      </c>
      <c r="BU3382" s="36" t="b">
        <v>0</v>
      </c>
      <c r="BV3382" s="66"/>
      <c r="BW3382" s="67"/>
      <c r="BX3382" s="18"/>
    </row>
    <row r="3383" spans="1:76" s="215" customFormat="1" x14ac:dyDescent="0.25">
      <c r="A3383" s="7" t="s">
        <v>561</v>
      </c>
      <c r="B3383" s="7" t="s">
        <v>702</v>
      </c>
      <c r="C3383" s="23"/>
      <c r="D3383" s="71" t="s">
        <v>2835</v>
      </c>
      <c r="E3383" s="18"/>
      <c r="F3383" s="67" t="s">
        <v>21</v>
      </c>
      <c r="G3383" s="311">
        <v>0</v>
      </c>
      <c r="H3383" s="74"/>
      <c r="I3383" s="46"/>
      <c r="J3383" s="112"/>
      <c r="K3383" s="46"/>
      <c r="L3383" s="46"/>
      <c r="M3383" s="46"/>
      <c r="N3383" s="46"/>
      <c r="O3383" s="46"/>
      <c r="P3383" s="46"/>
      <c r="Q3383" s="46"/>
      <c r="R3383" s="46"/>
      <c r="S3383" s="46"/>
      <c r="T3383" s="46"/>
      <c r="U3383" s="112"/>
      <c r="V3383" s="112"/>
      <c r="W3383" s="46"/>
      <c r="X3383" s="46"/>
      <c r="Y3383" s="46"/>
      <c r="Z3383" s="46"/>
      <c r="AA3383" s="39"/>
      <c r="AB3383" s="46"/>
      <c r="AC3383" s="46"/>
      <c r="AD3383" s="46"/>
      <c r="AE3383" s="46"/>
      <c r="AF3383" s="46"/>
      <c r="AG3383" s="46"/>
      <c r="AH3383" s="46"/>
      <c r="AI3383" s="46"/>
      <c r="AJ3383" s="112"/>
      <c r="AK3383" s="46"/>
      <c r="AL3383" s="46"/>
      <c r="AM3383" s="46"/>
      <c r="AN3383" s="46"/>
      <c r="AO3383" s="46"/>
      <c r="AP3383" s="46"/>
      <c r="AQ3383" s="46"/>
      <c r="AR3383" s="46"/>
      <c r="AS3383" s="46"/>
      <c r="AT3383" s="46"/>
      <c r="AU3383" s="46"/>
      <c r="AV3383" s="46"/>
      <c r="AW3383" s="46"/>
      <c r="AX3383" s="46"/>
      <c r="AY3383" s="46"/>
      <c r="AZ3383" s="46"/>
      <c r="BA3383" s="46"/>
      <c r="BB3383" s="46"/>
      <c r="BC3383" s="46"/>
      <c r="BD3383" s="46"/>
      <c r="BE3383" s="46"/>
      <c r="BF3383" s="46"/>
      <c r="BG3383" s="46"/>
      <c r="BH3383" s="46"/>
      <c r="BI3383" s="46"/>
      <c r="BJ3383" s="46"/>
      <c r="BK3383" s="46"/>
      <c r="BL3383" s="46"/>
      <c r="BM3383" s="46"/>
      <c r="BN3383" s="46"/>
      <c r="BO3383" s="46"/>
      <c r="BP3383" s="46"/>
      <c r="BQ3383" s="46"/>
      <c r="BR3383" s="250">
        <f t="shared" si="216"/>
        <v>0</v>
      </c>
      <c r="BS3383" s="172">
        <f t="shared" si="217"/>
        <v>0</v>
      </c>
      <c r="BT3383" s="128">
        <f t="shared" si="218"/>
        <v>0</v>
      </c>
      <c r="BU3383" s="36" t="b">
        <v>0</v>
      </c>
      <c r="BV3383" s="66"/>
      <c r="BW3383" s="67"/>
      <c r="BX3383" s="18"/>
    </row>
    <row r="3384" spans="1:76" s="215" customFormat="1" x14ac:dyDescent="0.25">
      <c r="A3384" s="7" t="s">
        <v>561</v>
      </c>
      <c r="B3384" s="7" t="s">
        <v>702</v>
      </c>
      <c r="C3384" s="23"/>
      <c r="D3384" s="71" t="s">
        <v>2836</v>
      </c>
      <c r="E3384" s="18"/>
      <c r="F3384" s="67" t="s">
        <v>21</v>
      </c>
      <c r="G3384" s="311">
        <v>0</v>
      </c>
      <c r="H3384" s="74"/>
      <c r="I3384" s="46"/>
      <c r="J3384" s="112"/>
      <c r="K3384" s="46"/>
      <c r="L3384" s="46"/>
      <c r="M3384" s="46"/>
      <c r="N3384" s="46"/>
      <c r="O3384" s="46"/>
      <c r="P3384" s="46"/>
      <c r="Q3384" s="46"/>
      <c r="R3384" s="46"/>
      <c r="S3384" s="46"/>
      <c r="T3384" s="46"/>
      <c r="U3384" s="112"/>
      <c r="V3384" s="112"/>
      <c r="W3384" s="46"/>
      <c r="X3384" s="46"/>
      <c r="Y3384" s="46"/>
      <c r="Z3384" s="46"/>
      <c r="AA3384" s="39"/>
      <c r="AB3384" s="46"/>
      <c r="AC3384" s="46"/>
      <c r="AD3384" s="46"/>
      <c r="AE3384" s="46"/>
      <c r="AF3384" s="46"/>
      <c r="AG3384" s="46"/>
      <c r="AH3384" s="46"/>
      <c r="AI3384" s="46"/>
      <c r="AJ3384" s="112"/>
      <c r="AK3384" s="46"/>
      <c r="AL3384" s="46"/>
      <c r="AM3384" s="46"/>
      <c r="AN3384" s="46"/>
      <c r="AO3384" s="46"/>
      <c r="AP3384" s="46"/>
      <c r="AQ3384" s="46"/>
      <c r="AR3384" s="46"/>
      <c r="AS3384" s="46"/>
      <c r="AT3384" s="46"/>
      <c r="AU3384" s="46"/>
      <c r="AV3384" s="46"/>
      <c r="AW3384" s="46"/>
      <c r="AX3384" s="46"/>
      <c r="AY3384" s="46"/>
      <c r="AZ3384" s="46"/>
      <c r="BA3384" s="46"/>
      <c r="BB3384" s="46"/>
      <c r="BC3384" s="46"/>
      <c r="BD3384" s="46"/>
      <c r="BE3384" s="46"/>
      <c r="BF3384" s="46"/>
      <c r="BG3384" s="46"/>
      <c r="BH3384" s="46"/>
      <c r="BI3384" s="46"/>
      <c r="BJ3384" s="46"/>
      <c r="BK3384" s="46"/>
      <c r="BL3384" s="46"/>
      <c r="BM3384" s="46"/>
      <c r="BN3384" s="46"/>
      <c r="BO3384" s="46"/>
      <c r="BP3384" s="46"/>
      <c r="BQ3384" s="46"/>
      <c r="BR3384" s="250">
        <f t="shared" si="216"/>
        <v>0</v>
      </c>
      <c r="BS3384" s="172">
        <f t="shared" si="217"/>
        <v>0</v>
      </c>
      <c r="BT3384" s="128">
        <f t="shared" si="218"/>
        <v>0</v>
      </c>
      <c r="BU3384" s="36" t="b">
        <v>0</v>
      </c>
      <c r="BV3384" s="66"/>
      <c r="BW3384" s="67"/>
      <c r="BX3384" s="18"/>
    </row>
    <row r="3385" spans="1:76" s="215" customFormat="1" x14ac:dyDescent="0.25">
      <c r="A3385" s="7" t="s">
        <v>561</v>
      </c>
      <c r="B3385" s="7" t="s">
        <v>702</v>
      </c>
      <c r="C3385" s="23"/>
      <c r="D3385" s="71" t="s">
        <v>2837</v>
      </c>
      <c r="E3385" s="18"/>
      <c r="F3385" s="67" t="s">
        <v>21</v>
      </c>
      <c r="G3385" s="311">
        <v>0</v>
      </c>
      <c r="H3385" s="74"/>
      <c r="I3385" s="46"/>
      <c r="J3385" s="112"/>
      <c r="K3385" s="46"/>
      <c r="L3385" s="46"/>
      <c r="M3385" s="46"/>
      <c r="N3385" s="46"/>
      <c r="O3385" s="46"/>
      <c r="P3385" s="46"/>
      <c r="Q3385" s="46"/>
      <c r="R3385" s="46"/>
      <c r="S3385" s="46"/>
      <c r="T3385" s="46"/>
      <c r="U3385" s="112"/>
      <c r="V3385" s="112"/>
      <c r="W3385" s="46"/>
      <c r="X3385" s="46"/>
      <c r="Y3385" s="46"/>
      <c r="Z3385" s="46"/>
      <c r="AA3385" s="39"/>
      <c r="AB3385" s="46"/>
      <c r="AC3385" s="46"/>
      <c r="AD3385" s="46"/>
      <c r="AE3385" s="46"/>
      <c r="AF3385" s="46"/>
      <c r="AG3385" s="46"/>
      <c r="AH3385" s="46"/>
      <c r="AI3385" s="46"/>
      <c r="AJ3385" s="112"/>
      <c r="AK3385" s="46"/>
      <c r="AL3385" s="46"/>
      <c r="AM3385" s="46"/>
      <c r="AN3385" s="46"/>
      <c r="AO3385" s="46"/>
      <c r="AP3385" s="46"/>
      <c r="AQ3385" s="46"/>
      <c r="AR3385" s="46"/>
      <c r="AS3385" s="46"/>
      <c r="AT3385" s="46"/>
      <c r="AU3385" s="46"/>
      <c r="AV3385" s="46"/>
      <c r="AW3385" s="46"/>
      <c r="AX3385" s="46"/>
      <c r="AY3385" s="46"/>
      <c r="AZ3385" s="46"/>
      <c r="BA3385" s="46"/>
      <c r="BB3385" s="46"/>
      <c r="BC3385" s="46"/>
      <c r="BD3385" s="46"/>
      <c r="BE3385" s="46"/>
      <c r="BF3385" s="46"/>
      <c r="BG3385" s="46"/>
      <c r="BH3385" s="46"/>
      <c r="BI3385" s="46"/>
      <c r="BJ3385" s="46"/>
      <c r="BK3385" s="46"/>
      <c r="BL3385" s="46"/>
      <c r="BM3385" s="46"/>
      <c r="BN3385" s="46"/>
      <c r="BO3385" s="46"/>
      <c r="BP3385" s="46"/>
      <c r="BQ3385" s="46"/>
      <c r="BR3385" s="250">
        <f t="shared" si="216"/>
        <v>0</v>
      </c>
      <c r="BS3385" s="172">
        <f t="shared" si="217"/>
        <v>0</v>
      </c>
      <c r="BT3385" s="128">
        <f t="shared" si="218"/>
        <v>0</v>
      </c>
      <c r="BU3385" s="36" t="b">
        <v>0</v>
      </c>
      <c r="BV3385" s="66"/>
      <c r="BW3385" s="67"/>
      <c r="BX3385" s="18"/>
    </row>
    <row r="3386" spans="1:76" s="215" customFormat="1" x14ac:dyDescent="0.25">
      <c r="A3386" s="7" t="s">
        <v>561</v>
      </c>
      <c r="B3386" s="7" t="s">
        <v>702</v>
      </c>
      <c r="C3386" s="23"/>
      <c r="D3386" s="71" t="s">
        <v>3354</v>
      </c>
      <c r="E3386" s="18"/>
      <c r="F3386" s="67" t="s">
        <v>405</v>
      </c>
      <c r="G3386" s="311">
        <v>0</v>
      </c>
      <c r="H3386" s="74"/>
      <c r="I3386" s="46"/>
      <c r="J3386" s="112"/>
      <c r="K3386" s="46"/>
      <c r="L3386" s="46"/>
      <c r="M3386" s="46"/>
      <c r="N3386" s="46"/>
      <c r="O3386" s="46"/>
      <c r="P3386" s="46"/>
      <c r="Q3386" s="46"/>
      <c r="R3386" s="46"/>
      <c r="S3386" s="46"/>
      <c r="T3386" s="46"/>
      <c r="U3386" s="112"/>
      <c r="V3386" s="112"/>
      <c r="W3386" s="46"/>
      <c r="X3386" s="46"/>
      <c r="Y3386" s="46"/>
      <c r="Z3386" s="46"/>
      <c r="AA3386" s="39"/>
      <c r="AB3386" s="46"/>
      <c r="AC3386" s="46"/>
      <c r="AD3386" s="46"/>
      <c r="AE3386" s="46"/>
      <c r="AF3386" s="46"/>
      <c r="AG3386" s="46"/>
      <c r="AH3386" s="46"/>
      <c r="AI3386" s="46"/>
      <c r="AJ3386" s="112"/>
      <c r="AK3386" s="46"/>
      <c r="AL3386" s="46"/>
      <c r="AM3386" s="46"/>
      <c r="AN3386" s="46"/>
      <c r="AO3386" s="46"/>
      <c r="AP3386" s="46"/>
      <c r="AQ3386" s="46"/>
      <c r="AR3386" s="46"/>
      <c r="AS3386" s="46"/>
      <c r="AT3386" s="46"/>
      <c r="AU3386" s="46"/>
      <c r="AV3386" s="46"/>
      <c r="AW3386" s="46"/>
      <c r="AX3386" s="46"/>
      <c r="AY3386" s="46"/>
      <c r="AZ3386" s="46"/>
      <c r="BA3386" s="46"/>
      <c r="BB3386" s="46"/>
      <c r="BC3386" s="46"/>
      <c r="BD3386" s="46"/>
      <c r="BE3386" s="46"/>
      <c r="BF3386" s="46"/>
      <c r="BG3386" s="46"/>
      <c r="BH3386" s="46"/>
      <c r="BI3386" s="46"/>
      <c r="BJ3386" s="46"/>
      <c r="BK3386" s="46"/>
      <c r="BL3386" s="46"/>
      <c r="BM3386" s="46"/>
      <c r="BN3386" s="46"/>
      <c r="BO3386" s="46"/>
      <c r="BP3386" s="46"/>
      <c r="BQ3386" s="46"/>
      <c r="BR3386" s="250">
        <f t="shared" si="216"/>
        <v>0</v>
      </c>
      <c r="BS3386" s="172">
        <f t="shared" si="217"/>
        <v>0</v>
      </c>
      <c r="BT3386" s="128">
        <f t="shared" si="218"/>
        <v>0</v>
      </c>
      <c r="BU3386" s="36" t="b">
        <v>0</v>
      </c>
      <c r="BV3386" s="66"/>
      <c r="BW3386" s="67"/>
      <c r="BX3386" s="18"/>
    </row>
    <row r="3387" spans="1:76" s="215" customFormat="1" x14ac:dyDescent="0.25">
      <c r="A3387" s="7" t="s">
        <v>561</v>
      </c>
      <c r="B3387" s="7" t="s">
        <v>702</v>
      </c>
      <c r="C3387" s="23"/>
      <c r="D3387" s="71" t="s">
        <v>2186</v>
      </c>
      <c r="E3387" s="18"/>
      <c r="F3387" s="67" t="s">
        <v>642</v>
      </c>
      <c r="G3387" s="311">
        <v>0</v>
      </c>
      <c r="H3387" s="46"/>
      <c r="I3387" s="46"/>
      <c r="J3387" s="112"/>
      <c r="K3387" s="46"/>
      <c r="L3387" s="46"/>
      <c r="M3387" s="46"/>
      <c r="N3387" s="46"/>
      <c r="O3387" s="46"/>
      <c r="P3387" s="46"/>
      <c r="Q3387" s="46"/>
      <c r="R3387" s="46"/>
      <c r="S3387" s="46"/>
      <c r="T3387" s="46"/>
      <c r="U3387" s="112"/>
      <c r="V3387" s="112"/>
      <c r="W3387" s="46"/>
      <c r="X3387" s="46"/>
      <c r="Y3387" s="46"/>
      <c r="Z3387" s="46"/>
      <c r="AA3387" s="112"/>
      <c r="AB3387" s="46"/>
      <c r="AC3387" s="46"/>
      <c r="AD3387" s="46"/>
      <c r="AE3387" s="46"/>
      <c r="AF3387" s="46"/>
      <c r="AG3387" s="46"/>
      <c r="AH3387" s="46"/>
      <c r="AI3387" s="46"/>
      <c r="AJ3387" s="112"/>
      <c r="AK3387" s="46"/>
      <c r="AL3387" s="46"/>
      <c r="AM3387" s="46"/>
      <c r="AN3387" s="46"/>
      <c r="AO3387" s="46"/>
      <c r="AP3387" s="38"/>
      <c r="AQ3387" s="46"/>
      <c r="AR3387" s="46"/>
      <c r="AS3387" s="46"/>
      <c r="AT3387" s="46"/>
      <c r="AU3387" s="46"/>
      <c r="AV3387" s="46"/>
      <c r="AW3387" s="41"/>
      <c r="AX3387" s="46"/>
      <c r="AY3387" s="46"/>
      <c r="AZ3387" s="46"/>
      <c r="BA3387" s="46"/>
      <c r="BB3387" s="46"/>
      <c r="BC3387" s="46"/>
      <c r="BD3387" s="46"/>
      <c r="BE3387" s="46"/>
      <c r="BF3387" s="46"/>
      <c r="BG3387" s="46"/>
      <c r="BH3387" s="46"/>
      <c r="BI3387" s="46"/>
      <c r="BJ3387" s="46"/>
      <c r="BK3387" s="46"/>
      <c r="BL3387" s="46"/>
      <c r="BM3387" s="46"/>
      <c r="BN3387" s="46"/>
      <c r="BO3387" s="46"/>
      <c r="BP3387" s="46"/>
      <c r="BQ3387" s="46"/>
      <c r="BR3387" s="250">
        <f t="shared" ref="BR3387:BR3461" si="223">+SUM(G3387,H3387:BQ3387)</f>
        <v>0</v>
      </c>
      <c r="BS3387" s="172">
        <f t="shared" si="217"/>
        <v>0</v>
      </c>
      <c r="BT3387" s="128">
        <f t="shared" si="218"/>
        <v>0</v>
      </c>
      <c r="BU3387" s="36" t="b">
        <v>0</v>
      </c>
      <c r="BV3387" s="66"/>
      <c r="BW3387" s="67"/>
      <c r="BX3387" s="18"/>
    </row>
    <row r="3388" spans="1:76" s="215" customFormat="1" ht="16.5" customHeight="1" x14ac:dyDescent="0.25">
      <c r="A3388" s="7" t="s">
        <v>561</v>
      </c>
      <c r="B3388" s="7" t="s">
        <v>702</v>
      </c>
      <c r="C3388" s="12"/>
      <c r="D3388" s="71" t="s">
        <v>3467</v>
      </c>
      <c r="E3388" s="18"/>
      <c r="F3388" s="12" t="s">
        <v>21</v>
      </c>
      <c r="G3388" s="311">
        <v>10</v>
      </c>
      <c r="H3388" s="38"/>
      <c r="I3388" s="46"/>
      <c r="J3388" s="112"/>
      <c r="K3388" s="46"/>
      <c r="L3388" s="46"/>
      <c r="M3388" s="38"/>
      <c r="N3388" s="46"/>
      <c r="O3388" s="46"/>
      <c r="P3388" s="46"/>
      <c r="Q3388" s="46"/>
      <c r="R3388" s="46"/>
      <c r="S3388" s="46"/>
      <c r="T3388" s="46"/>
      <c r="U3388" s="112"/>
      <c r="V3388" s="112"/>
      <c r="W3388" s="46"/>
      <c r="X3388" s="116"/>
      <c r="Y3388" s="46"/>
      <c r="Z3388" s="46"/>
      <c r="AA3388" s="46">
        <v>-2</v>
      </c>
      <c r="AB3388" s="46"/>
      <c r="AC3388" s="46"/>
      <c r="AD3388" s="46"/>
      <c r="AE3388" s="46"/>
      <c r="AF3388" s="46"/>
      <c r="AG3388" s="46"/>
      <c r="AH3388" s="46"/>
      <c r="AI3388" s="46"/>
      <c r="AJ3388" s="112"/>
      <c r="AK3388" s="46"/>
      <c r="AL3388" s="46"/>
      <c r="AM3388" s="46"/>
      <c r="AN3388" s="46"/>
      <c r="AO3388" s="46"/>
      <c r="AP3388" s="46"/>
      <c r="AQ3388" s="46"/>
      <c r="AR3388" s="46"/>
      <c r="AS3388" s="46"/>
      <c r="AT3388" s="46"/>
      <c r="AU3388" s="46"/>
      <c r="AV3388" s="46"/>
      <c r="AW3388" s="46"/>
      <c r="AX3388" s="46"/>
      <c r="AY3388" s="46"/>
      <c r="AZ3388" s="46"/>
      <c r="BA3388" s="46"/>
      <c r="BB3388" s="46"/>
      <c r="BC3388" s="46"/>
      <c r="BD3388" s="46"/>
      <c r="BE3388" s="46"/>
      <c r="BF3388" s="46"/>
      <c r="BG3388" s="46"/>
      <c r="BH3388" s="46"/>
      <c r="BI3388" s="46"/>
      <c r="BJ3388" s="46"/>
      <c r="BK3388" s="46"/>
      <c r="BL3388" s="46"/>
      <c r="BM3388" s="46"/>
      <c r="BN3388" s="46"/>
      <c r="BO3388" s="46"/>
      <c r="BP3388" s="46"/>
      <c r="BQ3388" s="46"/>
      <c r="BR3388" s="250">
        <f t="shared" si="223"/>
        <v>8</v>
      </c>
      <c r="BS3388" s="172">
        <f t="shared" si="217"/>
        <v>0</v>
      </c>
      <c r="BT3388" s="128">
        <f t="shared" si="218"/>
        <v>-2</v>
      </c>
      <c r="BU3388" s="36" t="b">
        <v>0</v>
      </c>
      <c r="BV3388" s="66"/>
      <c r="BW3388" s="67"/>
      <c r="BX3388" s="18"/>
    </row>
    <row r="3389" spans="1:76" s="215" customFormat="1" x14ac:dyDescent="0.25">
      <c r="A3389" s="7" t="s">
        <v>561</v>
      </c>
      <c r="B3389" s="7" t="s">
        <v>702</v>
      </c>
      <c r="C3389" s="18"/>
      <c r="D3389" s="71" t="s">
        <v>3281</v>
      </c>
      <c r="E3389" s="18"/>
      <c r="F3389" s="67" t="s">
        <v>689</v>
      </c>
      <c r="G3389" s="311">
        <v>1</v>
      </c>
      <c r="H3389" s="74"/>
      <c r="I3389" s="46"/>
      <c r="J3389" s="112"/>
      <c r="K3389" s="46"/>
      <c r="L3389" s="46"/>
      <c r="M3389" s="46"/>
      <c r="N3389" s="46"/>
      <c r="O3389" s="46"/>
      <c r="P3389" s="46"/>
      <c r="Q3389" s="46"/>
      <c r="R3389" s="46"/>
      <c r="S3389" s="46"/>
      <c r="T3389" s="46"/>
      <c r="U3389" s="112"/>
      <c r="V3389" s="112"/>
      <c r="W3389" s="46"/>
      <c r="X3389" s="122"/>
      <c r="Y3389" s="46"/>
      <c r="Z3389" s="46"/>
      <c r="AA3389" s="39"/>
      <c r="AB3389" s="46"/>
      <c r="AC3389" s="46"/>
      <c r="AD3389" s="46"/>
      <c r="AE3389" s="46"/>
      <c r="AF3389" s="46"/>
      <c r="AG3389" s="46"/>
      <c r="AH3389" s="46"/>
      <c r="AI3389" s="46"/>
      <c r="AJ3389" s="112"/>
      <c r="AK3389" s="46"/>
      <c r="AL3389" s="46"/>
      <c r="AM3389" s="46"/>
      <c r="AN3389" s="46"/>
      <c r="AO3389" s="46"/>
      <c r="AP3389" s="46"/>
      <c r="AQ3389" s="46"/>
      <c r="AR3389" s="46"/>
      <c r="AS3389" s="46"/>
      <c r="AT3389" s="46"/>
      <c r="AU3389" s="46"/>
      <c r="AV3389" s="46"/>
      <c r="AW3389" s="46"/>
      <c r="AX3389" s="46"/>
      <c r="AY3389" s="46"/>
      <c r="AZ3389" s="46"/>
      <c r="BA3389" s="46"/>
      <c r="BB3389" s="46"/>
      <c r="BC3389" s="46"/>
      <c r="BD3389" s="46"/>
      <c r="BE3389" s="46"/>
      <c r="BF3389" s="46"/>
      <c r="BG3389" s="46"/>
      <c r="BH3389" s="46"/>
      <c r="BI3389" s="46"/>
      <c r="BJ3389" s="46"/>
      <c r="BK3389" s="46"/>
      <c r="BL3389" s="46"/>
      <c r="BM3389" s="46"/>
      <c r="BN3389" s="46"/>
      <c r="BO3389" s="46"/>
      <c r="BP3389" s="46"/>
      <c r="BQ3389" s="46"/>
      <c r="BR3389" s="250">
        <f t="shared" si="223"/>
        <v>1</v>
      </c>
      <c r="BS3389" s="172">
        <f t="shared" si="217"/>
        <v>0</v>
      </c>
      <c r="BT3389" s="128">
        <f t="shared" si="218"/>
        <v>0</v>
      </c>
      <c r="BU3389" s="36" t="b">
        <v>0</v>
      </c>
      <c r="BV3389" s="66"/>
      <c r="BW3389" s="67"/>
      <c r="BX3389" s="18"/>
    </row>
    <row r="3390" spans="1:76" s="215" customFormat="1" x14ac:dyDescent="0.25">
      <c r="A3390" s="7" t="s">
        <v>561</v>
      </c>
      <c r="B3390" s="7" t="s">
        <v>702</v>
      </c>
      <c r="C3390" s="18"/>
      <c r="D3390" s="71" t="s">
        <v>4241</v>
      </c>
      <c r="E3390" s="18"/>
      <c r="F3390" s="67" t="s">
        <v>21</v>
      </c>
      <c r="G3390" s="311">
        <v>0</v>
      </c>
      <c r="H3390" s="38"/>
      <c r="I3390" s="46"/>
      <c r="J3390" s="112"/>
      <c r="K3390" s="46"/>
      <c r="L3390" s="46"/>
      <c r="M3390" s="38"/>
      <c r="N3390" s="46"/>
      <c r="O3390" s="46"/>
      <c r="P3390" s="46"/>
      <c r="Q3390" s="46"/>
      <c r="R3390" s="46"/>
      <c r="S3390" s="46"/>
      <c r="T3390" s="46"/>
      <c r="U3390" s="112"/>
      <c r="V3390" s="112"/>
      <c r="W3390" s="46"/>
      <c r="X3390" s="122"/>
      <c r="Y3390" s="46"/>
      <c r="Z3390" s="46"/>
      <c r="AA3390" s="39"/>
      <c r="AB3390" s="46"/>
      <c r="AC3390" s="46"/>
      <c r="AD3390" s="46"/>
      <c r="AE3390" s="46"/>
      <c r="AF3390" s="46"/>
      <c r="AG3390" s="46"/>
      <c r="AH3390" s="46"/>
      <c r="AI3390" s="46"/>
      <c r="AJ3390" s="112"/>
      <c r="AK3390" s="46"/>
      <c r="AL3390" s="46"/>
      <c r="AM3390" s="46"/>
      <c r="AN3390" s="46"/>
      <c r="AO3390" s="46"/>
      <c r="AP3390" s="46"/>
      <c r="AQ3390" s="46"/>
      <c r="AR3390" s="46"/>
      <c r="AS3390" s="46"/>
      <c r="AT3390" s="46"/>
      <c r="AU3390" s="46"/>
      <c r="AV3390" s="46"/>
      <c r="AW3390" s="46"/>
      <c r="AX3390" s="46"/>
      <c r="AY3390" s="46"/>
      <c r="AZ3390" s="46"/>
      <c r="BA3390" s="46"/>
      <c r="BB3390" s="46"/>
      <c r="BC3390" s="46"/>
      <c r="BD3390" s="46"/>
      <c r="BE3390" s="46"/>
      <c r="BF3390" s="46"/>
      <c r="BG3390" s="46"/>
      <c r="BH3390" s="46"/>
      <c r="BI3390" s="46"/>
      <c r="BJ3390" s="46"/>
      <c r="BK3390" s="46"/>
      <c r="BL3390" s="46"/>
      <c r="BM3390" s="46"/>
      <c r="BN3390" s="46"/>
      <c r="BO3390" s="46"/>
      <c r="BP3390" s="46"/>
      <c r="BQ3390" s="46"/>
      <c r="BR3390" s="262">
        <f t="shared" si="223"/>
        <v>0</v>
      </c>
      <c r="BS3390" s="172">
        <f>SUMIF(H3390:BQ3390,"&gt;0")</f>
        <v>0</v>
      </c>
      <c r="BT3390" s="128">
        <f>SUMIF(I3390:BR3390,"&lt;0")</f>
        <v>0</v>
      </c>
      <c r="BU3390" s="36" t="b">
        <v>0</v>
      </c>
      <c r="BV3390" s="66"/>
      <c r="BW3390" s="67"/>
      <c r="BX3390" s="18"/>
    </row>
    <row r="3391" spans="1:76" s="215" customFormat="1" x14ac:dyDescent="0.25">
      <c r="A3391" s="7" t="s">
        <v>561</v>
      </c>
      <c r="B3391" s="7" t="s">
        <v>702</v>
      </c>
      <c r="C3391" s="18" t="s">
        <v>3196</v>
      </c>
      <c r="D3391" s="50" t="s">
        <v>3197</v>
      </c>
      <c r="E3391" s="18"/>
      <c r="F3391" s="67" t="s">
        <v>21</v>
      </c>
      <c r="G3391" s="311">
        <v>0</v>
      </c>
      <c r="H3391" s="74"/>
      <c r="I3391" s="46"/>
      <c r="J3391" s="112"/>
      <c r="K3391" s="46"/>
      <c r="L3391" s="46"/>
      <c r="M3391" s="46"/>
      <c r="N3391" s="46"/>
      <c r="O3391" s="46"/>
      <c r="P3391" s="46"/>
      <c r="Q3391" s="39"/>
      <c r="R3391" s="46"/>
      <c r="S3391" s="46"/>
      <c r="T3391" s="46"/>
      <c r="U3391" s="112"/>
      <c r="V3391" s="112"/>
      <c r="W3391" s="46"/>
      <c r="X3391" s="46"/>
      <c r="Y3391" s="46"/>
      <c r="Z3391" s="46"/>
      <c r="AA3391" s="39"/>
      <c r="AB3391" s="46"/>
      <c r="AC3391" s="46"/>
      <c r="AD3391" s="46"/>
      <c r="AE3391" s="46"/>
      <c r="AF3391" s="46"/>
      <c r="AG3391" s="46"/>
      <c r="AH3391" s="46"/>
      <c r="AI3391" s="46"/>
      <c r="AJ3391" s="112"/>
      <c r="AK3391" s="46"/>
      <c r="AL3391" s="46"/>
      <c r="AM3391" s="46"/>
      <c r="AN3391" s="46"/>
      <c r="AO3391" s="46"/>
      <c r="AP3391" s="46"/>
      <c r="AQ3391" s="46"/>
      <c r="AR3391" s="46"/>
      <c r="AS3391" s="46"/>
      <c r="AT3391" s="46"/>
      <c r="AU3391" s="46"/>
      <c r="AV3391" s="46"/>
      <c r="AW3391" s="46"/>
      <c r="AX3391" s="46"/>
      <c r="AY3391" s="46"/>
      <c r="AZ3391" s="46"/>
      <c r="BA3391" s="39"/>
      <c r="BB3391" s="46"/>
      <c r="BC3391" s="46"/>
      <c r="BD3391" s="46"/>
      <c r="BE3391" s="39"/>
      <c r="BF3391" s="46"/>
      <c r="BG3391" s="46"/>
      <c r="BH3391" s="46"/>
      <c r="BI3391" s="46"/>
      <c r="BJ3391" s="46"/>
      <c r="BK3391" s="46"/>
      <c r="BL3391" s="46"/>
      <c r="BM3391" s="46"/>
      <c r="BN3391" s="46"/>
      <c r="BO3391" s="46"/>
      <c r="BP3391" s="46"/>
      <c r="BQ3391" s="46"/>
      <c r="BR3391" s="250">
        <f t="shared" si="223"/>
        <v>0</v>
      </c>
      <c r="BS3391" s="172">
        <f t="shared" si="217"/>
        <v>0</v>
      </c>
      <c r="BT3391" s="128">
        <f t="shared" si="218"/>
        <v>0</v>
      </c>
      <c r="BU3391" s="36" t="b">
        <v>0</v>
      </c>
      <c r="BV3391" s="66"/>
      <c r="BW3391" s="18"/>
      <c r="BX3391" s="18"/>
    </row>
    <row r="3392" spans="1:76" s="215" customFormat="1" x14ac:dyDescent="0.25">
      <c r="A3392" s="7" t="s">
        <v>561</v>
      </c>
      <c r="B3392" s="7" t="s">
        <v>915</v>
      </c>
      <c r="C3392" s="18" t="s">
        <v>3787</v>
      </c>
      <c r="D3392" s="50" t="s">
        <v>3788</v>
      </c>
      <c r="E3392" s="18"/>
      <c r="F3392" s="67" t="s">
        <v>21</v>
      </c>
      <c r="G3392" s="311">
        <v>0</v>
      </c>
      <c r="H3392" s="74"/>
      <c r="I3392" s="166"/>
      <c r="J3392" s="112"/>
      <c r="K3392" s="46"/>
      <c r="L3392" s="46"/>
      <c r="M3392" s="46"/>
      <c r="N3392" s="46"/>
      <c r="O3392" s="46"/>
      <c r="P3392" s="46"/>
      <c r="Q3392" s="46"/>
      <c r="R3392" s="46"/>
      <c r="S3392" s="46"/>
      <c r="T3392" s="46"/>
      <c r="U3392" s="112"/>
      <c r="V3392" s="112"/>
      <c r="W3392" s="46"/>
      <c r="X3392" s="122"/>
      <c r="Y3392" s="46"/>
      <c r="Z3392" s="46"/>
      <c r="AA3392" s="39"/>
      <c r="AB3392" s="46"/>
      <c r="AC3392" s="46"/>
      <c r="AD3392" s="46"/>
      <c r="AE3392" s="46"/>
      <c r="AF3392" s="46"/>
      <c r="AG3392" s="46"/>
      <c r="AH3392" s="46"/>
      <c r="AI3392" s="46"/>
      <c r="AJ3392" s="112"/>
      <c r="AK3392" s="46"/>
      <c r="AL3392" s="46"/>
      <c r="AM3392" s="46"/>
      <c r="AN3392" s="46"/>
      <c r="AO3392" s="46"/>
      <c r="AP3392" s="46"/>
      <c r="AQ3392" s="46"/>
      <c r="AR3392" s="46"/>
      <c r="AS3392" s="46"/>
      <c r="AT3392" s="46"/>
      <c r="AU3392" s="46"/>
      <c r="AV3392" s="46"/>
      <c r="AW3392" s="46"/>
      <c r="AX3392" s="46"/>
      <c r="AY3392" s="46"/>
      <c r="AZ3392" s="46"/>
      <c r="BA3392" s="46"/>
      <c r="BB3392" s="46"/>
      <c r="BC3392" s="46"/>
      <c r="BD3392" s="46"/>
      <c r="BE3392" s="46"/>
      <c r="BF3392" s="46"/>
      <c r="BG3392" s="46"/>
      <c r="BH3392" s="46"/>
      <c r="BI3392" s="46"/>
      <c r="BJ3392" s="46"/>
      <c r="BK3392" s="46"/>
      <c r="BL3392" s="46"/>
      <c r="BM3392" s="46"/>
      <c r="BN3392" s="46"/>
      <c r="BO3392" s="46"/>
      <c r="BP3392" s="46"/>
      <c r="BQ3392" s="46"/>
      <c r="BR3392" s="250">
        <f t="shared" si="223"/>
        <v>0</v>
      </c>
      <c r="BS3392" s="172">
        <f t="shared" si="217"/>
        <v>0</v>
      </c>
      <c r="BT3392" s="128">
        <f t="shared" si="218"/>
        <v>0</v>
      </c>
      <c r="BU3392" s="36" t="b">
        <v>0</v>
      </c>
      <c r="BV3392" s="66"/>
      <c r="BW3392" s="67"/>
      <c r="BX3392" s="18"/>
    </row>
    <row r="3393" spans="1:76" s="215" customFormat="1" x14ac:dyDescent="0.25">
      <c r="A3393" s="7" t="s">
        <v>561</v>
      </c>
      <c r="B3393" s="7" t="s">
        <v>915</v>
      </c>
      <c r="C3393" s="18"/>
      <c r="D3393" s="71" t="s">
        <v>3753</v>
      </c>
      <c r="E3393" s="18"/>
      <c r="F3393" s="67" t="s">
        <v>21</v>
      </c>
      <c r="G3393" s="311">
        <v>4</v>
      </c>
      <c r="H3393" s="74"/>
      <c r="I3393" s="44"/>
      <c r="J3393" s="112"/>
      <c r="K3393" s="46"/>
      <c r="L3393" s="46"/>
      <c r="M3393" s="46"/>
      <c r="N3393" s="46"/>
      <c r="O3393" s="46"/>
      <c r="P3393" s="46"/>
      <c r="Q3393" s="46"/>
      <c r="R3393" s="46"/>
      <c r="S3393" s="46"/>
      <c r="T3393" s="46"/>
      <c r="U3393" s="112"/>
      <c r="V3393" s="112"/>
      <c r="W3393" s="46"/>
      <c r="X3393" s="122"/>
      <c r="Y3393" s="46"/>
      <c r="Z3393" s="46"/>
      <c r="AA3393" s="39"/>
      <c r="AB3393" s="46"/>
      <c r="AC3393" s="46"/>
      <c r="AD3393" s="46"/>
      <c r="AE3393" s="46"/>
      <c r="AF3393" s="46"/>
      <c r="AG3393" s="46"/>
      <c r="AH3393" s="46"/>
      <c r="AI3393" s="46"/>
      <c r="AJ3393" s="112"/>
      <c r="AK3393" s="46"/>
      <c r="AL3393" s="46"/>
      <c r="AM3393" s="46"/>
      <c r="AN3393" s="46"/>
      <c r="AO3393" s="46"/>
      <c r="AP3393" s="46"/>
      <c r="AQ3393" s="46"/>
      <c r="AR3393" s="46"/>
      <c r="AS3393" s="46"/>
      <c r="AT3393" s="46"/>
      <c r="AU3393" s="46"/>
      <c r="AV3393" s="46"/>
      <c r="AW3393" s="46"/>
      <c r="AX3393" s="46"/>
      <c r="AY3393" s="46"/>
      <c r="AZ3393" s="46"/>
      <c r="BA3393" s="46"/>
      <c r="BB3393" s="46"/>
      <c r="BC3393" s="46"/>
      <c r="BD3393" s="46"/>
      <c r="BE3393" s="46"/>
      <c r="BF3393" s="46"/>
      <c r="BG3393" s="46"/>
      <c r="BH3393" s="46"/>
      <c r="BI3393" s="46"/>
      <c r="BJ3393" s="46"/>
      <c r="BK3393" s="46"/>
      <c r="BL3393" s="46"/>
      <c r="BM3393" s="46"/>
      <c r="BN3393" s="46"/>
      <c r="BO3393" s="46"/>
      <c r="BP3393" s="46"/>
      <c r="BQ3393" s="46"/>
      <c r="BR3393" s="250">
        <f t="shared" si="223"/>
        <v>4</v>
      </c>
      <c r="BS3393" s="172">
        <f t="shared" si="217"/>
        <v>0</v>
      </c>
      <c r="BT3393" s="128">
        <f t="shared" si="218"/>
        <v>0</v>
      </c>
      <c r="BU3393" s="36" t="b">
        <v>0</v>
      </c>
      <c r="BV3393" s="66"/>
      <c r="BW3393" s="67"/>
      <c r="BX3393" s="18"/>
    </row>
    <row r="3394" spans="1:76" s="215" customFormat="1" x14ac:dyDescent="0.25">
      <c r="A3394" s="7" t="s">
        <v>561</v>
      </c>
      <c r="B3394" s="7" t="s">
        <v>915</v>
      </c>
      <c r="C3394" s="18"/>
      <c r="D3394" s="71" t="s">
        <v>3754</v>
      </c>
      <c r="E3394" s="18"/>
      <c r="F3394" s="67" t="s">
        <v>21</v>
      </c>
      <c r="G3394" s="311">
        <v>0</v>
      </c>
      <c r="H3394" s="74"/>
      <c r="I3394" s="166"/>
      <c r="J3394" s="112"/>
      <c r="K3394" s="46"/>
      <c r="L3394" s="46"/>
      <c r="M3394" s="46"/>
      <c r="N3394" s="46"/>
      <c r="O3394" s="46"/>
      <c r="P3394" s="46"/>
      <c r="Q3394" s="46"/>
      <c r="R3394" s="46"/>
      <c r="S3394" s="46"/>
      <c r="T3394" s="46"/>
      <c r="U3394" s="112"/>
      <c r="V3394" s="112"/>
      <c r="W3394" s="46"/>
      <c r="X3394" s="122"/>
      <c r="Y3394" s="46"/>
      <c r="Z3394" s="46"/>
      <c r="AA3394" s="39"/>
      <c r="AB3394" s="46"/>
      <c r="AC3394" s="46"/>
      <c r="AD3394" s="46"/>
      <c r="AE3394" s="46"/>
      <c r="AF3394" s="46"/>
      <c r="AG3394" s="46"/>
      <c r="AH3394" s="46"/>
      <c r="AI3394" s="46"/>
      <c r="AJ3394" s="112"/>
      <c r="AK3394" s="46"/>
      <c r="AL3394" s="46"/>
      <c r="AM3394" s="46"/>
      <c r="AN3394" s="46"/>
      <c r="AO3394" s="46"/>
      <c r="AP3394" s="46"/>
      <c r="AQ3394" s="46"/>
      <c r="AR3394" s="46"/>
      <c r="AS3394" s="46"/>
      <c r="AT3394" s="46"/>
      <c r="AU3394" s="46"/>
      <c r="AV3394" s="46"/>
      <c r="AW3394" s="46"/>
      <c r="AX3394" s="46"/>
      <c r="AY3394" s="46"/>
      <c r="AZ3394" s="46"/>
      <c r="BA3394" s="46"/>
      <c r="BB3394" s="46"/>
      <c r="BC3394" s="46"/>
      <c r="BD3394" s="46"/>
      <c r="BE3394" s="46"/>
      <c r="BF3394" s="46"/>
      <c r="BG3394" s="46"/>
      <c r="BH3394" s="46"/>
      <c r="BI3394" s="46"/>
      <c r="BJ3394" s="46"/>
      <c r="BK3394" s="46"/>
      <c r="BL3394" s="46"/>
      <c r="BM3394" s="46"/>
      <c r="BN3394" s="46"/>
      <c r="BO3394" s="46"/>
      <c r="BP3394" s="46"/>
      <c r="BQ3394" s="46"/>
      <c r="BR3394" s="250">
        <f t="shared" si="223"/>
        <v>0</v>
      </c>
      <c r="BS3394" s="172">
        <f>SUMIF(H3394:BQ3394,"&gt;0")</f>
        <v>0</v>
      </c>
      <c r="BT3394" s="128">
        <f>SUMIF(I3394:BR3394,"&lt;0")</f>
        <v>0</v>
      </c>
      <c r="BU3394" s="36" t="b">
        <v>0</v>
      </c>
      <c r="BV3394" s="66"/>
      <c r="BW3394" s="67"/>
      <c r="BX3394" s="18"/>
    </row>
    <row r="3395" spans="1:76" s="215" customFormat="1" x14ac:dyDescent="0.25">
      <c r="A3395" s="7" t="s">
        <v>561</v>
      </c>
      <c r="B3395" s="7" t="s">
        <v>915</v>
      </c>
      <c r="C3395" s="18"/>
      <c r="D3395" s="71" t="s">
        <v>3600</v>
      </c>
      <c r="E3395" s="18"/>
      <c r="F3395" s="67" t="s">
        <v>21</v>
      </c>
      <c r="G3395" s="311">
        <v>0</v>
      </c>
      <c r="H3395" s="74"/>
      <c r="I3395" s="166"/>
      <c r="J3395" s="112"/>
      <c r="K3395" s="46"/>
      <c r="L3395" s="46"/>
      <c r="M3395" s="46"/>
      <c r="N3395" s="46"/>
      <c r="O3395" s="46"/>
      <c r="P3395" s="46"/>
      <c r="Q3395" s="46"/>
      <c r="R3395" s="46"/>
      <c r="S3395" s="46"/>
      <c r="T3395" s="46"/>
      <c r="U3395" s="112"/>
      <c r="V3395" s="112"/>
      <c r="W3395" s="46"/>
      <c r="X3395" s="122"/>
      <c r="Y3395" s="46"/>
      <c r="Z3395" s="46"/>
      <c r="AA3395" s="39"/>
      <c r="AB3395" s="46"/>
      <c r="AC3395" s="46"/>
      <c r="AD3395" s="46"/>
      <c r="AE3395" s="46"/>
      <c r="AF3395" s="46"/>
      <c r="AG3395" s="46"/>
      <c r="AH3395" s="46"/>
      <c r="AI3395" s="46"/>
      <c r="AJ3395" s="112"/>
      <c r="AK3395" s="46"/>
      <c r="AL3395" s="46"/>
      <c r="AM3395" s="46"/>
      <c r="AN3395" s="46"/>
      <c r="AO3395" s="46"/>
      <c r="AP3395" s="46"/>
      <c r="AQ3395" s="46"/>
      <c r="AR3395" s="46"/>
      <c r="AS3395" s="46"/>
      <c r="AT3395" s="46"/>
      <c r="AU3395" s="46"/>
      <c r="AV3395" s="46"/>
      <c r="AW3395" s="46"/>
      <c r="AX3395" s="46"/>
      <c r="AY3395" s="46"/>
      <c r="AZ3395" s="46"/>
      <c r="BA3395" s="46"/>
      <c r="BB3395" s="46"/>
      <c r="BC3395" s="46"/>
      <c r="BD3395" s="46"/>
      <c r="BE3395" s="46"/>
      <c r="BF3395" s="46"/>
      <c r="BG3395" s="46"/>
      <c r="BH3395" s="46"/>
      <c r="BI3395" s="46"/>
      <c r="BJ3395" s="46"/>
      <c r="BK3395" s="46"/>
      <c r="BL3395" s="46"/>
      <c r="BM3395" s="46"/>
      <c r="BN3395" s="46"/>
      <c r="BO3395" s="46"/>
      <c r="BP3395" s="46"/>
      <c r="BQ3395" s="46"/>
      <c r="BR3395" s="250">
        <f t="shared" si="223"/>
        <v>0</v>
      </c>
      <c r="BS3395" s="172">
        <f>SUMIF(H3395:BQ3395,"&gt;0")</f>
        <v>0</v>
      </c>
      <c r="BT3395" s="128">
        <f>SUMIF(I3395:BR3395,"&lt;0")</f>
        <v>0</v>
      </c>
      <c r="BU3395" s="36" t="b">
        <v>0</v>
      </c>
      <c r="BV3395" s="66"/>
      <c r="BW3395" s="67"/>
      <c r="BX3395" s="18"/>
    </row>
    <row r="3396" spans="1:76" s="215" customFormat="1" x14ac:dyDescent="0.25">
      <c r="A3396" s="7" t="s">
        <v>561</v>
      </c>
      <c r="B3396" s="7" t="s">
        <v>915</v>
      </c>
      <c r="C3396" s="18" t="s">
        <v>3609</v>
      </c>
      <c r="D3396" s="50" t="s">
        <v>3608</v>
      </c>
      <c r="E3396" s="18"/>
      <c r="F3396" s="67" t="s">
        <v>21</v>
      </c>
      <c r="G3396" s="311">
        <v>4</v>
      </c>
      <c r="H3396" s="74"/>
      <c r="I3396" s="166"/>
      <c r="J3396" s="112"/>
      <c r="K3396" s="46"/>
      <c r="L3396" s="46"/>
      <c r="M3396" s="46"/>
      <c r="N3396" s="46"/>
      <c r="O3396" s="46"/>
      <c r="P3396" s="46"/>
      <c r="Q3396" s="46"/>
      <c r="R3396" s="46"/>
      <c r="S3396" s="46"/>
      <c r="T3396" s="46"/>
      <c r="U3396" s="112"/>
      <c r="V3396" s="112"/>
      <c r="W3396" s="46"/>
      <c r="X3396" s="122"/>
      <c r="Y3396" s="46"/>
      <c r="Z3396" s="46"/>
      <c r="AA3396" s="39"/>
      <c r="AB3396" s="46"/>
      <c r="AC3396" s="46"/>
      <c r="AD3396" s="46"/>
      <c r="AE3396" s="46"/>
      <c r="AF3396" s="46"/>
      <c r="AG3396" s="46"/>
      <c r="AH3396" s="46"/>
      <c r="AI3396" s="46"/>
      <c r="AJ3396" s="112"/>
      <c r="AK3396" s="46"/>
      <c r="AL3396" s="46"/>
      <c r="AM3396" s="46"/>
      <c r="AN3396" s="46"/>
      <c r="AO3396" s="46"/>
      <c r="AP3396" s="46"/>
      <c r="AQ3396" s="46"/>
      <c r="AR3396" s="46"/>
      <c r="AS3396" s="46"/>
      <c r="AT3396" s="46"/>
      <c r="AU3396" s="46"/>
      <c r="AV3396" s="46"/>
      <c r="AW3396" s="46"/>
      <c r="AX3396" s="46"/>
      <c r="AY3396" s="46"/>
      <c r="AZ3396" s="46"/>
      <c r="BA3396" s="46"/>
      <c r="BB3396" s="46"/>
      <c r="BC3396" s="46"/>
      <c r="BD3396" s="46"/>
      <c r="BE3396" s="46"/>
      <c r="BF3396" s="46"/>
      <c r="BG3396" s="46"/>
      <c r="BH3396" s="46"/>
      <c r="BI3396" s="46"/>
      <c r="BJ3396" s="46"/>
      <c r="BK3396" s="46"/>
      <c r="BL3396" s="46"/>
      <c r="BM3396" s="46"/>
      <c r="BN3396" s="46"/>
      <c r="BO3396" s="46"/>
      <c r="BP3396" s="46"/>
      <c r="BQ3396" s="46"/>
      <c r="BR3396" s="250">
        <f t="shared" si="223"/>
        <v>4</v>
      </c>
      <c r="BS3396" s="172">
        <f>SUMIF(H3396:BQ3396,"&gt;0")</f>
        <v>0</v>
      </c>
      <c r="BT3396" s="128">
        <f>SUMIF(I3396:BR3396,"&lt;0")</f>
        <v>0</v>
      </c>
      <c r="BU3396" s="36" t="b">
        <v>0</v>
      </c>
      <c r="BV3396" s="66"/>
      <c r="BW3396" s="67"/>
      <c r="BX3396" s="18"/>
    </row>
    <row r="3397" spans="1:76" s="215" customFormat="1" x14ac:dyDescent="0.25">
      <c r="A3397" s="7" t="s">
        <v>561</v>
      </c>
      <c r="B3397" s="7" t="s">
        <v>915</v>
      </c>
      <c r="C3397" s="18" t="s">
        <v>3216</v>
      </c>
      <c r="D3397" s="50" t="s">
        <v>3214</v>
      </c>
      <c r="E3397" s="18"/>
      <c r="F3397" s="67" t="s">
        <v>1878</v>
      </c>
      <c r="G3397" s="311">
        <v>0</v>
      </c>
      <c r="H3397" s="74"/>
      <c r="I3397" s="46"/>
      <c r="J3397" s="112"/>
      <c r="K3397" s="46"/>
      <c r="L3397" s="46"/>
      <c r="M3397" s="46"/>
      <c r="N3397" s="46"/>
      <c r="O3397" s="46"/>
      <c r="P3397" s="46"/>
      <c r="Q3397" s="39"/>
      <c r="R3397" s="46"/>
      <c r="S3397" s="46"/>
      <c r="T3397" s="112"/>
      <c r="U3397" s="112"/>
      <c r="V3397" s="112"/>
      <c r="W3397" s="46"/>
      <c r="X3397" s="112"/>
      <c r="Y3397" s="166"/>
      <c r="Z3397" s="46"/>
      <c r="AA3397" s="39"/>
      <c r="AB3397" s="46"/>
      <c r="AC3397" s="46"/>
      <c r="AD3397" s="46"/>
      <c r="AE3397" s="46"/>
      <c r="AF3397" s="46"/>
      <c r="AG3397" s="46"/>
      <c r="AH3397" s="46"/>
      <c r="AI3397" s="46"/>
      <c r="AJ3397" s="112"/>
      <c r="AK3397" s="46"/>
      <c r="AL3397" s="46"/>
      <c r="AM3397" s="46"/>
      <c r="AN3397" s="46"/>
      <c r="AO3397" s="46"/>
      <c r="AP3397" s="46"/>
      <c r="AQ3397" s="46"/>
      <c r="AR3397" s="46"/>
      <c r="AS3397" s="46"/>
      <c r="AT3397" s="46"/>
      <c r="AU3397" s="46"/>
      <c r="AV3397" s="46"/>
      <c r="AW3397" s="46"/>
      <c r="AX3397" s="46"/>
      <c r="AY3397" s="46"/>
      <c r="AZ3397" s="46"/>
      <c r="BA3397" s="39"/>
      <c r="BB3397" s="46"/>
      <c r="BC3397" s="46"/>
      <c r="BD3397" s="46"/>
      <c r="BE3397" s="39"/>
      <c r="BF3397" s="46"/>
      <c r="BG3397" s="46"/>
      <c r="BH3397" s="46"/>
      <c r="BI3397" s="46"/>
      <c r="BJ3397" s="46"/>
      <c r="BK3397" s="46"/>
      <c r="BL3397" s="46"/>
      <c r="BM3397" s="46"/>
      <c r="BN3397" s="46"/>
      <c r="BO3397" s="38"/>
      <c r="BP3397" s="46"/>
      <c r="BQ3397" s="46"/>
      <c r="BR3397" s="250">
        <f t="shared" si="223"/>
        <v>0</v>
      </c>
      <c r="BS3397" s="172">
        <f t="shared" si="217"/>
        <v>0</v>
      </c>
      <c r="BT3397" s="128">
        <f t="shared" si="218"/>
        <v>0</v>
      </c>
      <c r="BU3397" s="36" t="b">
        <v>0</v>
      </c>
      <c r="BV3397" s="66"/>
      <c r="BW3397" s="18"/>
      <c r="BX3397" s="18"/>
    </row>
    <row r="3398" spans="1:76" s="215" customFormat="1" x14ac:dyDescent="0.25">
      <c r="A3398" s="7" t="s">
        <v>561</v>
      </c>
      <c r="B3398" s="7" t="s">
        <v>915</v>
      </c>
      <c r="C3398" s="18" t="s">
        <v>3239</v>
      </c>
      <c r="D3398" s="50" t="s">
        <v>3215</v>
      </c>
      <c r="E3398" s="18"/>
      <c r="F3398" s="67" t="s">
        <v>1878</v>
      </c>
      <c r="G3398" s="311">
        <v>0</v>
      </c>
      <c r="H3398" s="74"/>
      <c r="I3398" s="46"/>
      <c r="J3398" s="112"/>
      <c r="K3398" s="46"/>
      <c r="L3398" s="46"/>
      <c r="M3398" s="46"/>
      <c r="N3398" s="46"/>
      <c r="O3398" s="46"/>
      <c r="P3398" s="46"/>
      <c r="Q3398" s="39"/>
      <c r="R3398" s="46"/>
      <c r="S3398" s="46"/>
      <c r="T3398" s="46"/>
      <c r="U3398" s="112"/>
      <c r="V3398" s="112"/>
      <c r="W3398" s="46"/>
      <c r="X3398" s="46"/>
      <c r="Y3398" s="46"/>
      <c r="Z3398" s="46"/>
      <c r="AA3398" s="39"/>
      <c r="AB3398" s="46"/>
      <c r="AC3398" s="46"/>
      <c r="AD3398" s="46"/>
      <c r="AE3398" s="46"/>
      <c r="AF3398" s="46"/>
      <c r="AG3398" s="46"/>
      <c r="AH3398" s="46"/>
      <c r="AI3398" s="46"/>
      <c r="AJ3398" s="112"/>
      <c r="AK3398" s="46"/>
      <c r="AL3398" s="46"/>
      <c r="AM3398" s="46"/>
      <c r="AN3398" s="46"/>
      <c r="AO3398" s="46"/>
      <c r="AP3398" s="46"/>
      <c r="AQ3398" s="46"/>
      <c r="AR3398" s="46"/>
      <c r="AS3398" s="46"/>
      <c r="AT3398" s="46"/>
      <c r="AU3398" s="46"/>
      <c r="AV3398" s="46"/>
      <c r="AW3398" s="46"/>
      <c r="AX3398" s="46"/>
      <c r="AY3398" s="46"/>
      <c r="AZ3398" s="46"/>
      <c r="BA3398" s="39"/>
      <c r="BB3398" s="46"/>
      <c r="BC3398" s="46"/>
      <c r="BD3398" s="46"/>
      <c r="BE3398" s="39"/>
      <c r="BF3398" s="46"/>
      <c r="BG3398" s="46"/>
      <c r="BH3398" s="46"/>
      <c r="BI3398" s="46"/>
      <c r="BJ3398" s="46"/>
      <c r="BK3398" s="46"/>
      <c r="BL3398" s="46"/>
      <c r="BM3398" s="46"/>
      <c r="BN3398" s="46"/>
      <c r="BO3398" s="46"/>
      <c r="BP3398" s="46"/>
      <c r="BQ3398" s="46"/>
      <c r="BR3398" s="250">
        <f t="shared" si="223"/>
        <v>0</v>
      </c>
      <c r="BS3398" s="172">
        <f t="shared" si="217"/>
        <v>0</v>
      </c>
      <c r="BT3398" s="128">
        <f t="shared" si="218"/>
        <v>0</v>
      </c>
      <c r="BU3398" s="36" t="b">
        <v>0</v>
      </c>
      <c r="BV3398" s="66"/>
      <c r="BW3398" s="18"/>
      <c r="BX3398" s="18"/>
    </row>
    <row r="3399" spans="1:76" s="289" customFormat="1" x14ac:dyDescent="0.25">
      <c r="A3399" s="7" t="s">
        <v>561</v>
      </c>
      <c r="B3399" s="7" t="s">
        <v>915</v>
      </c>
      <c r="C3399" s="18" t="s">
        <v>4801</v>
      </c>
      <c r="D3399" s="50" t="s">
        <v>4800</v>
      </c>
      <c r="E3399" s="18"/>
      <c r="F3399" s="67" t="s">
        <v>21</v>
      </c>
      <c r="G3399" s="311">
        <v>0</v>
      </c>
      <c r="H3399" s="74"/>
      <c r="I3399" s="46"/>
      <c r="J3399" s="112"/>
      <c r="K3399" s="46"/>
      <c r="L3399" s="46"/>
      <c r="M3399" s="46"/>
      <c r="N3399" s="46"/>
      <c r="O3399" s="46"/>
      <c r="P3399" s="46"/>
      <c r="Q3399" s="39"/>
      <c r="R3399" s="46"/>
      <c r="S3399" s="46"/>
      <c r="T3399" s="46"/>
      <c r="U3399" s="112"/>
      <c r="V3399" s="112"/>
      <c r="W3399" s="46"/>
      <c r="X3399" s="46"/>
      <c r="Y3399" s="46"/>
      <c r="Z3399" s="46"/>
      <c r="AA3399" s="39"/>
      <c r="AB3399" s="46"/>
      <c r="AC3399" s="46"/>
      <c r="AD3399" s="46"/>
      <c r="AE3399" s="46"/>
      <c r="AF3399" s="46"/>
      <c r="AG3399" s="46"/>
      <c r="AH3399" s="46"/>
      <c r="AI3399" s="46"/>
      <c r="AJ3399" s="112"/>
      <c r="AK3399" s="46"/>
      <c r="AL3399" s="46"/>
      <c r="AM3399" s="46"/>
      <c r="AN3399" s="46"/>
      <c r="AO3399" s="46"/>
      <c r="AP3399" s="46"/>
      <c r="AQ3399" s="46"/>
      <c r="AR3399" s="46"/>
      <c r="AS3399" s="46"/>
      <c r="AT3399" s="46"/>
      <c r="AU3399" s="46"/>
      <c r="AV3399" s="46"/>
      <c r="AW3399" s="46"/>
      <c r="AX3399" s="46"/>
      <c r="AY3399" s="46"/>
      <c r="AZ3399" s="46"/>
      <c r="BA3399" s="39"/>
      <c r="BB3399" s="46"/>
      <c r="BC3399" s="46"/>
      <c r="BD3399" s="46"/>
      <c r="BE3399" s="39"/>
      <c r="BF3399" s="46"/>
      <c r="BG3399" s="46"/>
      <c r="BH3399" s="46"/>
      <c r="BI3399" s="46"/>
      <c r="BJ3399" s="46"/>
      <c r="BK3399" s="46"/>
      <c r="BL3399" s="46"/>
      <c r="BM3399" s="46"/>
      <c r="BN3399" s="46"/>
      <c r="BO3399" s="46"/>
      <c r="BP3399" s="46"/>
      <c r="BQ3399" s="46"/>
      <c r="BR3399" s="290">
        <f t="shared" ref="BR3399:BR3405" si="224">+SUM(G3399,H3399:BQ3399)</f>
        <v>0</v>
      </c>
      <c r="BS3399" s="172">
        <f t="shared" ref="BS3399:BS3405" si="225">SUMIF(H3399:BQ3399,"&gt;0")</f>
        <v>0</v>
      </c>
      <c r="BT3399" s="128">
        <f t="shared" ref="BT3399:BT3405" si="226">SUMIF(I3399:BR3399,"&lt;0")</f>
        <v>0</v>
      </c>
      <c r="BU3399" s="36" t="b">
        <v>0</v>
      </c>
      <c r="BV3399" s="66"/>
      <c r="BW3399" s="18"/>
      <c r="BX3399" s="18"/>
    </row>
    <row r="3400" spans="1:76" s="289" customFormat="1" x14ac:dyDescent="0.25">
      <c r="A3400" s="7" t="s">
        <v>561</v>
      </c>
      <c r="B3400" s="7" t="s">
        <v>915</v>
      </c>
      <c r="C3400" s="18" t="s">
        <v>4802</v>
      </c>
      <c r="D3400" s="50" t="s">
        <v>4808</v>
      </c>
      <c r="E3400" s="18"/>
      <c r="F3400" s="67" t="s">
        <v>21</v>
      </c>
      <c r="G3400" s="311">
        <v>0</v>
      </c>
      <c r="H3400" s="74"/>
      <c r="I3400" s="46"/>
      <c r="J3400" s="112"/>
      <c r="K3400" s="46"/>
      <c r="L3400" s="46"/>
      <c r="M3400" s="46"/>
      <c r="N3400" s="46"/>
      <c r="O3400" s="46"/>
      <c r="P3400" s="46"/>
      <c r="Q3400" s="39"/>
      <c r="R3400" s="46"/>
      <c r="S3400" s="46"/>
      <c r="T3400" s="46"/>
      <c r="U3400" s="112"/>
      <c r="V3400" s="112"/>
      <c r="W3400" s="46"/>
      <c r="X3400" s="46"/>
      <c r="Y3400" s="46"/>
      <c r="Z3400" s="46"/>
      <c r="AA3400" s="39"/>
      <c r="AB3400" s="46"/>
      <c r="AC3400" s="46"/>
      <c r="AD3400" s="46"/>
      <c r="AE3400" s="46"/>
      <c r="AF3400" s="46"/>
      <c r="AG3400" s="46"/>
      <c r="AH3400" s="46"/>
      <c r="AI3400" s="46"/>
      <c r="AJ3400" s="112"/>
      <c r="AK3400" s="46"/>
      <c r="AL3400" s="46"/>
      <c r="AM3400" s="46"/>
      <c r="AN3400" s="46"/>
      <c r="AO3400" s="46"/>
      <c r="AP3400" s="46"/>
      <c r="AQ3400" s="46"/>
      <c r="AR3400" s="46"/>
      <c r="AS3400" s="46"/>
      <c r="AT3400" s="46"/>
      <c r="AU3400" s="46"/>
      <c r="AV3400" s="46"/>
      <c r="AW3400" s="46"/>
      <c r="AX3400" s="46"/>
      <c r="AY3400" s="46"/>
      <c r="AZ3400" s="46"/>
      <c r="BA3400" s="39"/>
      <c r="BB3400" s="46"/>
      <c r="BC3400" s="46"/>
      <c r="BD3400" s="46"/>
      <c r="BE3400" s="39"/>
      <c r="BF3400" s="46"/>
      <c r="BG3400" s="46"/>
      <c r="BH3400" s="46"/>
      <c r="BI3400" s="46"/>
      <c r="BJ3400" s="46"/>
      <c r="BK3400" s="46"/>
      <c r="BL3400" s="46"/>
      <c r="BM3400" s="46"/>
      <c r="BN3400" s="46"/>
      <c r="BO3400" s="46"/>
      <c r="BP3400" s="46"/>
      <c r="BQ3400" s="46"/>
      <c r="BR3400" s="290">
        <f t="shared" si="224"/>
        <v>0</v>
      </c>
      <c r="BS3400" s="172">
        <f t="shared" si="225"/>
        <v>0</v>
      </c>
      <c r="BT3400" s="128">
        <f t="shared" si="226"/>
        <v>0</v>
      </c>
      <c r="BU3400" s="36" t="b">
        <v>0</v>
      </c>
      <c r="BV3400" s="66"/>
      <c r="BW3400" s="18"/>
      <c r="BX3400" s="18"/>
    </row>
    <row r="3401" spans="1:76" s="289" customFormat="1" x14ac:dyDescent="0.25">
      <c r="A3401" s="7" t="s">
        <v>561</v>
      </c>
      <c r="B3401" s="7" t="s">
        <v>915</v>
      </c>
      <c r="C3401" s="18" t="s">
        <v>4803</v>
      </c>
      <c r="D3401" s="50" t="s">
        <v>4809</v>
      </c>
      <c r="E3401" s="18"/>
      <c r="F3401" s="67" t="s">
        <v>21</v>
      </c>
      <c r="G3401" s="311">
        <v>0</v>
      </c>
      <c r="H3401" s="74"/>
      <c r="I3401" s="46"/>
      <c r="J3401" s="112"/>
      <c r="K3401" s="46"/>
      <c r="L3401" s="46"/>
      <c r="M3401" s="46"/>
      <c r="N3401" s="46"/>
      <c r="O3401" s="46"/>
      <c r="P3401" s="46"/>
      <c r="Q3401" s="39"/>
      <c r="R3401" s="46"/>
      <c r="S3401" s="46"/>
      <c r="T3401" s="46"/>
      <c r="U3401" s="112"/>
      <c r="V3401" s="112"/>
      <c r="W3401" s="46"/>
      <c r="X3401" s="46"/>
      <c r="Y3401" s="46"/>
      <c r="Z3401" s="46"/>
      <c r="AA3401" s="39"/>
      <c r="AB3401" s="46"/>
      <c r="AC3401" s="46"/>
      <c r="AD3401" s="46"/>
      <c r="AE3401" s="46"/>
      <c r="AF3401" s="46"/>
      <c r="AG3401" s="46"/>
      <c r="AH3401" s="46"/>
      <c r="AI3401" s="46"/>
      <c r="AJ3401" s="112"/>
      <c r="AK3401" s="46"/>
      <c r="AL3401" s="46"/>
      <c r="AM3401" s="46"/>
      <c r="AN3401" s="46"/>
      <c r="AO3401" s="46"/>
      <c r="AP3401" s="46"/>
      <c r="AQ3401" s="46"/>
      <c r="AR3401" s="46"/>
      <c r="AS3401" s="46"/>
      <c r="AT3401" s="46"/>
      <c r="AU3401" s="46"/>
      <c r="AV3401" s="46"/>
      <c r="AW3401" s="46"/>
      <c r="AX3401" s="46"/>
      <c r="AY3401" s="46"/>
      <c r="AZ3401" s="46"/>
      <c r="BA3401" s="39"/>
      <c r="BB3401" s="46"/>
      <c r="BC3401" s="46"/>
      <c r="BD3401" s="46"/>
      <c r="BE3401" s="39"/>
      <c r="BF3401" s="46"/>
      <c r="BG3401" s="46"/>
      <c r="BH3401" s="46"/>
      <c r="BI3401" s="46"/>
      <c r="BJ3401" s="46"/>
      <c r="BK3401" s="46"/>
      <c r="BL3401" s="46"/>
      <c r="BM3401" s="46"/>
      <c r="BN3401" s="46"/>
      <c r="BO3401" s="46"/>
      <c r="BP3401" s="46"/>
      <c r="BQ3401" s="46"/>
      <c r="BR3401" s="290">
        <f t="shared" si="224"/>
        <v>0</v>
      </c>
      <c r="BS3401" s="172">
        <f t="shared" si="225"/>
        <v>0</v>
      </c>
      <c r="BT3401" s="128">
        <f t="shared" si="226"/>
        <v>0</v>
      </c>
      <c r="BU3401" s="36" t="b">
        <v>0</v>
      </c>
      <c r="BV3401" s="66"/>
      <c r="BW3401" s="18"/>
      <c r="BX3401" s="18"/>
    </row>
    <row r="3402" spans="1:76" s="289" customFormat="1" x14ac:dyDescent="0.25">
      <c r="A3402" s="7" t="s">
        <v>561</v>
      </c>
      <c r="B3402" s="7" t="s">
        <v>915</v>
      </c>
      <c r="C3402" s="18" t="s">
        <v>4804</v>
      </c>
      <c r="D3402" s="50" t="s">
        <v>4810</v>
      </c>
      <c r="E3402" s="18"/>
      <c r="F3402" s="67" t="s">
        <v>2550</v>
      </c>
      <c r="G3402" s="311">
        <v>0</v>
      </c>
      <c r="H3402" s="74"/>
      <c r="I3402" s="46"/>
      <c r="J3402" s="112"/>
      <c r="K3402" s="46"/>
      <c r="L3402" s="46"/>
      <c r="M3402" s="46"/>
      <c r="N3402" s="46"/>
      <c r="O3402" s="46"/>
      <c r="P3402" s="46"/>
      <c r="Q3402" s="39"/>
      <c r="R3402" s="46"/>
      <c r="S3402" s="46"/>
      <c r="T3402" s="46"/>
      <c r="U3402" s="112"/>
      <c r="V3402" s="112"/>
      <c r="W3402" s="46"/>
      <c r="X3402" s="46"/>
      <c r="Y3402" s="46"/>
      <c r="Z3402" s="46"/>
      <c r="AA3402" s="39"/>
      <c r="AB3402" s="46"/>
      <c r="AC3402" s="46"/>
      <c r="AD3402" s="46"/>
      <c r="AE3402" s="46"/>
      <c r="AF3402" s="46"/>
      <c r="AG3402" s="46"/>
      <c r="AH3402" s="46"/>
      <c r="AI3402" s="46"/>
      <c r="AJ3402" s="112"/>
      <c r="AK3402" s="46"/>
      <c r="AL3402" s="46"/>
      <c r="AM3402" s="46"/>
      <c r="AN3402" s="46"/>
      <c r="AO3402" s="46"/>
      <c r="AP3402" s="46"/>
      <c r="AQ3402" s="46"/>
      <c r="AR3402" s="46"/>
      <c r="AS3402" s="46"/>
      <c r="AT3402" s="46"/>
      <c r="AU3402" s="46"/>
      <c r="AV3402" s="46"/>
      <c r="AW3402" s="46"/>
      <c r="AX3402" s="46"/>
      <c r="AY3402" s="46"/>
      <c r="AZ3402" s="46"/>
      <c r="BA3402" s="39"/>
      <c r="BB3402" s="46"/>
      <c r="BC3402" s="46"/>
      <c r="BD3402" s="46"/>
      <c r="BE3402" s="39"/>
      <c r="BF3402" s="46"/>
      <c r="BG3402" s="46"/>
      <c r="BH3402" s="46"/>
      <c r="BI3402" s="46"/>
      <c r="BJ3402" s="46"/>
      <c r="BK3402" s="46"/>
      <c r="BL3402" s="46"/>
      <c r="BM3402" s="46"/>
      <c r="BN3402" s="46"/>
      <c r="BO3402" s="46"/>
      <c r="BP3402" s="46"/>
      <c r="BQ3402" s="46"/>
      <c r="BR3402" s="290">
        <f t="shared" si="224"/>
        <v>0</v>
      </c>
      <c r="BS3402" s="172">
        <f t="shared" si="225"/>
        <v>0</v>
      </c>
      <c r="BT3402" s="128">
        <f t="shared" si="226"/>
        <v>0</v>
      </c>
      <c r="BU3402" s="36" t="b">
        <v>0</v>
      </c>
      <c r="BV3402" s="66"/>
      <c r="BW3402" s="18"/>
      <c r="BX3402" s="18"/>
    </row>
    <row r="3403" spans="1:76" s="289" customFormat="1" x14ac:dyDescent="0.25">
      <c r="A3403" s="7" t="s">
        <v>561</v>
      </c>
      <c r="B3403" s="7" t="s">
        <v>915</v>
      </c>
      <c r="C3403" s="18" t="s">
        <v>4805</v>
      </c>
      <c r="D3403" s="50" t="s">
        <v>4811</v>
      </c>
      <c r="E3403" s="18"/>
      <c r="F3403" s="67" t="s">
        <v>919</v>
      </c>
      <c r="G3403" s="311">
        <v>0</v>
      </c>
      <c r="H3403" s="74"/>
      <c r="I3403" s="46"/>
      <c r="J3403" s="112"/>
      <c r="K3403" s="46"/>
      <c r="L3403" s="46"/>
      <c r="M3403" s="46"/>
      <c r="N3403" s="46"/>
      <c r="O3403" s="46"/>
      <c r="P3403" s="46"/>
      <c r="Q3403" s="39"/>
      <c r="R3403" s="46"/>
      <c r="S3403" s="46"/>
      <c r="T3403" s="46"/>
      <c r="U3403" s="112"/>
      <c r="V3403" s="112"/>
      <c r="W3403" s="46"/>
      <c r="X3403" s="46"/>
      <c r="Y3403" s="46"/>
      <c r="Z3403" s="46"/>
      <c r="AA3403" s="39"/>
      <c r="AB3403" s="46"/>
      <c r="AC3403" s="46"/>
      <c r="AD3403" s="46"/>
      <c r="AE3403" s="46"/>
      <c r="AF3403" s="46"/>
      <c r="AG3403" s="46"/>
      <c r="AH3403" s="46"/>
      <c r="AI3403" s="46"/>
      <c r="AJ3403" s="112"/>
      <c r="AK3403" s="46"/>
      <c r="AL3403" s="46"/>
      <c r="AM3403" s="46"/>
      <c r="AN3403" s="46"/>
      <c r="AO3403" s="46"/>
      <c r="AP3403" s="46"/>
      <c r="AQ3403" s="46"/>
      <c r="AR3403" s="46"/>
      <c r="AS3403" s="46"/>
      <c r="AT3403" s="46"/>
      <c r="AU3403" s="46"/>
      <c r="AV3403" s="46"/>
      <c r="AW3403" s="46"/>
      <c r="AX3403" s="46"/>
      <c r="AY3403" s="46"/>
      <c r="AZ3403" s="46"/>
      <c r="BA3403" s="39"/>
      <c r="BB3403" s="46"/>
      <c r="BC3403" s="46"/>
      <c r="BD3403" s="46"/>
      <c r="BE3403" s="39"/>
      <c r="BF3403" s="46"/>
      <c r="BG3403" s="46"/>
      <c r="BH3403" s="46"/>
      <c r="BI3403" s="46"/>
      <c r="BJ3403" s="46"/>
      <c r="BK3403" s="46"/>
      <c r="BL3403" s="46"/>
      <c r="BM3403" s="46"/>
      <c r="BN3403" s="46"/>
      <c r="BO3403" s="46"/>
      <c r="BP3403" s="46"/>
      <c r="BQ3403" s="46"/>
      <c r="BR3403" s="290">
        <f t="shared" si="224"/>
        <v>0</v>
      </c>
      <c r="BS3403" s="172">
        <f t="shared" si="225"/>
        <v>0</v>
      </c>
      <c r="BT3403" s="128">
        <f t="shared" si="226"/>
        <v>0</v>
      </c>
      <c r="BU3403" s="36" t="b">
        <v>0</v>
      </c>
      <c r="BV3403" s="66"/>
      <c r="BW3403" s="18"/>
      <c r="BX3403" s="18"/>
    </row>
    <row r="3404" spans="1:76" s="289" customFormat="1" x14ac:dyDescent="0.25">
      <c r="A3404" s="7" t="s">
        <v>561</v>
      </c>
      <c r="B3404" s="7" t="s">
        <v>915</v>
      </c>
      <c r="C3404" s="18" t="s">
        <v>4806</v>
      </c>
      <c r="D3404" s="50" t="s">
        <v>4812</v>
      </c>
      <c r="E3404" s="18"/>
      <c r="F3404" s="67" t="s">
        <v>2550</v>
      </c>
      <c r="G3404" s="311">
        <v>0</v>
      </c>
      <c r="H3404" s="74"/>
      <c r="I3404" s="46"/>
      <c r="J3404" s="112"/>
      <c r="K3404" s="46"/>
      <c r="L3404" s="46"/>
      <c r="M3404" s="46"/>
      <c r="N3404" s="46"/>
      <c r="O3404" s="46"/>
      <c r="P3404" s="46"/>
      <c r="Q3404" s="39"/>
      <c r="R3404" s="46"/>
      <c r="S3404" s="46"/>
      <c r="T3404" s="46"/>
      <c r="U3404" s="112"/>
      <c r="V3404" s="112"/>
      <c r="W3404" s="46"/>
      <c r="X3404" s="46"/>
      <c r="Y3404" s="46"/>
      <c r="Z3404" s="46"/>
      <c r="AA3404" s="39"/>
      <c r="AB3404" s="46"/>
      <c r="AC3404" s="46"/>
      <c r="AD3404" s="46"/>
      <c r="AE3404" s="46"/>
      <c r="AF3404" s="46"/>
      <c r="AG3404" s="46"/>
      <c r="AH3404" s="46"/>
      <c r="AI3404" s="46"/>
      <c r="AJ3404" s="112"/>
      <c r="AK3404" s="46"/>
      <c r="AL3404" s="46"/>
      <c r="AM3404" s="46"/>
      <c r="AN3404" s="46"/>
      <c r="AO3404" s="46"/>
      <c r="AP3404" s="46"/>
      <c r="AQ3404" s="46"/>
      <c r="AR3404" s="46"/>
      <c r="AS3404" s="46"/>
      <c r="AT3404" s="46"/>
      <c r="AU3404" s="46"/>
      <c r="AV3404" s="46"/>
      <c r="AW3404" s="46"/>
      <c r="AX3404" s="46"/>
      <c r="AY3404" s="46"/>
      <c r="AZ3404" s="46"/>
      <c r="BA3404" s="39"/>
      <c r="BB3404" s="46"/>
      <c r="BC3404" s="46"/>
      <c r="BD3404" s="46"/>
      <c r="BE3404" s="39"/>
      <c r="BF3404" s="46"/>
      <c r="BG3404" s="46"/>
      <c r="BH3404" s="46"/>
      <c r="BI3404" s="46"/>
      <c r="BJ3404" s="46"/>
      <c r="BK3404" s="46"/>
      <c r="BL3404" s="46"/>
      <c r="BM3404" s="46"/>
      <c r="BN3404" s="46"/>
      <c r="BO3404" s="46"/>
      <c r="BP3404" s="46"/>
      <c r="BQ3404" s="46"/>
      <c r="BR3404" s="290">
        <f t="shared" si="224"/>
        <v>0</v>
      </c>
      <c r="BS3404" s="172">
        <f t="shared" si="225"/>
        <v>0</v>
      </c>
      <c r="BT3404" s="128">
        <f t="shared" si="226"/>
        <v>0</v>
      </c>
      <c r="BU3404" s="36" t="b">
        <v>0</v>
      </c>
      <c r="BV3404" s="66"/>
      <c r="BW3404" s="18"/>
      <c r="BX3404" s="18"/>
    </row>
    <row r="3405" spans="1:76" s="289" customFormat="1" x14ac:dyDescent="0.25">
      <c r="A3405" s="7" t="s">
        <v>561</v>
      </c>
      <c r="B3405" s="7" t="s">
        <v>915</v>
      </c>
      <c r="C3405" s="18" t="s">
        <v>4807</v>
      </c>
      <c r="D3405" s="50" t="s">
        <v>4813</v>
      </c>
      <c r="E3405" s="18"/>
      <c r="F3405" s="67" t="s">
        <v>2550</v>
      </c>
      <c r="G3405" s="311">
        <v>0</v>
      </c>
      <c r="H3405" s="74"/>
      <c r="I3405" s="46"/>
      <c r="J3405" s="112"/>
      <c r="K3405" s="46"/>
      <c r="L3405" s="46"/>
      <c r="M3405" s="46"/>
      <c r="N3405" s="46"/>
      <c r="O3405" s="46"/>
      <c r="P3405" s="46"/>
      <c r="Q3405" s="39"/>
      <c r="R3405" s="46"/>
      <c r="S3405" s="46"/>
      <c r="T3405" s="46"/>
      <c r="U3405" s="112"/>
      <c r="V3405" s="112"/>
      <c r="W3405" s="46"/>
      <c r="X3405" s="46"/>
      <c r="Y3405" s="46"/>
      <c r="Z3405" s="46"/>
      <c r="AA3405" s="39"/>
      <c r="AB3405" s="46"/>
      <c r="AC3405" s="46"/>
      <c r="AD3405" s="46"/>
      <c r="AE3405" s="46"/>
      <c r="AF3405" s="46"/>
      <c r="AG3405" s="46"/>
      <c r="AH3405" s="46"/>
      <c r="AI3405" s="46"/>
      <c r="AJ3405" s="112"/>
      <c r="AK3405" s="46"/>
      <c r="AL3405" s="46"/>
      <c r="AM3405" s="46"/>
      <c r="AN3405" s="46"/>
      <c r="AO3405" s="46"/>
      <c r="AP3405" s="46"/>
      <c r="AQ3405" s="46"/>
      <c r="AR3405" s="46"/>
      <c r="AS3405" s="46"/>
      <c r="AT3405" s="46"/>
      <c r="AU3405" s="46"/>
      <c r="AV3405" s="46"/>
      <c r="AW3405" s="46"/>
      <c r="AX3405" s="46"/>
      <c r="AY3405" s="46"/>
      <c r="AZ3405" s="46"/>
      <c r="BA3405" s="39"/>
      <c r="BB3405" s="46"/>
      <c r="BC3405" s="46"/>
      <c r="BD3405" s="46"/>
      <c r="BE3405" s="39"/>
      <c r="BF3405" s="46"/>
      <c r="BG3405" s="46"/>
      <c r="BH3405" s="46"/>
      <c r="BI3405" s="46"/>
      <c r="BJ3405" s="46"/>
      <c r="BK3405" s="46"/>
      <c r="BL3405" s="46"/>
      <c r="BM3405" s="46"/>
      <c r="BN3405" s="46"/>
      <c r="BO3405" s="46"/>
      <c r="BP3405" s="46"/>
      <c r="BQ3405" s="46"/>
      <c r="BR3405" s="290">
        <f t="shared" si="224"/>
        <v>0</v>
      </c>
      <c r="BS3405" s="172">
        <f t="shared" si="225"/>
        <v>0</v>
      </c>
      <c r="BT3405" s="128">
        <f t="shared" si="226"/>
        <v>0</v>
      </c>
      <c r="BU3405" s="36" t="b">
        <v>0</v>
      </c>
      <c r="BV3405" s="66"/>
      <c r="BW3405" s="18"/>
      <c r="BX3405" s="18"/>
    </row>
    <row r="3406" spans="1:76" s="215" customFormat="1" x14ac:dyDescent="0.25">
      <c r="A3406" s="7" t="s">
        <v>411</v>
      </c>
      <c r="B3406" s="7" t="s">
        <v>915</v>
      </c>
      <c r="C3406" s="7"/>
      <c r="D3406" s="7" t="s">
        <v>4474</v>
      </c>
      <c r="E3406" s="7"/>
      <c r="F3406" s="132" t="s">
        <v>21</v>
      </c>
      <c r="G3406" s="311">
        <v>1</v>
      </c>
      <c r="H3406" s="77"/>
      <c r="I3406" s="12"/>
      <c r="J3406" s="12"/>
      <c r="K3406" s="12"/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44"/>
      <c r="X3406" s="12"/>
      <c r="Y3406" s="12"/>
      <c r="Z3406" s="59"/>
      <c r="AA3406" s="12"/>
      <c r="AB3406" s="12"/>
      <c r="AC3406" s="12"/>
      <c r="AD3406" s="12"/>
      <c r="AE3406" s="12"/>
      <c r="AF3406" s="12"/>
      <c r="AG3406" s="12"/>
      <c r="AH3406" s="12"/>
      <c r="AI3406" s="12"/>
      <c r="AJ3406" s="12"/>
      <c r="AK3406" s="12"/>
      <c r="AL3406" s="12"/>
      <c r="AM3406" s="12"/>
      <c r="AN3406" s="59"/>
      <c r="AO3406" s="12"/>
      <c r="AP3406" s="12"/>
      <c r="AQ3406" s="44"/>
      <c r="AR3406" s="12"/>
      <c r="AS3406" s="12"/>
      <c r="AT3406" s="12"/>
      <c r="AU3406" s="12"/>
      <c r="AV3406" s="12"/>
      <c r="AW3406" s="12"/>
      <c r="AX3406" s="12"/>
      <c r="AY3406" s="12"/>
      <c r="AZ3406" s="12"/>
      <c r="BA3406" s="12"/>
      <c r="BB3406" s="12"/>
      <c r="BC3406" s="12"/>
      <c r="BD3406" s="12"/>
      <c r="BE3406" s="12"/>
      <c r="BF3406" s="12"/>
      <c r="BG3406" s="12"/>
      <c r="BH3406" s="12"/>
      <c r="BI3406" s="12"/>
      <c r="BJ3406" s="12"/>
      <c r="BK3406" s="12"/>
      <c r="BL3406" s="12"/>
      <c r="BM3406" s="12"/>
      <c r="BN3406" s="12"/>
      <c r="BO3406" s="12"/>
      <c r="BP3406" s="12"/>
      <c r="BQ3406" s="12"/>
      <c r="BR3406" s="250">
        <f t="shared" si="223"/>
        <v>1</v>
      </c>
      <c r="BS3406" s="172">
        <f t="shared" si="217"/>
        <v>0</v>
      </c>
      <c r="BT3406" s="128">
        <f t="shared" si="218"/>
        <v>0</v>
      </c>
      <c r="BU3406" s="36" t="b">
        <v>0</v>
      </c>
      <c r="BV3406" s="12"/>
      <c r="BW3406" s="12"/>
      <c r="BX3406" s="12"/>
    </row>
    <row r="3407" spans="1:76" s="215" customFormat="1" x14ac:dyDescent="0.25">
      <c r="A3407" s="7" t="s">
        <v>561</v>
      </c>
      <c r="B3407" s="7" t="s">
        <v>915</v>
      </c>
      <c r="C3407" s="7"/>
      <c r="D3407" s="7" t="s">
        <v>3923</v>
      </c>
      <c r="E3407" s="7"/>
      <c r="F3407" s="132" t="s">
        <v>642</v>
      </c>
      <c r="G3407" s="311">
        <v>4</v>
      </c>
      <c r="H3407" s="77"/>
      <c r="I3407" s="44"/>
      <c r="J3407" s="59"/>
      <c r="K3407" s="44"/>
      <c r="L3407" s="12"/>
      <c r="M3407" s="12"/>
      <c r="N3407" s="12"/>
      <c r="O3407" s="44"/>
      <c r="P3407" s="12"/>
      <c r="Q3407" s="12"/>
      <c r="R3407" s="12"/>
      <c r="S3407" s="41"/>
      <c r="T3407" s="12"/>
      <c r="U3407" s="44"/>
      <c r="V3407" s="12"/>
      <c r="W3407" s="44"/>
      <c r="X3407" s="77"/>
      <c r="Y3407" s="44"/>
      <c r="Z3407" s="12"/>
      <c r="AA3407" s="44"/>
      <c r="AB3407" s="12"/>
      <c r="AC3407" s="41"/>
      <c r="AD3407" s="12"/>
      <c r="AE3407" s="276"/>
      <c r="AF3407" s="12"/>
      <c r="AG3407" s="41"/>
      <c r="AH3407" s="59"/>
      <c r="AI3407" s="44"/>
      <c r="AJ3407" s="12"/>
      <c r="AK3407" s="44"/>
      <c r="AL3407" s="12"/>
      <c r="AM3407" s="39"/>
      <c r="AN3407" s="43"/>
      <c r="AO3407" s="44"/>
      <c r="AP3407" s="59"/>
      <c r="AQ3407" s="41"/>
      <c r="AR3407" s="46"/>
      <c r="AS3407" s="44"/>
      <c r="AT3407" s="12"/>
      <c r="AU3407" s="12"/>
      <c r="AV3407" s="12"/>
      <c r="AW3407" s="44"/>
      <c r="AX3407" s="59"/>
      <c r="AY3407" s="44"/>
      <c r="AZ3407" s="12"/>
      <c r="BA3407" s="44"/>
      <c r="BB3407" s="12"/>
      <c r="BC3407" s="44"/>
      <c r="BD3407" s="12"/>
      <c r="BE3407" s="12"/>
      <c r="BF3407" s="76"/>
      <c r="BG3407" s="44"/>
      <c r="BH3407" s="76"/>
      <c r="BI3407" s="44"/>
      <c r="BJ3407" s="59"/>
      <c r="BK3407" s="44"/>
      <c r="BL3407" s="12"/>
      <c r="BM3407" s="12"/>
      <c r="BN3407" s="121"/>
      <c r="BO3407" s="12"/>
      <c r="BP3407" s="12"/>
      <c r="BQ3407" s="12"/>
      <c r="BR3407" s="250">
        <f t="shared" si="223"/>
        <v>4</v>
      </c>
      <c r="BS3407" s="172">
        <f t="shared" si="217"/>
        <v>0</v>
      </c>
      <c r="BT3407" s="128">
        <f t="shared" si="218"/>
        <v>0</v>
      </c>
      <c r="BU3407" s="36" t="b">
        <v>0</v>
      </c>
      <c r="BV3407" s="12"/>
      <c r="BW3407" s="12"/>
      <c r="BX3407" s="12"/>
    </row>
    <row r="3408" spans="1:76" s="215" customFormat="1" x14ac:dyDescent="0.25">
      <c r="A3408" s="7" t="s">
        <v>561</v>
      </c>
      <c r="B3408" s="7" t="s">
        <v>915</v>
      </c>
      <c r="C3408" s="7"/>
      <c r="D3408" s="7" t="s">
        <v>3710</v>
      </c>
      <c r="E3408" s="7"/>
      <c r="F3408" s="132" t="s">
        <v>642</v>
      </c>
      <c r="G3408" s="311">
        <v>2.5</v>
      </c>
      <c r="H3408" s="77"/>
      <c r="I3408" s="44"/>
      <c r="J3408" s="12"/>
      <c r="K3408" s="12"/>
      <c r="L3408" s="12"/>
      <c r="M3408" s="12"/>
      <c r="N3408" s="12"/>
      <c r="O3408" s="44"/>
      <c r="P3408" s="12"/>
      <c r="Q3408" s="44"/>
      <c r="R3408" s="12"/>
      <c r="S3408" s="44"/>
      <c r="T3408" s="12"/>
      <c r="U3408" s="44"/>
      <c r="V3408" s="12"/>
      <c r="W3408" s="12"/>
      <c r="X3408" s="77"/>
      <c r="Y3408" s="44"/>
      <c r="Z3408" s="12"/>
      <c r="AA3408" s="12"/>
      <c r="AB3408" s="12"/>
      <c r="AC3408" s="41"/>
      <c r="AD3408" s="12"/>
      <c r="AE3408" s="41"/>
      <c r="AF3408" s="74"/>
      <c r="AG3408" s="41"/>
      <c r="AH3408" s="59"/>
      <c r="AI3408" s="44"/>
      <c r="AJ3408" s="12"/>
      <c r="AK3408" s="44"/>
      <c r="AL3408" s="12"/>
      <c r="AM3408" s="12"/>
      <c r="AN3408" s="43"/>
      <c r="AO3408" s="44"/>
      <c r="AP3408" s="59"/>
      <c r="AQ3408" s="41"/>
      <c r="AR3408" s="12"/>
      <c r="AS3408" s="44"/>
      <c r="AT3408" s="12"/>
      <c r="AU3408" s="12"/>
      <c r="AV3408" s="12"/>
      <c r="AW3408" s="12"/>
      <c r="AX3408" s="59"/>
      <c r="AY3408" s="38"/>
      <c r="AZ3408" s="12"/>
      <c r="BA3408" s="44"/>
      <c r="BB3408" s="12"/>
      <c r="BC3408" s="44"/>
      <c r="BD3408" s="12"/>
      <c r="BE3408" s="12"/>
      <c r="BF3408" s="76"/>
      <c r="BG3408" s="44"/>
      <c r="BH3408" s="76"/>
      <c r="BI3408" s="44"/>
      <c r="BJ3408" s="12"/>
      <c r="BK3408" s="12"/>
      <c r="BL3408" s="12"/>
      <c r="BM3408" s="12"/>
      <c r="BN3408" s="121"/>
      <c r="BO3408" s="12"/>
      <c r="BP3408" s="12"/>
      <c r="BQ3408" s="12"/>
      <c r="BR3408" s="250">
        <f t="shared" si="223"/>
        <v>2.5</v>
      </c>
      <c r="BS3408" s="172">
        <f>SUMIF(H3408:BQ3408,"&gt;0")</f>
        <v>0</v>
      </c>
      <c r="BT3408" s="128">
        <f>SUMIF(I3408:BR3408,"&lt;0")</f>
        <v>0</v>
      </c>
      <c r="BU3408" s="36" t="b">
        <v>0</v>
      </c>
      <c r="BV3408" s="12"/>
      <c r="BW3408" s="12"/>
      <c r="BX3408" s="12"/>
    </row>
    <row r="3409" spans="1:76" s="215" customFormat="1" x14ac:dyDescent="0.25">
      <c r="A3409" s="7" t="s">
        <v>561</v>
      </c>
      <c r="B3409" s="7" t="s">
        <v>915</v>
      </c>
      <c r="C3409" s="7"/>
      <c r="D3409" s="7" t="s">
        <v>4316</v>
      </c>
      <c r="E3409" s="7"/>
      <c r="F3409" s="132" t="s">
        <v>642</v>
      </c>
      <c r="G3409" s="311">
        <v>1.66</v>
      </c>
      <c r="H3409" s="46"/>
      <c r="I3409" s="44"/>
      <c r="J3409" s="12"/>
      <c r="K3409" s="12"/>
      <c r="L3409" s="12"/>
      <c r="M3409" s="12"/>
      <c r="N3409" s="12"/>
      <c r="O3409" s="44"/>
      <c r="P3409" s="12"/>
      <c r="Q3409" s="44"/>
      <c r="R3409" s="12"/>
      <c r="S3409" s="44"/>
      <c r="T3409" s="12"/>
      <c r="U3409" s="119"/>
      <c r="V3409" s="12"/>
      <c r="W3409" s="12"/>
      <c r="X3409" s="77"/>
      <c r="Y3409" s="44"/>
      <c r="Z3409" s="12"/>
      <c r="AA3409" s="12"/>
      <c r="AB3409" s="12"/>
      <c r="AC3409" s="41"/>
      <c r="AD3409" s="12"/>
      <c r="AE3409" s="41"/>
      <c r="AF3409" s="74"/>
      <c r="AG3409" s="41"/>
      <c r="AH3409" s="59"/>
      <c r="AI3409" s="44"/>
      <c r="AJ3409" s="12"/>
      <c r="AK3409" s="44"/>
      <c r="AL3409" s="12"/>
      <c r="AM3409" s="12"/>
      <c r="AN3409" s="43"/>
      <c r="AO3409" s="44"/>
      <c r="AP3409" s="59"/>
      <c r="AQ3409" s="41"/>
      <c r="AR3409" s="12"/>
      <c r="AS3409" s="44"/>
      <c r="AT3409" s="12"/>
      <c r="AU3409" s="12"/>
      <c r="AV3409" s="12"/>
      <c r="AW3409" s="12"/>
      <c r="AX3409" s="59"/>
      <c r="AY3409" s="44"/>
      <c r="AZ3409" s="12"/>
      <c r="BA3409" s="44"/>
      <c r="BB3409" s="12"/>
      <c r="BC3409" s="44"/>
      <c r="BD3409" s="12"/>
      <c r="BE3409" s="12"/>
      <c r="BF3409" s="76"/>
      <c r="BG3409" s="44"/>
      <c r="BH3409" s="76"/>
      <c r="BI3409" s="44"/>
      <c r="BJ3409" s="12"/>
      <c r="BK3409" s="12"/>
      <c r="BL3409" s="12"/>
      <c r="BM3409" s="12"/>
      <c r="BN3409" s="121"/>
      <c r="BO3409" s="12"/>
      <c r="BP3409" s="12"/>
      <c r="BQ3409" s="12"/>
      <c r="BR3409" s="263">
        <f t="shared" si="223"/>
        <v>1.66</v>
      </c>
      <c r="BS3409" s="172">
        <f>SUMIF(H3409:BQ3409,"&gt;0")</f>
        <v>0</v>
      </c>
      <c r="BT3409" s="128">
        <f>SUMIF(I3409:BR3409,"&lt;0")</f>
        <v>0</v>
      </c>
      <c r="BU3409" s="36" t="b">
        <v>0</v>
      </c>
      <c r="BV3409" s="12"/>
      <c r="BW3409" s="12"/>
      <c r="BX3409" s="12"/>
    </row>
    <row r="3410" spans="1:76" s="215" customFormat="1" x14ac:dyDescent="0.25">
      <c r="A3410" s="7" t="s">
        <v>247</v>
      </c>
      <c r="B3410" s="7" t="s">
        <v>14</v>
      </c>
      <c r="C3410" s="51" t="s">
        <v>248</v>
      </c>
      <c r="D3410" s="12" t="s">
        <v>249</v>
      </c>
      <c r="E3410" s="12"/>
      <c r="F3410" s="53" t="s">
        <v>21</v>
      </c>
      <c r="G3410" s="311">
        <v>0</v>
      </c>
      <c r="H3410" s="116"/>
      <c r="I3410" s="36"/>
      <c r="J3410" s="117"/>
      <c r="K3410" s="36"/>
      <c r="L3410" s="36"/>
      <c r="M3410" s="36"/>
      <c r="N3410" s="36"/>
      <c r="O3410" s="36"/>
      <c r="P3410" s="36"/>
      <c r="Q3410" s="36"/>
      <c r="R3410" s="36"/>
      <c r="S3410" s="36"/>
      <c r="T3410" s="36"/>
      <c r="U3410" s="117"/>
      <c r="V3410" s="117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  <c r="AV3410" s="36"/>
      <c r="AW3410" s="36"/>
      <c r="AX3410" s="36"/>
      <c r="AY3410" s="36"/>
      <c r="AZ3410" s="36"/>
      <c r="BA3410" s="36"/>
      <c r="BB3410" s="36"/>
      <c r="BC3410" s="36"/>
      <c r="BD3410" s="36"/>
      <c r="BE3410" s="36"/>
      <c r="BF3410" s="36"/>
      <c r="BG3410" s="36"/>
      <c r="BH3410" s="36"/>
      <c r="BI3410" s="36"/>
      <c r="BJ3410" s="36"/>
      <c r="BK3410" s="36"/>
      <c r="BL3410" s="36"/>
      <c r="BM3410" s="36"/>
      <c r="BN3410" s="36"/>
      <c r="BO3410" s="36"/>
      <c r="BP3410" s="36"/>
      <c r="BQ3410" s="36"/>
      <c r="BR3410" s="250">
        <f t="shared" si="223"/>
        <v>0</v>
      </c>
      <c r="BS3410" s="172">
        <f t="shared" ref="BS3410:BS3486" si="227">SUMIF(H3410:BQ3410,"&gt;0")</f>
        <v>0</v>
      </c>
      <c r="BT3410" s="128">
        <f t="shared" ref="BT3410:BT3486" si="228">SUMIF(I3410:BR3410,"&lt;0")</f>
        <v>0</v>
      </c>
      <c r="BU3410" s="36" t="b">
        <v>0</v>
      </c>
      <c r="BV3410" s="37"/>
      <c r="BW3410" s="12"/>
      <c r="BX3410" s="12"/>
    </row>
    <row r="3411" spans="1:76" s="215" customFormat="1" x14ac:dyDescent="0.25">
      <c r="A3411" s="7" t="s">
        <v>4025</v>
      </c>
      <c r="B3411" s="7" t="s">
        <v>14</v>
      </c>
      <c r="C3411" s="14"/>
      <c r="D3411" s="71" t="s">
        <v>4026</v>
      </c>
      <c r="E3411" s="18"/>
      <c r="F3411" s="53" t="s">
        <v>689</v>
      </c>
      <c r="G3411" s="311">
        <v>2</v>
      </c>
      <c r="H3411" s="116"/>
      <c r="I3411" s="38"/>
      <c r="J3411" s="117"/>
      <c r="K3411" s="36"/>
      <c r="L3411" s="48"/>
      <c r="M3411" s="38"/>
      <c r="N3411" s="36"/>
      <c r="O3411" s="36"/>
      <c r="P3411" s="36"/>
      <c r="Q3411" s="36"/>
      <c r="R3411" s="36"/>
      <c r="S3411" s="41"/>
      <c r="T3411" s="48"/>
      <c r="U3411" s="111"/>
      <c r="V3411" s="117"/>
      <c r="W3411" s="36"/>
      <c r="X3411" s="36"/>
      <c r="Y3411" s="36"/>
      <c r="Z3411" s="36"/>
      <c r="AA3411" s="36"/>
      <c r="AB3411" s="36"/>
      <c r="AC3411" s="38"/>
      <c r="AD3411" s="36"/>
      <c r="AE3411" s="38"/>
      <c r="AF3411" s="36"/>
      <c r="AG3411" s="38"/>
      <c r="AH3411" s="36"/>
      <c r="AI3411" s="65"/>
      <c r="AJ3411" s="36"/>
      <c r="AK3411" s="38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  <c r="AV3411" s="36"/>
      <c r="AW3411" s="36"/>
      <c r="AX3411" s="36"/>
      <c r="AY3411" s="38"/>
      <c r="AZ3411" s="36"/>
      <c r="BA3411" s="36"/>
      <c r="BB3411" s="36"/>
      <c r="BC3411" s="38"/>
      <c r="BD3411" s="36"/>
      <c r="BE3411" s="36"/>
      <c r="BF3411" s="36"/>
      <c r="BG3411" s="36"/>
      <c r="BH3411" s="36"/>
      <c r="BI3411" s="46"/>
      <c r="BJ3411" s="65"/>
      <c r="BK3411" s="36"/>
      <c r="BL3411" s="36"/>
      <c r="BM3411" s="36"/>
      <c r="BN3411" s="36"/>
      <c r="BO3411" s="36"/>
      <c r="BP3411" s="36"/>
      <c r="BQ3411" s="36"/>
      <c r="BR3411" s="250">
        <f t="shared" si="223"/>
        <v>2</v>
      </c>
      <c r="BS3411" s="172">
        <f t="shared" si="227"/>
        <v>0</v>
      </c>
      <c r="BT3411" s="128">
        <f t="shared" si="228"/>
        <v>0</v>
      </c>
      <c r="BU3411" s="36" t="b">
        <v>0</v>
      </c>
      <c r="BV3411" s="37"/>
      <c r="BW3411" s="12"/>
      <c r="BX3411" s="12"/>
    </row>
    <row r="3412" spans="1:76" s="94" customFormat="1" x14ac:dyDescent="0.25">
      <c r="A3412" s="7" t="s">
        <v>561</v>
      </c>
      <c r="B3412" s="7" t="s">
        <v>412</v>
      </c>
      <c r="C3412" s="12"/>
      <c r="D3412" s="12" t="s">
        <v>2821</v>
      </c>
      <c r="E3412" s="12"/>
      <c r="F3412" s="7" t="s">
        <v>17</v>
      </c>
      <c r="G3412" s="311">
        <v>13</v>
      </c>
      <c r="H3412" s="121"/>
      <c r="I3412" s="41"/>
      <c r="J3412" s="111"/>
      <c r="K3412" s="41">
        <v>-2</v>
      </c>
      <c r="L3412" s="8"/>
      <c r="M3412" s="41"/>
      <c r="N3412" s="8"/>
      <c r="O3412" s="118"/>
      <c r="P3412" s="43"/>
      <c r="Q3412" s="38"/>
      <c r="R3412" s="59"/>
      <c r="S3412" s="41"/>
      <c r="T3412" s="8"/>
      <c r="U3412" s="38"/>
      <c r="V3412" s="111"/>
      <c r="W3412" s="38"/>
      <c r="X3412" s="8"/>
      <c r="Y3412" s="41"/>
      <c r="Z3412" s="8"/>
      <c r="AA3412" s="41"/>
      <c r="AB3412" s="8"/>
      <c r="AC3412" s="38"/>
      <c r="AD3412" s="111"/>
      <c r="AE3412" s="8"/>
      <c r="AF3412" s="8"/>
      <c r="AG3412" s="41"/>
      <c r="AH3412" s="8"/>
      <c r="AI3412" s="41"/>
      <c r="AJ3412" s="8"/>
      <c r="AK3412" s="8"/>
      <c r="AL3412" s="8"/>
      <c r="AM3412" s="41"/>
      <c r="AN3412" s="8"/>
      <c r="AO3412" s="41"/>
      <c r="AP3412" s="41"/>
      <c r="AQ3412" s="8"/>
      <c r="AR3412" s="43"/>
      <c r="AS3412" s="41"/>
      <c r="AT3412" s="43"/>
      <c r="AU3412" s="41"/>
      <c r="AV3412" s="8"/>
      <c r="AW3412" s="41"/>
      <c r="AX3412" s="43"/>
      <c r="AY3412" s="41"/>
      <c r="AZ3412" s="8"/>
      <c r="BA3412" s="41"/>
      <c r="BB3412" s="8"/>
      <c r="BC3412" s="8"/>
      <c r="BD3412" s="8"/>
      <c r="BE3412" s="41"/>
      <c r="BF3412" s="8"/>
      <c r="BG3412" s="8"/>
      <c r="BH3412" s="8"/>
      <c r="BI3412" s="41"/>
      <c r="BJ3412" s="43"/>
      <c r="BK3412" s="41"/>
      <c r="BL3412" s="43"/>
      <c r="BM3412" s="8"/>
      <c r="BN3412" s="8"/>
      <c r="BO3412" s="41"/>
      <c r="BP3412" s="8"/>
      <c r="BQ3412" s="8"/>
      <c r="BR3412" s="250">
        <f t="shared" si="223"/>
        <v>11</v>
      </c>
      <c r="BS3412" s="172">
        <f t="shared" si="227"/>
        <v>0</v>
      </c>
      <c r="BT3412" s="128">
        <f t="shared" si="228"/>
        <v>-2</v>
      </c>
      <c r="BU3412" s="36" t="b">
        <v>0</v>
      </c>
      <c r="BV3412" s="8"/>
      <c r="BW3412" s="92" t="s">
        <v>1251</v>
      </c>
      <c r="BX3412" s="8"/>
    </row>
    <row r="3413" spans="1:76" s="215" customFormat="1" x14ac:dyDescent="0.25">
      <c r="A3413" s="33" t="s">
        <v>25</v>
      </c>
      <c r="B3413" s="34" t="s">
        <v>14</v>
      </c>
      <c r="C3413" s="14" t="s">
        <v>28</v>
      </c>
      <c r="D3413" s="26" t="s">
        <v>29</v>
      </c>
      <c r="E3413" s="14"/>
      <c r="F3413" s="164" t="s">
        <v>21</v>
      </c>
      <c r="G3413" s="311">
        <v>0</v>
      </c>
      <c r="H3413" s="117"/>
      <c r="I3413" s="36"/>
      <c r="J3413" s="117"/>
      <c r="K3413" s="36"/>
      <c r="L3413" s="36"/>
      <c r="M3413" s="36"/>
      <c r="N3413" s="36"/>
      <c r="O3413" s="36"/>
      <c r="P3413" s="36"/>
      <c r="Q3413" s="36"/>
      <c r="R3413" s="36"/>
      <c r="S3413" s="36"/>
      <c r="T3413" s="36"/>
      <c r="U3413" s="117"/>
      <c r="V3413" s="117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  <c r="AV3413" s="36"/>
      <c r="AW3413" s="36"/>
      <c r="AX3413" s="36"/>
      <c r="AY3413" s="36"/>
      <c r="AZ3413" s="36"/>
      <c r="BA3413" s="36"/>
      <c r="BB3413" s="36"/>
      <c r="BC3413" s="36"/>
      <c r="BD3413" s="36"/>
      <c r="BE3413" s="36"/>
      <c r="BF3413" s="36"/>
      <c r="BG3413" s="36"/>
      <c r="BH3413" s="36"/>
      <c r="BI3413" s="36"/>
      <c r="BJ3413" s="36"/>
      <c r="BK3413" s="36"/>
      <c r="BL3413" s="36"/>
      <c r="BM3413" s="36"/>
      <c r="BN3413" s="36"/>
      <c r="BO3413" s="36"/>
      <c r="BP3413" s="36"/>
      <c r="BQ3413" s="36"/>
      <c r="BR3413" s="250">
        <f t="shared" si="223"/>
        <v>0</v>
      </c>
      <c r="BS3413" s="172">
        <f t="shared" si="227"/>
        <v>0</v>
      </c>
      <c r="BT3413" s="128">
        <f t="shared" si="228"/>
        <v>0</v>
      </c>
      <c r="BU3413" s="36" t="b">
        <v>0</v>
      </c>
      <c r="BV3413" s="37"/>
      <c r="BW3413" s="36" t="s">
        <v>981</v>
      </c>
      <c r="BX3413" s="12"/>
    </row>
    <row r="3414" spans="1:76" s="215" customFormat="1" x14ac:dyDescent="0.25">
      <c r="A3414" s="33" t="s">
        <v>25</v>
      </c>
      <c r="B3414" s="34" t="s">
        <v>14</v>
      </c>
      <c r="C3414" s="14" t="s">
        <v>30</v>
      </c>
      <c r="D3414" s="26" t="s">
        <v>31</v>
      </c>
      <c r="E3414" s="14">
        <v>1000004076</v>
      </c>
      <c r="F3414" s="164" t="s">
        <v>21</v>
      </c>
      <c r="G3414" s="311">
        <v>0</v>
      </c>
      <c r="H3414" s="117"/>
      <c r="I3414" s="36"/>
      <c r="J3414" s="117"/>
      <c r="K3414" s="36"/>
      <c r="L3414" s="36"/>
      <c r="M3414" s="36"/>
      <c r="N3414" s="36"/>
      <c r="O3414" s="36"/>
      <c r="P3414" s="36"/>
      <c r="Q3414" s="36"/>
      <c r="R3414" s="36"/>
      <c r="S3414" s="36"/>
      <c r="T3414" s="36"/>
      <c r="U3414" s="117"/>
      <c r="V3414" s="117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  <c r="AV3414" s="36"/>
      <c r="AW3414" s="36"/>
      <c r="AX3414" s="36"/>
      <c r="AY3414" s="36"/>
      <c r="AZ3414" s="36"/>
      <c r="BA3414" s="36"/>
      <c r="BB3414" s="36"/>
      <c r="BC3414" s="36"/>
      <c r="BD3414" s="36"/>
      <c r="BE3414" s="36"/>
      <c r="BF3414" s="36"/>
      <c r="BG3414" s="36"/>
      <c r="BH3414" s="36"/>
      <c r="BI3414" s="36"/>
      <c r="BJ3414" s="36"/>
      <c r="BK3414" s="36"/>
      <c r="BL3414" s="36"/>
      <c r="BM3414" s="36"/>
      <c r="BN3414" s="36"/>
      <c r="BO3414" s="36"/>
      <c r="BP3414" s="36"/>
      <c r="BQ3414" s="36"/>
      <c r="BR3414" s="250">
        <f t="shared" si="223"/>
        <v>0</v>
      </c>
      <c r="BS3414" s="172">
        <f t="shared" si="227"/>
        <v>0</v>
      </c>
      <c r="BT3414" s="128">
        <f t="shared" si="228"/>
        <v>0</v>
      </c>
      <c r="BU3414" s="36" t="b">
        <v>0</v>
      </c>
      <c r="BV3414" s="37"/>
      <c r="BW3414" s="36" t="s">
        <v>981</v>
      </c>
      <c r="BX3414" s="12"/>
    </row>
    <row r="3415" spans="1:76" s="215" customFormat="1" x14ac:dyDescent="0.25">
      <c r="A3415" s="33" t="s">
        <v>25</v>
      </c>
      <c r="B3415" s="34" t="s">
        <v>14</v>
      </c>
      <c r="C3415" s="14" t="s">
        <v>32</v>
      </c>
      <c r="D3415" s="26" t="s">
        <v>33</v>
      </c>
      <c r="E3415" s="14">
        <v>10000021911</v>
      </c>
      <c r="F3415" s="164" t="s">
        <v>21</v>
      </c>
      <c r="G3415" s="311">
        <v>0</v>
      </c>
      <c r="H3415" s="117"/>
      <c r="I3415" s="36"/>
      <c r="J3415" s="117"/>
      <c r="K3415" s="36"/>
      <c r="L3415" s="36"/>
      <c r="M3415" s="36"/>
      <c r="N3415" s="36"/>
      <c r="O3415" s="36"/>
      <c r="P3415" s="36"/>
      <c r="Q3415" s="36"/>
      <c r="R3415" s="36"/>
      <c r="S3415" s="36"/>
      <c r="T3415" s="36"/>
      <c r="U3415" s="117"/>
      <c r="V3415" s="117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  <c r="AV3415" s="36"/>
      <c r="AW3415" s="36"/>
      <c r="AX3415" s="36"/>
      <c r="AY3415" s="36"/>
      <c r="AZ3415" s="36"/>
      <c r="BA3415" s="36"/>
      <c r="BB3415" s="36"/>
      <c r="BC3415" s="36"/>
      <c r="BD3415" s="36"/>
      <c r="BE3415" s="36"/>
      <c r="BF3415" s="36"/>
      <c r="BG3415" s="36"/>
      <c r="BH3415" s="36"/>
      <c r="BI3415" s="36"/>
      <c r="BJ3415" s="36"/>
      <c r="BK3415" s="36"/>
      <c r="BL3415" s="36"/>
      <c r="BM3415" s="36"/>
      <c r="BN3415" s="36"/>
      <c r="BO3415" s="36"/>
      <c r="BP3415" s="36"/>
      <c r="BQ3415" s="36"/>
      <c r="BR3415" s="250">
        <f t="shared" si="223"/>
        <v>0</v>
      </c>
      <c r="BS3415" s="172">
        <f t="shared" si="227"/>
        <v>0</v>
      </c>
      <c r="BT3415" s="128">
        <f t="shared" si="228"/>
        <v>0</v>
      </c>
      <c r="BU3415" s="36" t="b">
        <v>0</v>
      </c>
      <c r="BV3415" s="37"/>
      <c r="BW3415" s="36" t="s">
        <v>981</v>
      </c>
      <c r="BX3415" s="12"/>
    </row>
    <row r="3416" spans="1:76" s="215" customFormat="1" x14ac:dyDescent="0.25">
      <c r="A3416" s="33" t="s">
        <v>25</v>
      </c>
      <c r="B3416" s="34" t="s">
        <v>14</v>
      </c>
      <c r="C3416" s="14" t="s">
        <v>34</v>
      </c>
      <c r="D3416" s="26" t="s">
        <v>35</v>
      </c>
      <c r="E3416" s="14">
        <v>10000021891</v>
      </c>
      <c r="F3416" s="164" t="s">
        <v>21</v>
      </c>
      <c r="G3416" s="311">
        <v>0</v>
      </c>
      <c r="H3416" s="117"/>
      <c r="I3416" s="36"/>
      <c r="J3416" s="117"/>
      <c r="K3416" s="36"/>
      <c r="L3416" s="36"/>
      <c r="M3416" s="36"/>
      <c r="N3416" s="36"/>
      <c r="O3416" s="36"/>
      <c r="P3416" s="36"/>
      <c r="Q3416" s="36"/>
      <c r="R3416" s="36"/>
      <c r="S3416" s="36"/>
      <c r="T3416" s="36"/>
      <c r="U3416" s="117"/>
      <c r="V3416" s="117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  <c r="AV3416" s="36"/>
      <c r="AW3416" s="36"/>
      <c r="AX3416" s="36"/>
      <c r="AY3416" s="36"/>
      <c r="AZ3416" s="36"/>
      <c r="BA3416" s="36"/>
      <c r="BB3416" s="36"/>
      <c r="BC3416" s="36"/>
      <c r="BD3416" s="36"/>
      <c r="BE3416" s="36"/>
      <c r="BF3416" s="36"/>
      <c r="BG3416" s="36"/>
      <c r="BH3416" s="36"/>
      <c r="BI3416" s="36"/>
      <c r="BJ3416" s="36"/>
      <c r="BK3416" s="36"/>
      <c r="BL3416" s="36"/>
      <c r="BM3416" s="36"/>
      <c r="BN3416" s="36"/>
      <c r="BO3416" s="36"/>
      <c r="BP3416" s="36"/>
      <c r="BQ3416" s="36"/>
      <c r="BR3416" s="250">
        <f t="shared" si="223"/>
        <v>0</v>
      </c>
      <c r="BS3416" s="172">
        <f t="shared" si="227"/>
        <v>0</v>
      </c>
      <c r="BT3416" s="128">
        <f t="shared" si="228"/>
        <v>0</v>
      </c>
      <c r="BU3416" s="36" t="b">
        <v>0</v>
      </c>
      <c r="BV3416" s="37"/>
      <c r="BW3416" s="36" t="s">
        <v>981</v>
      </c>
      <c r="BX3416" s="12"/>
    </row>
    <row r="3417" spans="1:76" s="215" customFormat="1" x14ac:dyDescent="0.25">
      <c r="A3417" s="33" t="s">
        <v>25</v>
      </c>
      <c r="B3417" s="34" t="s">
        <v>14</v>
      </c>
      <c r="C3417" s="14" t="s">
        <v>36</v>
      </c>
      <c r="D3417" s="26" t="s">
        <v>37</v>
      </c>
      <c r="E3417" s="14">
        <v>1000014573</v>
      </c>
      <c r="F3417" s="164" t="s">
        <v>21</v>
      </c>
      <c r="G3417" s="311">
        <v>0</v>
      </c>
      <c r="H3417" s="117"/>
      <c r="I3417" s="36"/>
      <c r="J3417" s="117"/>
      <c r="K3417" s="36"/>
      <c r="L3417" s="36"/>
      <c r="M3417" s="36"/>
      <c r="N3417" s="36"/>
      <c r="O3417" s="36"/>
      <c r="P3417" s="36"/>
      <c r="Q3417" s="36"/>
      <c r="R3417" s="36"/>
      <c r="S3417" s="36"/>
      <c r="T3417" s="36"/>
      <c r="U3417" s="117"/>
      <c r="V3417" s="117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  <c r="AV3417" s="36"/>
      <c r="AW3417" s="36"/>
      <c r="AX3417" s="36"/>
      <c r="AY3417" s="36"/>
      <c r="AZ3417" s="36"/>
      <c r="BA3417" s="36"/>
      <c r="BB3417" s="36"/>
      <c r="BC3417" s="36"/>
      <c r="BD3417" s="36"/>
      <c r="BE3417" s="36"/>
      <c r="BF3417" s="36"/>
      <c r="BG3417" s="36"/>
      <c r="BH3417" s="36"/>
      <c r="BI3417" s="36"/>
      <c r="BJ3417" s="36"/>
      <c r="BK3417" s="36"/>
      <c r="BL3417" s="36"/>
      <c r="BM3417" s="36"/>
      <c r="BN3417" s="36"/>
      <c r="BO3417" s="36"/>
      <c r="BP3417" s="36"/>
      <c r="BQ3417" s="36"/>
      <c r="BR3417" s="250">
        <f t="shared" si="223"/>
        <v>0</v>
      </c>
      <c r="BS3417" s="172">
        <f t="shared" si="227"/>
        <v>0</v>
      </c>
      <c r="BT3417" s="128">
        <f t="shared" si="228"/>
        <v>0</v>
      </c>
      <c r="BU3417" s="36" t="b">
        <v>0</v>
      </c>
      <c r="BV3417" s="37"/>
      <c r="BW3417" s="36" t="s">
        <v>981</v>
      </c>
      <c r="BX3417" s="12"/>
    </row>
    <row r="3418" spans="1:76" s="215" customFormat="1" x14ac:dyDescent="0.25">
      <c r="A3418" s="10" t="s">
        <v>25</v>
      </c>
      <c r="B3418" s="17" t="s">
        <v>14</v>
      </c>
      <c r="C3418" s="51" t="s">
        <v>71</v>
      </c>
      <c r="D3418" s="12" t="s">
        <v>72</v>
      </c>
      <c r="E3418" s="12"/>
      <c r="F3418" s="53" t="s">
        <v>21</v>
      </c>
      <c r="G3418" s="311">
        <v>0</v>
      </c>
      <c r="H3418" s="116"/>
      <c r="I3418" s="36"/>
      <c r="J3418" s="117"/>
      <c r="K3418" s="36"/>
      <c r="L3418" s="36"/>
      <c r="M3418" s="36"/>
      <c r="N3418" s="36"/>
      <c r="O3418" s="36"/>
      <c r="P3418" s="36"/>
      <c r="Q3418" s="36"/>
      <c r="R3418" s="36"/>
      <c r="S3418" s="36"/>
      <c r="T3418" s="36"/>
      <c r="U3418" s="117"/>
      <c r="V3418" s="117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  <c r="AV3418" s="36"/>
      <c r="AW3418" s="36"/>
      <c r="AX3418" s="36"/>
      <c r="AY3418" s="36"/>
      <c r="AZ3418" s="36"/>
      <c r="BA3418" s="36"/>
      <c r="BB3418" s="36"/>
      <c r="BC3418" s="36"/>
      <c r="BD3418" s="36"/>
      <c r="BE3418" s="36"/>
      <c r="BF3418" s="36"/>
      <c r="BG3418" s="36"/>
      <c r="BH3418" s="36"/>
      <c r="BI3418" s="36"/>
      <c r="BJ3418" s="36"/>
      <c r="BK3418" s="36"/>
      <c r="BL3418" s="36"/>
      <c r="BM3418" s="36"/>
      <c r="BN3418" s="36"/>
      <c r="BO3418" s="36"/>
      <c r="BP3418" s="36"/>
      <c r="BQ3418" s="36"/>
      <c r="BR3418" s="250">
        <f t="shared" si="223"/>
        <v>0</v>
      </c>
      <c r="BS3418" s="172">
        <f t="shared" si="227"/>
        <v>0</v>
      </c>
      <c r="BT3418" s="128">
        <f t="shared" si="228"/>
        <v>0</v>
      </c>
      <c r="BU3418" s="36" t="b">
        <v>0</v>
      </c>
      <c r="BV3418" s="37"/>
      <c r="BW3418" s="12"/>
      <c r="BX3418" s="12"/>
    </row>
    <row r="3419" spans="1:76" s="215" customFormat="1" x14ac:dyDescent="0.25">
      <c r="A3419" s="10" t="s">
        <v>25</v>
      </c>
      <c r="B3419" s="7" t="s">
        <v>14</v>
      </c>
      <c r="C3419" s="51" t="s">
        <v>108</v>
      </c>
      <c r="D3419" s="12" t="s">
        <v>109</v>
      </c>
      <c r="E3419" s="12" t="s">
        <v>110</v>
      </c>
      <c r="F3419" s="53" t="s">
        <v>21</v>
      </c>
      <c r="G3419" s="311">
        <v>0</v>
      </c>
      <c r="H3419" s="116"/>
      <c r="I3419" s="36"/>
      <c r="J3419" s="117"/>
      <c r="K3419" s="36"/>
      <c r="L3419" s="36"/>
      <c r="M3419" s="36"/>
      <c r="N3419" s="36"/>
      <c r="O3419" s="36"/>
      <c r="P3419" s="36"/>
      <c r="Q3419" s="36"/>
      <c r="R3419" s="36"/>
      <c r="S3419" s="36"/>
      <c r="T3419" s="36"/>
      <c r="U3419" s="117"/>
      <c r="V3419" s="117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  <c r="AV3419" s="36"/>
      <c r="AW3419" s="36"/>
      <c r="AX3419" s="36"/>
      <c r="AY3419" s="36"/>
      <c r="AZ3419" s="36"/>
      <c r="BA3419" s="36"/>
      <c r="BB3419" s="36"/>
      <c r="BC3419" s="36"/>
      <c r="BD3419" s="36"/>
      <c r="BE3419" s="36"/>
      <c r="BF3419" s="36"/>
      <c r="BG3419" s="36"/>
      <c r="BH3419" s="36"/>
      <c r="BI3419" s="36"/>
      <c r="BJ3419" s="36"/>
      <c r="BK3419" s="36"/>
      <c r="BL3419" s="36"/>
      <c r="BM3419" s="36"/>
      <c r="BN3419" s="36"/>
      <c r="BO3419" s="36"/>
      <c r="BP3419" s="36"/>
      <c r="BQ3419" s="36"/>
      <c r="BR3419" s="250">
        <f t="shared" si="223"/>
        <v>0</v>
      </c>
      <c r="BS3419" s="172">
        <f t="shared" si="227"/>
        <v>0</v>
      </c>
      <c r="BT3419" s="128">
        <f t="shared" si="228"/>
        <v>0</v>
      </c>
      <c r="BU3419" s="36" t="b">
        <v>0</v>
      </c>
      <c r="BV3419" s="37"/>
      <c r="BW3419" s="12"/>
      <c r="BX3419" s="12"/>
    </row>
    <row r="3420" spans="1:76" s="215" customFormat="1" x14ac:dyDescent="0.25">
      <c r="A3420" s="7" t="s">
        <v>25</v>
      </c>
      <c r="B3420" s="7" t="s">
        <v>14</v>
      </c>
      <c r="C3420" s="51" t="s">
        <v>133</v>
      </c>
      <c r="D3420" s="12" t="s">
        <v>134</v>
      </c>
      <c r="E3420" s="12"/>
      <c r="F3420" s="53" t="s">
        <v>21</v>
      </c>
      <c r="G3420" s="311">
        <v>0</v>
      </c>
      <c r="H3420" s="116"/>
      <c r="I3420" s="36"/>
      <c r="J3420" s="117"/>
      <c r="K3420" s="36"/>
      <c r="L3420" s="36"/>
      <c r="M3420" s="36"/>
      <c r="N3420" s="36"/>
      <c r="O3420" s="36"/>
      <c r="P3420" s="36"/>
      <c r="Q3420" s="36"/>
      <c r="R3420" s="36"/>
      <c r="S3420" s="36"/>
      <c r="T3420" s="36"/>
      <c r="U3420" s="117"/>
      <c r="V3420" s="117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  <c r="AV3420" s="36"/>
      <c r="AW3420" s="36"/>
      <c r="AX3420" s="36"/>
      <c r="AY3420" s="36"/>
      <c r="AZ3420" s="36"/>
      <c r="BA3420" s="36"/>
      <c r="BB3420" s="36"/>
      <c r="BC3420" s="36"/>
      <c r="BD3420" s="36"/>
      <c r="BE3420" s="36"/>
      <c r="BF3420" s="36"/>
      <c r="BG3420" s="36"/>
      <c r="BH3420" s="36"/>
      <c r="BI3420" s="36"/>
      <c r="BJ3420" s="36"/>
      <c r="BK3420" s="36"/>
      <c r="BL3420" s="36"/>
      <c r="BM3420" s="36"/>
      <c r="BN3420" s="36"/>
      <c r="BO3420" s="36"/>
      <c r="BP3420" s="36"/>
      <c r="BQ3420" s="36"/>
      <c r="BR3420" s="250">
        <f t="shared" si="223"/>
        <v>0</v>
      </c>
      <c r="BS3420" s="172">
        <f t="shared" si="227"/>
        <v>0</v>
      </c>
      <c r="BT3420" s="128">
        <f t="shared" si="228"/>
        <v>0</v>
      </c>
      <c r="BU3420" s="36" t="b">
        <v>0</v>
      </c>
      <c r="BV3420" s="37"/>
      <c r="BW3420" s="12"/>
      <c r="BX3420" s="12"/>
    </row>
    <row r="3421" spans="1:76" s="215" customFormat="1" x14ac:dyDescent="0.25">
      <c r="A3421" s="7" t="s">
        <v>25</v>
      </c>
      <c r="B3421" s="7" t="s">
        <v>14</v>
      </c>
      <c r="C3421" s="51" t="s">
        <v>178</v>
      </c>
      <c r="D3421" s="12" t="s">
        <v>179</v>
      </c>
      <c r="E3421" s="12"/>
      <c r="F3421" s="53" t="s">
        <v>21</v>
      </c>
      <c r="G3421" s="311">
        <v>0</v>
      </c>
      <c r="H3421" s="116"/>
      <c r="I3421" s="36"/>
      <c r="J3421" s="117"/>
      <c r="K3421" s="36"/>
      <c r="L3421" s="36"/>
      <c r="M3421" s="36"/>
      <c r="N3421" s="36"/>
      <c r="O3421" s="36"/>
      <c r="P3421" s="36"/>
      <c r="Q3421" s="36"/>
      <c r="R3421" s="36"/>
      <c r="S3421" s="36"/>
      <c r="T3421" s="36"/>
      <c r="U3421" s="117"/>
      <c r="V3421" s="117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  <c r="AV3421" s="36"/>
      <c r="AW3421" s="36"/>
      <c r="AX3421" s="36"/>
      <c r="AY3421" s="36"/>
      <c r="AZ3421" s="36"/>
      <c r="BA3421" s="36"/>
      <c r="BB3421" s="36"/>
      <c r="BC3421" s="36"/>
      <c r="BD3421" s="36"/>
      <c r="BE3421" s="36"/>
      <c r="BF3421" s="36"/>
      <c r="BG3421" s="36"/>
      <c r="BH3421" s="36"/>
      <c r="BI3421" s="36"/>
      <c r="BJ3421" s="36"/>
      <c r="BK3421" s="36"/>
      <c r="BL3421" s="36"/>
      <c r="BM3421" s="36"/>
      <c r="BN3421" s="36"/>
      <c r="BO3421" s="36"/>
      <c r="BP3421" s="36"/>
      <c r="BQ3421" s="36"/>
      <c r="BR3421" s="250">
        <f t="shared" si="223"/>
        <v>0</v>
      </c>
      <c r="BS3421" s="172">
        <f t="shared" si="227"/>
        <v>0</v>
      </c>
      <c r="BT3421" s="128">
        <f t="shared" si="228"/>
        <v>0</v>
      </c>
      <c r="BU3421" s="36" t="b">
        <v>0</v>
      </c>
      <c r="BV3421" s="37"/>
      <c r="BW3421" s="12"/>
      <c r="BX3421" s="12"/>
    </row>
    <row r="3422" spans="1:76" s="215" customFormat="1" x14ac:dyDescent="0.25">
      <c r="A3422" s="7" t="s">
        <v>25</v>
      </c>
      <c r="B3422" s="7" t="s">
        <v>14</v>
      </c>
      <c r="C3422" s="51" t="s">
        <v>212</v>
      </c>
      <c r="D3422" s="12" t="s">
        <v>213</v>
      </c>
      <c r="E3422" s="12"/>
      <c r="F3422" s="53" t="s">
        <v>21</v>
      </c>
      <c r="G3422" s="311">
        <v>0</v>
      </c>
      <c r="H3422" s="116"/>
      <c r="I3422" s="36"/>
      <c r="J3422" s="117"/>
      <c r="K3422" s="36"/>
      <c r="L3422" s="36"/>
      <c r="M3422" s="36"/>
      <c r="N3422" s="36"/>
      <c r="O3422" s="36"/>
      <c r="P3422" s="36"/>
      <c r="Q3422" s="36"/>
      <c r="R3422" s="36"/>
      <c r="S3422" s="36"/>
      <c r="T3422" s="36"/>
      <c r="U3422" s="117"/>
      <c r="V3422" s="117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  <c r="AV3422" s="36"/>
      <c r="AW3422" s="36"/>
      <c r="AX3422" s="36"/>
      <c r="AY3422" s="36"/>
      <c r="AZ3422" s="36"/>
      <c r="BA3422" s="36"/>
      <c r="BB3422" s="36"/>
      <c r="BC3422" s="36"/>
      <c r="BD3422" s="36"/>
      <c r="BE3422" s="36"/>
      <c r="BF3422" s="36"/>
      <c r="BG3422" s="36"/>
      <c r="BH3422" s="36"/>
      <c r="BI3422" s="36"/>
      <c r="BJ3422" s="36"/>
      <c r="BK3422" s="36"/>
      <c r="BL3422" s="36"/>
      <c r="BM3422" s="36"/>
      <c r="BN3422" s="36"/>
      <c r="BO3422" s="36"/>
      <c r="BP3422" s="36"/>
      <c r="BQ3422" s="36"/>
      <c r="BR3422" s="250">
        <f t="shared" si="223"/>
        <v>0</v>
      </c>
      <c r="BS3422" s="172">
        <f t="shared" si="227"/>
        <v>0</v>
      </c>
      <c r="BT3422" s="128">
        <f t="shared" si="228"/>
        <v>0</v>
      </c>
      <c r="BU3422" s="36" t="b">
        <v>0</v>
      </c>
      <c r="BV3422" s="37"/>
      <c r="BW3422" s="12"/>
      <c r="BX3422" s="12"/>
    </row>
    <row r="3423" spans="1:76" s="215" customFormat="1" x14ac:dyDescent="0.25">
      <c r="A3423" s="7" t="s">
        <v>25</v>
      </c>
      <c r="B3423" s="7" t="s">
        <v>14</v>
      </c>
      <c r="C3423" s="51" t="s">
        <v>230</v>
      </c>
      <c r="D3423" s="12" t="s">
        <v>231</v>
      </c>
      <c r="E3423" s="12"/>
      <c r="F3423" s="53" t="s">
        <v>21</v>
      </c>
      <c r="G3423" s="311">
        <v>0</v>
      </c>
      <c r="H3423" s="116"/>
      <c r="I3423" s="36"/>
      <c r="J3423" s="117"/>
      <c r="K3423" s="36"/>
      <c r="L3423" s="36"/>
      <c r="M3423" s="36"/>
      <c r="N3423" s="36"/>
      <c r="O3423" s="36"/>
      <c r="P3423" s="36"/>
      <c r="Q3423" s="36"/>
      <c r="R3423" s="36"/>
      <c r="S3423" s="36"/>
      <c r="T3423" s="36"/>
      <c r="U3423" s="117"/>
      <c r="V3423" s="117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  <c r="AV3423" s="36"/>
      <c r="AW3423" s="36"/>
      <c r="AX3423" s="36"/>
      <c r="AY3423" s="36"/>
      <c r="AZ3423" s="36"/>
      <c r="BA3423" s="36"/>
      <c r="BB3423" s="36"/>
      <c r="BC3423" s="36"/>
      <c r="BD3423" s="36"/>
      <c r="BE3423" s="36"/>
      <c r="BF3423" s="36"/>
      <c r="BG3423" s="36"/>
      <c r="BH3423" s="36"/>
      <c r="BI3423" s="36"/>
      <c r="BJ3423" s="36"/>
      <c r="BK3423" s="36"/>
      <c r="BL3423" s="36"/>
      <c r="BM3423" s="36"/>
      <c r="BN3423" s="36"/>
      <c r="BO3423" s="36"/>
      <c r="BP3423" s="36"/>
      <c r="BQ3423" s="36"/>
      <c r="BR3423" s="250">
        <f t="shared" si="223"/>
        <v>0</v>
      </c>
      <c r="BS3423" s="172">
        <f t="shared" si="227"/>
        <v>0</v>
      </c>
      <c r="BT3423" s="128">
        <f t="shared" si="228"/>
        <v>0</v>
      </c>
      <c r="BU3423" s="36" t="b">
        <v>0</v>
      </c>
      <c r="BV3423" s="37"/>
      <c r="BW3423" s="12"/>
      <c r="BX3423" s="12"/>
    </row>
    <row r="3424" spans="1:76" s="215" customFormat="1" x14ac:dyDescent="0.25">
      <c r="A3424" s="7" t="s">
        <v>25</v>
      </c>
      <c r="B3424" s="7" t="s">
        <v>14</v>
      </c>
      <c r="C3424" s="51" t="s">
        <v>240</v>
      </c>
      <c r="D3424" s="12" t="s">
        <v>241</v>
      </c>
      <c r="E3424" s="12"/>
      <c r="F3424" s="53" t="s">
        <v>21</v>
      </c>
      <c r="G3424" s="311">
        <v>0</v>
      </c>
      <c r="H3424" s="116"/>
      <c r="I3424" s="36"/>
      <c r="J3424" s="117"/>
      <c r="K3424" s="36"/>
      <c r="L3424" s="36"/>
      <c r="M3424" s="36"/>
      <c r="N3424" s="36"/>
      <c r="O3424" s="36"/>
      <c r="P3424" s="36"/>
      <c r="Q3424" s="36"/>
      <c r="R3424" s="36"/>
      <c r="S3424" s="36"/>
      <c r="T3424" s="36"/>
      <c r="U3424" s="117"/>
      <c r="V3424" s="117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  <c r="AV3424" s="36"/>
      <c r="AW3424" s="36"/>
      <c r="AX3424" s="36"/>
      <c r="AY3424" s="36"/>
      <c r="AZ3424" s="36"/>
      <c r="BA3424" s="36"/>
      <c r="BB3424" s="36"/>
      <c r="BC3424" s="36"/>
      <c r="BD3424" s="36"/>
      <c r="BE3424" s="36"/>
      <c r="BF3424" s="36"/>
      <c r="BG3424" s="36"/>
      <c r="BH3424" s="36"/>
      <c r="BI3424" s="36"/>
      <c r="BJ3424" s="36"/>
      <c r="BK3424" s="36"/>
      <c r="BL3424" s="36"/>
      <c r="BM3424" s="36"/>
      <c r="BN3424" s="36"/>
      <c r="BO3424" s="36"/>
      <c r="BP3424" s="36"/>
      <c r="BQ3424" s="36"/>
      <c r="BR3424" s="250">
        <f t="shared" si="223"/>
        <v>0</v>
      </c>
      <c r="BS3424" s="172">
        <f t="shared" si="227"/>
        <v>0</v>
      </c>
      <c r="BT3424" s="128">
        <f t="shared" si="228"/>
        <v>0</v>
      </c>
      <c r="BU3424" s="36" t="b">
        <v>0</v>
      </c>
      <c r="BV3424" s="37"/>
      <c r="BW3424" s="12"/>
      <c r="BX3424" s="12"/>
    </row>
    <row r="3425" spans="1:76" s="215" customFormat="1" x14ac:dyDescent="0.25">
      <c r="A3425" s="7" t="s">
        <v>25</v>
      </c>
      <c r="B3425" s="7" t="s">
        <v>14</v>
      </c>
      <c r="C3425" s="51" t="s">
        <v>323</v>
      </c>
      <c r="D3425" s="12" t="s">
        <v>324</v>
      </c>
      <c r="E3425" s="12">
        <v>63256345</v>
      </c>
      <c r="F3425" s="53" t="s">
        <v>21</v>
      </c>
      <c r="G3425" s="311">
        <v>0</v>
      </c>
      <c r="H3425" s="116"/>
      <c r="I3425" s="36"/>
      <c r="J3425" s="117"/>
      <c r="K3425" s="36"/>
      <c r="L3425" s="36"/>
      <c r="M3425" s="36"/>
      <c r="N3425" s="36"/>
      <c r="O3425" s="36"/>
      <c r="P3425" s="36"/>
      <c r="Q3425" s="36"/>
      <c r="R3425" s="36"/>
      <c r="S3425" s="36"/>
      <c r="T3425" s="36"/>
      <c r="U3425" s="117"/>
      <c r="V3425" s="117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  <c r="AV3425" s="36"/>
      <c r="AW3425" s="36"/>
      <c r="AX3425" s="36"/>
      <c r="AY3425" s="36"/>
      <c r="AZ3425" s="36"/>
      <c r="BA3425" s="36"/>
      <c r="BB3425" s="36"/>
      <c r="BC3425" s="36"/>
      <c r="BD3425" s="36"/>
      <c r="BE3425" s="36"/>
      <c r="BF3425" s="36"/>
      <c r="BG3425" s="36"/>
      <c r="BH3425" s="36"/>
      <c r="BI3425" s="36"/>
      <c r="BJ3425" s="36"/>
      <c r="BK3425" s="36"/>
      <c r="BL3425" s="36"/>
      <c r="BM3425" s="36"/>
      <c r="BN3425" s="36"/>
      <c r="BO3425" s="36"/>
      <c r="BP3425" s="36"/>
      <c r="BQ3425" s="36"/>
      <c r="BR3425" s="250">
        <f t="shared" si="223"/>
        <v>0</v>
      </c>
      <c r="BS3425" s="172">
        <f t="shared" si="227"/>
        <v>0</v>
      </c>
      <c r="BT3425" s="128">
        <f t="shared" si="228"/>
        <v>0</v>
      </c>
      <c r="BU3425" s="36" t="b">
        <v>0</v>
      </c>
      <c r="BV3425" s="37"/>
      <c r="BW3425" s="12"/>
      <c r="BX3425" s="12"/>
    </row>
    <row r="3426" spans="1:76" s="94" customFormat="1" x14ac:dyDescent="0.25">
      <c r="A3426" s="6" t="s">
        <v>25</v>
      </c>
      <c r="B3426" s="7" t="s">
        <v>412</v>
      </c>
      <c r="C3426" s="51" t="s">
        <v>429</v>
      </c>
      <c r="D3426" s="7" t="s">
        <v>430</v>
      </c>
      <c r="E3426" s="7">
        <v>62050725</v>
      </c>
      <c r="F3426" s="7" t="s">
        <v>17</v>
      </c>
      <c r="G3426" s="311">
        <v>0</v>
      </c>
      <c r="H3426" s="91"/>
      <c r="I3426" s="45"/>
      <c r="J3426" s="129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121"/>
      <c r="V3426" s="121"/>
      <c r="W3426" s="8"/>
      <c r="X3426" s="8"/>
      <c r="Y3426" s="8"/>
      <c r="Z3426" s="8"/>
      <c r="AA3426" s="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s="8"/>
      <c r="AR3426" s="8"/>
      <c r="AS3426" s="8"/>
      <c r="AT3426" s="8"/>
      <c r="AU3426" s="8"/>
      <c r="AV3426" s="8"/>
      <c r="AW3426" s="8"/>
      <c r="AX3426" s="8"/>
      <c r="AY3426" s="8"/>
      <c r="AZ3426" s="8"/>
      <c r="BA3426" s="8"/>
      <c r="BB3426" s="8"/>
      <c r="BC3426" s="8"/>
      <c r="BD3426" s="8"/>
      <c r="BE3426" s="8"/>
      <c r="BF3426" s="8"/>
      <c r="BG3426" s="8"/>
      <c r="BH3426" s="8"/>
      <c r="BI3426" s="8"/>
      <c r="BJ3426" s="8"/>
      <c r="BK3426" s="8"/>
      <c r="BL3426" s="8"/>
      <c r="BM3426" s="8"/>
      <c r="BN3426" s="8"/>
      <c r="BO3426" s="8"/>
      <c r="BP3426" s="8"/>
      <c r="BQ3426" s="8"/>
      <c r="BR3426" s="250">
        <f t="shared" si="223"/>
        <v>0</v>
      </c>
      <c r="BS3426" s="172">
        <f t="shared" si="227"/>
        <v>0</v>
      </c>
      <c r="BT3426" s="128">
        <f t="shared" si="228"/>
        <v>0</v>
      </c>
      <c r="BU3426" s="36" t="b">
        <v>0</v>
      </c>
      <c r="BV3426" s="8"/>
      <c r="BW3426" s="136" t="s">
        <v>981</v>
      </c>
      <c r="BX3426" s="8"/>
    </row>
    <row r="3427" spans="1:76" s="94" customFormat="1" x14ac:dyDescent="0.25">
      <c r="A3427" s="6" t="s">
        <v>25</v>
      </c>
      <c r="B3427" s="7" t="s">
        <v>412</v>
      </c>
      <c r="C3427" s="51" t="s">
        <v>431</v>
      </c>
      <c r="D3427" s="7" t="s">
        <v>432</v>
      </c>
      <c r="E3427" s="7">
        <v>63513581</v>
      </c>
      <c r="F3427" s="7" t="s">
        <v>17</v>
      </c>
      <c r="G3427" s="311">
        <v>0</v>
      </c>
      <c r="H3427" s="91"/>
      <c r="I3427" s="45"/>
      <c r="J3427" s="129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121"/>
      <c r="V3427" s="121"/>
      <c r="W3427" s="8"/>
      <c r="X3427" s="8"/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  <c r="AW3427" s="8"/>
      <c r="AX3427" s="8"/>
      <c r="AY3427" s="8"/>
      <c r="AZ3427" s="8"/>
      <c r="BA3427" s="8"/>
      <c r="BB3427" s="8"/>
      <c r="BC3427" s="8"/>
      <c r="BD3427" s="8"/>
      <c r="BE3427" s="8"/>
      <c r="BF3427" s="8"/>
      <c r="BG3427" s="8"/>
      <c r="BH3427" s="8"/>
      <c r="BI3427" s="8"/>
      <c r="BJ3427" s="8"/>
      <c r="BK3427" s="8"/>
      <c r="BL3427" s="8"/>
      <c r="BM3427" s="8"/>
      <c r="BN3427" s="8"/>
      <c r="BO3427" s="8"/>
      <c r="BP3427" s="8"/>
      <c r="BQ3427" s="8"/>
      <c r="BR3427" s="250">
        <f t="shared" si="223"/>
        <v>0</v>
      </c>
      <c r="BS3427" s="172">
        <f t="shared" si="227"/>
        <v>0</v>
      </c>
      <c r="BT3427" s="128">
        <f t="shared" si="228"/>
        <v>0</v>
      </c>
      <c r="BU3427" s="36" t="b">
        <v>0</v>
      </c>
      <c r="BV3427" s="8"/>
      <c r="BW3427" s="136" t="s">
        <v>981</v>
      </c>
      <c r="BX3427" s="8"/>
    </row>
    <row r="3428" spans="1:76" s="94" customFormat="1" x14ac:dyDescent="0.25">
      <c r="A3428" s="6" t="s">
        <v>25</v>
      </c>
      <c r="B3428" s="7" t="s">
        <v>412</v>
      </c>
      <c r="C3428" s="51" t="s">
        <v>433</v>
      </c>
      <c r="D3428" s="7" t="s">
        <v>434</v>
      </c>
      <c r="E3428" s="7"/>
      <c r="F3428" s="7" t="s">
        <v>435</v>
      </c>
      <c r="G3428" s="311">
        <v>0</v>
      </c>
      <c r="H3428" s="91"/>
      <c r="I3428" s="45"/>
      <c r="J3428" s="129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121"/>
      <c r="V3428" s="121"/>
      <c r="W3428" s="8"/>
      <c r="X3428" s="8"/>
      <c r="Y3428" s="8"/>
      <c r="Z3428" s="8"/>
      <c r="AA3428" s="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s="8"/>
      <c r="AR3428" s="8"/>
      <c r="AS3428" s="8"/>
      <c r="AT3428" s="8"/>
      <c r="AU3428" s="8"/>
      <c r="AV3428" s="8"/>
      <c r="AW3428" s="8"/>
      <c r="AX3428" s="8"/>
      <c r="AY3428" s="8"/>
      <c r="AZ3428" s="8"/>
      <c r="BA3428" s="8"/>
      <c r="BB3428" s="8"/>
      <c r="BC3428" s="8"/>
      <c r="BD3428" s="8"/>
      <c r="BE3428" s="8"/>
      <c r="BF3428" s="8"/>
      <c r="BG3428" s="8"/>
      <c r="BH3428" s="8"/>
      <c r="BI3428" s="8"/>
      <c r="BJ3428" s="8"/>
      <c r="BK3428" s="8"/>
      <c r="BL3428" s="8"/>
      <c r="BM3428" s="8"/>
      <c r="BN3428" s="8"/>
      <c r="BO3428" s="8"/>
      <c r="BP3428" s="8"/>
      <c r="BQ3428" s="8"/>
      <c r="BR3428" s="250">
        <f t="shared" si="223"/>
        <v>0</v>
      </c>
      <c r="BS3428" s="172">
        <f t="shared" si="227"/>
        <v>0</v>
      </c>
      <c r="BT3428" s="128">
        <f t="shared" si="228"/>
        <v>0</v>
      </c>
      <c r="BU3428" s="36" t="b">
        <v>0</v>
      </c>
      <c r="BV3428" s="8"/>
      <c r="BW3428" s="136" t="s">
        <v>981</v>
      </c>
      <c r="BX3428" s="8"/>
    </row>
    <row r="3429" spans="1:76" s="94" customFormat="1" x14ac:dyDescent="0.25">
      <c r="A3429" s="6" t="s">
        <v>25</v>
      </c>
      <c r="B3429" s="7" t="s">
        <v>412</v>
      </c>
      <c r="C3429" s="51" t="s">
        <v>436</v>
      </c>
      <c r="D3429" s="11" t="s">
        <v>437</v>
      </c>
      <c r="E3429" s="169" t="s">
        <v>438</v>
      </c>
      <c r="F3429" s="7" t="s">
        <v>435</v>
      </c>
      <c r="G3429" s="311">
        <v>0</v>
      </c>
      <c r="H3429" s="91"/>
      <c r="I3429" s="45"/>
      <c r="J3429" s="129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121"/>
      <c r="V3429" s="121"/>
      <c r="W3429" s="8"/>
      <c r="X3429" s="8"/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s="8"/>
      <c r="AR3429" s="8"/>
      <c r="AS3429" s="8"/>
      <c r="AT3429" s="8"/>
      <c r="AU3429" s="8"/>
      <c r="AV3429" s="8"/>
      <c r="AW3429" s="8"/>
      <c r="AX3429" s="8"/>
      <c r="AY3429" s="8"/>
      <c r="AZ3429" s="8"/>
      <c r="BA3429" s="8"/>
      <c r="BB3429" s="8"/>
      <c r="BC3429" s="8"/>
      <c r="BD3429" s="8"/>
      <c r="BE3429" s="8"/>
      <c r="BF3429" s="8"/>
      <c r="BG3429" s="8"/>
      <c r="BH3429" s="8"/>
      <c r="BI3429" s="8"/>
      <c r="BJ3429" s="8"/>
      <c r="BK3429" s="8"/>
      <c r="BL3429" s="8"/>
      <c r="BM3429" s="8"/>
      <c r="BN3429" s="8"/>
      <c r="BO3429" s="8"/>
      <c r="BP3429" s="8"/>
      <c r="BQ3429" s="8"/>
      <c r="BR3429" s="250">
        <f t="shared" si="223"/>
        <v>0</v>
      </c>
      <c r="BS3429" s="172">
        <f t="shared" si="227"/>
        <v>0</v>
      </c>
      <c r="BT3429" s="128">
        <f t="shared" si="228"/>
        <v>0</v>
      </c>
      <c r="BU3429" s="36" t="b">
        <v>0</v>
      </c>
      <c r="BV3429" s="8"/>
      <c r="BW3429" s="136" t="s">
        <v>981</v>
      </c>
      <c r="BX3429" s="8"/>
    </row>
    <row r="3430" spans="1:76" s="94" customFormat="1" x14ac:dyDescent="0.25">
      <c r="A3430" s="6" t="s">
        <v>25</v>
      </c>
      <c r="B3430" s="7" t="s">
        <v>412</v>
      </c>
      <c r="C3430" s="51" t="s">
        <v>451</v>
      </c>
      <c r="D3430" s="7" t="s">
        <v>452</v>
      </c>
      <c r="E3430" s="7"/>
      <c r="F3430" s="7" t="s">
        <v>435</v>
      </c>
      <c r="G3430" s="311">
        <v>0</v>
      </c>
      <c r="H3430" s="91"/>
      <c r="I3430" s="45"/>
      <c r="J3430" s="159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121"/>
      <c r="V3430" s="121"/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/>
      <c r="AS3430" s="8"/>
      <c r="AT3430" s="8"/>
      <c r="AU3430" s="8"/>
      <c r="AV3430" s="8"/>
      <c r="AW3430" s="8"/>
      <c r="AX3430" s="8"/>
      <c r="AY3430" s="8"/>
      <c r="AZ3430" s="8"/>
      <c r="BA3430" s="8"/>
      <c r="BB3430" s="8"/>
      <c r="BC3430" s="8"/>
      <c r="BD3430" s="8"/>
      <c r="BE3430" s="8"/>
      <c r="BF3430" s="8"/>
      <c r="BG3430" s="8"/>
      <c r="BH3430" s="8"/>
      <c r="BI3430" s="8"/>
      <c r="BJ3430" s="8"/>
      <c r="BK3430" s="8"/>
      <c r="BL3430" s="8"/>
      <c r="BM3430" s="8"/>
      <c r="BN3430" s="8"/>
      <c r="BO3430" s="8"/>
      <c r="BP3430" s="8"/>
      <c r="BQ3430" s="8"/>
      <c r="BR3430" s="250">
        <f t="shared" si="223"/>
        <v>0</v>
      </c>
      <c r="BS3430" s="172">
        <f t="shared" si="227"/>
        <v>0</v>
      </c>
      <c r="BT3430" s="128">
        <f t="shared" si="228"/>
        <v>0</v>
      </c>
      <c r="BU3430" s="36" t="b">
        <v>0</v>
      </c>
      <c r="BV3430" s="8"/>
      <c r="BW3430" s="136" t="s">
        <v>981</v>
      </c>
      <c r="BX3430" s="8"/>
    </row>
    <row r="3431" spans="1:76" s="94" customFormat="1" x14ac:dyDescent="0.25">
      <c r="A3431" s="6" t="s">
        <v>25</v>
      </c>
      <c r="B3431" s="7" t="s">
        <v>412</v>
      </c>
      <c r="C3431" s="51" t="s">
        <v>453</v>
      </c>
      <c r="D3431" s="7" t="s">
        <v>454</v>
      </c>
      <c r="E3431" s="7"/>
      <c r="F3431" s="7" t="s">
        <v>17</v>
      </c>
      <c r="G3431" s="311">
        <v>0</v>
      </c>
      <c r="H3431" s="91"/>
      <c r="I3431" s="45"/>
      <c r="J3431" s="129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121"/>
      <c r="V3431" s="121"/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8"/>
      <c r="AS3431" s="8"/>
      <c r="AT3431" s="8"/>
      <c r="AU3431" s="8"/>
      <c r="AV3431" s="8"/>
      <c r="AW3431" s="8"/>
      <c r="AX3431" s="8"/>
      <c r="AY3431" s="8"/>
      <c r="AZ3431" s="8"/>
      <c r="BA3431" s="8"/>
      <c r="BB3431" s="8"/>
      <c r="BC3431" s="8"/>
      <c r="BD3431" s="8"/>
      <c r="BE3431" s="8"/>
      <c r="BF3431" s="8"/>
      <c r="BG3431" s="8"/>
      <c r="BH3431" s="8"/>
      <c r="BI3431" s="8"/>
      <c r="BJ3431" s="8"/>
      <c r="BK3431" s="8"/>
      <c r="BL3431" s="8"/>
      <c r="BM3431" s="8"/>
      <c r="BN3431" s="8"/>
      <c r="BO3431" s="8"/>
      <c r="BP3431" s="8"/>
      <c r="BQ3431" s="8"/>
      <c r="BR3431" s="250">
        <f t="shared" si="223"/>
        <v>0</v>
      </c>
      <c r="BS3431" s="172">
        <f t="shared" si="227"/>
        <v>0</v>
      </c>
      <c r="BT3431" s="128">
        <f t="shared" si="228"/>
        <v>0</v>
      </c>
      <c r="BU3431" s="36" t="b">
        <v>0</v>
      </c>
      <c r="BV3431" s="8"/>
      <c r="BW3431" s="136" t="s">
        <v>981</v>
      </c>
      <c r="BX3431" s="8"/>
    </row>
    <row r="3432" spans="1:76" s="94" customFormat="1" x14ac:dyDescent="0.25">
      <c r="A3432" s="6" t="s">
        <v>25</v>
      </c>
      <c r="B3432" s="7" t="s">
        <v>412</v>
      </c>
      <c r="C3432" s="51" t="s">
        <v>460</v>
      </c>
      <c r="D3432" s="12" t="s">
        <v>461</v>
      </c>
      <c r="E3432" s="12"/>
      <c r="F3432" s="7" t="s">
        <v>435</v>
      </c>
      <c r="G3432" s="311">
        <v>0</v>
      </c>
      <c r="H3432" s="91"/>
      <c r="I3432" s="45"/>
      <c r="J3432" s="129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121"/>
      <c r="V3432" s="121"/>
      <c r="W3432" s="8"/>
      <c r="X3432" s="8"/>
      <c r="Y3432" s="8"/>
      <c r="Z3432" s="8"/>
      <c r="AA3432" s="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s="8"/>
      <c r="AR3432" s="8"/>
      <c r="AS3432" s="8"/>
      <c r="AT3432" s="8"/>
      <c r="AU3432" s="8"/>
      <c r="AV3432" s="8"/>
      <c r="AW3432" s="8"/>
      <c r="AX3432" s="8"/>
      <c r="AY3432" s="8"/>
      <c r="AZ3432" s="8"/>
      <c r="BA3432" s="8"/>
      <c r="BB3432" s="8"/>
      <c r="BC3432" s="8"/>
      <c r="BD3432" s="8"/>
      <c r="BE3432" s="8"/>
      <c r="BF3432" s="8"/>
      <c r="BG3432" s="8"/>
      <c r="BH3432" s="8"/>
      <c r="BI3432" s="8"/>
      <c r="BJ3432" s="8"/>
      <c r="BK3432" s="8"/>
      <c r="BL3432" s="8"/>
      <c r="BM3432" s="8"/>
      <c r="BN3432" s="8"/>
      <c r="BO3432" s="8"/>
      <c r="BP3432" s="8"/>
      <c r="BQ3432" s="8"/>
      <c r="BR3432" s="250">
        <f t="shared" si="223"/>
        <v>0</v>
      </c>
      <c r="BS3432" s="172">
        <f t="shared" si="227"/>
        <v>0</v>
      </c>
      <c r="BT3432" s="128">
        <f t="shared" si="228"/>
        <v>0</v>
      </c>
      <c r="BU3432" s="36" t="b">
        <v>0</v>
      </c>
      <c r="BV3432" s="8"/>
      <c r="BW3432" s="92" t="s">
        <v>981</v>
      </c>
      <c r="BX3432" s="8"/>
    </row>
    <row r="3433" spans="1:76" s="94" customFormat="1" x14ac:dyDescent="0.25">
      <c r="A3433" s="6" t="s">
        <v>25</v>
      </c>
      <c r="B3433" s="7" t="s">
        <v>412</v>
      </c>
      <c r="C3433" s="51" t="s">
        <v>488</v>
      </c>
      <c r="D3433" s="12" t="s">
        <v>489</v>
      </c>
      <c r="E3433" s="12"/>
      <c r="F3433" s="7" t="s">
        <v>21</v>
      </c>
      <c r="G3433" s="311">
        <v>0</v>
      </c>
      <c r="H3433" s="91"/>
      <c r="I3433" s="45"/>
      <c r="J3433" s="129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121"/>
      <c r="V3433" s="121"/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  <c r="AS3433" s="8"/>
      <c r="AT3433" s="8"/>
      <c r="AU3433" s="8"/>
      <c r="AV3433" s="8"/>
      <c r="AW3433" s="8"/>
      <c r="AX3433" s="8"/>
      <c r="AY3433" s="8"/>
      <c r="AZ3433" s="8"/>
      <c r="BA3433" s="8"/>
      <c r="BB3433" s="8"/>
      <c r="BC3433" s="8"/>
      <c r="BD3433" s="8"/>
      <c r="BE3433" s="8"/>
      <c r="BF3433" s="8"/>
      <c r="BG3433" s="8"/>
      <c r="BH3433" s="8"/>
      <c r="BI3433" s="8"/>
      <c r="BJ3433" s="8"/>
      <c r="BK3433" s="8"/>
      <c r="BL3433" s="8"/>
      <c r="BM3433" s="8"/>
      <c r="BN3433" s="8"/>
      <c r="BO3433" s="8"/>
      <c r="BP3433" s="8"/>
      <c r="BQ3433" s="8"/>
      <c r="BR3433" s="250">
        <f t="shared" si="223"/>
        <v>0</v>
      </c>
      <c r="BS3433" s="172">
        <f t="shared" si="227"/>
        <v>0</v>
      </c>
      <c r="BT3433" s="128">
        <f t="shared" si="228"/>
        <v>0</v>
      </c>
      <c r="BU3433" s="36" t="b">
        <v>0</v>
      </c>
      <c r="BV3433" s="8"/>
      <c r="BW3433" s="92" t="s">
        <v>981</v>
      </c>
      <c r="BX3433" s="8"/>
    </row>
    <row r="3434" spans="1:76" s="94" customFormat="1" x14ac:dyDescent="0.25">
      <c r="A3434" s="6" t="s">
        <v>25</v>
      </c>
      <c r="B3434" s="7" t="s">
        <v>412</v>
      </c>
      <c r="C3434" s="51" t="s">
        <v>500</v>
      </c>
      <c r="D3434" s="12" t="s">
        <v>501</v>
      </c>
      <c r="E3434" s="12"/>
      <c r="F3434" s="7" t="s">
        <v>435</v>
      </c>
      <c r="G3434" s="311">
        <v>0</v>
      </c>
      <c r="H3434" s="91"/>
      <c r="I3434" s="45"/>
      <c r="J3434" s="129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121"/>
      <c r="V3434" s="121"/>
      <c r="W3434" s="8"/>
      <c r="X3434" s="8"/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s="8"/>
      <c r="AR3434" s="8"/>
      <c r="AS3434" s="8"/>
      <c r="AT3434" s="8"/>
      <c r="AU3434" s="8"/>
      <c r="AV3434" s="8"/>
      <c r="AW3434" s="8"/>
      <c r="AX3434" s="8"/>
      <c r="AY3434" s="8"/>
      <c r="AZ3434" s="8"/>
      <c r="BA3434" s="8"/>
      <c r="BB3434" s="8"/>
      <c r="BC3434" s="8"/>
      <c r="BD3434" s="8"/>
      <c r="BE3434" s="8"/>
      <c r="BF3434" s="8"/>
      <c r="BG3434" s="8"/>
      <c r="BH3434" s="8"/>
      <c r="BI3434" s="8"/>
      <c r="BJ3434" s="8"/>
      <c r="BK3434" s="8"/>
      <c r="BL3434" s="8"/>
      <c r="BM3434" s="8"/>
      <c r="BN3434" s="8"/>
      <c r="BO3434" s="8"/>
      <c r="BP3434" s="8"/>
      <c r="BQ3434" s="8"/>
      <c r="BR3434" s="250">
        <f t="shared" si="223"/>
        <v>0</v>
      </c>
      <c r="BS3434" s="172">
        <f t="shared" si="227"/>
        <v>0</v>
      </c>
      <c r="BT3434" s="128">
        <f t="shared" si="228"/>
        <v>0</v>
      </c>
      <c r="BU3434" s="36" t="b">
        <v>0</v>
      </c>
      <c r="BV3434" s="8"/>
      <c r="BW3434" s="92" t="s">
        <v>981</v>
      </c>
      <c r="BX3434" s="8"/>
    </row>
    <row r="3435" spans="1:76" s="94" customFormat="1" x14ac:dyDescent="0.25">
      <c r="A3435" s="6" t="s">
        <v>25</v>
      </c>
      <c r="B3435" s="7" t="s">
        <v>412</v>
      </c>
      <c r="C3435" s="12"/>
      <c r="D3435" s="12" t="s">
        <v>559</v>
      </c>
      <c r="E3435" s="12"/>
      <c r="F3435" s="7" t="s">
        <v>17</v>
      </c>
      <c r="G3435" s="311">
        <v>0</v>
      </c>
      <c r="H3435" s="121"/>
      <c r="I3435" s="8"/>
      <c r="J3435" s="129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121"/>
      <c r="V3435" s="121"/>
      <c r="W3435" s="8"/>
      <c r="X3435" s="8"/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8"/>
      <c r="AS3435" s="8"/>
      <c r="AT3435" s="8"/>
      <c r="AU3435" s="8"/>
      <c r="AV3435" s="8"/>
      <c r="AW3435" s="8"/>
      <c r="AX3435" s="8"/>
      <c r="AY3435" s="8"/>
      <c r="AZ3435" s="8"/>
      <c r="BA3435" s="8"/>
      <c r="BB3435" s="8"/>
      <c r="BC3435" s="8"/>
      <c r="BD3435" s="8"/>
      <c r="BE3435" s="8"/>
      <c r="BF3435" s="8"/>
      <c r="BG3435" s="8"/>
      <c r="BH3435" s="8"/>
      <c r="BI3435" s="8"/>
      <c r="BJ3435" s="8"/>
      <c r="BK3435" s="8"/>
      <c r="BL3435" s="8"/>
      <c r="BM3435" s="8"/>
      <c r="BN3435" s="8"/>
      <c r="BO3435" s="8"/>
      <c r="BP3435" s="8"/>
      <c r="BQ3435" s="8"/>
      <c r="BR3435" s="250">
        <f t="shared" si="223"/>
        <v>0</v>
      </c>
      <c r="BS3435" s="172">
        <f t="shared" si="227"/>
        <v>0</v>
      </c>
      <c r="BT3435" s="128">
        <f t="shared" si="228"/>
        <v>0</v>
      </c>
      <c r="BU3435" s="36" t="b">
        <v>0</v>
      </c>
      <c r="BV3435" s="8"/>
      <c r="BW3435" s="92" t="s">
        <v>1251</v>
      </c>
      <c r="BX3435" s="8"/>
    </row>
    <row r="3436" spans="1:76" s="94" customFormat="1" x14ac:dyDescent="0.25">
      <c r="A3436" s="6" t="s">
        <v>25</v>
      </c>
      <c r="B3436" s="7" t="s">
        <v>412</v>
      </c>
      <c r="C3436" s="12"/>
      <c r="D3436" s="12" t="s">
        <v>564</v>
      </c>
      <c r="E3436" s="12"/>
      <c r="F3436" s="7" t="s">
        <v>17</v>
      </c>
      <c r="G3436" s="311">
        <v>0</v>
      </c>
      <c r="H3436" s="121"/>
      <c r="I3436" s="8"/>
      <c r="J3436" s="129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121"/>
      <c r="V3436" s="121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  <c r="AY3436" s="8"/>
      <c r="AZ3436" s="8"/>
      <c r="BA3436" s="8"/>
      <c r="BB3436" s="8"/>
      <c r="BC3436" s="8"/>
      <c r="BD3436" s="8"/>
      <c r="BE3436" s="8"/>
      <c r="BF3436" s="8"/>
      <c r="BG3436" s="8"/>
      <c r="BH3436" s="8"/>
      <c r="BI3436" s="8"/>
      <c r="BJ3436" s="8"/>
      <c r="BK3436" s="8"/>
      <c r="BL3436" s="8"/>
      <c r="BM3436" s="8"/>
      <c r="BN3436" s="8"/>
      <c r="BO3436" s="8"/>
      <c r="BP3436" s="8"/>
      <c r="BQ3436" s="8"/>
      <c r="BR3436" s="250">
        <f t="shared" si="223"/>
        <v>0</v>
      </c>
      <c r="BS3436" s="172">
        <f t="shared" si="227"/>
        <v>0</v>
      </c>
      <c r="BT3436" s="128">
        <f t="shared" si="228"/>
        <v>0</v>
      </c>
      <c r="BU3436" s="36" t="b">
        <v>0</v>
      </c>
      <c r="BV3436" s="8"/>
      <c r="BW3436" s="92" t="s">
        <v>1251</v>
      </c>
      <c r="BX3436" s="8"/>
    </row>
    <row r="3437" spans="1:76" s="215" customFormat="1" x14ac:dyDescent="0.25">
      <c r="A3437" s="7" t="s">
        <v>25</v>
      </c>
      <c r="B3437" s="7" t="s">
        <v>702</v>
      </c>
      <c r="C3437" s="12"/>
      <c r="D3437" s="12" t="s">
        <v>720</v>
      </c>
      <c r="E3437" s="12"/>
      <c r="F3437" s="53" t="s">
        <v>21</v>
      </c>
      <c r="G3437" s="311">
        <v>0</v>
      </c>
      <c r="H3437" s="116"/>
      <c r="I3437" s="36"/>
      <c r="J3437" s="117"/>
      <c r="K3437" s="36"/>
      <c r="L3437" s="36"/>
      <c r="M3437" s="36"/>
      <c r="N3437" s="36"/>
      <c r="O3437" s="36"/>
      <c r="P3437" s="36"/>
      <c r="Q3437" s="36"/>
      <c r="R3437" s="36"/>
      <c r="S3437" s="36"/>
      <c r="T3437" s="36"/>
      <c r="U3437" s="117"/>
      <c r="V3437" s="117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  <c r="AV3437" s="36"/>
      <c r="AW3437" s="36"/>
      <c r="AX3437" s="36"/>
      <c r="AY3437" s="36"/>
      <c r="AZ3437" s="36"/>
      <c r="BA3437" s="36"/>
      <c r="BB3437" s="36"/>
      <c r="BC3437" s="36"/>
      <c r="BD3437" s="36"/>
      <c r="BE3437" s="36"/>
      <c r="BF3437" s="36"/>
      <c r="BG3437" s="36"/>
      <c r="BH3437" s="36"/>
      <c r="BI3437" s="36"/>
      <c r="BJ3437" s="36"/>
      <c r="BK3437" s="36"/>
      <c r="BL3437" s="36"/>
      <c r="BM3437" s="36"/>
      <c r="BN3437" s="36"/>
      <c r="BO3437" s="36"/>
      <c r="BP3437" s="36"/>
      <c r="BQ3437" s="36"/>
      <c r="BR3437" s="250">
        <f t="shared" si="223"/>
        <v>0</v>
      </c>
      <c r="BS3437" s="172">
        <f t="shared" si="227"/>
        <v>0</v>
      </c>
      <c r="BT3437" s="128">
        <f t="shared" si="228"/>
        <v>0</v>
      </c>
      <c r="BU3437" s="36" t="b">
        <v>0</v>
      </c>
      <c r="BV3437" s="37"/>
      <c r="BW3437" s="12"/>
      <c r="BX3437" s="12"/>
    </row>
    <row r="3438" spans="1:76" s="215" customFormat="1" x14ac:dyDescent="0.25">
      <c r="A3438" s="7" t="s">
        <v>25</v>
      </c>
      <c r="B3438" s="11" t="s">
        <v>702</v>
      </c>
      <c r="C3438" s="12"/>
      <c r="D3438" s="12" t="s">
        <v>901</v>
      </c>
      <c r="E3438" s="12"/>
      <c r="F3438" s="53" t="s">
        <v>21</v>
      </c>
      <c r="G3438" s="311">
        <v>0</v>
      </c>
      <c r="H3438" s="116"/>
      <c r="I3438" s="36"/>
      <c r="J3438" s="117"/>
      <c r="K3438" s="36"/>
      <c r="L3438" s="36"/>
      <c r="M3438" s="36"/>
      <c r="N3438" s="36"/>
      <c r="O3438" s="36"/>
      <c r="P3438" s="36"/>
      <c r="Q3438" s="36"/>
      <c r="R3438" s="36"/>
      <c r="S3438" s="36"/>
      <c r="T3438" s="36"/>
      <c r="U3438" s="117"/>
      <c r="V3438" s="117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  <c r="AV3438" s="36"/>
      <c r="AW3438" s="36"/>
      <c r="AX3438" s="36"/>
      <c r="AY3438" s="36"/>
      <c r="AZ3438" s="36"/>
      <c r="BA3438" s="36"/>
      <c r="BB3438" s="36"/>
      <c r="BC3438" s="36"/>
      <c r="BD3438" s="36"/>
      <c r="BE3438" s="36"/>
      <c r="BF3438" s="36"/>
      <c r="BG3438" s="36"/>
      <c r="BH3438" s="36"/>
      <c r="BI3438" s="36"/>
      <c r="BJ3438" s="36"/>
      <c r="BK3438" s="36"/>
      <c r="BL3438" s="36"/>
      <c r="BM3438" s="36"/>
      <c r="BN3438" s="36"/>
      <c r="BO3438" s="36"/>
      <c r="BP3438" s="36"/>
      <c r="BQ3438" s="36"/>
      <c r="BR3438" s="250">
        <f t="shared" si="223"/>
        <v>0</v>
      </c>
      <c r="BS3438" s="172">
        <f t="shared" si="227"/>
        <v>0</v>
      </c>
      <c r="BT3438" s="128">
        <f t="shared" si="228"/>
        <v>0</v>
      </c>
      <c r="BU3438" s="36" t="b">
        <v>0</v>
      </c>
      <c r="BV3438" s="37"/>
      <c r="BW3438" s="12"/>
      <c r="BX3438" s="12"/>
    </row>
    <row r="3439" spans="1:76" s="215" customFormat="1" x14ac:dyDescent="0.25">
      <c r="A3439" s="7" t="s">
        <v>25</v>
      </c>
      <c r="B3439" s="11" t="s">
        <v>702</v>
      </c>
      <c r="C3439" s="12"/>
      <c r="D3439" s="12" t="s">
        <v>904</v>
      </c>
      <c r="E3439" s="12"/>
      <c r="F3439" s="53" t="s">
        <v>21</v>
      </c>
      <c r="G3439" s="311">
        <v>0</v>
      </c>
      <c r="H3439" s="116"/>
      <c r="I3439" s="36"/>
      <c r="J3439" s="117"/>
      <c r="K3439" s="36"/>
      <c r="L3439" s="36"/>
      <c r="M3439" s="36"/>
      <c r="N3439" s="36"/>
      <c r="O3439" s="36"/>
      <c r="P3439" s="36"/>
      <c r="Q3439" s="36"/>
      <c r="R3439" s="36"/>
      <c r="S3439" s="36"/>
      <c r="T3439" s="36"/>
      <c r="U3439" s="117"/>
      <c r="V3439" s="117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  <c r="AV3439" s="36"/>
      <c r="AW3439" s="36"/>
      <c r="AX3439" s="36"/>
      <c r="AY3439" s="36"/>
      <c r="AZ3439" s="36"/>
      <c r="BA3439" s="36"/>
      <c r="BB3439" s="36"/>
      <c r="BC3439" s="36"/>
      <c r="BD3439" s="36"/>
      <c r="BE3439" s="36"/>
      <c r="BF3439" s="36"/>
      <c r="BG3439" s="36"/>
      <c r="BH3439" s="36"/>
      <c r="BI3439" s="36"/>
      <c r="BJ3439" s="36"/>
      <c r="BK3439" s="36"/>
      <c r="BL3439" s="36"/>
      <c r="BM3439" s="36"/>
      <c r="BN3439" s="36"/>
      <c r="BO3439" s="36"/>
      <c r="BP3439" s="36"/>
      <c r="BQ3439" s="36"/>
      <c r="BR3439" s="250">
        <f t="shared" si="223"/>
        <v>0</v>
      </c>
      <c r="BS3439" s="172">
        <f t="shared" si="227"/>
        <v>0</v>
      </c>
      <c r="BT3439" s="128">
        <f t="shared" si="228"/>
        <v>0</v>
      </c>
      <c r="BU3439" s="36" t="b">
        <v>0</v>
      </c>
      <c r="BV3439" s="37"/>
      <c r="BW3439" s="12"/>
      <c r="BX3439" s="12"/>
    </row>
    <row r="3440" spans="1:76" s="215" customFormat="1" x14ac:dyDescent="0.25">
      <c r="A3440" s="11" t="s">
        <v>25</v>
      </c>
      <c r="B3440" s="11" t="s">
        <v>702</v>
      </c>
      <c r="C3440" s="13"/>
      <c r="D3440" s="13" t="s">
        <v>905</v>
      </c>
      <c r="E3440" s="13"/>
      <c r="F3440" s="161" t="s">
        <v>21</v>
      </c>
      <c r="G3440" s="311">
        <v>0</v>
      </c>
      <c r="H3440" s="116"/>
      <c r="I3440" s="36"/>
      <c r="J3440" s="117"/>
      <c r="K3440" s="36"/>
      <c r="L3440" s="36"/>
      <c r="M3440" s="36"/>
      <c r="N3440" s="36"/>
      <c r="O3440" s="36"/>
      <c r="P3440" s="36"/>
      <c r="Q3440" s="36"/>
      <c r="R3440" s="36"/>
      <c r="S3440" s="36"/>
      <c r="T3440" s="36"/>
      <c r="U3440" s="117"/>
      <c r="V3440" s="117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  <c r="AV3440" s="36"/>
      <c r="AW3440" s="36"/>
      <c r="AX3440" s="36"/>
      <c r="AY3440" s="36"/>
      <c r="AZ3440" s="36"/>
      <c r="BA3440" s="36"/>
      <c r="BB3440" s="36"/>
      <c r="BC3440" s="36"/>
      <c r="BD3440" s="36"/>
      <c r="BE3440" s="36"/>
      <c r="BF3440" s="36"/>
      <c r="BG3440" s="36"/>
      <c r="BH3440" s="36"/>
      <c r="BI3440" s="36"/>
      <c r="BJ3440" s="36"/>
      <c r="BK3440" s="36"/>
      <c r="BL3440" s="36"/>
      <c r="BM3440" s="36"/>
      <c r="BN3440" s="36"/>
      <c r="BO3440" s="36"/>
      <c r="BP3440" s="36"/>
      <c r="BQ3440" s="36"/>
      <c r="BR3440" s="250">
        <f t="shared" si="223"/>
        <v>0</v>
      </c>
      <c r="BS3440" s="172">
        <f t="shared" si="227"/>
        <v>0</v>
      </c>
      <c r="BT3440" s="128">
        <f t="shared" si="228"/>
        <v>0</v>
      </c>
      <c r="BU3440" s="36" t="b">
        <v>0</v>
      </c>
      <c r="BV3440" s="37"/>
      <c r="BW3440" s="12"/>
      <c r="BX3440" s="12"/>
    </row>
    <row r="3441" spans="1:76" s="215" customFormat="1" x14ac:dyDescent="0.25">
      <c r="A3441" s="7" t="s">
        <v>25</v>
      </c>
      <c r="B3441" s="7" t="s">
        <v>702</v>
      </c>
      <c r="C3441" s="12"/>
      <c r="D3441" s="12" t="s">
        <v>906</v>
      </c>
      <c r="E3441" s="12"/>
      <c r="F3441" s="53" t="s">
        <v>21</v>
      </c>
      <c r="G3441" s="311">
        <v>0</v>
      </c>
      <c r="H3441" s="116"/>
      <c r="I3441" s="36"/>
      <c r="J3441" s="117"/>
      <c r="K3441" s="36"/>
      <c r="L3441" s="36"/>
      <c r="M3441" s="36"/>
      <c r="N3441" s="36"/>
      <c r="O3441" s="36"/>
      <c r="P3441" s="36"/>
      <c r="Q3441" s="36"/>
      <c r="R3441" s="36"/>
      <c r="S3441" s="36"/>
      <c r="T3441" s="36"/>
      <c r="U3441" s="117"/>
      <c r="V3441" s="117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  <c r="AV3441" s="36"/>
      <c r="AW3441" s="36"/>
      <c r="AX3441" s="36"/>
      <c r="AY3441" s="36"/>
      <c r="AZ3441" s="36"/>
      <c r="BA3441" s="36"/>
      <c r="BB3441" s="36"/>
      <c r="BC3441" s="36"/>
      <c r="BD3441" s="36"/>
      <c r="BE3441" s="36"/>
      <c r="BF3441" s="36"/>
      <c r="BG3441" s="36"/>
      <c r="BH3441" s="36"/>
      <c r="BI3441" s="36"/>
      <c r="BJ3441" s="36"/>
      <c r="BK3441" s="36"/>
      <c r="BL3441" s="36"/>
      <c r="BM3441" s="36"/>
      <c r="BN3441" s="36"/>
      <c r="BO3441" s="36"/>
      <c r="BP3441" s="36"/>
      <c r="BQ3441" s="36"/>
      <c r="BR3441" s="250">
        <f t="shared" si="223"/>
        <v>0</v>
      </c>
      <c r="BS3441" s="172">
        <f t="shared" si="227"/>
        <v>0</v>
      </c>
      <c r="BT3441" s="128">
        <f t="shared" si="228"/>
        <v>0</v>
      </c>
      <c r="BU3441" s="36" t="b">
        <v>0</v>
      </c>
      <c r="BV3441" s="37"/>
      <c r="BW3441" s="12"/>
      <c r="BX3441" s="12"/>
    </row>
    <row r="3442" spans="1:76" s="215" customFormat="1" x14ac:dyDescent="0.25">
      <c r="A3442" s="6" t="s">
        <v>25</v>
      </c>
      <c r="B3442" s="7" t="s">
        <v>915</v>
      </c>
      <c r="C3442" s="12"/>
      <c r="D3442" s="12" t="s">
        <v>942</v>
      </c>
      <c r="E3442" s="12"/>
      <c r="F3442" s="53" t="s">
        <v>919</v>
      </c>
      <c r="G3442" s="311">
        <v>0</v>
      </c>
      <c r="H3442" s="116"/>
      <c r="I3442" s="36"/>
      <c r="J3442" s="117"/>
      <c r="K3442" s="36"/>
      <c r="L3442" s="36"/>
      <c r="M3442" s="36"/>
      <c r="N3442" s="36"/>
      <c r="O3442" s="36"/>
      <c r="P3442" s="36"/>
      <c r="Q3442" s="36"/>
      <c r="R3442" s="36"/>
      <c r="S3442" s="36"/>
      <c r="T3442" s="36"/>
      <c r="U3442" s="117"/>
      <c r="V3442" s="117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  <c r="AV3442" s="36"/>
      <c r="AW3442" s="36"/>
      <c r="AX3442" s="36"/>
      <c r="AY3442" s="36"/>
      <c r="AZ3442" s="36"/>
      <c r="BA3442" s="36"/>
      <c r="BB3442" s="36"/>
      <c r="BC3442" s="36"/>
      <c r="BD3442" s="36"/>
      <c r="BE3442" s="36"/>
      <c r="BF3442" s="36"/>
      <c r="BG3442" s="36"/>
      <c r="BH3442" s="36"/>
      <c r="BI3442" s="36"/>
      <c r="BJ3442" s="36"/>
      <c r="BK3442" s="36"/>
      <c r="BL3442" s="36"/>
      <c r="BM3442" s="36"/>
      <c r="BN3442" s="36"/>
      <c r="BO3442" s="36"/>
      <c r="BP3442" s="36"/>
      <c r="BQ3442" s="36"/>
      <c r="BR3442" s="250">
        <f t="shared" si="223"/>
        <v>0</v>
      </c>
      <c r="BS3442" s="172">
        <f t="shared" si="227"/>
        <v>0</v>
      </c>
      <c r="BT3442" s="128">
        <f t="shared" si="228"/>
        <v>0</v>
      </c>
      <c r="BU3442" s="36" t="b">
        <v>0</v>
      </c>
      <c r="BV3442" s="37"/>
      <c r="BW3442" s="12"/>
      <c r="BX3442" s="12"/>
    </row>
    <row r="3443" spans="1:76" s="215" customFormat="1" x14ac:dyDescent="0.25">
      <c r="A3443" s="7" t="s">
        <v>25</v>
      </c>
      <c r="B3443" s="7" t="s">
        <v>915</v>
      </c>
      <c r="C3443" s="7"/>
      <c r="D3443" s="7" t="s">
        <v>1019</v>
      </c>
      <c r="E3443" s="7"/>
      <c r="F3443" s="132" t="s">
        <v>21</v>
      </c>
      <c r="G3443" s="311">
        <v>0</v>
      </c>
      <c r="H3443" s="114"/>
      <c r="I3443" s="44"/>
      <c r="J3443" s="44"/>
      <c r="K3443" s="44"/>
      <c r="L3443" s="44"/>
      <c r="M3443" s="44"/>
      <c r="N3443" s="44"/>
      <c r="O3443" s="44"/>
      <c r="P3443" s="44"/>
      <c r="Q3443" s="44"/>
      <c r="R3443" s="44"/>
      <c r="S3443" s="44"/>
      <c r="T3443" s="44"/>
      <c r="U3443" s="44"/>
      <c r="V3443" s="44"/>
      <c r="W3443" s="44"/>
      <c r="X3443" s="44"/>
      <c r="Y3443" s="44"/>
      <c r="Z3443" s="44"/>
      <c r="AA3443" s="44"/>
      <c r="AB3443" s="44"/>
      <c r="AC3443" s="44"/>
      <c r="AD3443" s="44"/>
      <c r="AE3443" s="44"/>
      <c r="AF3443" s="44"/>
      <c r="AG3443" s="44"/>
      <c r="AH3443" s="44"/>
      <c r="AI3443" s="41"/>
      <c r="AJ3443" s="44"/>
      <c r="AK3443" s="44"/>
      <c r="AL3443" s="44"/>
      <c r="AM3443" s="44"/>
      <c r="AN3443" s="44"/>
      <c r="AO3443" s="44"/>
      <c r="AP3443" s="44"/>
      <c r="AQ3443" s="44"/>
      <c r="AR3443" s="44"/>
      <c r="AS3443" s="44"/>
      <c r="AT3443" s="44"/>
      <c r="AU3443" s="44"/>
      <c r="AV3443" s="44"/>
      <c r="AW3443" s="44"/>
      <c r="AX3443" s="44"/>
      <c r="AY3443" s="44"/>
      <c r="AZ3443" s="44"/>
      <c r="BA3443" s="44"/>
      <c r="BB3443" s="44"/>
      <c r="BC3443" s="44"/>
      <c r="BD3443" s="44"/>
      <c r="BE3443" s="44"/>
      <c r="BF3443" s="44"/>
      <c r="BG3443" s="44"/>
      <c r="BH3443" s="44"/>
      <c r="BI3443" s="44"/>
      <c r="BJ3443" s="44"/>
      <c r="BK3443" s="44"/>
      <c r="BL3443" s="44"/>
      <c r="BM3443" s="44"/>
      <c r="BN3443" s="44"/>
      <c r="BO3443" s="44"/>
      <c r="BP3443" s="44"/>
      <c r="BQ3443" s="44"/>
      <c r="BR3443" s="250">
        <f t="shared" si="223"/>
        <v>0</v>
      </c>
      <c r="BS3443" s="172">
        <f t="shared" si="227"/>
        <v>0</v>
      </c>
      <c r="BT3443" s="128">
        <f t="shared" si="228"/>
        <v>0</v>
      </c>
      <c r="BU3443" s="36" t="b">
        <v>0</v>
      </c>
      <c r="BV3443" s="12"/>
      <c r="BW3443" s="12"/>
      <c r="BX3443" s="12"/>
    </row>
    <row r="3444" spans="1:76" s="215" customFormat="1" x14ac:dyDescent="0.25">
      <c r="A3444" s="7" t="s">
        <v>1787</v>
      </c>
      <c r="B3444" s="7" t="s">
        <v>14</v>
      </c>
      <c r="C3444" s="14"/>
      <c r="D3444" s="71" t="s">
        <v>1785</v>
      </c>
      <c r="E3444" s="19"/>
      <c r="F3444" s="53" t="s">
        <v>21</v>
      </c>
      <c r="G3444" s="311">
        <v>0</v>
      </c>
      <c r="H3444" s="74"/>
      <c r="I3444" s="38"/>
      <c r="J3444" s="111"/>
      <c r="K3444" s="38"/>
      <c r="L3444" s="38"/>
      <c r="M3444" s="38"/>
      <c r="N3444" s="38"/>
      <c r="O3444" s="42"/>
      <c r="P3444" s="38"/>
      <c r="Q3444" s="38"/>
      <c r="R3444" s="38"/>
      <c r="S3444" s="38"/>
      <c r="T3444" s="111"/>
      <c r="U3444" s="111"/>
      <c r="V3444" s="111"/>
      <c r="W3444" s="38"/>
      <c r="X3444" s="38"/>
      <c r="Y3444" s="38"/>
      <c r="Z3444" s="46"/>
      <c r="AA3444" s="42"/>
      <c r="AB3444" s="38"/>
      <c r="AC3444" s="38"/>
      <c r="AD3444" s="38"/>
      <c r="AE3444" s="38"/>
      <c r="AF3444" s="38"/>
      <c r="AG3444" s="38"/>
      <c r="AH3444" s="38"/>
      <c r="AI3444" s="38"/>
      <c r="AJ3444" s="38"/>
      <c r="AK3444" s="38"/>
      <c r="AL3444" s="38"/>
      <c r="AM3444" s="42"/>
      <c r="AN3444" s="38"/>
      <c r="AO3444" s="38"/>
      <c r="AP3444" s="38"/>
      <c r="AQ3444" s="42"/>
      <c r="AR3444" s="38"/>
      <c r="AS3444" s="38"/>
      <c r="AT3444" s="38"/>
      <c r="AU3444" s="38"/>
      <c r="AV3444" s="38"/>
      <c r="AW3444" s="38"/>
      <c r="AX3444" s="38"/>
      <c r="AY3444" s="42"/>
      <c r="AZ3444" s="38"/>
      <c r="BA3444" s="38"/>
      <c r="BB3444" s="38"/>
      <c r="BC3444" s="38"/>
      <c r="BD3444" s="38"/>
      <c r="BE3444" s="38"/>
      <c r="BF3444" s="38"/>
      <c r="BG3444" s="38"/>
      <c r="BH3444" s="38"/>
      <c r="BI3444" s="38"/>
      <c r="BJ3444" s="38"/>
      <c r="BK3444" s="38"/>
      <c r="BL3444" s="38"/>
      <c r="BM3444" s="38"/>
      <c r="BN3444" s="38"/>
      <c r="BO3444" s="38"/>
      <c r="BP3444" s="38"/>
      <c r="BQ3444" s="38"/>
      <c r="BR3444" s="250">
        <f t="shared" si="223"/>
        <v>0</v>
      </c>
      <c r="BS3444" s="172">
        <f t="shared" si="227"/>
        <v>0</v>
      </c>
      <c r="BT3444" s="128">
        <f t="shared" si="228"/>
        <v>0</v>
      </c>
      <c r="BU3444" s="36" t="b">
        <v>0</v>
      </c>
      <c r="BV3444" s="37"/>
      <c r="BW3444" s="12"/>
      <c r="BX3444" s="12"/>
    </row>
    <row r="3445" spans="1:76" s="215" customFormat="1" x14ac:dyDescent="0.25">
      <c r="A3445" s="7" t="s">
        <v>1787</v>
      </c>
      <c r="B3445" s="7" t="s">
        <v>14</v>
      </c>
      <c r="C3445" s="14"/>
      <c r="D3445" s="71" t="s">
        <v>1786</v>
      </c>
      <c r="E3445" s="19"/>
      <c r="F3445" s="53" t="s">
        <v>21</v>
      </c>
      <c r="G3445" s="311">
        <v>0</v>
      </c>
      <c r="H3445" s="74"/>
      <c r="I3445" s="38"/>
      <c r="J3445" s="111"/>
      <c r="K3445" s="38"/>
      <c r="L3445" s="38"/>
      <c r="M3445" s="38"/>
      <c r="N3445" s="38"/>
      <c r="O3445" s="42"/>
      <c r="P3445" s="38"/>
      <c r="Q3445" s="38"/>
      <c r="R3445" s="38"/>
      <c r="S3445" s="38"/>
      <c r="T3445" s="111"/>
      <c r="U3445" s="111"/>
      <c r="V3445" s="111"/>
      <c r="W3445" s="38"/>
      <c r="X3445" s="38"/>
      <c r="Y3445" s="38"/>
      <c r="Z3445" s="46"/>
      <c r="AA3445" s="42"/>
      <c r="AB3445" s="38"/>
      <c r="AC3445" s="38"/>
      <c r="AD3445" s="38"/>
      <c r="AE3445" s="38"/>
      <c r="AF3445" s="38"/>
      <c r="AG3445" s="38"/>
      <c r="AH3445" s="38"/>
      <c r="AI3445" s="38"/>
      <c r="AJ3445" s="38"/>
      <c r="AK3445" s="38"/>
      <c r="AL3445" s="38"/>
      <c r="AM3445" s="42"/>
      <c r="AN3445" s="38"/>
      <c r="AO3445" s="38"/>
      <c r="AP3445" s="38"/>
      <c r="AQ3445" s="42"/>
      <c r="AR3445" s="38"/>
      <c r="AS3445" s="38"/>
      <c r="AT3445" s="38"/>
      <c r="AU3445" s="38"/>
      <c r="AV3445" s="38"/>
      <c r="AW3445" s="38"/>
      <c r="AX3445" s="38"/>
      <c r="AY3445" s="42"/>
      <c r="AZ3445" s="38"/>
      <c r="BA3445" s="38"/>
      <c r="BB3445" s="38"/>
      <c r="BC3445" s="38"/>
      <c r="BD3445" s="38"/>
      <c r="BE3445" s="38"/>
      <c r="BF3445" s="38"/>
      <c r="BG3445" s="38"/>
      <c r="BH3445" s="38"/>
      <c r="BI3445" s="38"/>
      <c r="BJ3445" s="38"/>
      <c r="BK3445" s="38"/>
      <c r="BL3445" s="38"/>
      <c r="BM3445" s="38"/>
      <c r="BN3445" s="38"/>
      <c r="BO3445" s="38"/>
      <c r="BP3445" s="38"/>
      <c r="BQ3445" s="38"/>
      <c r="BR3445" s="250">
        <f t="shared" si="223"/>
        <v>0</v>
      </c>
      <c r="BS3445" s="172">
        <f t="shared" si="227"/>
        <v>0</v>
      </c>
      <c r="BT3445" s="128">
        <f t="shared" si="228"/>
        <v>0</v>
      </c>
      <c r="BU3445" s="36" t="b">
        <v>0</v>
      </c>
      <c r="BV3445" s="37"/>
      <c r="BW3445" s="12"/>
      <c r="BX3445" s="12"/>
    </row>
    <row r="3446" spans="1:76" s="215" customFormat="1" x14ac:dyDescent="0.25">
      <c r="A3446" s="7" t="s">
        <v>439</v>
      </c>
      <c r="B3446" s="7" t="s">
        <v>14</v>
      </c>
      <c r="C3446" s="14" t="s">
        <v>1006</v>
      </c>
      <c r="D3446" s="27" t="s">
        <v>1007</v>
      </c>
      <c r="E3446" s="12"/>
      <c r="F3446" s="53" t="s">
        <v>21</v>
      </c>
      <c r="G3446" s="311">
        <v>0</v>
      </c>
      <c r="H3446" s="73"/>
      <c r="I3446" s="42"/>
      <c r="J3446" s="111"/>
      <c r="K3446" s="38"/>
      <c r="L3446" s="38"/>
      <c r="M3446" s="38"/>
      <c r="N3446" s="38"/>
      <c r="O3446" s="38"/>
      <c r="P3446" s="38"/>
      <c r="Q3446" s="38"/>
      <c r="R3446" s="38"/>
      <c r="S3446" s="38"/>
      <c r="T3446" s="38"/>
      <c r="U3446" s="111"/>
      <c r="V3446" s="111"/>
      <c r="W3446" s="38"/>
      <c r="X3446" s="38"/>
      <c r="Y3446" s="38"/>
      <c r="Z3446" s="38"/>
      <c r="AA3446" s="38"/>
      <c r="AB3446" s="38"/>
      <c r="AC3446" s="38"/>
      <c r="AD3446" s="38"/>
      <c r="AE3446" s="38"/>
      <c r="AF3446" s="38"/>
      <c r="AG3446" s="38"/>
      <c r="AH3446" s="38"/>
      <c r="AI3446" s="38"/>
      <c r="AJ3446" s="38"/>
      <c r="AK3446" s="38"/>
      <c r="AL3446" s="38"/>
      <c r="AM3446" s="38"/>
      <c r="AN3446" s="38"/>
      <c r="AO3446" s="38"/>
      <c r="AP3446" s="38"/>
      <c r="AQ3446" s="38"/>
      <c r="AR3446" s="38"/>
      <c r="AS3446" s="38"/>
      <c r="AT3446" s="38"/>
      <c r="AU3446" s="38"/>
      <c r="AV3446" s="38"/>
      <c r="AW3446" s="38"/>
      <c r="AX3446" s="38"/>
      <c r="AY3446" s="38"/>
      <c r="AZ3446" s="38"/>
      <c r="BA3446" s="38"/>
      <c r="BB3446" s="38"/>
      <c r="BC3446" s="38"/>
      <c r="BD3446" s="38"/>
      <c r="BE3446" s="38"/>
      <c r="BF3446" s="38"/>
      <c r="BG3446" s="38"/>
      <c r="BH3446" s="38"/>
      <c r="BI3446" s="38"/>
      <c r="BJ3446" s="38"/>
      <c r="BK3446" s="38"/>
      <c r="BL3446" s="38"/>
      <c r="BM3446" s="38"/>
      <c r="BN3446" s="38"/>
      <c r="BO3446" s="38"/>
      <c r="BP3446" s="38"/>
      <c r="BQ3446" s="38"/>
      <c r="BR3446" s="250">
        <f t="shared" si="223"/>
        <v>0</v>
      </c>
      <c r="BS3446" s="172">
        <f t="shared" si="227"/>
        <v>0</v>
      </c>
      <c r="BT3446" s="128">
        <f t="shared" si="228"/>
        <v>0</v>
      </c>
      <c r="BU3446" s="36" t="b">
        <v>0</v>
      </c>
      <c r="BV3446" s="37"/>
      <c r="BW3446" s="12" t="s">
        <v>981</v>
      </c>
      <c r="BX3446" s="12"/>
    </row>
    <row r="3447" spans="1:76" s="215" customFormat="1" x14ac:dyDescent="0.25">
      <c r="A3447" s="7" t="s">
        <v>439</v>
      </c>
      <c r="B3447" s="7" t="s">
        <v>14</v>
      </c>
      <c r="C3447" s="14" t="s">
        <v>1072</v>
      </c>
      <c r="D3447" s="27" t="s">
        <v>1070</v>
      </c>
      <c r="E3447" s="12">
        <v>3063472</v>
      </c>
      <c r="F3447" s="53" t="s">
        <v>21</v>
      </c>
      <c r="G3447" s="311">
        <v>0</v>
      </c>
      <c r="H3447" s="73"/>
      <c r="I3447" s="42"/>
      <c r="J3447" s="111"/>
      <c r="K3447" s="38"/>
      <c r="L3447" s="38"/>
      <c r="M3447" s="38"/>
      <c r="N3447" s="38"/>
      <c r="O3447" s="38"/>
      <c r="P3447" s="38"/>
      <c r="Q3447" s="38"/>
      <c r="R3447" s="38"/>
      <c r="S3447" s="38"/>
      <c r="T3447" s="38"/>
      <c r="U3447" s="111"/>
      <c r="V3447" s="111"/>
      <c r="W3447" s="38"/>
      <c r="X3447" s="38"/>
      <c r="Y3447" s="38"/>
      <c r="Z3447" s="38"/>
      <c r="AA3447" s="42"/>
      <c r="AB3447" s="38"/>
      <c r="AC3447" s="38"/>
      <c r="AD3447" s="38"/>
      <c r="AE3447" s="38"/>
      <c r="AF3447" s="38"/>
      <c r="AG3447" s="38"/>
      <c r="AH3447" s="38"/>
      <c r="AI3447" s="38"/>
      <c r="AJ3447" s="38"/>
      <c r="AK3447" s="38"/>
      <c r="AL3447" s="38"/>
      <c r="AM3447" s="42"/>
      <c r="AN3447" s="38"/>
      <c r="AO3447" s="38"/>
      <c r="AP3447" s="38"/>
      <c r="AQ3447" s="42"/>
      <c r="AR3447" s="38"/>
      <c r="AS3447" s="38"/>
      <c r="AT3447" s="38"/>
      <c r="AU3447" s="38"/>
      <c r="AV3447" s="38"/>
      <c r="AW3447" s="38"/>
      <c r="AX3447" s="38"/>
      <c r="AY3447" s="38"/>
      <c r="AZ3447" s="38"/>
      <c r="BA3447" s="38"/>
      <c r="BB3447" s="38"/>
      <c r="BC3447" s="38"/>
      <c r="BD3447" s="38"/>
      <c r="BE3447" s="38"/>
      <c r="BF3447" s="38"/>
      <c r="BG3447" s="38"/>
      <c r="BH3447" s="38"/>
      <c r="BI3447" s="38"/>
      <c r="BJ3447" s="38"/>
      <c r="BK3447" s="38"/>
      <c r="BL3447" s="38"/>
      <c r="BM3447" s="38"/>
      <c r="BN3447" s="38"/>
      <c r="BO3447" s="38"/>
      <c r="BP3447" s="38"/>
      <c r="BQ3447" s="38"/>
      <c r="BR3447" s="250">
        <f t="shared" si="223"/>
        <v>0</v>
      </c>
      <c r="BS3447" s="172">
        <f t="shared" si="227"/>
        <v>0</v>
      </c>
      <c r="BT3447" s="128">
        <f t="shared" si="228"/>
        <v>0</v>
      </c>
      <c r="BU3447" s="36" t="b">
        <v>0</v>
      </c>
      <c r="BV3447" s="37"/>
      <c r="BW3447" s="12" t="s">
        <v>981</v>
      </c>
      <c r="BX3447" s="12"/>
    </row>
    <row r="3448" spans="1:76" s="215" customFormat="1" x14ac:dyDescent="0.25">
      <c r="A3448" s="7" t="s">
        <v>439</v>
      </c>
      <c r="B3448" s="7" t="s">
        <v>14</v>
      </c>
      <c r="C3448" s="14" t="s">
        <v>1073</v>
      </c>
      <c r="D3448" s="27" t="s">
        <v>1071</v>
      </c>
      <c r="E3448" s="12">
        <v>5010400</v>
      </c>
      <c r="F3448" s="53" t="s">
        <v>21</v>
      </c>
      <c r="G3448" s="311">
        <v>0</v>
      </c>
      <c r="H3448" s="73"/>
      <c r="I3448" s="42"/>
      <c r="J3448" s="111"/>
      <c r="K3448" s="38"/>
      <c r="L3448" s="38"/>
      <c r="M3448" s="38"/>
      <c r="N3448" s="38"/>
      <c r="O3448" s="38"/>
      <c r="P3448" s="38"/>
      <c r="Q3448" s="38"/>
      <c r="R3448" s="38"/>
      <c r="S3448" s="38"/>
      <c r="T3448" s="38"/>
      <c r="U3448" s="111"/>
      <c r="V3448" s="111"/>
      <c r="W3448" s="38"/>
      <c r="X3448" s="38"/>
      <c r="Y3448" s="38"/>
      <c r="Z3448" s="38"/>
      <c r="AA3448" s="42"/>
      <c r="AB3448" s="38"/>
      <c r="AC3448" s="38"/>
      <c r="AD3448" s="38"/>
      <c r="AE3448" s="38"/>
      <c r="AF3448" s="38"/>
      <c r="AG3448" s="38"/>
      <c r="AH3448" s="38"/>
      <c r="AI3448" s="38"/>
      <c r="AJ3448" s="38"/>
      <c r="AK3448" s="38"/>
      <c r="AL3448" s="38"/>
      <c r="AM3448" s="42"/>
      <c r="AN3448" s="38"/>
      <c r="AO3448" s="38"/>
      <c r="AP3448" s="38"/>
      <c r="AQ3448" s="42"/>
      <c r="AR3448" s="38"/>
      <c r="AS3448" s="38"/>
      <c r="AT3448" s="38"/>
      <c r="AU3448" s="38"/>
      <c r="AV3448" s="38"/>
      <c r="AW3448" s="38"/>
      <c r="AX3448" s="38"/>
      <c r="AY3448" s="38"/>
      <c r="AZ3448" s="38"/>
      <c r="BA3448" s="38"/>
      <c r="BB3448" s="38"/>
      <c r="BC3448" s="38"/>
      <c r="BD3448" s="38"/>
      <c r="BE3448" s="38"/>
      <c r="BF3448" s="38"/>
      <c r="BG3448" s="38"/>
      <c r="BH3448" s="38"/>
      <c r="BI3448" s="38"/>
      <c r="BJ3448" s="38"/>
      <c r="BK3448" s="38"/>
      <c r="BL3448" s="38"/>
      <c r="BM3448" s="38"/>
      <c r="BN3448" s="38"/>
      <c r="BO3448" s="38"/>
      <c r="BP3448" s="38"/>
      <c r="BQ3448" s="38"/>
      <c r="BR3448" s="250">
        <f t="shared" si="223"/>
        <v>0</v>
      </c>
      <c r="BS3448" s="172">
        <f t="shared" si="227"/>
        <v>0</v>
      </c>
      <c r="BT3448" s="128">
        <f t="shared" si="228"/>
        <v>0</v>
      </c>
      <c r="BU3448" s="36" t="b">
        <v>0</v>
      </c>
      <c r="BV3448" s="37"/>
      <c r="BW3448" s="12" t="s">
        <v>981</v>
      </c>
      <c r="BX3448" s="12"/>
    </row>
    <row r="3449" spans="1:76" s="215" customFormat="1" x14ac:dyDescent="0.25">
      <c r="A3449" s="7" t="s">
        <v>439</v>
      </c>
      <c r="B3449" s="7" t="s">
        <v>14</v>
      </c>
      <c r="C3449" s="14" t="s">
        <v>1139</v>
      </c>
      <c r="D3449" s="26" t="s">
        <v>1138</v>
      </c>
      <c r="E3449" s="7"/>
      <c r="F3449" s="53" t="s">
        <v>689</v>
      </c>
      <c r="G3449" s="311">
        <v>0</v>
      </c>
      <c r="H3449" s="74"/>
      <c r="I3449" s="42"/>
      <c r="J3449" s="111"/>
      <c r="K3449" s="38"/>
      <c r="L3449" s="38"/>
      <c r="M3449" s="38"/>
      <c r="N3449" s="38"/>
      <c r="O3449" s="38"/>
      <c r="P3449" s="38"/>
      <c r="Q3449" s="38"/>
      <c r="R3449" s="38"/>
      <c r="S3449" s="38"/>
      <c r="T3449" s="38"/>
      <c r="U3449" s="111"/>
      <c r="V3449" s="111"/>
      <c r="W3449" s="38"/>
      <c r="X3449" s="38"/>
      <c r="Y3449" s="38"/>
      <c r="Z3449" s="38"/>
      <c r="AA3449" s="42"/>
      <c r="AB3449" s="38"/>
      <c r="AC3449" s="38"/>
      <c r="AD3449" s="38"/>
      <c r="AE3449" s="38"/>
      <c r="AF3449" s="38"/>
      <c r="AG3449" s="38"/>
      <c r="AH3449" s="38"/>
      <c r="AI3449" s="38"/>
      <c r="AJ3449" s="38"/>
      <c r="AK3449" s="38"/>
      <c r="AL3449" s="38"/>
      <c r="AM3449" s="42"/>
      <c r="AN3449" s="38"/>
      <c r="AO3449" s="38"/>
      <c r="AP3449" s="38"/>
      <c r="AQ3449" s="42"/>
      <c r="AR3449" s="38"/>
      <c r="AS3449" s="38"/>
      <c r="AT3449" s="38"/>
      <c r="AU3449" s="38"/>
      <c r="AV3449" s="38"/>
      <c r="AW3449" s="38"/>
      <c r="AX3449" s="38"/>
      <c r="AY3449" s="38"/>
      <c r="AZ3449" s="38"/>
      <c r="BA3449" s="38"/>
      <c r="BB3449" s="38"/>
      <c r="BC3449" s="38"/>
      <c r="BD3449" s="38"/>
      <c r="BE3449" s="38"/>
      <c r="BF3449" s="38"/>
      <c r="BG3449" s="38"/>
      <c r="BH3449" s="38"/>
      <c r="BI3449" s="38"/>
      <c r="BJ3449" s="38"/>
      <c r="BK3449" s="38"/>
      <c r="BL3449" s="38"/>
      <c r="BM3449" s="38"/>
      <c r="BN3449" s="38"/>
      <c r="BO3449" s="38"/>
      <c r="BP3449" s="38"/>
      <c r="BQ3449" s="38"/>
      <c r="BR3449" s="250">
        <f t="shared" si="223"/>
        <v>0</v>
      </c>
      <c r="BS3449" s="172">
        <f t="shared" si="227"/>
        <v>0</v>
      </c>
      <c r="BT3449" s="128">
        <f t="shared" si="228"/>
        <v>0</v>
      </c>
      <c r="BU3449" s="36" t="b">
        <v>0</v>
      </c>
      <c r="BV3449" s="37"/>
      <c r="BW3449" s="12" t="s">
        <v>981</v>
      </c>
      <c r="BX3449" s="12"/>
    </row>
    <row r="3450" spans="1:76" s="215" customFormat="1" x14ac:dyDescent="0.25">
      <c r="A3450" s="7" t="s">
        <v>439</v>
      </c>
      <c r="B3450" s="7" t="s">
        <v>14</v>
      </c>
      <c r="C3450" s="14" t="s">
        <v>1144</v>
      </c>
      <c r="D3450" s="26" t="s">
        <v>1143</v>
      </c>
      <c r="E3450" s="7"/>
      <c r="F3450" s="53" t="s">
        <v>21</v>
      </c>
      <c r="G3450" s="311">
        <v>0</v>
      </c>
      <c r="H3450" s="74"/>
      <c r="I3450" s="42"/>
      <c r="J3450" s="111"/>
      <c r="K3450" s="38"/>
      <c r="L3450" s="38"/>
      <c r="M3450" s="38"/>
      <c r="N3450" s="38"/>
      <c r="O3450" s="38"/>
      <c r="P3450" s="38"/>
      <c r="Q3450" s="38"/>
      <c r="R3450" s="38"/>
      <c r="S3450" s="38"/>
      <c r="T3450" s="38"/>
      <c r="U3450" s="111"/>
      <c r="V3450" s="95"/>
      <c r="W3450" s="38"/>
      <c r="X3450" s="38"/>
      <c r="Y3450" s="38"/>
      <c r="Z3450" s="38"/>
      <c r="AA3450" s="42"/>
      <c r="AB3450" s="38"/>
      <c r="AC3450" s="38"/>
      <c r="AD3450" s="38"/>
      <c r="AE3450" s="38"/>
      <c r="AF3450" s="38"/>
      <c r="AG3450" s="38"/>
      <c r="AH3450" s="38"/>
      <c r="AI3450" s="38"/>
      <c r="AJ3450" s="38"/>
      <c r="AK3450" s="41"/>
      <c r="AL3450" s="38"/>
      <c r="AM3450" s="42"/>
      <c r="AN3450" s="38"/>
      <c r="AO3450" s="38"/>
      <c r="AP3450" s="38"/>
      <c r="AQ3450" s="42"/>
      <c r="AR3450" s="38"/>
      <c r="AS3450" s="38"/>
      <c r="AT3450" s="38"/>
      <c r="AU3450" s="38"/>
      <c r="AV3450" s="38"/>
      <c r="AW3450" s="38"/>
      <c r="AX3450" s="38"/>
      <c r="AY3450" s="38"/>
      <c r="AZ3450" s="38"/>
      <c r="BA3450" s="38"/>
      <c r="BB3450" s="38"/>
      <c r="BC3450" s="38"/>
      <c r="BD3450" s="38"/>
      <c r="BE3450" s="38"/>
      <c r="BF3450" s="38"/>
      <c r="BG3450" s="38"/>
      <c r="BH3450" s="38"/>
      <c r="BI3450" s="38"/>
      <c r="BJ3450" s="38"/>
      <c r="BK3450" s="38"/>
      <c r="BL3450" s="38"/>
      <c r="BM3450" s="38"/>
      <c r="BN3450" s="38"/>
      <c r="BO3450" s="38"/>
      <c r="BP3450" s="38"/>
      <c r="BQ3450" s="38"/>
      <c r="BR3450" s="250">
        <f t="shared" si="223"/>
        <v>0</v>
      </c>
      <c r="BS3450" s="172">
        <f t="shared" si="227"/>
        <v>0</v>
      </c>
      <c r="BT3450" s="128">
        <f t="shared" si="228"/>
        <v>0</v>
      </c>
      <c r="BU3450" s="36" t="b">
        <v>0</v>
      </c>
      <c r="BV3450" s="37"/>
      <c r="BW3450" s="12" t="s">
        <v>981</v>
      </c>
      <c r="BX3450" s="12"/>
    </row>
    <row r="3451" spans="1:76" s="215" customFormat="1" x14ac:dyDescent="0.25">
      <c r="A3451" s="7" t="s">
        <v>439</v>
      </c>
      <c r="B3451" s="7" t="s">
        <v>14</v>
      </c>
      <c r="C3451" s="14"/>
      <c r="D3451" s="18" t="s">
        <v>1214</v>
      </c>
      <c r="E3451" s="19"/>
      <c r="F3451" s="53" t="s">
        <v>689</v>
      </c>
      <c r="G3451" s="311">
        <v>0</v>
      </c>
      <c r="H3451" s="75"/>
      <c r="I3451" s="42"/>
      <c r="J3451" s="111"/>
      <c r="K3451" s="38"/>
      <c r="L3451" s="38"/>
      <c r="M3451" s="38"/>
      <c r="N3451" s="38"/>
      <c r="O3451" s="42"/>
      <c r="P3451" s="38"/>
      <c r="Q3451" s="38"/>
      <c r="R3451" s="38"/>
      <c r="S3451" s="38"/>
      <c r="T3451" s="38"/>
      <c r="U3451" s="111"/>
      <c r="V3451" s="111"/>
      <c r="W3451" s="38"/>
      <c r="X3451" s="38"/>
      <c r="Y3451" s="38"/>
      <c r="Z3451" s="38"/>
      <c r="AA3451" s="42"/>
      <c r="AB3451" s="38"/>
      <c r="AC3451" s="38"/>
      <c r="AD3451" s="38"/>
      <c r="AE3451" s="38"/>
      <c r="AF3451" s="38"/>
      <c r="AG3451" s="38"/>
      <c r="AH3451" s="38"/>
      <c r="AI3451" s="38"/>
      <c r="AJ3451" s="38"/>
      <c r="AK3451" s="38"/>
      <c r="AL3451" s="38"/>
      <c r="AM3451" s="42"/>
      <c r="AN3451" s="38"/>
      <c r="AO3451" s="38"/>
      <c r="AP3451" s="38"/>
      <c r="AQ3451" s="42"/>
      <c r="AR3451" s="38"/>
      <c r="AS3451" s="38"/>
      <c r="AT3451" s="38"/>
      <c r="AU3451" s="38"/>
      <c r="AV3451" s="38"/>
      <c r="AW3451" s="38"/>
      <c r="AX3451" s="38"/>
      <c r="AY3451" s="38"/>
      <c r="AZ3451" s="38"/>
      <c r="BA3451" s="38"/>
      <c r="BB3451" s="38"/>
      <c r="BC3451" s="38"/>
      <c r="BD3451" s="38"/>
      <c r="BE3451" s="38"/>
      <c r="BF3451" s="38"/>
      <c r="BG3451" s="38"/>
      <c r="BH3451" s="38"/>
      <c r="BI3451" s="38"/>
      <c r="BJ3451" s="38"/>
      <c r="BK3451" s="38"/>
      <c r="BL3451" s="38"/>
      <c r="BM3451" s="38"/>
      <c r="BN3451" s="38"/>
      <c r="BO3451" s="38"/>
      <c r="BP3451" s="38"/>
      <c r="BQ3451" s="38"/>
      <c r="BR3451" s="250">
        <f t="shared" si="223"/>
        <v>0</v>
      </c>
      <c r="BS3451" s="172">
        <f t="shared" si="227"/>
        <v>0</v>
      </c>
      <c r="BT3451" s="128">
        <f t="shared" si="228"/>
        <v>0</v>
      </c>
      <c r="BU3451" s="36" t="b">
        <v>0</v>
      </c>
      <c r="BV3451" s="37"/>
      <c r="BW3451" s="12"/>
      <c r="BX3451" s="12"/>
    </row>
    <row r="3452" spans="1:76" s="215" customFormat="1" x14ac:dyDescent="0.25">
      <c r="A3452" s="7" t="s">
        <v>439</v>
      </c>
      <c r="B3452" s="7" t="s">
        <v>14</v>
      </c>
      <c r="C3452" s="14"/>
      <c r="D3452" s="18" t="s">
        <v>3737</v>
      </c>
      <c r="E3452" s="19"/>
      <c r="F3452" s="53" t="s">
        <v>689</v>
      </c>
      <c r="G3452" s="311">
        <v>1</v>
      </c>
      <c r="H3452" s="76"/>
      <c r="I3452" s="42"/>
      <c r="J3452" s="111"/>
      <c r="K3452" s="38"/>
      <c r="L3452" s="38"/>
      <c r="M3452" s="38"/>
      <c r="N3452" s="38"/>
      <c r="O3452" s="42"/>
      <c r="P3452" s="38"/>
      <c r="Q3452" s="38"/>
      <c r="R3452" s="38"/>
      <c r="S3452" s="38"/>
      <c r="T3452" s="38"/>
      <c r="U3452" s="111"/>
      <c r="V3452" s="111"/>
      <c r="W3452" s="38"/>
      <c r="X3452" s="38"/>
      <c r="Y3452" s="38"/>
      <c r="Z3452" s="38"/>
      <c r="AA3452" s="42"/>
      <c r="AB3452" s="38"/>
      <c r="AC3452" s="38"/>
      <c r="AD3452" s="38"/>
      <c r="AE3452" s="38"/>
      <c r="AF3452" s="38"/>
      <c r="AG3452" s="38"/>
      <c r="AH3452" s="38"/>
      <c r="AI3452" s="38"/>
      <c r="AJ3452" s="38"/>
      <c r="AK3452" s="38"/>
      <c r="AL3452" s="38"/>
      <c r="AM3452" s="42"/>
      <c r="AN3452" s="38"/>
      <c r="AO3452" s="38"/>
      <c r="AP3452" s="38"/>
      <c r="AQ3452" s="42"/>
      <c r="AR3452" s="38"/>
      <c r="AS3452" s="38"/>
      <c r="AT3452" s="38"/>
      <c r="AU3452" s="38"/>
      <c r="AV3452" s="38"/>
      <c r="AW3452" s="38"/>
      <c r="AX3452" s="38"/>
      <c r="AY3452" s="38"/>
      <c r="AZ3452" s="38"/>
      <c r="BA3452" s="38"/>
      <c r="BB3452" s="38"/>
      <c r="BC3452" s="38"/>
      <c r="BD3452" s="38"/>
      <c r="BE3452" s="38"/>
      <c r="BF3452" s="38"/>
      <c r="BG3452" s="38"/>
      <c r="BH3452" s="38"/>
      <c r="BI3452" s="38"/>
      <c r="BJ3452" s="38"/>
      <c r="BK3452" s="38"/>
      <c r="BL3452" s="38"/>
      <c r="BM3452" s="38"/>
      <c r="BN3452" s="38"/>
      <c r="BO3452" s="38"/>
      <c r="BP3452" s="38"/>
      <c r="BQ3452" s="38"/>
      <c r="BR3452" s="250">
        <f t="shared" si="223"/>
        <v>1</v>
      </c>
      <c r="BS3452" s="172">
        <f>SUMIF(H3452:BQ3452,"&gt;0")</f>
        <v>0</v>
      </c>
      <c r="BT3452" s="128">
        <f>SUMIF(I3452:BR3452,"&lt;0")</f>
        <v>0</v>
      </c>
      <c r="BU3452" s="36" t="b">
        <v>0</v>
      </c>
      <c r="BV3452" s="37"/>
      <c r="BW3452" s="12"/>
      <c r="BX3452" s="12"/>
    </row>
    <row r="3453" spans="1:76" s="215" customFormat="1" x14ac:dyDescent="0.25">
      <c r="A3453" s="7" t="s">
        <v>439</v>
      </c>
      <c r="B3453" s="7" t="s">
        <v>14</v>
      </c>
      <c r="C3453" s="14" t="s">
        <v>1286</v>
      </c>
      <c r="D3453" s="50" t="s">
        <v>1265</v>
      </c>
      <c r="E3453" s="19"/>
      <c r="F3453" s="53" t="s">
        <v>689</v>
      </c>
      <c r="G3453" s="311">
        <v>0</v>
      </c>
      <c r="H3453" s="76"/>
      <c r="I3453" s="42"/>
      <c r="J3453" s="111"/>
      <c r="K3453" s="38"/>
      <c r="L3453" s="38"/>
      <c r="M3453" s="38"/>
      <c r="N3453" s="38"/>
      <c r="O3453" s="42"/>
      <c r="P3453" s="38"/>
      <c r="Q3453" s="38"/>
      <c r="R3453" s="38"/>
      <c r="S3453" s="38"/>
      <c r="T3453" s="38"/>
      <c r="U3453" s="111"/>
      <c r="V3453" s="111"/>
      <c r="W3453" s="38"/>
      <c r="X3453" s="38"/>
      <c r="Y3453" s="38"/>
      <c r="Z3453" s="38"/>
      <c r="AA3453" s="42"/>
      <c r="AB3453" s="38"/>
      <c r="AC3453" s="38"/>
      <c r="AD3453" s="38"/>
      <c r="AE3453" s="38"/>
      <c r="AF3453" s="38"/>
      <c r="AG3453" s="38"/>
      <c r="AH3453" s="38"/>
      <c r="AI3453" s="38"/>
      <c r="AJ3453" s="38"/>
      <c r="AK3453" s="38"/>
      <c r="AL3453" s="38"/>
      <c r="AM3453" s="42"/>
      <c r="AN3453" s="38"/>
      <c r="AO3453" s="38"/>
      <c r="AP3453" s="38"/>
      <c r="AQ3453" s="42"/>
      <c r="AR3453" s="38"/>
      <c r="AS3453" s="38"/>
      <c r="AT3453" s="38"/>
      <c r="AU3453" s="38"/>
      <c r="AV3453" s="38"/>
      <c r="AW3453" s="38"/>
      <c r="AX3453" s="38"/>
      <c r="AY3453" s="38"/>
      <c r="AZ3453" s="38"/>
      <c r="BA3453" s="38"/>
      <c r="BB3453" s="38"/>
      <c r="BC3453" s="38"/>
      <c r="BD3453" s="38"/>
      <c r="BE3453" s="38"/>
      <c r="BF3453" s="38"/>
      <c r="BG3453" s="38"/>
      <c r="BH3453" s="38"/>
      <c r="BI3453" s="38"/>
      <c r="BJ3453" s="38"/>
      <c r="BK3453" s="38"/>
      <c r="BL3453" s="38"/>
      <c r="BM3453" s="38"/>
      <c r="BN3453" s="38"/>
      <c r="BO3453" s="38"/>
      <c r="BP3453" s="38"/>
      <c r="BQ3453" s="38"/>
      <c r="BR3453" s="250">
        <f t="shared" si="223"/>
        <v>0</v>
      </c>
      <c r="BS3453" s="172">
        <f t="shared" si="227"/>
        <v>0</v>
      </c>
      <c r="BT3453" s="128">
        <f t="shared" si="228"/>
        <v>0</v>
      </c>
      <c r="BU3453" s="36" t="b">
        <v>0</v>
      </c>
      <c r="BV3453" s="37"/>
      <c r="BW3453" s="12"/>
      <c r="BX3453" s="12"/>
    </row>
    <row r="3454" spans="1:76" s="215" customFormat="1" x14ac:dyDescent="0.25">
      <c r="A3454" s="7" t="s">
        <v>439</v>
      </c>
      <c r="B3454" s="7" t="s">
        <v>14</v>
      </c>
      <c r="C3454" s="14" t="s">
        <v>1297</v>
      </c>
      <c r="D3454" s="50" t="s">
        <v>1296</v>
      </c>
      <c r="E3454" s="19"/>
      <c r="F3454" s="12" t="s">
        <v>21</v>
      </c>
      <c r="G3454" s="311">
        <v>0</v>
      </c>
      <c r="H3454" s="75"/>
      <c r="I3454" s="42"/>
      <c r="J3454" s="111"/>
      <c r="K3454" s="38"/>
      <c r="L3454" s="38"/>
      <c r="M3454" s="38"/>
      <c r="N3454" s="38"/>
      <c r="O3454" s="42"/>
      <c r="P3454" s="38"/>
      <c r="Q3454" s="38"/>
      <c r="R3454" s="38"/>
      <c r="S3454" s="38"/>
      <c r="T3454" s="38"/>
      <c r="U3454" s="111"/>
      <c r="V3454" s="111"/>
      <c r="W3454" s="38"/>
      <c r="X3454" s="38"/>
      <c r="Y3454" s="38"/>
      <c r="Z3454" s="38"/>
      <c r="AA3454" s="42"/>
      <c r="AB3454" s="38"/>
      <c r="AC3454" s="38"/>
      <c r="AD3454" s="38"/>
      <c r="AE3454" s="38"/>
      <c r="AF3454" s="38"/>
      <c r="AG3454" s="38"/>
      <c r="AH3454" s="38"/>
      <c r="AI3454" s="38"/>
      <c r="AJ3454" s="38"/>
      <c r="AK3454" s="38"/>
      <c r="AL3454" s="38"/>
      <c r="AM3454" s="42"/>
      <c r="AN3454" s="38"/>
      <c r="AO3454" s="38"/>
      <c r="AP3454" s="38"/>
      <c r="AQ3454" s="42"/>
      <c r="AR3454" s="38"/>
      <c r="AS3454" s="38"/>
      <c r="AT3454" s="38"/>
      <c r="AU3454" s="38"/>
      <c r="AV3454" s="38"/>
      <c r="AW3454" s="38"/>
      <c r="AX3454" s="38"/>
      <c r="AY3454" s="38"/>
      <c r="AZ3454" s="38"/>
      <c r="BA3454" s="38"/>
      <c r="BB3454" s="38"/>
      <c r="BC3454" s="38"/>
      <c r="BD3454" s="38"/>
      <c r="BE3454" s="38"/>
      <c r="BF3454" s="38"/>
      <c r="BG3454" s="38"/>
      <c r="BH3454" s="48"/>
      <c r="BI3454" s="38"/>
      <c r="BJ3454" s="38"/>
      <c r="BK3454" s="38"/>
      <c r="BL3454" s="38"/>
      <c r="BM3454" s="38"/>
      <c r="BN3454" s="38"/>
      <c r="BO3454" s="38"/>
      <c r="BP3454" s="38"/>
      <c r="BQ3454" s="38"/>
      <c r="BR3454" s="250">
        <f t="shared" si="223"/>
        <v>0</v>
      </c>
      <c r="BS3454" s="172">
        <f t="shared" si="227"/>
        <v>0</v>
      </c>
      <c r="BT3454" s="128">
        <f t="shared" si="228"/>
        <v>0</v>
      </c>
      <c r="BU3454" s="36" t="b">
        <v>0</v>
      </c>
      <c r="BV3454" s="37"/>
      <c r="BW3454" s="12"/>
      <c r="BX3454" s="12"/>
    </row>
    <row r="3455" spans="1:76" s="215" customFormat="1" x14ac:dyDescent="0.25">
      <c r="A3455" s="7" t="s">
        <v>439</v>
      </c>
      <c r="B3455" s="7" t="s">
        <v>14</v>
      </c>
      <c r="C3455" s="14" t="s">
        <v>1521</v>
      </c>
      <c r="D3455" s="50" t="s">
        <v>1501</v>
      </c>
      <c r="E3455" s="19"/>
      <c r="F3455" s="53" t="s">
        <v>689</v>
      </c>
      <c r="G3455" s="311">
        <v>0</v>
      </c>
      <c r="H3455" s="75"/>
      <c r="I3455" s="42"/>
      <c r="J3455" s="111"/>
      <c r="K3455" s="38"/>
      <c r="L3455" s="38"/>
      <c r="M3455" s="38"/>
      <c r="N3455" s="38"/>
      <c r="O3455" s="42"/>
      <c r="P3455" s="38"/>
      <c r="Q3455" s="38"/>
      <c r="R3455" s="38"/>
      <c r="S3455" s="38"/>
      <c r="T3455" s="38"/>
      <c r="U3455" s="111"/>
      <c r="V3455" s="111"/>
      <c r="W3455" s="38"/>
      <c r="X3455" s="38"/>
      <c r="Y3455" s="38"/>
      <c r="Z3455" s="46"/>
      <c r="AA3455" s="42"/>
      <c r="AB3455" s="38"/>
      <c r="AC3455" s="38"/>
      <c r="AD3455" s="38"/>
      <c r="AE3455" s="38"/>
      <c r="AF3455" s="38"/>
      <c r="AG3455" s="38"/>
      <c r="AH3455" s="38"/>
      <c r="AI3455" s="38"/>
      <c r="AJ3455" s="38"/>
      <c r="AK3455" s="38"/>
      <c r="AL3455" s="38"/>
      <c r="AM3455" s="42"/>
      <c r="AN3455" s="38"/>
      <c r="AO3455" s="38"/>
      <c r="AP3455" s="38"/>
      <c r="AQ3455" s="42"/>
      <c r="AR3455" s="38"/>
      <c r="AS3455" s="38"/>
      <c r="AT3455" s="38"/>
      <c r="AU3455" s="38"/>
      <c r="AV3455" s="38"/>
      <c r="AW3455" s="38"/>
      <c r="AX3455" s="38"/>
      <c r="AY3455" s="38"/>
      <c r="AZ3455" s="38"/>
      <c r="BA3455" s="38"/>
      <c r="BB3455" s="38"/>
      <c r="BC3455" s="38"/>
      <c r="BD3455" s="38"/>
      <c r="BE3455" s="38"/>
      <c r="BF3455" s="38"/>
      <c r="BG3455" s="38"/>
      <c r="BH3455" s="38"/>
      <c r="BI3455" s="38"/>
      <c r="BJ3455" s="38"/>
      <c r="BK3455" s="38"/>
      <c r="BL3455" s="38"/>
      <c r="BM3455" s="42"/>
      <c r="BN3455" s="38"/>
      <c r="BO3455" s="38"/>
      <c r="BP3455" s="38"/>
      <c r="BQ3455" s="38"/>
      <c r="BR3455" s="250">
        <f t="shared" si="223"/>
        <v>0</v>
      </c>
      <c r="BS3455" s="172">
        <f t="shared" si="227"/>
        <v>0</v>
      </c>
      <c r="BT3455" s="128">
        <f t="shared" si="228"/>
        <v>0</v>
      </c>
      <c r="BU3455" s="36" t="b">
        <v>0</v>
      </c>
      <c r="BV3455" s="37"/>
      <c r="BW3455" s="12"/>
      <c r="BX3455" s="12"/>
    </row>
    <row r="3456" spans="1:76" s="215" customFormat="1" x14ac:dyDescent="0.25">
      <c r="A3456" s="7" t="s">
        <v>439</v>
      </c>
      <c r="B3456" s="7" t="s">
        <v>14</v>
      </c>
      <c r="C3456" s="14" t="s">
        <v>1660</v>
      </c>
      <c r="D3456" s="50" t="s">
        <v>1659</v>
      </c>
      <c r="E3456" s="19"/>
      <c r="F3456" s="53" t="s">
        <v>21</v>
      </c>
      <c r="G3456" s="311">
        <v>0</v>
      </c>
      <c r="H3456" s="74"/>
      <c r="I3456" s="42"/>
      <c r="J3456" s="111"/>
      <c r="K3456" s="38"/>
      <c r="L3456" s="38"/>
      <c r="M3456" s="38"/>
      <c r="N3456" s="111"/>
      <c r="O3456" s="42"/>
      <c r="P3456" s="38"/>
      <c r="Q3456" s="38"/>
      <c r="R3456" s="38"/>
      <c r="S3456" s="38"/>
      <c r="T3456" s="38"/>
      <c r="U3456" s="111"/>
      <c r="V3456" s="111"/>
      <c r="W3456" s="38"/>
      <c r="X3456" s="38"/>
      <c r="Y3456" s="42"/>
      <c r="Z3456" s="46"/>
      <c r="AA3456" s="42"/>
      <c r="AB3456" s="38"/>
      <c r="AC3456" s="38"/>
      <c r="AD3456" s="38"/>
      <c r="AE3456" s="38"/>
      <c r="AF3456" s="38"/>
      <c r="AG3456" s="38"/>
      <c r="AH3456" s="38"/>
      <c r="AI3456" s="38"/>
      <c r="AJ3456" s="38"/>
      <c r="AK3456" s="38"/>
      <c r="AL3456" s="38"/>
      <c r="AM3456" s="42"/>
      <c r="AN3456" s="38"/>
      <c r="AO3456" s="38"/>
      <c r="AP3456" s="38"/>
      <c r="AQ3456" s="42"/>
      <c r="AR3456" s="38"/>
      <c r="AS3456" s="38"/>
      <c r="AT3456" s="38"/>
      <c r="AU3456" s="38"/>
      <c r="AV3456" s="38"/>
      <c r="AW3456" s="38"/>
      <c r="AX3456" s="38"/>
      <c r="AY3456" s="38"/>
      <c r="AZ3456" s="38"/>
      <c r="BA3456" s="38"/>
      <c r="BB3456" s="38"/>
      <c r="BC3456" s="38"/>
      <c r="BD3456" s="38"/>
      <c r="BE3456" s="38"/>
      <c r="BF3456" s="38"/>
      <c r="BG3456" s="38"/>
      <c r="BH3456" s="38"/>
      <c r="BI3456" s="38"/>
      <c r="BJ3456" s="38"/>
      <c r="BK3456" s="38"/>
      <c r="BL3456" s="38"/>
      <c r="BM3456" s="38"/>
      <c r="BN3456" s="38"/>
      <c r="BO3456" s="38"/>
      <c r="BP3456" s="38"/>
      <c r="BQ3456" s="38"/>
      <c r="BR3456" s="250">
        <f t="shared" si="223"/>
        <v>0</v>
      </c>
      <c r="BS3456" s="172">
        <f t="shared" si="227"/>
        <v>0</v>
      </c>
      <c r="BT3456" s="128">
        <f t="shared" si="228"/>
        <v>0</v>
      </c>
      <c r="BU3456" s="36" t="b">
        <v>0</v>
      </c>
      <c r="BV3456" s="37"/>
      <c r="BW3456" s="12"/>
      <c r="BX3456" s="12"/>
    </row>
    <row r="3457" spans="1:76" s="279" customFormat="1" x14ac:dyDescent="0.25">
      <c r="A3457" s="7" t="s">
        <v>439</v>
      </c>
      <c r="B3457" s="7" t="s">
        <v>14</v>
      </c>
      <c r="C3457" s="14" t="s">
        <v>4768</v>
      </c>
      <c r="D3457" s="50" t="s">
        <v>4767</v>
      </c>
      <c r="E3457" s="19"/>
      <c r="F3457" s="53" t="s">
        <v>642</v>
      </c>
      <c r="G3457" s="311">
        <v>130</v>
      </c>
      <c r="H3457" s="74"/>
      <c r="I3457" s="42"/>
      <c r="J3457" s="111"/>
      <c r="K3457" s="38"/>
      <c r="L3457" s="38"/>
      <c r="M3457" s="38"/>
      <c r="N3457" s="111"/>
      <c r="O3457" s="42"/>
      <c r="P3457" s="38"/>
      <c r="Q3457" s="38"/>
      <c r="R3457" s="38"/>
      <c r="S3457" s="38"/>
      <c r="T3457" s="38"/>
      <c r="U3457" s="111"/>
      <c r="V3457" s="111"/>
      <c r="W3457" s="38"/>
      <c r="X3457" s="38"/>
      <c r="Y3457" s="42"/>
      <c r="Z3457" s="46"/>
      <c r="AA3457" s="42"/>
      <c r="AB3457" s="38"/>
      <c r="AC3457" s="38"/>
      <c r="AD3457" s="38"/>
      <c r="AE3457" s="38"/>
      <c r="AF3457" s="38"/>
      <c r="AG3457" s="38"/>
      <c r="AH3457" s="46"/>
      <c r="AI3457" s="38"/>
      <c r="AJ3457" s="38"/>
      <c r="AK3457" s="38"/>
      <c r="AL3457" s="38"/>
      <c r="AM3457" s="42"/>
      <c r="AN3457" s="38"/>
      <c r="AO3457" s="38"/>
      <c r="AP3457" s="38"/>
      <c r="AQ3457" s="42"/>
      <c r="AR3457" s="38"/>
      <c r="AS3457" s="38"/>
      <c r="AT3457" s="38"/>
      <c r="AU3457" s="38"/>
      <c r="AV3457" s="38"/>
      <c r="AW3457" s="38"/>
      <c r="AX3457" s="38"/>
      <c r="AY3457" s="38"/>
      <c r="AZ3457" s="38"/>
      <c r="BA3457" s="46"/>
      <c r="BB3457" s="38"/>
      <c r="BC3457" s="38"/>
      <c r="BD3457" s="38"/>
      <c r="BE3457" s="38"/>
      <c r="BF3457" s="38"/>
      <c r="BG3457" s="38"/>
      <c r="BH3457" s="38"/>
      <c r="BI3457" s="38"/>
      <c r="BJ3457" s="38"/>
      <c r="BK3457" s="38"/>
      <c r="BL3457" s="38"/>
      <c r="BM3457" s="38"/>
      <c r="BN3457" s="38"/>
      <c r="BO3457" s="38"/>
      <c r="BP3457" s="38"/>
      <c r="BQ3457" s="38"/>
      <c r="BR3457" s="287">
        <f t="shared" si="223"/>
        <v>130</v>
      </c>
      <c r="BS3457" s="172">
        <f>SUMIF(H3457:BQ3457,"&gt;0")</f>
        <v>0</v>
      </c>
      <c r="BT3457" s="128">
        <f>SUMIF(I3457:BR3457,"&lt;0")</f>
        <v>0</v>
      </c>
      <c r="BU3457" s="36" t="b">
        <v>0</v>
      </c>
      <c r="BV3457" s="37"/>
      <c r="BW3457" s="12"/>
      <c r="BX3457" s="12"/>
    </row>
    <row r="3458" spans="1:76" s="215" customFormat="1" x14ac:dyDescent="0.25">
      <c r="A3458" s="7" t="s">
        <v>439</v>
      </c>
      <c r="B3458" s="7" t="s">
        <v>14</v>
      </c>
      <c r="C3458" s="14"/>
      <c r="D3458" s="71" t="s">
        <v>3300</v>
      </c>
      <c r="E3458" s="19"/>
      <c r="F3458" s="53" t="s">
        <v>21</v>
      </c>
      <c r="G3458" s="311">
        <v>5</v>
      </c>
      <c r="H3458" s="74"/>
      <c r="I3458" s="42"/>
      <c r="J3458" s="111"/>
      <c r="K3458" s="38"/>
      <c r="L3458" s="38"/>
      <c r="M3458" s="38"/>
      <c r="N3458" s="38"/>
      <c r="O3458" s="42"/>
      <c r="P3458" s="38"/>
      <c r="Q3458" s="38"/>
      <c r="R3458" s="38"/>
      <c r="S3458" s="38"/>
      <c r="T3458" s="111"/>
      <c r="U3458" s="111"/>
      <c r="V3458" s="38"/>
      <c r="W3458" s="38"/>
      <c r="X3458" s="38"/>
      <c r="Y3458" s="38"/>
      <c r="Z3458" s="46"/>
      <c r="AA3458" s="42"/>
      <c r="AB3458" s="38"/>
      <c r="AC3458" s="38"/>
      <c r="AD3458" s="38"/>
      <c r="AE3458" s="38"/>
      <c r="AF3458" s="38"/>
      <c r="AG3458" s="38"/>
      <c r="AH3458" s="46"/>
      <c r="AI3458" s="38"/>
      <c r="AJ3458" s="38"/>
      <c r="AK3458" s="38"/>
      <c r="AL3458" s="38"/>
      <c r="AM3458" s="42"/>
      <c r="AN3458" s="38"/>
      <c r="AO3458" s="38"/>
      <c r="AP3458" s="38"/>
      <c r="AQ3458" s="42"/>
      <c r="AR3458" s="38"/>
      <c r="AS3458" s="38"/>
      <c r="AT3458" s="38"/>
      <c r="AU3458" s="38"/>
      <c r="AV3458" s="38"/>
      <c r="AW3458" s="38"/>
      <c r="AX3458" s="38"/>
      <c r="AY3458" s="42"/>
      <c r="AZ3458" s="38"/>
      <c r="BA3458" s="46"/>
      <c r="BB3458" s="38"/>
      <c r="BC3458" s="38"/>
      <c r="BD3458" s="38"/>
      <c r="BE3458" s="38"/>
      <c r="BF3458" s="38"/>
      <c r="BG3458" s="38"/>
      <c r="BH3458" s="38"/>
      <c r="BI3458" s="38"/>
      <c r="BJ3458" s="38"/>
      <c r="BK3458" s="38"/>
      <c r="BL3458" s="38"/>
      <c r="BM3458" s="38"/>
      <c r="BN3458" s="111"/>
      <c r="BO3458" s="38"/>
      <c r="BP3458" s="38"/>
      <c r="BQ3458" s="38"/>
      <c r="BR3458" s="250">
        <f t="shared" si="223"/>
        <v>5</v>
      </c>
      <c r="BS3458" s="172">
        <f t="shared" si="227"/>
        <v>0</v>
      </c>
      <c r="BT3458" s="128">
        <f t="shared" si="228"/>
        <v>0</v>
      </c>
      <c r="BU3458" s="36" t="b">
        <v>0</v>
      </c>
      <c r="BV3458" s="37"/>
      <c r="BW3458" s="12"/>
      <c r="BX3458" s="12"/>
    </row>
    <row r="3459" spans="1:76" s="215" customFormat="1" x14ac:dyDescent="0.25">
      <c r="A3459" s="7" t="s">
        <v>439</v>
      </c>
      <c r="B3459" s="7" t="s">
        <v>14</v>
      </c>
      <c r="C3459" s="14"/>
      <c r="D3459" s="71" t="s">
        <v>3376</v>
      </c>
      <c r="E3459" s="19"/>
      <c r="F3459" s="53" t="s">
        <v>21</v>
      </c>
      <c r="G3459" s="311">
        <v>0</v>
      </c>
      <c r="H3459" s="38"/>
      <c r="I3459" s="42"/>
      <c r="J3459" s="111"/>
      <c r="K3459" s="38"/>
      <c r="L3459" s="38"/>
      <c r="M3459" s="38"/>
      <c r="N3459" s="38"/>
      <c r="O3459" s="42"/>
      <c r="P3459" s="38"/>
      <c r="Q3459" s="38"/>
      <c r="R3459" s="38"/>
      <c r="S3459" s="38"/>
      <c r="T3459" s="111"/>
      <c r="U3459" s="38"/>
      <c r="V3459" s="38"/>
      <c r="W3459" s="38"/>
      <c r="X3459" s="38"/>
      <c r="Y3459" s="38"/>
      <c r="Z3459" s="46"/>
      <c r="AA3459" s="42"/>
      <c r="AB3459" s="38"/>
      <c r="AC3459" s="38"/>
      <c r="AD3459" s="38"/>
      <c r="AE3459" s="38"/>
      <c r="AF3459" s="38"/>
      <c r="AG3459" s="38"/>
      <c r="AH3459" s="46"/>
      <c r="AI3459" s="38"/>
      <c r="AJ3459" s="38"/>
      <c r="AK3459" s="38"/>
      <c r="AL3459" s="38"/>
      <c r="AM3459" s="42"/>
      <c r="AN3459" s="38"/>
      <c r="AO3459" s="38"/>
      <c r="AP3459" s="38"/>
      <c r="AQ3459" s="42"/>
      <c r="AR3459" s="38"/>
      <c r="AS3459" s="38"/>
      <c r="AT3459" s="38"/>
      <c r="AU3459" s="38"/>
      <c r="AV3459" s="38"/>
      <c r="AW3459" s="38"/>
      <c r="AX3459" s="38"/>
      <c r="AY3459" s="42"/>
      <c r="AZ3459" s="38"/>
      <c r="BA3459" s="38"/>
      <c r="BB3459" s="38"/>
      <c r="BC3459" s="38"/>
      <c r="BD3459" s="38"/>
      <c r="BE3459" s="38"/>
      <c r="BF3459" s="38"/>
      <c r="BG3459" s="38"/>
      <c r="BH3459" s="38"/>
      <c r="BI3459" s="38"/>
      <c r="BJ3459" s="38"/>
      <c r="BK3459" s="38"/>
      <c r="BL3459" s="38"/>
      <c r="BM3459" s="38"/>
      <c r="BN3459" s="111"/>
      <c r="BO3459" s="38"/>
      <c r="BP3459" s="38"/>
      <c r="BQ3459" s="38"/>
      <c r="BR3459" s="250">
        <f t="shared" si="223"/>
        <v>0</v>
      </c>
      <c r="BS3459" s="172">
        <f t="shared" si="227"/>
        <v>0</v>
      </c>
      <c r="BT3459" s="128">
        <f t="shared" si="228"/>
        <v>0</v>
      </c>
      <c r="BU3459" s="36" t="b">
        <v>0</v>
      </c>
      <c r="BV3459" s="37"/>
      <c r="BW3459" s="12"/>
      <c r="BX3459" s="12"/>
    </row>
    <row r="3460" spans="1:76" s="215" customFormat="1" x14ac:dyDescent="0.25">
      <c r="A3460" s="7" t="s">
        <v>439</v>
      </c>
      <c r="B3460" s="7" t="s">
        <v>14</v>
      </c>
      <c r="C3460" s="14"/>
      <c r="D3460" s="71" t="s">
        <v>4392</v>
      </c>
      <c r="E3460" s="19"/>
      <c r="F3460" s="53" t="s">
        <v>689</v>
      </c>
      <c r="G3460" s="311">
        <v>0</v>
      </c>
      <c r="H3460" s="38"/>
      <c r="I3460" s="42"/>
      <c r="J3460" s="111"/>
      <c r="K3460" s="38"/>
      <c r="L3460" s="38"/>
      <c r="M3460" s="38"/>
      <c r="N3460" s="38"/>
      <c r="O3460" s="42"/>
      <c r="P3460" s="38"/>
      <c r="Q3460" s="38"/>
      <c r="R3460" s="38"/>
      <c r="S3460" s="38"/>
      <c r="T3460" s="111"/>
      <c r="U3460" s="38"/>
      <c r="V3460" s="38"/>
      <c r="W3460" s="38"/>
      <c r="X3460" s="38"/>
      <c r="Y3460" s="38"/>
      <c r="Z3460" s="46"/>
      <c r="AA3460" s="42"/>
      <c r="AB3460" s="38"/>
      <c r="AC3460" s="38"/>
      <c r="AD3460" s="38"/>
      <c r="AE3460" s="38"/>
      <c r="AF3460" s="38"/>
      <c r="AG3460" s="38"/>
      <c r="AH3460" s="46"/>
      <c r="AI3460" s="38"/>
      <c r="AJ3460" s="38"/>
      <c r="AK3460" s="38"/>
      <c r="AL3460" s="38"/>
      <c r="AM3460" s="42"/>
      <c r="AN3460" s="38"/>
      <c r="AO3460" s="38"/>
      <c r="AP3460" s="38"/>
      <c r="AQ3460" s="42"/>
      <c r="AR3460" s="38"/>
      <c r="AS3460" s="38"/>
      <c r="AT3460" s="38"/>
      <c r="AU3460" s="38"/>
      <c r="AV3460" s="38"/>
      <c r="AW3460" s="38"/>
      <c r="AX3460" s="38"/>
      <c r="AY3460" s="42"/>
      <c r="AZ3460" s="38"/>
      <c r="BA3460" s="38"/>
      <c r="BB3460" s="38"/>
      <c r="BC3460" s="38"/>
      <c r="BD3460" s="38"/>
      <c r="BE3460" s="38"/>
      <c r="BF3460" s="38"/>
      <c r="BG3460" s="38"/>
      <c r="BH3460" s="38"/>
      <c r="BI3460" s="38"/>
      <c r="BJ3460" s="38"/>
      <c r="BK3460" s="38"/>
      <c r="BL3460" s="38"/>
      <c r="BM3460" s="38"/>
      <c r="BN3460" s="111"/>
      <c r="BO3460" s="38"/>
      <c r="BP3460" s="38"/>
      <c r="BQ3460" s="38"/>
      <c r="BR3460" s="264">
        <f>+SUM(G3460,H3460:BQ3460)</f>
        <v>0</v>
      </c>
      <c r="BS3460" s="172">
        <f>SUMIF(H3460:BQ3460,"&gt;0")</f>
        <v>0</v>
      </c>
      <c r="BT3460" s="128">
        <f>SUMIF(I3460:BR3460,"&lt;0")</f>
        <v>0</v>
      </c>
      <c r="BU3460" s="36" t="b">
        <v>0</v>
      </c>
      <c r="BV3460" s="37"/>
      <c r="BW3460" s="12"/>
      <c r="BX3460" s="12"/>
    </row>
    <row r="3461" spans="1:76" s="215" customFormat="1" x14ac:dyDescent="0.25">
      <c r="A3461" s="7" t="s">
        <v>439</v>
      </c>
      <c r="B3461" s="7" t="s">
        <v>14</v>
      </c>
      <c r="C3461" s="14"/>
      <c r="D3461" s="71" t="s">
        <v>4153</v>
      </c>
      <c r="E3461" s="19"/>
      <c r="F3461" s="53" t="s">
        <v>21</v>
      </c>
      <c r="G3461" s="311">
        <v>0</v>
      </c>
      <c r="H3461" s="38"/>
      <c r="I3461" s="42"/>
      <c r="J3461" s="111"/>
      <c r="K3461" s="38"/>
      <c r="L3461" s="38"/>
      <c r="M3461" s="38"/>
      <c r="N3461" s="38"/>
      <c r="O3461" s="42"/>
      <c r="P3461" s="38"/>
      <c r="Q3461" s="38"/>
      <c r="R3461" s="38"/>
      <c r="S3461" s="38"/>
      <c r="T3461" s="111"/>
      <c r="U3461" s="38"/>
      <c r="V3461" s="38"/>
      <c r="W3461" s="38"/>
      <c r="X3461" s="38"/>
      <c r="Y3461" s="38"/>
      <c r="Z3461" s="46"/>
      <c r="AA3461" s="42"/>
      <c r="AB3461" s="38"/>
      <c r="AC3461" s="38"/>
      <c r="AD3461" s="38"/>
      <c r="AE3461" s="38"/>
      <c r="AF3461" s="38"/>
      <c r="AG3461" s="38"/>
      <c r="AH3461" s="46"/>
      <c r="AI3461" s="38"/>
      <c r="AJ3461" s="38"/>
      <c r="AK3461" s="38"/>
      <c r="AL3461" s="38"/>
      <c r="AM3461" s="42"/>
      <c r="AN3461" s="38"/>
      <c r="AO3461" s="38"/>
      <c r="AP3461" s="38"/>
      <c r="AQ3461" s="42"/>
      <c r="AR3461" s="38"/>
      <c r="AS3461" s="42"/>
      <c r="AT3461" s="38"/>
      <c r="AU3461" s="38"/>
      <c r="AV3461" s="38"/>
      <c r="AW3461" s="38"/>
      <c r="AX3461" s="38"/>
      <c r="AY3461" s="42"/>
      <c r="AZ3461" s="38"/>
      <c r="BA3461" s="38"/>
      <c r="BB3461" s="38"/>
      <c r="BC3461" s="38"/>
      <c r="BD3461" s="38"/>
      <c r="BE3461" s="38"/>
      <c r="BF3461" s="38"/>
      <c r="BG3461" s="38"/>
      <c r="BH3461" s="38"/>
      <c r="BI3461" s="38"/>
      <c r="BJ3461" s="38"/>
      <c r="BK3461" s="38"/>
      <c r="BL3461" s="38"/>
      <c r="BM3461" s="38"/>
      <c r="BN3461" s="111"/>
      <c r="BO3461" s="38"/>
      <c r="BP3461" s="38"/>
      <c r="BQ3461" s="38"/>
      <c r="BR3461" s="250">
        <f t="shared" si="223"/>
        <v>0</v>
      </c>
      <c r="BS3461" s="172">
        <f t="shared" si="227"/>
        <v>0</v>
      </c>
      <c r="BT3461" s="128">
        <f t="shared" si="228"/>
        <v>0</v>
      </c>
      <c r="BU3461" s="36" t="b">
        <v>0</v>
      </c>
      <c r="BV3461" s="37"/>
      <c r="BW3461" s="12"/>
      <c r="BX3461" s="12"/>
    </row>
    <row r="3462" spans="1:76" s="215" customFormat="1" x14ac:dyDescent="0.25">
      <c r="A3462" s="7" t="s">
        <v>439</v>
      </c>
      <c r="B3462" s="7" t="s">
        <v>14</v>
      </c>
      <c r="C3462" s="14"/>
      <c r="D3462" s="71" t="s">
        <v>4001</v>
      </c>
      <c r="E3462" s="19"/>
      <c r="F3462" s="53" t="s">
        <v>689</v>
      </c>
      <c r="G3462" s="311">
        <v>0</v>
      </c>
      <c r="H3462" s="46"/>
      <c r="I3462" s="42"/>
      <c r="J3462" s="111"/>
      <c r="K3462" s="38"/>
      <c r="L3462" s="38"/>
      <c r="M3462" s="38"/>
      <c r="N3462" s="38"/>
      <c r="O3462" s="42"/>
      <c r="P3462" s="38"/>
      <c r="Q3462" s="38"/>
      <c r="R3462" s="38"/>
      <c r="S3462" s="38"/>
      <c r="T3462" s="111"/>
      <c r="U3462" s="38"/>
      <c r="V3462" s="38"/>
      <c r="W3462" s="38"/>
      <c r="X3462" s="38"/>
      <c r="Y3462" s="38"/>
      <c r="Z3462" s="46"/>
      <c r="AA3462" s="42"/>
      <c r="AB3462" s="38"/>
      <c r="AC3462" s="38"/>
      <c r="AD3462" s="38"/>
      <c r="AE3462" s="38"/>
      <c r="AF3462" s="38"/>
      <c r="AG3462" s="38"/>
      <c r="AH3462" s="46"/>
      <c r="AI3462" s="38"/>
      <c r="AJ3462" s="38"/>
      <c r="AK3462" s="38"/>
      <c r="AL3462" s="38"/>
      <c r="AM3462" s="42"/>
      <c r="AN3462" s="38"/>
      <c r="AO3462" s="38"/>
      <c r="AP3462" s="38"/>
      <c r="AQ3462" s="42"/>
      <c r="AR3462" s="38"/>
      <c r="AS3462" s="42"/>
      <c r="AT3462" s="38"/>
      <c r="AU3462" s="38"/>
      <c r="AV3462" s="38"/>
      <c r="AW3462" s="38"/>
      <c r="AX3462" s="38"/>
      <c r="AY3462" s="46"/>
      <c r="AZ3462" s="38"/>
      <c r="BA3462" s="38"/>
      <c r="BB3462" s="38"/>
      <c r="BC3462" s="38"/>
      <c r="BD3462" s="38"/>
      <c r="BE3462" s="38"/>
      <c r="BF3462" s="38"/>
      <c r="BG3462" s="38"/>
      <c r="BH3462" s="38"/>
      <c r="BI3462" s="38"/>
      <c r="BJ3462" s="38"/>
      <c r="BK3462" s="38"/>
      <c r="BL3462" s="38"/>
      <c r="BM3462" s="38"/>
      <c r="BN3462" s="111"/>
      <c r="BO3462" s="38"/>
      <c r="BP3462" s="38"/>
      <c r="BQ3462" s="38"/>
      <c r="BR3462" s="250">
        <f t="shared" ref="BR3462:BR3536" si="229">+SUM(G3462,H3462:BQ3462)</f>
        <v>0</v>
      </c>
      <c r="BS3462" s="172"/>
      <c r="BT3462" s="128">
        <f t="shared" si="228"/>
        <v>0</v>
      </c>
      <c r="BU3462" s="36"/>
      <c r="BV3462" s="37"/>
      <c r="BW3462" s="12"/>
      <c r="BX3462" s="12"/>
    </row>
    <row r="3463" spans="1:76" s="215" customFormat="1" x14ac:dyDescent="0.25">
      <c r="A3463" s="7" t="s">
        <v>439</v>
      </c>
      <c r="B3463" s="7" t="s">
        <v>14</v>
      </c>
      <c r="C3463" s="14"/>
      <c r="D3463" s="71" t="s">
        <v>3301</v>
      </c>
      <c r="E3463" s="19"/>
      <c r="F3463" s="53" t="s">
        <v>21</v>
      </c>
      <c r="G3463" s="311">
        <v>0</v>
      </c>
      <c r="H3463" s="46"/>
      <c r="I3463" s="42"/>
      <c r="J3463" s="111"/>
      <c r="K3463" s="38"/>
      <c r="L3463" s="38"/>
      <c r="M3463" s="38"/>
      <c r="N3463" s="38"/>
      <c r="O3463" s="42"/>
      <c r="P3463" s="38"/>
      <c r="Q3463" s="38"/>
      <c r="R3463" s="38"/>
      <c r="S3463" s="38"/>
      <c r="T3463" s="111"/>
      <c r="U3463" s="38"/>
      <c r="V3463" s="111"/>
      <c r="W3463" s="38"/>
      <c r="X3463" s="38"/>
      <c r="Y3463" s="38"/>
      <c r="Z3463" s="46"/>
      <c r="AA3463" s="42"/>
      <c r="AB3463" s="38"/>
      <c r="AC3463" s="38"/>
      <c r="AD3463" s="38"/>
      <c r="AE3463" s="38"/>
      <c r="AF3463" s="38"/>
      <c r="AG3463" s="38"/>
      <c r="AH3463" s="46"/>
      <c r="AI3463" s="38"/>
      <c r="AJ3463" s="38"/>
      <c r="AK3463" s="38"/>
      <c r="AL3463" s="38"/>
      <c r="AM3463" s="42"/>
      <c r="AN3463" s="38"/>
      <c r="AO3463" s="38"/>
      <c r="AP3463" s="38"/>
      <c r="AQ3463" s="42"/>
      <c r="AR3463" s="38"/>
      <c r="AS3463" s="38"/>
      <c r="AT3463" s="38"/>
      <c r="AU3463" s="42"/>
      <c r="AV3463" s="38"/>
      <c r="AW3463" s="38"/>
      <c r="AX3463" s="38"/>
      <c r="AY3463" s="42"/>
      <c r="AZ3463" s="38"/>
      <c r="BA3463" s="38"/>
      <c r="BB3463" s="38"/>
      <c r="BC3463" s="38"/>
      <c r="BD3463" s="38"/>
      <c r="BE3463" s="38"/>
      <c r="BF3463" s="38"/>
      <c r="BG3463" s="38"/>
      <c r="BH3463" s="38"/>
      <c r="BI3463" s="38"/>
      <c r="BJ3463" s="38"/>
      <c r="BK3463" s="38"/>
      <c r="BL3463" s="38"/>
      <c r="BM3463" s="38"/>
      <c r="BN3463" s="111"/>
      <c r="BO3463" s="38"/>
      <c r="BP3463" s="38"/>
      <c r="BQ3463" s="38"/>
      <c r="BR3463" s="250">
        <f t="shared" si="229"/>
        <v>0</v>
      </c>
      <c r="BS3463" s="172">
        <f t="shared" si="227"/>
        <v>0</v>
      </c>
      <c r="BT3463" s="128">
        <f t="shared" si="228"/>
        <v>0</v>
      </c>
      <c r="BU3463" s="36" t="b">
        <v>0</v>
      </c>
      <c r="BV3463" s="37"/>
      <c r="BW3463" s="12"/>
      <c r="BX3463" s="12"/>
    </row>
    <row r="3464" spans="1:76" s="215" customFormat="1" x14ac:dyDescent="0.25">
      <c r="A3464" s="7" t="s">
        <v>439</v>
      </c>
      <c r="B3464" s="7" t="s">
        <v>14</v>
      </c>
      <c r="C3464" s="14"/>
      <c r="D3464" s="71" t="s">
        <v>3448</v>
      </c>
      <c r="E3464" s="19"/>
      <c r="F3464" s="53" t="s">
        <v>21</v>
      </c>
      <c r="G3464" s="311">
        <v>0</v>
      </c>
      <c r="H3464" s="74"/>
      <c r="I3464" s="42"/>
      <c r="J3464" s="111"/>
      <c r="K3464" s="38"/>
      <c r="L3464" s="38"/>
      <c r="M3464" s="38"/>
      <c r="N3464" s="38"/>
      <c r="O3464" s="42"/>
      <c r="P3464" s="38"/>
      <c r="Q3464" s="38"/>
      <c r="R3464" s="38"/>
      <c r="S3464" s="38"/>
      <c r="T3464" s="111"/>
      <c r="U3464" s="38"/>
      <c r="V3464" s="111"/>
      <c r="W3464" s="38"/>
      <c r="X3464" s="38"/>
      <c r="Y3464" s="38"/>
      <c r="Z3464" s="46"/>
      <c r="AA3464" s="42"/>
      <c r="AB3464" s="38"/>
      <c r="AC3464" s="38"/>
      <c r="AD3464" s="38"/>
      <c r="AE3464" s="38"/>
      <c r="AF3464" s="38"/>
      <c r="AG3464" s="38"/>
      <c r="AH3464" s="46"/>
      <c r="AI3464" s="38"/>
      <c r="AJ3464" s="38"/>
      <c r="AK3464" s="38"/>
      <c r="AL3464" s="38"/>
      <c r="AM3464" s="42"/>
      <c r="AN3464" s="38"/>
      <c r="AO3464" s="38"/>
      <c r="AP3464" s="38"/>
      <c r="AQ3464" s="42"/>
      <c r="AR3464" s="38"/>
      <c r="AS3464" s="38"/>
      <c r="AT3464" s="38"/>
      <c r="AU3464" s="42"/>
      <c r="AV3464" s="38"/>
      <c r="AW3464" s="38"/>
      <c r="AX3464" s="38"/>
      <c r="AY3464" s="42"/>
      <c r="AZ3464" s="38"/>
      <c r="BA3464" s="38"/>
      <c r="BB3464" s="38"/>
      <c r="BC3464" s="38"/>
      <c r="BD3464" s="38"/>
      <c r="BE3464" s="38"/>
      <c r="BF3464" s="38"/>
      <c r="BG3464" s="38"/>
      <c r="BH3464" s="38"/>
      <c r="BI3464" s="38"/>
      <c r="BJ3464" s="38"/>
      <c r="BK3464" s="38"/>
      <c r="BL3464" s="38"/>
      <c r="BM3464" s="38"/>
      <c r="BN3464" s="111"/>
      <c r="BO3464" s="38"/>
      <c r="BP3464" s="38"/>
      <c r="BQ3464" s="38"/>
      <c r="BR3464" s="250">
        <f t="shared" si="229"/>
        <v>0</v>
      </c>
      <c r="BS3464" s="172">
        <f t="shared" si="227"/>
        <v>0</v>
      </c>
      <c r="BT3464" s="128">
        <f t="shared" si="228"/>
        <v>0</v>
      </c>
      <c r="BU3464" s="36" t="b">
        <v>0</v>
      </c>
      <c r="BV3464" s="37"/>
      <c r="BW3464" s="12"/>
      <c r="BX3464" s="12"/>
    </row>
    <row r="3465" spans="1:76" s="215" customFormat="1" x14ac:dyDescent="0.25">
      <c r="A3465" s="7" t="s">
        <v>439</v>
      </c>
      <c r="B3465" s="7" t="s">
        <v>14</v>
      </c>
      <c r="C3465" s="14"/>
      <c r="D3465" s="71" t="s">
        <v>4531</v>
      </c>
      <c r="E3465" s="19"/>
      <c r="F3465" s="53" t="s">
        <v>689</v>
      </c>
      <c r="G3465" s="311">
        <v>0</v>
      </c>
      <c r="H3465" s="74"/>
      <c r="I3465" s="42"/>
      <c r="J3465" s="111"/>
      <c r="K3465" s="38"/>
      <c r="L3465" s="38"/>
      <c r="M3465" s="38"/>
      <c r="N3465" s="38"/>
      <c r="O3465" s="42"/>
      <c r="P3465" s="38"/>
      <c r="Q3465" s="38"/>
      <c r="R3465" s="38"/>
      <c r="S3465" s="38"/>
      <c r="T3465" s="111"/>
      <c r="U3465" s="38"/>
      <c r="V3465" s="111"/>
      <c r="W3465" s="38"/>
      <c r="X3465" s="38"/>
      <c r="Y3465" s="38"/>
      <c r="Z3465" s="46"/>
      <c r="AA3465" s="42"/>
      <c r="AB3465" s="38"/>
      <c r="AC3465" s="38"/>
      <c r="AD3465" s="38"/>
      <c r="AE3465" s="38"/>
      <c r="AF3465" s="38"/>
      <c r="AG3465" s="38"/>
      <c r="AH3465" s="46"/>
      <c r="AI3465" s="38"/>
      <c r="AJ3465" s="38"/>
      <c r="AK3465" s="38"/>
      <c r="AL3465" s="38"/>
      <c r="AM3465" s="42"/>
      <c r="AN3465" s="38"/>
      <c r="AO3465" s="38"/>
      <c r="AP3465" s="38"/>
      <c r="AQ3465" s="42"/>
      <c r="AR3465" s="38"/>
      <c r="AS3465" s="38"/>
      <c r="AT3465" s="38"/>
      <c r="AU3465" s="42"/>
      <c r="AV3465" s="38"/>
      <c r="AW3465" s="38"/>
      <c r="AX3465" s="38"/>
      <c r="AY3465" s="42"/>
      <c r="AZ3465" s="38"/>
      <c r="BA3465" s="38"/>
      <c r="BB3465" s="38"/>
      <c r="BC3465" s="38"/>
      <c r="BD3465" s="38"/>
      <c r="BE3465" s="38"/>
      <c r="BF3465" s="38"/>
      <c r="BG3465" s="38"/>
      <c r="BH3465" s="38"/>
      <c r="BI3465" s="38"/>
      <c r="BJ3465" s="38"/>
      <c r="BK3465" s="38"/>
      <c r="BL3465" s="38"/>
      <c r="BM3465" s="38"/>
      <c r="BN3465" s="111"/>
      <c r="BO3465" s="38"/>
      <c r="BP3465" s="38"/>
      <c r="BQ3465" s="38"/>
      <c r="BR3465" s="271">
        <f t="shared" si="229"/>
        <v>0</v>
      </c>
      <c r="BS3465" s="172">
        <f>SUMIF(H3465:BQ3465,"&gt;0")</f>
        <v>0</v>
      </c>
      <c r="BT3465" s="128">
        <f>SUMIF(I3465:BR3465,"&lt;0")</f>
        <v>0</v>
      </c>
      <c r="BU3465" s="36" t="b">
        <v>0</v>
      </c>
      <c r="BV3465" s="37"/>
      <c r="BW3465" s="12"/>
      <c r="BX3465" s="12"/>
    </row>
    <row r="3466" spans="1:76" s="215" customFormat="1" x14ac:dyDescent="0.25">
      <c r="A3466" s="7" t="s">
        <v>439</v>
      </c>
      <c r="B3466" s="7" t="s">
        <v>14</v>
      </c>
      <c r="C3466" s="14"/>
      <c r="D3466" s="71" t="s">
        <v>3312</v>
      </c>
      <c r="E3466" s="19"/>
      <c r="F3466" s="53" t="s">
        <v>21</v>
      </c>
      <c r="G3466" s="311">
        <v>0</v>
      </c>
      <c r="H3466" s="74"/>
      <c r="I3466" s="42"/>
      <c r="J3466" s="111"/>
      <c r="K3466" s="38"/>
      <c r="L3466" s="38"/>
      <c r="M3466" s="38"/>
      <c r="N3466" s="38"/>
      <c r="O3466" s="42"/>
      <c r="P3466" s="38"/>
      <c r="Q3466" s="38"/>
      <c r="R3466" s="38"/>
      <c r="S3466" s="38"/>
      <c r="T3466" s="111"/>
      <c r="U3466" s="38"/>
      <c r="V3466" s="111"/>
      <c r="W3466" s="38"/>
      <c r="X3466" s="38"/>
      <c r="Y3466" s="38"/>
      <c r="Z3466" s="46"/>
      <c r="AA3466" s="42"/>
      <c r="AB3466" s="38"/>
      <c r="AC3466" s="38"/>
      <c r="AD3466" s="38"/>
      <c r="AE3466" s="38"/>
      <c r="AF3466" s="38"/>
      <c r="AG3466" s="38"/>
      <c r="AH3466" s="46"/>
      <c r="AI3466" s="38"/>
      <c r="AJ3466" s="38"/>
      <c r="AK3466" s="38"/>
      <c r="AL3466" s="38"/>
      <c r="AM3466" s="42"/>
      <c r="AN3466" s="38"/>
      <c r="AO3466" s="38"/>
      <c r="AP3466" s="38"/>
      <c r="AQ3466" s="42"/>
      <c r="AR3466" s="38"/>
      <c r="AS3466" s="38"/>
      <c r="AT3466" s="38"/>
      <c r="AU3466" s="42"/>
      <c r="AV3466" s="38"/>
      <c r="AW3466" s="38"/>
      <c r="AX3466" s="38"/>
      <c r="AY3466" s="42"/>
      <c r="AZ3466" s="38"/>
      <c r="BA3466" s="38"/>
      <c r="BB3466" s="38"/>
      <c r="BC3466" s="38"/>
      <c r="BD3466" s="38"/>
      <c r="BE3466" s="38"/>
      <c r="BF3466" s="38"/>
      <c r="BG3466" s="38"/>
      <c r="BH3466" s="38"/>
      <c r="BI3466" s="38"/>
      <c r="BJ3466" s="38"/>
      <c r="BK3466" s="38"/>
      <c r="BL3466" s="38"/>
      <c r="BM3466" s="38"/>
      <c r="BN3466" s="111"/>
      <c r="BO3466" s="38"/>
      <c r="BP3466" s="38"/>
      <c r="BQ3466" s="38"/>
      <c r="BR3466" s="250">
        <f t="shared" si="229"/>
        <v>0</v>
      </c>
      <c r="BS3466" s="172">
        <f t="shared" si="227"/>
        <v>0</v>
      </c>
      <c r="BT3466" s="128">
        <f t="shared" si="228"/>
        <v>0</v>
      </c>
      <c r="BU3466" s="36" t="b">
        <v>0</v>
      </c>
      <c r="BV3466" s="37"/>
      <c r="BW3466" s="12"/>
      <c r="BX3466" s="12"/>
    </row>
    <row r="3467" spans="1:76" s="215" customFormat="1" x14ac:dyDescent="0.25">
      <c r="A3467" s="7" t="s">
        <v>439</v>
      </c>
      <c r="B3467" s="7" t="s">
        <v>14</v>
      </c>
      <c r="C3467" s="14"/>
      <c r="D3467" s="71" t="s">
        <v>4917</v>
      </c>
      <c r="E3467" s="19"/>
      <c r="F3467" s="53" t="s">
        <v>21</v>
      </c>
      <c r="G3467" s="311">
        <v>0</v>
      </c>
      <c r="H3467" s="74"/>
      <c r="I3467" s="42"/>
      <c r="J3467" s="111"/>
      <c r="K3467" s="38"/>
      <c r="L3467" s="38"/>
      <c r="M3467" s="38"/>
      <c r="N3467" s="38"/>
      <c r="O3467" s="42"/>
      <c r="P3467" s="38"/>
      <c r="Q3467" s="38"/>
      <c r="R3467" s="38"/>
      <c r="S3467" s="38"/>
      <c r="T3467" s="38"/>
      <c r="U3467" s="111"/>
      <c r="V3467" s="111"/>
      <c r="W3467" s="38"/>
      <c r="X3467" s="38"/>
      <c r="Y3467" s="38"/>
      <c r="Z3467" s="46"/>
      <c r="AA3467" s="42"/>
      <c r="AB3467" s="38"/>
      <c r="AC3467" s="38"/>
      <c r="AD3467" s="38"/>
      <c r="AE3467" s="46"/>
      <c r="AF3467" s="38"/>
      <c r="AG3467" s="38"/>
      <c r="AH3467" s="38"/>
      <c r="AI3467" s="38"/>
      <c r="AJ3467" s="38"/>
      <c r="AK3467" s="38"/>
      <c r="AL3467" s="38"/>
      <c r="AM3467" s="42"/>
      <c r="AN3467" s="38"/>
      <c r="AO3467" s="38"/>
      <c r="AP3467" s="38"/>
      <c r="AQ3467" s="42"/>
      <c r="AR3467" s="74"/>
      <c r="AS3467" s="38"/>
      <c r="AT3467" s="38"/>
      <c r="AU3467" s="38"/>
      <c r="AV3467" s="38"/>
      <c r="AW3467" s="38"/>
      <c r="AX3467" s="38"/>
      <c r="AY3467" s="42"/>
      <c r="AZ3467" s="38"/>
      <c r="BA3467" s="38"/>
      <c r="BB3467" s="38"/>
      <c r="BC3467" s="38"/>
      <c r="BD3467" s="38"/>
      <c r="BE3467" s="38"/>
      <c r="BF3467" s="38"/>
      <c r="BG3467" s="38"/>
      <c r="BH3467" s="38"/>
      <c r="BI3467" s="38"/>
      <c r="BJ3467" s="38"/>
      <c r="BK3467" s="38"/>
      <c r="BL3467" s="38"/>
      <c r="BM3467" s="38"/>
      <c r="BN3467" s="38"/>
      <c r="BO3467" s="38"/>
      <c r="BP3467" s="38"/>
      <c r="BQ3467" s="38"/>
      <c r="BR3467" s="250">
        <f t="shared" si="229"/>
        <v>0</v>
      </c>
      <c r="BS3467" s="172">
        <f t="shared" si="227"/>
        <v>0</v>
      </c>
      <c r="BT3467" s="128">
        <f t="shared" si="228"/>
        <v>0</v>
      </c>
      <c r="BU3467" s="36" t="b">
        <v>0</v>
      </c>
      <c r="BV3467" s="37"/>
      <c r="BW3467" s="12"/>
      <c r="BX3467" s="12"/>
    </row>
    <row r="3468" spans="1:76" s="215" customFormat="1" x14ac:dyDescent="0.25">
      <c r="A3468" s="7" t="s">
        <v>439</v>
      </c>
      <c r="B3468" s="7" t="s">
        <v>14</v>
      </c>
      <c r="C3468" s="14"/>
      <c r="D3468" s="71" t="s">
        <v>2324</v>
      </c>
      <c r="E3468" s="19"/>
      <c r="F3468" s="53" t="s">
        <v>21</v>
      </c>
      <c r="G3468" s="311">
        <v>0</v>
      </c>
      <c r="H3468" s="74"/>
      <c r="I3468" s="42"/>
      <c r="J3468" s="111"/>
      <c r="K3468" s="38"/>
      <c r="L3468" s="38"/>
      <c r="M3468" s="38"/>
      <c r="N3468" s="38"/>
      <c r="O3468" s="42"/>
      <c r="P3468" s="38"/>
      <c r="Q3468" s="38"/>
      <c r="R3468" s="38"/>
      <c r="S3468" s="38"/>
      <c r="T3468" s="38"/>
      <c r="U3468" s="111"/>
      <c r="V3468" s="111"/>
      <c r="W3468" s="38"/>
      <c r="X3468" s="38"/>
      <c r="Y3468" s="38"/>
      <c r="Z3468" s="46"/>
      <c r="AA3468" s="42"/>
      <c r="AB3468" s="38"/>
      <c r="AC3468" s="38"/>
      <c r="AD3468" s="38"/>
      <c r="AE3468" s="38"/>
      <c r="AF3468" s="38"/>
      <c r="AG3468" s="38"/>
      <c r="AH3468" s="38"/>
      <c r="AI3468" s="38"/>
      <c r="AJ3468" s="38"/>
      <c r="AK3468" s="38"/>
      <c r="AL3468" s="38"/>
      <c r="AM3468" s="42"/>
      <c r="AN3468" s="38"/>
      <c r="AO3468" s="38"/>
      <c r="AP3468" s="38"/>
      <c r="AQ3468" s="42"/>
      <c r="AR3468" s="38"/>
      <c r="AS3468" s="38"/>
      <c r="AT3468" s="38"/>
      <c r="AU3468" s="38"/>
      <c r="AV3468" s="38"/>
      <c r="AW3468" s="38"/>
      <c r="AX3468" s="38"/>
      <c r="AY3468" s="42"/>
      <c r="AZ3468" s="38"/>
      <c r="BA3468" s="38"/>
      <c r="BB3468" s="38"/>
      <c r="BC3468" s="38"/>
      <c r="BD3468" s="38"/>
      <c r="BE3468" s="38"/>
      <c r="BF3468" s="38"/>
      <c r="BG3468" s="38"/>
      <c r="BH3468" s="38"/>
      <c r="BI3468" s="38"/>
      <c r="BJ3468" s="38"/>
      <c r="BK3468" s="38"/>
      <c r="BL3468" s="38"/>
      <c r="BM3468" s="38"/>
      <c r="BN3468" s="38"/>
      <c r="BO3468" s="38"/>
      <c r="BP3468" s="38"/>
      <c r="BQ3468" s="38"/>
      <c r="BR3468" s="250">
        <f t="shared" si="229"/>
        <v>0</v>
      </c>
      <c r="BS3468" s="172">
        <f t="shared" si="227"/>
        <v>0</v>
      </c>
      <c r="BT3468" s="128">
        <f t="shared" si="228"/>
        <v>0</v>
      </c>
      <c r="BU3468" s="36" t="b">
        <v>0</v>
      </c>
      <c r="BV3468" s="37"/>
      <c r="BW3468" s="12"/>
      <c r="BX3468" s="12"/>
    </row>
    <row r="3469" spans="1:76" s="215" customFormat="1" x14ac:dyDescent="0.25">
      <c r="A3469" s="7" t="s">
        <v>439</v>
      </c>
      <c r="B3469" s="7" t="s">
        <v>14</v>
      </c>
      <c r="C3469" s="14"/>
      <c r="D3469" s="71" t="s">
        <v>3468</v>
      </c>
      <c r="E3469" s="19"/>
      <c r="F3469" s="53" t="s">
        <v>5</v>
      </c>
      <c r="G3469" s="311">
        <v>0</v>
      </c>
      <c r="H3469" s="74"/>
      <c r="I3469" s="42"/>
      <c r="J3469" s="111"/>
      <c r="K3469" s="38"/>
      <c r="L3469" s="38"/>
      <c r="M3469" s="38"/>
      <c r="N3469" s="38"/>
      <c r="O3469" s="42"/>
      <c r="P3469" s="38"/>
      <c r="Q3469" s="38"/>
      <c r="R3469" s="38"/>
      <c r="S3469" s="38"/>
      <c r="T3469" s="38"/>
      <c r="U3469" s="111"/>
      <c r="V3469" s="111"/>
      <c r="W3469" s="38"/>
      <c r="X3469" s="38"/>
      <c r="Y3469" s="38"/>
      <c r="Z3469" s="46"/>
      <c r="AA3469" s="42"/>
      <c r="AB3469" s="38"/>
      <c r="AC3469" s="38"/>
      <c r="AD3469" s="38"/>
      <c r="AE3469" s="38"/>
      <c r="AF3469" s="38"/>
      <c r="AG3469" s="38"/>
      <c r="AH3469" s="38"/>
      <c r="AI3469" s="38"/>
      <c r="AJ3469" s="38"/>
      <c r="AK3469" s="38"/>
      <c r="AL3469" s="38"/>
      <c r="AM3469" s="42"/>
      <c r="AN3469" s="38"/>
      <c r="AO3469" s="38"/>
      <c r="AP3469" s="38"/>
      <c r="AQ3469" s="42"/>
      <c r="AR3469" s="38"/>
      <c r="AS3469" s="38"/>
      <c r="AT3469" s="38"/>
      <c r="AU3469" s="38"/>
      <c r="AV3469" s="38"/>
      <c r="AW3469" s="38"/>
      <c r="AX3469" s="38"/>
      <c r="AY3469" s="42"/>
      <c r="AZ3469" s="38"/>
      <c r="BA3469" s="38"/>
      <c r="BB3469" s="38"/>
      <c r="BC3469" s="38"/>
      <c r="BD3469" s="38"/>
      <c r="BE3469" s="38"/>
      <c r="BF3469" s="38"/>
      <c r="BG3469" s="38"/>
      <c r="BH3469" s="38"/>
      <c r="BI3469" s="38"/>
      <c r="BJ3469" s="38"/>
      <c r="BK3469" s="38"/>
      <c r="BL3469" s="38"/>
      <c r="BM3469" s="38"/>
      <c r="BN3469" s="38"/>
      <c r="BO3469" s="38"/>
      <c r="BP3469" s="38"/>
      <c r="BQ3469" s="38"/>
      <c r="BR3469" s="250">
        <f t="shared" si="229"/>
        <v>0</v>
      </c>
      <c r="BS3469" s="172">
        <f t="shared" si="227"/>
        <v>0</v>
      </c>
      <c r="BT3469" s="128">
        <f t="shared" si="228"/>
        <v>0</v>
      </c>
      <c r="BU3469" s="36" t="b">
        <v>0</v>
      </c>
      <c r="BV3469" s="37"/>
      <c r="BW3469" s="12"/>
      <c r="BX3469" s="12"/>
    </row>
    <row r="3470" spans="1:76" s="215" customFormat="1" x14ac:dyDescent="0.25">
      <c r="A3470" s="7" t="s">
        <v>439</v>
      </c>
      <c r="B3470" s="7" t="s">
        <v>14</v>
      </c>
      <c r="C3470" s="14"/>
      <c r="D3470" s="71" t="s">
        <v>1727</v>
      </c>
      <c r="E3470" s="19"/>
      <c r="F3470" s="53" t="s">
        <v>21</v>
      </c>
      <c r="G3470" s="311">
        <v>0</v>
      </c>
      <c r="H3470" s="74"/>
      <c r="I3470" s="42"/>
      <c r="J3470" s="111"/>
      <c r="K3470" s="38"/>
      <c r="L3470" s="38"/>
      <c r="M3470" s="38"/>
      <c r="N3470" s="38"/>
      <c r="O3470" s="42"/>
      <c r="P3470" s="38"/>
      <c r="Q3470" s="38"/>
      <c r="R3470" s="38"/>
      <c r="S3470" s="38"/>
      <c r="T3470" s="38"/>
      <c r="U3470" s="111"/>
      <c r="V3470" s="111"/>
      <c r="W3470" s="38"/>
      <c r="X3470" s="38"/>
      <c r="Y3470" s="38"/>
      <c r="Z3470" s="46"/>
      <c r="AA3470" s="42"/>
      <c r="AB3470" s="38"/>
      <c r="AC3470" s="38"/>
      <c r="AD3470" s="38"/>
      <c r="AE3470" s="38"/>
      <c r="AF3470" s="38"/>
      <c r="AG3470" s="38"/>
      <c r="AH3470" s="38"/>
      <c r="AI3470" s="38"/>
      <c r="AJ3470" s="38"/>
      <c r="AK3470" s="38"/>
      <c r="AL3470" s="38"/>
      <c r="AM3470" s="42"/>
      <c r="AN3470" s="38"/>
      <c r="AO3470" s="38"/>
      <c r="AP3470" s="38"/>
      <c r="AQ3470" s="42"/>
      <c r="AR3470" s="38"/>
      <c r="AS3470" s="38"/>
      <c r="AT3470" s="38"/>
      <c r="AU3470" s="38"/>
      <c r="AV3470" s="38"/>
      <c r="AW3470" s="38"/>
      <c r="AX3470" s="38"/>
      <c r="AY3470" s="42"/>
      <c r="AZ3470" s="111"/>
      <c r="BA3470" s="38"/>
      <c r="BB3470" s="38"/>
      <c r="BC3470" s="38"/>
      <c r="BD3470" s="38"/>
      <c r="BE3470" s="38"/>
      <c r="BF3470" s="38"/>
      <c r="BG3470" s="38"/>
      <c r="BH3470" s="38"/>
      <c r="BI3470" s="38"/>
      <c r="BJ3470" s="38"/>
      <c r="BK3470" s="38"/>
      <c r="BL3470" s="38"/>
      <c r="BM3470" s="38"/>
      <c r="BN3470" s="38"/>
      <c r="BO3470" s="38"/>
      <c r="BP3470" s="38"/>
      <c r="BQ3470" s="38"/>
      <c r="BR3470" s="250">
        <f t="shared" si="229"/>
        <v>0</v>
      </c>
      <c r="BS3470" s="172">
        <f t="shared" si="227"/>
        <v>0</v>
      </c>
      <c r="BT3470" s="128">
        <f t="shared" si="228"/>
        <v>0</v>
      </c>
      <c r="BU3470" s="36" t="b">
        <v>0</v>
      </c>
      <c r="BV3470" s="37"/>
      <c r="BW3470" s="12"/>
      <c r="BX3470" s="12"/>
    </row>
    <row r="3471" spans="1:76" s="215" customFormat="1" x14ac:dyDescent="0.25">
      <c r="A3471" s="7" t="s">
        <v>439</v>
      </c>
      <c r="B3471" s="7" t="s">
        <v>14</v>
      </c>
      <c r="C3471" s="14"/>
      <c r="D3471" s="71" t="s">
        <v>1775</v>
      </c>
      <c r="E3471" s="19"/>
      <c r="F3471" s="53" t="s">
        <v>21</v>
      </c>
      <c r="G3471" s="311">
        <v>0</v>
      </c>
      <c r="H3471" s="74"/>
      <c r="I3471" s="38"/>
      <c r="J3471" s="111"/>
      <c r="K3471" s="38"/>
      <c r="L3471" s="38"/>
      <c r="M3471" s="38"/>
      <c r="N3471" s="38"/>
      <c r="O3471" s="42"/>
      <c r="P3471" s="38"/>
      <c r="Q3471" s="38"/>
      <c r="R3471" s="38"/>
      <c r="S3471" s="38"/>
      <c r="T3471" s="111"/>
      <c r="U3471" s="111"/>
      <c r="V3471" s="111"/>
      <c r="W3471" s="38"/>
      <c r="X3471" s="38"/>
      <c r="Y3471" s="38"/>
      <c r="Z3471" s="46"/>
      <c r="AA3471" s="38"/>
      <c r="AB3471" s="38"/>
      <c r="AC3471" s="38"/>
      <c r="AD3471" s="38"/>
      <c r="AE3471" s="38"/>
      <c r="AF3471" s="38"/>
      <c r="AG3471" s="38"/>
      <c r="AH3471" s="38"/>
      <c r="AI3471" s="38"/>
      <c r="AJ3471" s="38"/>
      <c r="AK3471" s="38"/>
      <c r="AL3471" s="38"/>
      <c r="AM3471" s="42"/>
      <c r="AN3471" s="38"/>
      <c r="AO3471" s="38"/>
      <c r="AP3471" s="38"/>
      <c r="AQ3471" s="42"/>
      <c r="AR3471" s="38"/>
      <c r="AS3471" s="38"/>
      <c r="AT3471" s="38"/>
      <c r="AU3471" s="38"/>
      <c r="AV3471" s="38"/>
      <c r="AW3471" s="38"/>
      <c r="AX3471" s="38"/>
      <c r="AY3471" s="42"/>
      <c r="AZ3471" s="38"/>
      <c r="BA3471" s="38"/>
      <c r="BB3471" s="38"/>
      <c r="BC3471" s="38"/>
      <c r="BD3471" s="38"/>
      <c r="BE3471" s="38"/>
      <c r="BF3471" s="38"/>
      <c r="BG3471" s="38"/>
      <c r="BH3471" s="38"/>
      <c r="BI3471" s="38"/>
      <c r="BJ3471" s="38"/>
      <c r="BK3471" s="38"/>
      <c r="BL3471" s="38"/>
      <c r="BM3471" s="38"/>
      <c r="BN3471" s="38"/>
      <c r="BO3471" s="38"/>
      <c r="BP3471" s="38"/>
      <c r="BQ3471" s="38"/>
      <c r="BR3471" s="250">
        <f t="shared" si="229"/>
        <v>0</v>
      </c>
      <c r="BS3471" s="172">
        <f t="shared" si="227"/>
        <v>0</v>
      </c>
      <c r="BT3471" s="128">
        <f t="shared" si="228"/>
        <v>0</v>
      </c>
      <c r="BU3471" s="36" t="b">
        <v>0</v>
      </c>
      <c r="BV3471" s="37"/>
      <c r="BW3471" s="12"/>
      <c r="BX3471" s="12"/>
    </row>
    <row r="3472" spans="1:76" s="215" customFormat="1" x14ac:dyDescent="0.25">
      <c r="A3472" s="7" t="s">
        <v>439</v>
      </c>
      <c r="B3472" s="7" t="s">
        <v>14</v>
      </c>
      <c r="C3472" s="14"/>
      <c r="D3472" s="71" t="s">
        <v>1776</v>
      </c>
      <c r="E3472" s="19"/>
      <c r="F3472" s="53" t="s">
        <v>21</v>
      </c>
      <c r="G3472" s="311">
        <v>0</v>
      </c>
      <c r="H3472" s="74"/>
      <c r="I3472" s="38"/>
      <c r="J3472" s="111"/>
      <c r="K3472" s="38"/>
      <c r="L3472" s="38"/>
      <c r="M3472" s="38"/>
      <c r="N3472" s="38"/>
      <c r="O3472" s="42"/>
      <c r="P3472" s="38"/>
      <c r="Q3472" s="38"/>
      <c r="R3472" s="38"/>
      <c r="S3472" s="38"/>
      <c r="T3472" s="111"/>
      <c r="U3472" s="111"/>
      <c r="V3472" s="111"/>
      <c r="W3472" s="38"/>
      <c r="X3472" s="38"/>
      <c r="Y3472" s="38"/>
      <c r="Z3472" s="46"/>
      <c r="AA3472" s="42"/>
      <c r="AB3472" s="38"/>
      <c r="AC3472" s="38"/>
      <c r="AD3472" s="38"/>
      <c r="AE3472" s="38"/>
      <c r="AF3472" s="38"/>
      <c r="AG3472" s="38"/>
      <c r="AH3472" s="38"/>
      <c r="AI3472" s="38"/>
      <c r="AJ3472" s="38"/>
      <c r="AK3472" s="38"/>
      <c r="AL3472" s="38"/>
      <c r="AM3472" s="42"/>
      <c r="AN3472" s="38"/>
      <c r="AO3472" s="38"/>
      <c r="AP3472" s="38"/>
      <c r="AQ3472" s="42"/>
      <c r="AR3472" s="38"/>
      <c r="AS3472" s="38"/>
      <c r="AT3472" s="38"/>
      <c r="AU3472" s="38"/>
      <c r="AV3472" s="38"/>
      <c r="AW3472" s="38"/>
      <c r="AX3472" s="38"/>
      <c r="AY3472" s="42"/>
      <c r="AZ3472" s="38"/>
      <c r="BA3472" s="38"/>
      <c r="BB3472" s="38"/>
      <c r="BC3472" s="38"/>
      <c r="BD3472" s="38"/>
      <c r="BE3472" s="38"/>
      <c r="BF3472" s="38"/>
      <c r="BG3472" s="38"/>
      <c r="BH3472" s="38"/>
      <c r="BI3472" s="38"/>
      <c r="BJ3472" s="38"/>
      <c r="BK3472" s="38"/>
      <c r="BL3472" s="38"/>
      <c r="BM3472" s="38"/>
      <c r="BN3472" s="38"/>
      <c r="BO3472" s="38"/>
      <c r="BP3472" s="38"/>
      <c r="BQ3472" s="38"/>
      <c r="BR3472" s="250">
        <f t="shared" si="229"/>
        <v>0</v>
      </c>
      <c r="BS3472" s="172">
        <f t="shared" si="227"/>
        <v>0</v>
      </c>
      <c r="BT3472" s="128">
        <f t="shared" si="228"/>
        <v>0</v>
      </c>
      <c r="BU3472" s="36" t="b">
        <v>0</v>
      </c>
      <c r="BV3472" s="37"/>
      <c r="BW3472" s="12"/>
      <c r="BX3472" s="12"/>
    </row>
    <row r="3473" spans="1:76" s="215" customFormat="1" x14ac:dyDescent="0.25">
      <c r="A3473" s="7" t="s">
        <v>439</v>
      </c>
      <c r="B3473" s="7" t="s">
        <v>14</v>
      </c>
      <c r="C3473" s="14"/>
      <c r="D3473" s="71" t="s">
        <v>1822</v>
      </c>
      <c r="E3473" s="19"/>
      <c r="F3473" s="53" t="s">
        <v>21</v>
      </c>
      <c r="G3473" s="311">
        <v>0</v>
      </c>
      <c r="H3473" s="74"/>
      <c r="I3473" s="38"/>
      <c r="J3473" s="111"/>
      <c r="K3473" s="38"/>
      <c r="L3473" s="38"/>
      <c r="M3473" s="38"/>
      <c r="N3473" s="38"/>
      <c r="O3473" s="42"/>
      <c r="P3473" s="38"/>
      <c r="Q3473" s="38"/>
      <c r="R3473" s="38"/>
      <c r="S3473" s="38"/>
      <c r="T3473" s="111"/>
      <c r="U3473" s="111"/>
      <c r="V3473" s="111"/>
      <c r="W3473" s="38"/>
      <c r="X3473" s="38"/>
      <c r="Y3473" s="38"/>
      <c r="Z3473" s="46"/>
      <c r="AA3473" s="42"/>
      <c r="AB3473" s="38"/>
      <c r="AC3473" s="38"/>
      <c r="AD3473" s="38"/>
      <c r="AE3473" s="38"/>
      <c r="AF3473" s="38"/>
      <c r="AG3473" s="38"/>
      <c r="AH3473" s="38"/>
      <c r="AI3473" s="38"/>
      <c r="AJ3473" s="38"/>
      <c r="AK3473" s="38"/>
      <c r="AL3473" s="38"/>
      <c r="AM3473" s="42"/>
      <c r="AN3473" s="38"/>
      <c r="AO3473" s="38"/>
      <c r="AP3473" s="38"/>
      <c r="AQ3473" s="42"/>
      <c r="AR3473" s="38"/>
      <c r="AS3473" s="38"/>
      <c r="AT3473" s="38"/>
      <c r="AU3473" s="38"/>
      <c r="AV3473" s="38"/>
      <c r="AW3473" s="38"/>
      <c r="AX3473" s="38"/>
      <c r="AY3473" s="42"/>
      <c r="AZ3473" s="38"/>
      <c r="BA3473" s="38"/>
      <c r="BB3473" s="38"/>
      <c r="BC3473" s="38"/>
      <c r="BD3473" s="38"/>
      <c r="BE3473" s="38"/>
      <c r="BF3473" s="38"/>
      <c r="BG3473" s="38"/>
      <c r="BH3473" s="38"/>
      <c r="BI3473" s="38"/>
      <c r="BJ3473" s="38"/>
      <c r="BK3473" s="38"/>
      <c r="BL3473" s="38"/>
      <c r="BM3473" s="38"/>
      <c r="BN3473" s="38"/>
      <c r="BO3473" s="38"/>
      <c r="BP3473" s="38"/>
      <c r="BQ3473" s="38"/>
      <c r="BR3473" s="250">
        <f t="shared" si="229"/>
        <v>0</v>
      </c>
      <c r="BS3473" s="172">
        <f t="shared" si="227"/>
        <v>0</v>
      </c>
      <c r="BT3473" s="128">
        <f t="shared" si="228"/>
        <v>0</v>
      </c>
      <c r="BU3473" s="36" t="b">
        <v>0</v>
      </c>
      <c r="BV3473" s="37"/>
      <c r="BW3473" s="12"/>
      <c r="BX3473" s="12"/>
    </row>
    <row r="3474" spans="1:76" s="215" customFormat="1" x14ac:dyDescent="0.25">
      <c r="A3474" s="7" t="s">
        <v>439</v>
      </c>
      <c r="B3474" s="7" t="s">
        <v>14</v>
      </c>
      <c r="C3474" s="14"/>
      <c r="D3474" s="71" t="s">
        <v>2358</v>
      </c>
      <c r="E3474" s="19"/>
      <c r="F3474" s="53" t="s">
        <v>21</v>
      </c>
      <c r="G3474" s="311">
        <v>0</v>
      </c>
      <c r="H3474" s="74"/>
      <c r="I3474" s="38"/>
      <c r="J3474" s="111"/>
      <c r="K3474" s="38"/>
      <c r="L3474" s="38"/>
      <c r="M3474" s="38"/>
      <c r="N3474" s="38"/>
      <c r="O3474" s="42"/>
      <c r="P3474" s="38"/>
      <c r="Q3474" s="38"/>
      <c r="R3474" s="38"/>
      <c r="S3474" s="38"/>
      <c r="T3474" s="111"/>
      <c r="U3474" s="111"/>
      <c r="V3474" s="111"/>
      <c r="W3474" s="38"/>
      <c r="X3474" s="38"/>
      <c r="Y3474" s="38"/>
      <c r="Z3474" s="46"/>
      <c r="AA3474" s="42"/>
      <c r="AB3474" s="38"/>
      <c r="AC3474" s="38"/>
      <c r="AD3474" s="38"/>
      <c r="AE3474" s="38"/>
      <c r="AF3474" s="38"/>
      <c r="AG3474" s="46"/>
      <c r="AH3474" s="38"/>
      <c r="AI3474" s="38"/>
      <c r="AJ3474" s="38"/>
      <c r="AK3474" s="38"/>
      <c r="AL3474" s="38"/>
      <c r="AM3474" s="42"/>
      <c r="AN3474" s="38"/>
      <c r="AO3474" s="38"/>
      <c r="AP3474" s="38"/>
      <c r="AQ3474" s="42"/>
      <c r="AR3474" s="38"/>
      <c r="AS3474" s="38"/>
      <c r="AT3474" s="38"/>
      <c r="AU3474" s="38"/>
      <c r="AV3474" s="38"/>
      <c r="AW3474" s="38"/>
      <c r="AX3474" s="38"/>
      <c r="AY3474" s="42"/>
      <c r="AZ3474" s="38"/>
      <c r="BA3474" s="38"/>
      <c r="BB3474" s="38"/>
      <c r="BC3474" s="38"/>
      <c r="BD3474" s="38"/>
      <c r="BE3474" s="38"/>
      <c r="BF3474" s="38"/>
      <c r="BG3474" s="38"/>
      <c r="BH3474" s="38"/>
      <c r="BI3474" s="38"/>
      <c r="BJ3474" s="38"/>
      <c r="BK3474" s="38"/>
      <c r="BL3474" s="38"/>
      <c r="BM3474" s="38"/>
      <c r="BN3474" s="38"/>
      <c r="BO3474" s="38"/>
      <c r="BP3474" s="38"/>
      <c r="BQ3474" s="38"/>
      <c r="BR3474" s="250">
        <f t="shared" si="229"/>
        <v>0</v>
      </c>
      <c r="BS3474" s="172">
        <f t="shared" si="227"/>
        <v>0</v>
      </c>
      <c r="BT3474" s="128">
        <f t="shared" si="228"/>
        <v>0</v>
      </c>
      <c r="BU3474" s="36" t="b">
        <v>0</v>
      </c>
      <c r="BV3474" s="37"/>
      <c r="BW3474" s="12"/>
      <c r="BX3474" s="12"/>
    </row>
    <row r="3475" spans="1:76" s="215" customFormat="1" x14ac:dyDescent="0.25">
      <c r="A3475" s="7" t="s">
        <v>439</v>
      </c>
      <c r="B3475" s="7" t="s">
        <v>14</v>
      </c>
      <c r="C3475" s="14"/>
      <c r="D3475" s="71" t="s">
        <v>3871</v>
      </c>
      <c r="E3475" s="19"/>
      <c r="F3475" s="53" t="s">
        <v>21</v>
      </c>
      <c r="G3475" s="311">
        <v>0</v>
      </c>
      <c r="H3475" s="74"/>
      <c r="I3475" s="46"/>
      <c r="J3475" s="111"/>
      <c r="K3475" s="38"/>
      <c r="L3475" s="38"/>
      <c r="M3475" s="38"/>
      <c r="N3475" s="38"/>
      <c r="O3475" s="42"/>
      <c r="P3475" s="38"/>
      <c r="Q3475" s="38"/>
      <c r="R3475" s="38"/>
      <c r="S3475" s="38"/>
      <c r="T3475" s="111"/>
      <c r="U3475" s="111"/>
      <c r="V3475" s="111"/>
      <c r="W3475" s="38"/>
      <c r="X3475" s="38"/>
      <c r="Y3475" s="38"/>
      <c r="Z3475" s="46"/>
      <c r="AA3475" s="42"/>
      <c r="AB3475" s="38"/>
      <c r="AC3475" s="38"/>
      <c r="AD3475" s="38"/>
      <c r="AE3475" s="38"/>
      <c r="AF3475" s="38"/>
      <c r="AG3475" s="46"/>
      <c r="AH3475" s="38"/>
      <c r="AI3475" s="38"/>
      <c r="AJ3475" s="38"/>
      <c r="AK3475" s="38"/>
      <c r="AL3475" s="38"/>
      <c r="AM3475" s="42"/>
      <c r="AN3475" s="38"/>
      <c r="AO3475" s="46"/>
      <c r="AP3475" s="38"/>
      <c r="AQ3475" s="42"/>
      <c r="AR3475" s="38"/>
      <c r="AS3475" s="38"/>
      <c r="AT3475" s="38"/>
      <c r="AU3475" s="74"/>
      <c r="AV3475" s="77"/>
      <c r="AW3475" s="38"/>
      <c r="AX3475" s="38"/>
      <c r="AY3475" s="42"/>
      <c r="AZ3475" s="38"/>
      <c r="BA3475" s="38"/>
      <c r="BB3475" s="38"/>
      <c r="BC3475" s="38"/>
      <c r="BD3475" s="38"/>
      <c r="BE3475" s="38"/>
      <c r="BF3475" s="38"/>
      <c r="BG3475" s="38"/>
      <c r="BH3475" s="38"/>
      <c r="BI3475" s="38"/>
      <c r="BJ3475" s="38"/>
      <c r="BK3475" s="38"/>
      <c r="BL3475" s="38"/>
      <c r="BM3475" s="38"/>
      <c r="BN3475" s="38"/>
      <c r="BO3475" s="38"/>
      <c r="BP3475" s="38"/>
      <c r="BQ3475" s="38"/>
      <c r="BR3475" s="250">
        <f t="shared" si="229"/>
        <v>0</v>
      </c>
      <c r="BS3475" s="172">
        <f t="shared" si="227"/>
        <v>0</v>
      </c>
      <c r="BT3475" s="128">
        <f t="shared" si="228"/>
        <v>0</v>
      </c>
      <c r="BU3475" s="36" t="b">
        <v>0</v>
      </c>
      <c r="BV3475" s="37"/>
      <c r="BW3475" s="12"/>
      <c r="BX3475" s="12"/>
    </row>
    <row r="3476" spans="1:76" s="215" customFormat="1" x14ac:dyDescent="0.25">
      <c r="A3476" s="7" t="s">
        <v>439</v>
      </c>
      <c r="B3476" s="7" t="s">
        <v>14</v>
      </c>
      <c r="C3476" s="14"/>
      <c r="D3476" s="71" t="s">
        <v>5011</v>
      </c>
      <c r="E3476" s="19"/>
      <c r="F3476" s="53" t="s">
        <v>21</v>
      </c>
      <c r="G3476" s="311">
        <v>0</v>
      </c>
      <c r="H3476" s="74"/>
      <c r="I3476" s="46"/>
      <c r="J3476" s="111"/>
      <c r="K3476" s="38"/>
      <c r="L3476" s="38"/>
      <c r="M3476" s="38"/>
      <c r="N3476" s="38"/>
      <c r="O3476" s="42"/>
      <c r="P3476" s="38"/>
      <c r="Q3476" s="38"/>
      <c r="R3476" s="41">
        <v>1</v>
      </c>
      <c r="S3476" s="38"/>
      <c r="T3476" s="111"/>
      <c r="U3476" s="111"/>
      <c r="V3476" s="111"/>
      <c r="W3476" s="46">
        <v>-1</v>
      </c>
      <c r="X3476" s="38"/>
      <c r="Y3476" s="38"/>
      <c r="Z3476" s="46"/>
      <c r="AA3476" s="42"/>
      <c r="AB3476" s="38"/>
      <c r="AC3476" s="38"/>
      <c r="AD3476" s="38"/>
      <c r="AE3476" s="38"/>
      <c r="AF3476" s="184"/>
      <c r="AG3476" s="38"/>
      <c r="AH3476" s="38"/>
      <c r="AI3476" s="38"/>
      <c r="AJ3476" s="38"/>
      <c r="AK3476" s="38"/>
      <c r="AL3476" s="38"/>
      <c r="AM3476" s="42"/>
      <c r="AN3476" s="38"/>
      <c r="AO3476" s="46"/>
      <c r="AP3476" s="38"/>
      <c r="AQ3476" s="42"/>
      <c r="AR3476" s="38"/>
      <c r="AS3476" s="38"/>
      <c r="AT3476" s="38"/>
      <c r="AU3476" s="74"/>
      <c r="AV3476" s="77"/>
      <c r="AW3476" s="38"/>
      <c r="AX3476" s="38"/>
      <c r="AY3476" s="42"/>
      <c r="AZ3476" s="38"/>
      <c r="BA3476" s="38"/>
      <c r="BB3476" s="38"/>
      <c r="BC3476" s="38"/>
      <c r="BD3476" s="38"/>
      <c r="BE3476" s="38"/>
      <c r="BF3476" s="38"/>
      <c r="BG3476" s="38"/>
      <c r="BH3476" s="38"/>
      <c r="BI3476" s="38"/>
      <c r="BJ3476" s="38"/>
      <c r="BK3476" s="38"/>
      <c r="BL3476" s="38"/>
      <c r="BM3476" s="38"/>
      <c r="BN3476" s="38"/>
      <c r="BO3476" s="38"/>
      <c r="BP3476" s="38"/>
      <c r="BQ3476" s="38"/>
      <c r="BR3476" s="250">
        <f t="shared" si="229"/>
        <v>0</v>
      </c>
      <c r="BS3476" s="172">
        <f t="shared" si="227"/>
        <v>1</v>
      </c>
      <c r="BT3476" s="128">
        <f t="shared" si="228"/>
        <v>-1</v>
      </c>
      <c r="BU3476" s="36" t="b">
        <v>0</v>
      </c>
      <c r="BV3476" s="37"/>
      <c r="BW3476" s="12"/>
      <c r="BX3476" s="12"/>
    </row>
    <row r="3477" spans="1:76" s="215" customFormat="1" x14ac:dyDescent="0.25">
      <c r="A3477" s="7" t="s">
        <v>439</v>
      </c>
      <c r="B3477" s="7" t="s">
        <v>14</v>
      </c>
      <c r="C3477" s="14"/>
      <c r="D3477" s="71" t="s">
        <v>4163</v>
      </c>
      <c r="E3477" s="19"/>
      <c r="F3477" s="53" t="s">
        <v>21</v>
      </c>
      <c r="G3477" s="311">
        <v>0</v>
      </c>
      <c r="H3477" s="74"/>
      <c r="I3477" s="46"/>
      <c r="J3477" s="111"/>
      <c r="K3477" s="38"/>
      <c r="L3477" s="38"/>
      <c r="M3477" s="38"/>
      <c r="N3477" s="38"/>
      <c r="O3477" s="42"/>
      <c r="P3477" s="38"/>
      <c r="Q3477" s="38"/>
      <c r="R3477" s="38"/>
      <c r="S3477" s="38"/>
      <c r="T3477" s="111"/>
      <c r="U3477" s="111"/>
      <c r="V3477" s="111"/>
      <c r="W3477" s="38"/>
      <c r="X3477" s="38"/>
      <c r="Y3477" s="38"/>
      <c r="Z3477" s="46"/>
      <c r="AA3477" s="42"/>
      <c r="AB3477" s="38"/>
      <c r="AC3477" s="38"/>
      <c r="AD3477" s="38"/>
      <c r="AE3477" s="38"/>
      <c r="AF3477" s="184"/>
      <c r="AG3477" s="46"/>
      <c r="AH3477" s="38"/>
      <c r="AI3477" s="38"/>
      <c r="AJ3477" s="38"/>
      <c r="AK3477" s="38"/>
      <c r="AL3477" s="38"/>
      <c r="AM3477" s="42"/>
      <c r="AN3477" s="38"/>
      <c r="AO3477" s="46"/>
      <c r="AP3477" s="38"/>
      <c r="AQ3477" s="42"/>
      <c r="AR3477" s="38"/>
      <c r="AS3477" s="38"/>
      <c r="AT3477" s="38"/>
      <c r="AU3477" s="74"/>
      <c r="AV3477" s="77"/>
      <c r="AW3477" s="38"/>
      <c r="AX3477" s="38"/>
      <c r="AY3477" s="42"/>
      <c r="AZ3477" s="38"/>
      <c r="BA3477" s="38"/>
      <c r="BB3477" s="38"/>
      <c r="BC3477" s="38"/>
      <c r="BD3477" s="38"/>
      <c r="BE3477" s="38"/>
      <c r="BF3477" s="38"/>
      <c r="BG3477" s="38"/>
      <c r="BH3477" s="38"/>
      <c r="BI3477" s="38"/>
      <c r="BJ3477" s="38"/>
      <c r="BK3477" s="38"/>
      <c r="BL3477" s="38"/>
      <c r="BM3477" s="38"/>
      <c r="BN3477" s="38"/>
      <c r="BO3477" s="38"/>
      <c r="BP3477" s="38"/>
      <c r="BQ3477" s="38"/>
      <c r="BR3477" s="250">
        <f t="shared" si="229"/>
        <v>0</v>
      </c>
      <c r="BS3477" s="172">
        <f t="shared" si="227"/>
        <v>0</v>
      </c>
      <c r="BT3477" s="128">
        <f t="shared" si="228"/>
        <v>0</v>
      </c>
      <c r="BU3477" s="36" t="b">
        <v>0</v>
      </c>
      <c r="BV3477" s="37"/>
      <c r="BW3477" s="12"/>
      <c r="BX3477" s="12"/>
    </row>
    <row r="3478" spans="1:76" s="215" customFormat="1" x14ac:dyDescent="0.25">
      <c r="A3478" s="7" t="s">
        <v>439</v>
      </c>
      <c r="B3478" s="7" t="s">
        <v>14</v>
      </c>
      <c r="C3478" s="14"/>
      <c r="D3478" s="71" t="s">
        <v>1882</v>
      </c>
      <c r="E3478" s="19"/>
      <c r="F3478" s="53" t="s">
        <v>689</v>
      </c>
      <c r="G3478" s="311">
        <v>0</v>
      </c>
      <c r="H3478" s="74"/>
      <c r="I3478" s="38"/>
      <c r="J3478" s="111"/>
      <c r="K3478" s="38"/>
      <c r="L3478" s="38"/>
      <c r="M3478" s="38"/>
      <c r="N3478" s="38"/>
      <c r="O3478" s="42"/>
      <c r="P3478" s="38"/>
      <c r="Q3478" s="38"/>
      <c r="R3478" s="38"/>
      <c r="S3478" s="38"/>
      <c r="T3478" s="111"/>
      <c r="U3478" s="111"/>
      <c r="V3478" s="111"/>
      <c r="W3478" s="38"/>
      <c r="X3478" s="38"/>
      <c r="Y3478" s="38"/>
      <c r="Z3478" s="46"/>
      <c r="AA3478" s="42"/>
      <c r="AB3478" s="38"/>
      <c r="AC3478" s="38"/>
      <c r="AD3478" s="38"/>
      <c r="AE3478" s="38"/>
      <c r="AF3478" s="38"/>
      <c r="AG3478" s="46"/>
      <c r="AH3478" s="38"/>
      <c r="AI3478" s="38"/>
      <c r="AJ3478" s="38"/>
      <c r="AK3478" s="38"/>
      <c r="AL3478" s="38"/>
      <c r="AM3478" s="42"/>
      <c r="AN3478" s="38"/>
      <c r="AO3478" s="38"/>
      <c r="AP3478" s="38"/>
      <c r="AQ3478" s="42"/>
      <c r="AR3478" s="38"/>
      <c r="AS3478" s="38"/>
      <c r="AT3478" s="38"/>
      <c r="AU3478" s="38"/>
      <c r="AV3478" s="38"/>
      <c r="AW3478" s="38"/>
      <c r="AX3478" s="38"/>
      <c r="AY3478" s="42"/>
      <c r="AZ3478" s="38"/>
      <c r="BA3478" s="38"/>
      <c r="BB3478" s="38"/>
      <c r="BC3478" s="38"/>
      <c r="BD3478" s="38"/>
      <c r="BE3478" s="38"/>
      <c r="BF3478" s="38"/>
      <c r="BG3478" s="38"/>
      <c r="BH3478" s="38"/>
      <c r="BI3478" s="38"/>
      <c r="BJ3478" s="38"/>
      <c r="BK3478" s="38"/>
      <c r="BL3478" s="38"/>
      <c r="BM3478" s="38"/>
      <c r="BN3478" s="38"/>
      <c r="BO3478" s="38"/>
      <c r="BP3478" s="38"/>
      <c r="BQ3478" s="38"/>
      <c r="BR3478" s="250">
        <f t="shared" si="229"/>
        <v>0</v>
      </c>
      <c r="BS3478" s="172">
        <f t="shared" si="227"/>
        <v>0</v>
      </c>
      <c r="BT3478" s="128">
        <f t="shared" si="228"/>
        <v>0</v>
      </c>
      <c r="BU3478" s="36" t="b">
        <v>0</v>
      </c>
      <c r="BV3478" s="37"/>
      <c r="BW3478" s="12"/>
      <c r="BX3478" s="12"/>
    </row>
    <row r="3479" spans="1:76" s="215" customFormat="1" x14ac:dyDescent="0.25">
      <c r="A3479" s="7" t="s">
        <v>439</v>
      </c>
      <c r="B3479" s="7" t="s">
        <v>14</v>
      </c>
      <c r="C3479" s="14"/>
      <c r="D3479" s="71" t="s">
        <v>3821</v>
      </c>
      <c r="E3479" s="19"/>
      <c r="F3479" s="53" t="s">
        <v>689</v>
      </c>
      <c r="G3479" s="311">
        <v>0</v>
      </c>
      <c r="H3479" s="74"/>
      <c r="I3479" s="38"/>
      <c r="J3479" s="111"/>
      <c r="K3479" s="38"/>
      <c r="L3479" s="38"/>
      <c r="M3479" s="38"/>
      <c r="N3479" s="38"/>
      <c r="O3479" s="42"/>
      <c r="P3479" s="38"/>
      <c r="Q3479" s="38"/>
      <c r="R3479" s="38"/>
      <c r="S3479" s="38"/>
      <c r="T3479" s="111"/>
      <c r="U3479" s="111"/>
      <c r="V3479" s="111"/>
      <c r="W3479" s="38"/>
      <c r="X3479" s="38"/>
      <c r="Y3479" s="38"/>
      <c r="Z3479" s="46"/>
      <c r="AA3479" s="42"/>
      <c r="AB3479" s="38"/>
      <c r="AC3479" s="38"/>
      <c r="AD3479" s="38"/>
      <c r="AE3479" s="38"/>
      <c r="AF3479" s="38"/>
      <c r="AG3479" s="46"/>
      <c r="AH3479" s="38"/>
      <c r="AI3479" s="38"/>
      <c r="AJ3479" s="38"/>
      <c r="AK3479" s="38"/>
      <c r="AL3479" s="38"/>
      <c r="AM3479" s="42"/>
      <c r="AN3479" s="38"/>
      <c r="AO3479" s="38"/>
      <c r="AP3479" s="38"/>
      <c r="AQ3479" s="42"/>
      <c r="AR3479" s="38"/>
      <c r="AS3479" s="38"/>
      <c r="AT3479" s="38"/>
      <c r="AU3479" s="38"/>
      <c r="AV3479" s="38"/>
      <c r="AW3479" s="38"/>
      <c r="AX3479" s="38"/>
      <c r="AY3479" s="42"/>
      <c r="AZ3479" s="38"/>
      <c r="BA3479" s="38"/>
      <c r="BB3479" s="38"/>
      <c r="BC3479" s="38"/>
      <c r="BD3479" s="38"/>
      <c r="BE3479" s="38"/>
      <c r="BF3479" s="38"/>
      <c r="BG3479" s="38"/>
      <c r="BH3479" s="38"/>
      <c r="BI3479" s="38"/>
      <c r="BJ3479" s="38"/>
      <c r="BK3479" s="38"/>
      <c r="BL3479" s="38"/>
      <c r="BM3479" s="38"/>
      <c r="BN3479" s="38"/>
      <c r="BO3479" s="38"/>
      <c r="BP3479" s="38"/>
      <c r="BQ3479" s="38"/>
      <c r="BR3479" s="250">
        <f t="shared" si="229"/>
        <v>0</v>
      </c>
      <c r="BS3479" s="172">
        <f>SUMIF(H3479:BQ3479,"&gt;0")</f>
        <v>0</v>
      </c>
      <c r="BT3479" s="128">
        <f>SUMIF(I3479:BR3479,"&lt;0")</f>
        <v>0</v>
      </c>
      <c r="BU3479" s="36" t="b">
        <v>0</v>
      </c>
      <c r="BV3479" s="37"/>
      <c r="BW3479" s="12"/>
      <c r="BX3479" s="12"/>
    </row>
    <row r="3480" spans="1:76" s="215" customFormat="1" x14ac:dyDescent="0.25">
      <c r="A3480" s="7" t="s">
        <v>439</v>
      </c>
      <c r="B3480" s="7" t="s">
        <v>14</v>
      </c>
      <c r="C3480" s="14"/>
      <c r="D3480" s="71" t="s">
        <v>1873</v>
      </c>
      <c r="E3480" s="19"/>
      <c r="F3480" s="53" t="s">
        <v>689</v>
      </c>
      <c r="G3480" s="311">
        <v>1</v>
      </c>
      <c r="H3480" s="74"/>
      <c r="I3480" s="38"/>
      <c r="J3480" s="111"/>
      <c r="K3480" s="38"/>
      <c r="L3480" s="38"/>
      <c r="M3480" s="38"/>
      <c r="N3480" s="38"/>
      <c r="O3480" s="42"/>
      <c r="P3480" s="38"/>
      <c r="Q3480" s="38"/>
      <c r="R3480" s="38"/>
      <c r="S3480" s="38"/>
      <c r="T3480" s="111"/>
      <c r="U3480" s="111"/>
      <c r="V3480" s="111"/>
      <c r="W3480" s="38"/>
      <c r="X3480" s="38"/>
      <c r="Y3480" s="38"/>
      <c r="Z3480" s="46"/>
      <c r="AA3480" s="42"/>
      <c r="AB3480" s="38"/>
      <c r="AC3480" s="38"/>
      <c r="AD3480" s="38"/>
      <c r="AE3480" s="38"/>
      <c r="AF3480" s="38"/>
      <c r="AG3480" s="46"/>
      <c r="AH3480" s="38"/>
      <c r="AI3480" s="38"/>
      <c r="AJ3480" s="38"/>
      <c r="AK3480" s="38"/>
      <c r="AL3480" s="38"/>
      <c r="AM3480" s="42"/>
      <c r="AN3480" s="38"/>
      <c r="AO3480" s="38"/>
      <c r="AP3480" s="38"/>
      <c r="AQ3480" s="42"/>
      <c r="AR3480" s="38"/>
      <c r="AS3480" s="38"/>
      <c r="AT3480" s="38"/>
      <c r="AU3480" s="38"/>
      <c r="AV3480" s="38"/>
      <c r="AW3480" s="38"/>
      <c r="AX3480" s="38"/>
      <c r="AY3480" s="42"/>
      <c r="AZ3480" s="38"/>
      <c r="BA3480" s="38"/>
      <c r="BB3480" s="38"/>
      <c r="BC3480" s="38"/>
      <c r="BD3480" s="38"/>
      <c r="BE3480" s="38"/>
      <c r="BF3480" s="38"/>
      <c r="BG3480" s="38"/>
      <c r="BH3480" s="38"/>
      <c r="BI3480" s="38"/>
      <c r="BJ3480" s="38"/>
      <c r="BK3480" s="38"/>
      <c r="BL3480" s="38"/>
      <c r="BM3480" s="38"/>
      <c r="BN3480" s="38"/>
      <c r="BO3480" s="38"/>
      <c r="BP3480" s="38"/>
      <c r="BQ3480" s="38"/>
      <c r="BR3480" s="250">
        <f t="shared" si="229"/>
        <v>1</v>
      </c>
      <c r="BS3480" s="172">
        <f t="shared" si="227"/>
        <v>0</v>
      </c>
      <c r="BT3480" s="128">
        <f t="shared" si="228"/>
        <v>0</v>
      </c>
      <c r="BU3480" s="36" t="b">
        <v>0</v>
      </c>
      <c r="BV3480" s="37"/>
      <c r="BW3480" s="12"/>
      <c r="BX3480" s="12"/>
    </row>
    <row r="3481" spans="1:76" s="215" customFormat="1" x14ac:dyDescent="0.25">
      <c r="A3481" s="7" t="s">
        <v>439</v>
      </c>
      <c r="B3481" s="7" t="s">
        <v>14</v>
      </c>
      <c r="C3481" s="14"/>
      <c r="D3481" s="71" t="s">
        <v>1945</v>
      </c>
      <c r="E3481" s="19"/>
      <c r="F3481" s="53" t="s">
        <v>689</v>
      </c>
      <c r="G3481" s="311">
        <v>0</v>
      </c>
      <c r="H3481" s="48"/>
      <c r="I3481" s="38"/>
      <c r="J3481" s="111"/>
      <c r="K3481" s="38"/>
      <c r="L3481" s="38"/>
      <c r="M3481" s="38"/>
      <c r="N3481" s="38"/>
      <c r="O3481" s="42"/>
      <c r="P3481" s="38"/>
      <c r="Q3481" s="38"/>
      <c r="R3481" s="38"/>
      <c r="S3481" s="38"/>
      <c r="T3481" s="111"/>
      <c r="U3481" s="38"/>
      <c r="V3481" s="111"/>
      <c r="W3481" s="38"/>
      <c r="X3481" s="38"/>
      <c r="Y3481" s="38"/>
      <c r="Z3481" s="46"/>
      <c r="AA3481" s="42"/>
      <c r="AB3481" s="38"/>
      <c r="AC3481" s="38"/>
      <c r="AD3481" s="38"/>
      <c r="AE3481" s="38"/>
      <c r="AF3481" s="38"/>
      <c r="AG3481" s="46"/>
      <c r="AH3481" s="38"/>
      <c r="AI3481" s="38"/>
      <c r="AJ3481" s="38"/>
      <c r="AK3481" s="38"/>
      <c r="AL3481" s="38"/>
      <c r="AM3481" s="42"/>
      <c r="AN3481" s="38"/>
      <c r="AO3481" s="38"/>
      <c r="AP3481" s="38"/>
      <c r="AQ3481" s="42"/>
      <c r="AR3481" s="38"/>
      <c r="AS3481" s="38"/>
      <c r="AT3481" s="38"/>
      <c r="AU3481" s="38"/>
      <c r="AV3481" s="38"/>
      <c r="AW3481" s="38"/>
      <c r="AX3481" s="38"/>
      <c r="AY3481" s="42"/>
      <c r="AZ3481" s="38"/>
      <c r="BA3481" s="38"/>
      <c r="BB3481" s="38"/>
      <c r="BC3481" s="38"/>
      <c r="BD3481" s="38"/>
      <c r="BE3481" s="38"/>
      <c r="BF3481" s="38"/>
      <c r="BG3481" s="38"/>
      <c r="BH3481" s="38"/>
      <c r="BI3481" s="38"/>
      <c r="BJ3481" s="38"/>
      <c r="BK3481" s="38"/>
      <c r="BL3481" s="38"/>
      <c r="BM3481" s="38"/>
      <c r="BN3481" s="38"/>
      <c r="BO3481" s="38"/>
      <c r="BP3481" s="38"/>
      <c r="BQ3481" s="38"/>
      <c r="BR3481" s="250">
        <f t="shared" si="229"/>
        <v>0</v>
      </c>
      <c r="BS3481" s="172">
        <f t="shared" si="227"/>
        <v>0</v>
      </c>
      <c r="BT3481" s="128">
        <f t="shared" si="228"/>
        <v>0</v>
      </c>
      <c r="BU3481" s="36" t="b">
        <v>0</v>
      </c>
      <c r="BV3481" s="37"/>
      <c r="BW3481" s="12"/>
      <c r="BX3481" s="12"/>
    </row>
    <row r="3482" spans="1:76" s="215" customFormat="1" x14ac:dyDescent="0.25">
      <c r="A3482" s="7" t="s">
        <v>439</v>
      </c>
      <c r="B3482" s="7" t="s">
        <v>14</v>
      </c>
      <c r="C3482" s="14"/>
      <c r="D3482" s="71" t="s">
        <v>3249</v>
      </c>
      <c r="E3482" s="19"/>
      <c r="F3482" s="53" t="s">
        <v>689</v>
      </c>
      <c r="G3482" s="311">
        <v>0</v>
      </c>
      <c r="H3482" s="48"/>
      <c r="I3482" s="38"/>
      <c r="J3482" s="111"/>
      <c r="K3482" s="38"/>
      <c r="L3482" s="38"/>
      <c r="M3482" s="38"/>
      <c r="N3482" s="38"/>
      <c r="O3482" s="42"/>
      <c r="P3482" s="38"/>
      <c r="Q3482" s="38"/>
      <c r="R3482" s="38"/>
      <c r="S3482" s="38"/>
      <c r="T3482" s="111"/>
      <c r="U3482" s="38"/>
      <c r="V3482" s="111"/>
      <c r="W3482" s="38"/>
      <c r="X3482" s="38"/>
      <c r="Y3482" s="38"/>
      <c r="Z3482" s="46"/>
      <c r="AA3482" s="42"/>
      <c r="AB3482" s="38"/>
      <c r="AC3482" s="38"/>
      <c r="AD3482" s="38"/>
      <c r="AE3482" s="38"/>
      <c r="AF3482" s="38"/>
      <c r="AG3482" s="46"/>
      <c r="AH3482" s="38"/>
      <c r="AI3482" s="38"/>
      <c r="AJ3482" s="38"/>
      <c r="AK3482" s="38"/>
      <c r="AL3482" s="38"/>
      <c r="AM3482" s="42"/>
      <c r="AN3482" s="38"/>
      <c r="AO3482" s="38"/>
      <c r="AP3482" s="38"/>
      <c r="AQ3482" s="42"/>
      <c r="AR3482" s="38"/>
      <c r="AS3482" s="38"/>
      <c r="AT3482" s="38"/>
      <c r="AU3482" s="38"/>
      <c r="AV3482" s="38"/>
      <c r="AW3482" s="38"/>
      <c r="AX3482" s="38"/>
      <c r="AY3482" s="42"/>
      <c r="AZ3482" s="38"/>
      <c r="BA3482" s="38"/>
      <c r="BB3482" s="38"/>
      <c r="BC3482" s="38"/>
      <c r="BD3482" s="38"/>
      <c r="BE3482" s="38"/>
      <c r="BF3482" s="38"/>
      <c r="BG3482" s="38"/>
      <c r="BH3482" s="38"/>
      <c r="BI3482" s="38"/>
      <c r="BJ3482" s="38"/>
      <c r="BK3482" s="38"/>
      <c r="BL3482" s="38"/>
      <c r="BM3482" s="38"/>
      <c r="BN3482" s="38"/>
      <c r="BO3482" s="38"/>
      <c r="BP3482" s="38"/>
      <c r="BQ3482" s="38"/>
      <c r="BR3482" s="250">
        <f t="shared" si="229"/>
        <v>0</v>
      </c>
      <c r="BS3482" s="172">
        <f t="shared" si="227"/>
        <v>0</v>
      </c>
      <c r="BT3482" s="128">
        <f t="shared" si="228"/>
        <v>0</v>
      </c>
      <c r="BU3482" s="36" t="b">
        <v>0</v>
      </c>
      <c r="BV3482" s="37"/>
      <c r="BW3482" s="12"/>
      <c r="BX3482" s="12"/>
    </row>
    <row r="3483" spans="1:76" s="215" customFormat="1" x14ac:dyDescent="0.25">
      <c r="A3483" s="7" t="s">
        <v>685</v>
      </c>
      <c r="B3483" s="7" t="s">
        <v>14</v>
      </c>
      <c r="C3483" s="14"/>
      <c r="D3483" s="71" t="s">
        <v>3640</v>
      </c>
      <c r="E3483" s="19"/>
      <c r="F3483" s="53" t="s">
        <v>689</v>
      </c>
      <c r="G3483" s="311">
        <v>1</v>
      </c>
      <c r="H3483" s="48"/>
      <c r="I3483" s="38"/>
      <c r="J3483" s="111"/>
      <c r="K3483" s="38"/>
      <c r="L3483" s="38"/>
      <c r="M3483" s="38"/>
      <c r="N3483" s="38"/>
      <c r="O3483" s="42"/>
      <c r="P3483" s="38"/>
      <c r="Q3483" s="38"/>
      <c r="R3483" s="38"/>
      <c r="S3483" s="38"/>
      <c r="T3483" s="111"/>
      <c r="U3483" s="38"/>
      <c r="V3483" s="111"/>
      <c r="W3483" s="38"/>
      <c r="X3483" s="38"/>
      <c r="Y3483" s="38"/>
      <c r="Z3483" s="46"/>
      <c r="AA3483" s="42"/>
      <c r="AB3483" s="38"/>
      <c r="AC3483" s="38"/>
      <c r="AD3483" s="38"/>
      <c r="AE3483" s="38"/>
      <c r="AF3483" s="38"/>
      <c r="AG3483" s="46"/>
      <c r="AH3483" s="38"/>
      <c r="AI3483" s="38"/>
      <c r="AJ3483" s="38"/>
      <c r="AK3483" s="38"/>
      <c r="AL3483" s="38"/>
      <c r="AM3483" s="42"/>
      <c r="AN3483" s="38"/>
      <c r="AO3483" s="38"/>
      <c r="AP3483" s="38"/>
      <c r="AQ3483" s="42"/>
      <c r="AR3483" s="38"/>
      <c r="AS3483" s="38"/>
      <c r="AT3483" s="38"/>
      <c r="AU3483" s="38"/>
      <c r="AV3483" s="38"/>
      <c r="AW3483" s="38"/>
      <c r="AX3483" s="38"/>
      <c r="AY3483" s="42"/>
      <c r="AZ3483" s="38"/>
      <c r="BA3483" s="38"/>
      <c r="BB3483" s="38"/>
      <c r="BC3483" s="38"/>
      <c r="BD3483" s="38"/>
      <c r="BE3483" s="38"/>
      <c r="BF3483" s="38"/>
      <c r="BG3483" s="38"/>
      <c r="BH3483" s="38"/>
      <c r="BI3483" s="38"/>
      <c r="BJ3483" s="38"/>
      <c r="BK3483" s="38"/>
      <c r="BL3483" s="38"/>
      <c r="BM3483" s="38"/>
      <c r="BN3483" s="38"/>
      <c r="BO3483" s="38"/>
      <c r="BP3483" s="38"/>
      <c r="BQ3483" s="38"/>
      <c r="BR3483" s="250">
        <f t="shared" si="229"/>
        <v>1</v>
      </c>
      <c r="BS3483" s="172">
        <f>SUMIF(H3483:BQ3483,"&gt;0")</f>
        <v>0</v>
      </c>
      <c r="BT3483" s="128">
        <f>SUMIF(I3483:BR3483,"&lt;0")</f>
        <v>0</v>
      </c>
      <c r="BU3483" s="36" t="b">
        <v>0</v>
      </c>
      <c r="BV3483" s="37"/>
      <c r="BW3483" s="12"/>
      <c r="BX3483" s="12"/>
    </row>
    <row r="3484" spans="1:76" s="215" customFormat="1" x14ac:dyDescent="0.25">
      <c r="A3484" s="7" t="s">
        <v>439</v>
      </c>
      <c r="B3484" s="7" t="s">
        <v>14</v>
      </c>
      <c r="C3484" s="14"/>
      <c r="D3484" s="71" t="s">
        <v>1944</v>
      </c>
      <c r="E3484" s="19"/>
      <c r="F3484" s="53" t="s">
        <v>689</v>
      </c>
      <c r="G3484" s="311">
        <v>0</v>
      </c>
      <c r="H3484" s="48"/>
      <c r="I3484" s="38"/>
      <c r="J3484" s="111"/>
      <c r="K3484" s="38"/>
      <c r="L3484" s="38"/>
      <c r="M3484" s="38"/>
      <c r="N3484" s="38"/>
      <c r="O3484" s="42"/>
      <c r="P3484" s="38"/>
      <c r="Q3484" s="38"/>
      <c r="R3484" s="38"/>
      <c r="S3484" s="38"/>
      <c r="T3484" s="111"/>
      <c r="U3484" s="111"/>
      <c r="V3484" s="111"/>
      <c r="W3484" s="38"/>
      <c r="X3484" s="38"/>
      <c r="Y3484" s="38"/>
      <c r="Z3484" s="46"/>
      <c r="AA3484" s="42"/>
      <c r="AB3484" s="38"/>
      <c r="AC3484" s="38"/>
      <c r="AD3484" s="38"/>
      <c r="AE3484" s="38"/>
      <c r="AF3484" s="38"/>
      <c r="AG3484" s="46"/>
      <c r="AH3484" s="38"/>
      <c r="AI3484" s="38"/>
      <c r="AJ3484" s="38"/>
      <c r="AK3484" s="38"/>
      <c r="AL3484" s="38"/>
      <c r="AM3484" s="42"/>
      <c r="AN3484" s="38"/>
      <c r="AO3484" s="38"/>
      <c r="AP3484" s="38"/>
      <c r="AQ3484" s="42"/>
      <c r="AR3484" s="38"/>
      <c r="AS3484" s="38"/>
      <c r="AT3484" s="38"/>
      <c r="AU3484" s="38"/>
      <c r="AV3484" s="38"/>
      <c r="AW3484" s="38"/>
      <c r="AX3484" s="38"/>
      <c r="AY3484" s="38"/>
      <c r="AZ3484" s="38"/>
      <c r="BA3484" s="38"/>
      <c r="BB3484" s="38"/>
      <c r="BC3484" s="38"/>
      <c r="BD3484" s="38"/>
      <c r="BE3484" s="38"/>
      <c r="BF3484" s="38"/>
      <c r="BG3484" s="38"/>
      <c r="BH3484" s="38"/>
      <c r="BI3484" s="38"/>
      <c r="BJ3484" s="38"/>
      <c r="BK3484" s="38"/>
      <c r="BL3484" s="38"/>
      <c r="BM3484" s="38"/>
      <c r="BN3484" s="38"/>
      <c r="BO3484" s="38"/>
      <c r="BP3484" s="38"/>
      <c r="BQ3484" s="38"/>
      <c r="BR3484" s="250">
        <f t="shared" si="229"/>
        <v>0</v>
      </c>
      <c r="BS3484" s="172">
        <f t="shared" si="227"/>
        <v>0</v>
      </c>
      <c r="BT3484" s="128">
        <f t="shared" si="228"/>
        <v>0</v>
      </c>
      <c r="BU3484" s="36" t="b">
        <v>0</v>
      </c>
      <c r="BV3484" s="37"/>
      <c r="BW3484" s="12"/>
      <c r="BX3484" s="12"/>
    </row>
    <row r="3485" spans="1:76" s="215" customFormat="1" x14ac:dyDescent="0.25">
      <c r="A3485" s="7" t="s">
        <v>439</v>
      </c>
      <c r="B3485" s="7" t="s">
        <v>14</v>
      </c>
      <c r="C3485" s="14"/>
      <c r="D3485" s="71" t="s">
        <v>1950</v>
      </c>
      <c r="E3485" s="19"/>
      <c r="F3485" s="53" t="s">
        <v>21</v>
      </c>
      <c r="G3485" s="311">
        <v>0</v>
      </c>
      <c r="H3485" s="75"/>
      <c r="I3485" s="38"/>
      <c r="J3485" s="111"/>
      <c r="K3485" s="38"/>
      <c r="L3485" s="38"/>
      <c r="M3485" s="38"/>
      <c r="N3485" s="38"/>
      <c r="O3485" s="42"/>
      <c r="P3485" s="38"/>
      <c r="Q3485" s="38"/>
      <c r="R3485" s="38"/>
      <c r="S3485" s="41"/>
      <c r="T3485" s="111"/>
      <c r="U3485" s="111"/>
      <c r="V3485" s="111"/>
      <c r="W3485" s="38"/>
      <c r="X3485" s="38"/>
      <c r="Y3485" s="38"/>
      <c r="Z3485" s="46"/>
      <c r="AA3485" s="42"/>
      <c r="AB3485" s="38"/>
      <c r="AC3485" s="38"/>
      <c r="AD3485" s="38"/>
      <c r="AE3485" s="38"/>
      <c r="AF3485" s="38"/>
      <c r="AG3485" s="46"/>
      <c r="AH3485" s="38"/>
      <c r="AI3485" s="38"/>
      <c r="AJ3485" s="38"/>
      <c r="AK3485" s="38"/>
      <c r="AL3485" s="38"/>
      <c r="AM3485" s="42"/>
      <c r="AN3485" s="38"/>
      <c r="AO3485" s="38"/>
      <c r="AP3485" s="38"/>
      <c r="AQ3485" s="42"/>
      <c r="AR3485" s="38"/>
      <c r="AS3485" s="38"/>
      <c r="AT3485" s="38"/>
      <c r="AU3485" s="38"/>
      <c r="AV3485" s="38"/>
      <c r="AW3485" s="38"/>
      <c r="AX3485" s="38"/>
      <c r="AY3485" s="42"/>
      <c r="AZ3485" s="38"/>
      <c r="BA3485" s="38"/>
      <c r="BB3485" s="38"/>
      <c r="BC3485" s="38"/>
      <c r="BD3485" s="38"/>
      <c r="BE3485" s="38"/>
      <c r="BF3485" s="38"/>
      <c r="BG3485" s="38"/>
      <c r="BH3485" s="38"/>
      <c r="BI3485" s="38"/>
      <c r="BJ3485" s="38"/>
      <c r="BK3485" s="38"/>
      <c r="BL3485" s="38"/>
      <c r="BM3485" s="38"/>
      <c r="BN3485" s="38"/>
      <c r="BO3485" s="38"/>
      <c r="BP3485" s="38"/>
      <c r="BQ3485" s="38"/>
      <c r="BR3485" s="250">
        <f t="shared" si="229"/>
        <v>0</v>
      </c>
      <c r="BS3485" s="172">
        <f t="shared" si="227"/>
        <v>0</v>
      </c>
      <c r="BT3485" s="128">
        <f t="shared" si="228"/>
        <v>0</v>
      </c>
      <c r="BU3485" s="36" t="b">
        <v>0</v>
      </c>
      <c r="BV3485" s="37"/>
      <c r="BW3485" s="12"/>
      <c r="BX3485" s="12"/>
    </row>
    <row r="3486" spans="1:76" s="215" customFormat="1" x14ac:dyDescent="0.25">
      <c r="A3486" s="7" t="s">
        <v>439</v>
      </c>
      <c r="B3486" s="7" t="s">
        <v>14</v>
      </c>
      <c r="C3486" s="14"/>
      <c r="D3486" s="71" t="s">
        <v>1992</v>
      </c>
      <c r="E3486" s="19"/>
      <c r="F3486" s="53" t="s">
        <v>689</v>
      </c>
      <c r="G3486" s="311">
        <v>0</v>
      </c>
      <c r="H3486" s="75"/>
      <c r="I3486" s="38"/>
      <c r="J3486" s="111"/>
      <c r="K3486" s="38"/>
      <c r="L3486" s="38"/>
      <c r="M3486" s="38"/>
      <c r="N3486" s="38"/>
      <c r="O3486" s="42"/>
      <c r="P3486" s="38"/>
      <c r="Q3486" s="38"/>
      <c r="R3486" s="38"/>
      <c r="S3486" s="38"/>
      <c r="T3486" s="111"/>
      <c r="U3486" s="111"/>
      <c r="V3486" s="111"/>
      <c r="W3486" s="38"/>
      <c r="X3486" s="38"/>
      <c r="Y3486" s="38"/>
      <c r="Z3486" s="46"/>
      <c r="AA3486" s="42"/>
      <c r="AB3486" s="38"/>
      <c r="AC3486" s="38"/>
      <c r="AD3486" s="38"/>
      <c r="AE3486" s="38"/>
      <c r="AF3486" s="38"/>
      <c r="AG3486" s="46"/>
      <c r="AH3486" s="38"/>
      <c r="AI3486" s="38"/>
      <c r="AJ3486" s="38"/>
      <c r="AK3486" s="38"/>
      <c r="AL3486" s="38"/>
      <c r="AM3486" s="38"/>
      <c r="AN3486" s="38"/>
      <c r="AO3486" s="38"/>
      <c r="AP3486" s="38"/>
      <c r="AQ3486" s="42"/>
      <c r="AR3486" s="38"/>
      <c r="AS3486" s="38"/>
      <c r="AT3486" s="38"/>
      <c r="AU3486" s="38"/>
      <c r="AV3486" s="38"/>
      <c r="AW3486" s="38"/>
      <c r="AX3486" s="38"/>
      <c r="AY3486" s="42"/>
      <c r="AZ3486" s="38"/>
      <c r="BA3486" s="38"/>
      <c r="BB3486" s="38"/>
      <c r="BC3486" s="38"/>
      <c r="BD3486" s="38"/>
      <c r="BE3486" s="38"/>
      <c r="BF3486" s="38"/>
      <c r="BG3486" s="38"/>
      <c r="BH3486" s="38"/>
      <c r="BI3486" s="38"/>
      <c r="BJ3486" s="38"/>
      <c r="BK3486" s="38"/>
      <c r="BL3486" s="38"/>
      <c r="BM3486" s="38"/>
      <c r="BN3486" s="38"/>
      <c r="BO3486" s="38"/>
      <c r="BP3486" s="38"/>
      <c r="BQ3486" s="38"/>
      <c r="BR3486" s="250">
        <f t="shared" si="229"/>
        <v>0</v>
      </c>
      <c r="BS3486" s="172">
        <f t="shared" si="227"/>
        <v>0</v>
      </c>
      <c r="BT3486" s="128">
        <f t="shared" si="228"/>
        <v>0</v>
      </c>
      <c r="BU3486" s="36" t="b">
        <v>0</v>
      </c>
      <c r="BV3486" s="37"/>
      <c r="BW3486" s="12"/>
      <c r="BX3486" s="12"/>
    </row>
    <row r="3487" spans="1:76" s="215" customFormat="1" x14ac:dyDescent="0.25">
      <c r="A3487" s="7" t="s">
        <v>439</v>
      </c>
      <c r="B3487" s="7" t="s">
        <v>14</v>
      </c>
      <c r="C3487" s="14" t="s">
        <v>3733</v>
      </c>
      <c r="D3487" s="50" t="s">
        <v>3734</v>
      </c>
      <c r="E3487" s="19"/>
      <c r="F3487" s="53" t="s">
        <v>21</v>
      </c>
      <c r="G3487" s="311">
        <v>1</v>
      </c>
      <c r="H3487" s="38"/>
      <c r="I3487" s="38"/>
      <c r="J3487" s="111"/>
      <c r="K3487" s="38"/>
      <c r="L3487" s="38"/>
      <c r="M3487" s="38"/>
      <c r="N3487" s="38"/>
      <c r="O3487" s="42"/>
      <c r="P3487" s="38"/>
      <c r="Q3487" s="38"/>
      <c r="R3487" s="38"/>
      <c r="S3487" s="38"/>
      <c r="T3487" s="111"/>
      <c r="U3487" s="111"/>
      <c r="V3487" s="111"/>
      <c r="W3487" s="38"/>
      <c r="X3487" s="38"/>
      <c r="Y3487" s="38"/>
      <c r="Z3487" s="46"/>
      <c r="AA3487" s="225"/>
      <c r="AB3487" s="38"/>
      <c r="AC3487" s="84"/>
      <c r="AD3487" s="38"/>
      <c r="AE3487" s="38"/>
      <c r="AF3487" s="38"/>
      <c r="AG3487" s="46"/>
      <c r="AH3487" s="38"/>
      <c r="AI3487" s="38"/>
      <c r="AJ3487" s="38"/>
      <c r="AK3487" s="38"/>
      <c r="AL3487" s="38"/>
      <c r="AM3487" s="42"/>
      <c r="AN3487" s="38"/>
      <c r="AO3487" s="38"/>
      <c r="AP3487" s="38"/>
      <c r="AQ3487" s="225"/>
      <c r="AR3487" s="38"/>
      <c r="AS3487" s="38"/>
      <c r="AT3487" s="38"/>
      <c r="AU3487" s="38"/>
      <c r="AV3487" s="38"/>
      <c r="AW3487" s="38"/>
      <c r="AX3487" s="38"/>
      <c r="AY3487" s="42"/>
      <c r="AZ3487" s="38"/>
      <c r="BA3487" s="38"/>
      <c r="BB3487" s="38"/>
      <c r="BC3487" s="38"/>
      <c r="BD3487" s="38"/>
      <c r="BE3487" s="38"/>
      <c r="BF3487" s="38"/>
      <c r="BG3487" s="38"/>
      <c r="BH3487" s="38"/>
      <c r="BI3487" s="38"/>
      <c r="BJ3487" s="38"/>
      <c r="BK3487" s="38"/>
      <c r="BL3487" s="38"/>
      <c r="BM3487" s="38"/>
      <c r="BN3487" s="38"/>
      <c r="BO3487" s="38"/>
      <c r="BP3487" s="38"/>
      <c r="BQ3487" s="38"/>
      <c r="BR3487" s="250">
        <f t="shared" si="229"/>
        <v>1</v>
      </c>
      <c r="BS3487" s="172">
        <f>SUMIF(H3487:BQ3487,"&gt;0")</f>
        <v>0</v>
      </c>
      <c r="BT3487" s="128">
        <f>SUMIF(I3487:BR3487,"&lt;0")</f>
        <v>0</v>
      </c>
      <c r="BU3487" s="36" t="b">
        <v>0</v>
      </c>
      <c r="BV3487" s="37"/>
      <c r="BW3487" s="12"/>
      <c r="BX3487" s="12"/>
    </row>
    <row r="3488" spans="1:76" s="215" customFormat="1" x14ac:dyDescent="0.25">
      <c r="A3488" s="7" t="s">
        <v>439</v>
      </c>
      <c r="B3488" s="7" t="s">
        <v>14</v>
      </c>
      <c r="C3488" s="14" t="s">
        <v>3731</v>
      </c>
      <c r="D3488" s="50" t="s">
        <v>3735</v>
      </c>
      <c r="E3488" s="19"/>
      <c r="F3488" s="53" t="s">
        <v>21</v>
      </c>
      <c r="G3488" s="311">
        <v>0</v>
      </c>
      <c r="H3488" s="38"/>
      <c r="I3488" s="38"/>
      <c r="J3488" s="111"/>
      <c r="K3488" s="38"/>
      <c r="L3488" s="38"/>
      <c r="M3488" s="38"/>
      <c r="N3488" s="38"/>
      <c r="O3488" s="42"/>
      <c r="P3488" s="38"/>
      <c r="Q3488" s="38"/>
      <c r="R3488" s="38"/>
      <c r="S3488" s="38"/>
      <c r="T3488" s="111"/>
      <c r="U3488" s="111"/>
      <c r="V3488" s="111"/>
      <c r="W3488" s="38"/>
      <c r="X3488" s="38"/>
      <c r="Y3488" s="38"/>
      <c r="Z3488" s="46"/>
      <c r="AA3488" s="225"/>
      <c r="AB3488" s="38"/>
      <c r="AC3488" s="84"/>
      <c r="AD3488" s="38"/>
      <c r="AE3488" s="38"/>
      <c r="AF3488" s="38"/>
      <c r="AG3488" s="46"/>
      <c r="AH3488" s="38"/>
      <c r="AI3488" s="38"/>
      <c r="AJ3488" s="38"/>
      <c r="AK3488" s="38"/>
      <c r="AL3488" s="38"/>
      <c r="AM3488" s="42"/>
      <c r="AN3488" s="38"/>
      <c r="AO3488" s="38"/>
      <c r="AP3488" s="38"/>
      <c r="AQ3488" s="225"/>
      <c r="AR3488" s="38"/>
      <c r="AS3488" s="38"/>
      <c r="AT3488" s="38"/>
      <c r="AU3488" s="38"/>
      <c r="AV3488" s="38"/>
      <c r="AW3488" s="38"/>
      <c r="AX3488" s="38"/>
      <c r="AY3488" s="42"/>
      <c r="AZ3488" s="38"/>
      <c r="BA3488" s="38"/>
      <c r="BB3488" s="38"/>
      <c r="BC3488" s="38"/>
      <c r="BD3488" s="38"/>
      <c r="BE3488" s="38"/>
      <c r="BF3488" s="38"/>
      <c r="BG3488" s="38"/>
      <c r="BH3488" s="38"/>
      <c r="BI3488" s="38"/>
      <c r="BJ3488" s="38"/>
      <c r="BK3488" s="38"/>
      <c r="BL3488" s="38"/>
      <c r="BM3488" s="38"/>
      <c r="BN3488" s="38"/>
      <c r="BO3488" s="38"/>
      <c r="BP3488" s="38"/>
      <c r="BQ3488" s="38"/>
      <c r="BR3488" s="250">
        <f t="shared" si="229"/>
        <v>0</v>
      </c>
      <c r="BS3488" s="172">
        <f>SUMIF(H3488:BQ3488,"&gt;0")</f>
        <v>0</v>
      </c>
      <c r="BT3488" s="128">
        <f>SUMIF(I3488:BR3488,"&lt;0")</f>
        <v>0</v>
      </c>
      <c r="BU3488" s="36" t="b">
        <v>0</v>
      </c>
      <c r="BV3488" s="37"/>
      <c r="BW3488" s="12"/>
      <c r="BX3488" s="12"/>
    </row>
    <row r="3489" spans="1:76" s="215" customFormat="1" x14ac:dyDescent="0.25">
      <c r="A3489" s="7" t="s">
        <v>439</v>
      </c>
      <c r="B3489" s="7" t="s">
        <v>14</v>
      </c>
      <c r="C3489" s="14" t="s">
        <v>3732</v>
      </c>
      <c r="D3489" s="50" t="s">
        <v>3736</v>
      </c>
      <c r="E3489" s="19"/>
      <c r="F3489" s="53" t="s">
        <v>21</v>
      </c>
      <c r="G3489" s="311">
        <v>2</v>
      </c>
      <c r="H3489" s="38"/>
      <c r="I3489" s="38"/>
      <c r="J3489" s="111"/>
      <c r="K3489" s="38"/>
      <c r="L3489" s="38"/>
      <c r="M3489" s="38"/>
      <c r="N3489" s="38"/>
      <c r="O3489" s="42"/>
      <c r="P3489" s="38"/>
      <c r="Q3489" s="38"/>
      <c r="R3489" s="38"/>
      <c r="S3489" s="38"/>
      <c r="T3489" s="111"/>
      <c r="U3489" s="111"/>
      <c r="V3489" s="111"/>
      <c r="W3489" s="38"/>
      <c r="X3489" s="38"/>
      <c r="Y3489" s="38"/>
      <c r="Z3489" s="46"/>
      <c r="AA3489" s="225"/>
      <c r="AB3489" s="38"/>
      <c r="AC3489" s="84"/>
      <c r="AD3489" s="38"/>
      <c r="AE3489" s="38"/>
      <c r="AF3489" s="38"/>
      <c r="AG3489" s="46"/>
      <c r="AH3489" s="38"/>
      <c r="AI3489" s="38"/>
      <c r="AJ3489" s="38"/>
      <c r="AK3489" s="38"/>
      <c r="AL3489" s="38"/>
      <c r="AM3489" s="42"/>
      <c r="AN3489" s="38"/>
      <c r="AO3489" s="38"/>
      <c r="AP3489" s="38"/>
      <c r="AQ3489" s="225"/>
      <c r="AR3489" s="38"/>
      <c r="AS3489" s="38"/>
      <c r="AT3489" s="38"/>
      <c r="AU3489" s="38"/>
      <c r="AV3489" s="38"/>
      <c r="AW3489" s="38"/>
      <c r="AX3489" s="38"/>
      <c r="AY3489" s="42"/>
      <c r="AZ3489" s="38"/>
      <c r="BA3489" s="38"/>
      <c r="BB3489" s="38"/>
      <c r="BC3489" s="38"/>
      <c r="BD3489" s="38"/>
      <c r="BE3489" s="38"/>
      <c r="BF3489" s="38"/>
      <c r="BG3489" s="38"/>
      <c r="BH3489" s="38"/>
      <c r="BI3489" s="38"/>
      <c r="BJ3489" s="38"/>
      <c r="BK3489" s="38"/>
      <c r="BL3489" s="38"/>
      <c r="BM3489" s="38"/>
      <c r="BN3489" s="38"/>
      <c r="BO3489" s="38"/>
      <c r="BP3489" s="38"/>
      <c r="BQ3489" s="38"/>
      <c r="BR3489" s="250">
        <f t="shared" si="229"/>
        <v>2</v>
      </c>
      <c r="BS3489" s="172">
        <f>SUMIF(H3489:BQ3489,"&gt;0")</f>
        <v>0</v>
      </c>
      <c r="BT3489" s="128">
        <f>SUMIF(I3489:BR3489,"&lt;0")</f>
        <v>0</v>
      </c>
      <c r="BU3489" s="36" t="b">
        <v>0</v>
      </c>
      <c r="BV3489" s="37"/>
      <c r="BW3489" s="12"/>
      <c r="BX3489" s="12"/>
    </row>
    <row r="3490" spans="1:76" s="215" customFormat="1" x14ac:dyDescent="0.25">
      <c r="A3490" s="7" t="s">
        <v>439</v>
      </c>
      <c r="B3490" s="7" t="s">
        <v>14</v>
      </c>
      <c r="C3490" s="14" t="s">
        <v>2032</v>
      </c>
      <c r="D3490" s="50" t="s">
        <v>2030</v>
      </c>
      <c r="E3490" s="19"/>
      <c r="F3490" s="53" t="s">
        <v>21</v>
      </c>
      <c r="G3490" s="311">
        <v>0</v>
      </c>
      <c r="H3490" s="75"/>
      <c r="I3490" s="38"/>
      <c r="J3490" s="111"/>
      <c r="K3490" s="38"/>
      <c r="L3490" s="38"/>
      <c r="M3490" s="38"/>
      <c r="N3490" s="38"/>
      <c r="O3490" s="42"/>
      <c r="P3490" s="38"/>
      <c r="Q3490" s="38"/>
      <c r="R3490" s="38"/>
      <c r="S3490" s="38"/>
      <c r="T3490" s="111"/>
      <c r="U3490" s="111"/>
      <c r="V3490" s="111"/>
      <c r="W3490" s="38"/>
      <c r="X3490" s="38"/>
      <c r="Y3490" s="38"/>
      <c r="Z3490" s="46"/>
      <c r="AA3490" s="42"/>
      <c r="AB3490" s="38"/>
      <c r="AC3490" s="84"/>
      <c r="AD3490" s="38"/>
      <c r="AE3490" s="38"/>
      <c r="AF3490" s="38"/>
      <c r="AG3490" s="46"/>
      <c r="AH3490" s="38"/>
      <c r="AI3490" s="38"/>
      <c r="AJ3490" s="38"/>
      <c r="AK3490" s="38"/>
      <c r="AL3490" s="38"/>
      <c r="AM3490" s="42"/>
      <c r="AN3490" s="38"/>
      <c r="AO3490" s="38"/>
      <c r="AP3490" s="38"/>
      <c r="AQ3490" s="84"/>
      <c r="AR3490" s="38"/>
      <c r="AS3490" s="38"/>
      <c r="AT3490" s="38"/>
      <c r="AU3490" s="38"/>
      <c r="AV3490" s="38"/>
      <c r="AW3490" s="38"/>
      <c r="AX3490" s="38"/>
      <c r="AY3490" s="42"/>
      <c r="AZ3490" s="38"/>
      <c r="BA3490" s="38"/>
      <c r="BB3490" s="38"/>
      <c r="BC3490" s="38"/>
      <c r="BD3490" s="38"/>
      <c r="BE3490" s="38"/>
      <c r="BF3490" s="38"/>
      <c r="BG3490" s="38"/>
      <c r="BH3490" s="38"/>
      <c r="BI3490" s="38"/>
      <c r="BJ3490" s="38"/>
      <c r="BK3490" s="38"/>
      <c r="BL3490" s="38"/>
      <c r="BM3490" s="38"/>
      <c r="BN3490" s="38"/>
      <c r="BO3490" s="38"/>
      <c r="BP3490" s="38"/>
      <c r="BQ3490" s="38"/>
      <c r="BR3490" s="250">
        <f t="shared" si="229"/>
        <v>0</v>
      </c>
      <c r="BS3490" s="172">
        <f t="shared" ref="BS3490:BS3577" si="230">SUMIF(H3490:BQ3490,"&gt;0")</f>
        <v>0</v>
      </c>
      <c r="BT3490" s="128">
        <f t="shared" ref="BT3490:BT3577" si="231">SUMIF(I3490:BR3490,"&lt;0")</f>
        <v>0</v>
      </c>
      <c r="BU3490" s="36" t="b">
        <v>0</v>
      </c>
      <c r="BV3490" s="37"/>
      <c r="BW3490" s="12"/>
      <c r="BX3490" s="12"/>
    </row>
    <row r="3491" spans="1:76" s="215" customFormat="1" x14ac:dyDescent="0.25">
      <c r="A3491" s="7" t="s">
        <v>439</v>
      </c>
      <c r="B3491" s="7" t="s">
        <v>14</v>
      </c>
      <c r="C3491" s="14" t="s">
        <v>2033</v>
      </c>
      <c r="D3491" s="50" t="s">
        <v>2031</v>
      </c>
      <c r="E3491" s="19"/>
      <c r="F3491" s="53" t="s">
        <v>21</v>
      </c>
      <c r="G3491" s="311">
        <v>0</v>
      </c>
      <c r="H3491" s="75"/>
      <c r="I3491" s="38"/>
      <c r="J3491" s="111"/>
      <c r="K3491" s="38"/>
      <c r="L3491" s="38"/>
      <c r="M3491" s="38"/>
      <c r="N3491" s="38"/>
      <c r="O3491" s="42"/>
      <c r="P3491" s="38"/>
      <c r="Q3491" s="38"/>
      <c r="R3491" s="38"/>
      <c r="S3491" s="38"/>
      <c r="T3491" s="111"/>
      <c r="U3491" s="111"/>
      <c r="V3491" s="111"/>
      <c r="W3491" s="38"/>
      <c r="X3491" s="38"/>
      <c r="Y3491" s="38"/>
      <c r="Z3491" s="46"/>
      <c r="AA3491" s="42"/>
      <c r="AB3491" s="38"/>
      <c r="AC3491" s="38"/>
      <c r="AD3491" s="38"/>
      <c r="AE3491" s="38"/>
      <c r="AF3491" s="38"/>
      <c r="AG3491" s="46"/>
      <c r="AH3491" s="38"/>
      <c r="AI3491" s="38"/>
      <c r="AJ3491" s="38"/>
      <c r="AK3491" s="38"/>
      <c r="AL3491" s="38"/>
      <c r="AM3491" s="42"/>
      <c r="AN3491" s="38"/>
      <c r="AO3491" s="38"/>
      <c r="AP3491" s="38"/>
      <c r="AQ3491" s="42"/>
      <c r="AR3491" s="38"/>
      <c r="AS3491" s="38"/>
      <c r="AT3491" s="38"/>
      <c r="AU3491" s="38"/>
      <c r="AV3491" s="38"/>
      <c r="AW3491" s="38"/>
      <c r="AX3491" s="38"/>
      <c r="AY3491" s="42"/>
      <c r="AZ3491" s="38"/>
      <c r="BA3491" s="38"/>
      <c r="BB3491" s="38"/>
      <c r="BC3491" s="38"/>
      <c r="BD3491" s="38"/>
      <c r="BE3491" s="38"/>
      <c r="BF3491" s="38"/>
      <c r="BG3491" s="38"/>
      <c r="BH3491" s="38"/>
      <c r="BI3491" s="38"/>
      <c r="BJ3491" s="38"/>
      <c r="BK3491" s="38"/>
      <c r="BL3491" s="38"/>
      <c r="BM3491" s="38"/>
      <c r="BN3491" s="38"/>
      <c r="BO3491" s="38"/>
      <c r="BP3491" s="38"/>
      <c r="BQ3491" s="38"/>
      <c r="BR3491" s="250">
        <f t="shared" si="229"/>
        <v>0</v>
      </c>
      <c r="BS3491" s="172">
        <f t="shared" si="230"/>
        <v>0</v>
      </c>
      <c r="BT3491" s="128">
        <f t="shared" si="231"/>
        <v>0</v>
      </c>
      <c r="BU3491" s="36" t="b">
        <v>0</v>
      </c>
      <c r="BV3491" s="37"/>
      <c r="BW3491" s="12"/>
      <c r="BX3491" s="12"/>
    </row>
    <row r="3492" spans="1:76" s="215" customFormat="1" x14ac:dyDescent="0.25">
      <c r="A3492" s="7" t="s">
        <v>439</v>
      </c>
      <c r="B3492" s="7" t="s">
        <v>14</v>
      </c>
      <c r="C3492" s="14" t="s">
        <v>2050</v>
      </c>
      <c r="D3492" s="50" t="s">
        <v>2051</v>
      </c>
      <c r="E3492" s="19"/>
      <c r="F3492" s="53" t="s">
        <v>21</v>
      </c>
      <c r="G3492" s="311">
        <v>0</v>
      </c>
      <c r="H3492" s="75"/>
      <c r="I3492" s="38"/>
      <c r="J3492" s="111"/>
      <c r="K3492" s="38"/>
      <c r="L3492" s="38"/>
      <c r="M3492" s="38"/>
      <c r="N3492" s="38"/>
      <c r="O3492" s="42"/>
      <c r="P3492" s="38"/>
      <c r="Q3492" s="38"/>
      <c r="R3492" s="38"/>
      <c r="S3492" s="38"/>
      <c r="T3492" s="111"/>
      <c r="U3492" s="111"/>
      <c r="V3492" s="111"/>
      <c r="W3492" s="38"/>
      <c r="X3492" s="38"/>
      <c r="Y3492" s="38"/>
      <c r="Z3492" s="46"/>
      <c r="AA3492" s="42"/>
      <c r="AB3492" s="38"/>
      <c r="AC3492" s="38"/>
      <c r="AD3492" s="38"/>
      <c r="AE3492" s="38"/>
      <c r="AF3492" s="38"/>
      <c r="AG3492" s="46"/>
      <c r="AH3492" s="38"/>
      <c r="AI3492" s="38"/>
      <c r="AJ3492" s="38"/>
      <c r="AK3492" s="38"/>
      <c r="AL3492" s="38"/>
      <c r="AM3492" s="42"/>
      <c r="AN3492" s="38"/>
      <c r="AO3492" s="38"/>
      <c r="AP3492" s="38"/>
      <c r="AQ3492" s="42"/>
      <c r="AR3492" s="38"/>
      <c r="AS3492" s="38"/>
      <c r="AT3492" s="38"/>
      <c r="AU3492" s="38"/>
      <c r="AV3492" s="38"/>
      <c r="AW3492" s="38"/>
      <c r="AX3492" s="38"/>
      <c r="AY3492" s="42"/>
      <c r="AZ3492" s="38"/>
      <c r="BA3492" s="38"/>
      <c r="BB3492" s="38"/>
      <c r="BC3492" s="38"/>
      <c r="BD3492" s="38"/>
      <c r="BE3492" s="38"/>
      <c r="BF3492" s="38"/>
      <c r="BG3492" s="38"/>
      <c r="BH3492" s="38"/>
      <c r="BI3492" s="38"/>
      <c r="BJ3492" s="38"/>
      <c r="BK3492" s="38"/>
      <c r="BL3492" s="38"/>
      <c r="BM3492" s="38"/>
      <c r="BN3492" s="38"/>
      <c r="BO3492" s="38"/>
      <c r="BP3492" s="38"/>
      <c r="BQ3492" s="38"/>
      <c r="BR3492" s="250">
        <f t="shared" si="229"/>
        <v>0</v>
      </c>
      <c r="BS3492" s="172">
        <f t="shared" si="230"/>
        <v>0</v>
      </c>
      <c r="BT3492" s="128">
        <f t="shared" si="231"/>
        <v>0</v>
      </c>
      <c r="BU3492" s="36" t="b">
        <v>0</v>
      </c>
      <c r="BV3492" s="37"/>
      <c r="BW3492" s="12"/>
      <c r="BX3492" s="12"/>
    </row>
    <row r="3493" spans="1:76" s="215" customFormat="1" x14ac:dyDescent="0.25">
      <c r="A3493" s="7" t="s">
        <v>439</v>
      </c>
      <c r="B3493" s="7" t="s">
        <v>14</v>
      </c>
      <c r="C3493" s="14" t="s">
        <v>3365</v>
      </c>
      <c r="D3493" s="50" t="s">
        <v>3360</v>
      </c>
      <c r="E3493" s="19"/>
      <c r="F3493" s="53" t="s">
        <v>21</v>
      </c>
      <c r="G3493" s="311">
        <v>0</v>
      </c>
      <c r="H3493" s="75"/>
      <c r="I3493" s="38"/>
      <c r="J3493" s="111"/>
      <c r="K3493" s="38"/>
      <c r="L3493" s="38"/>
      <c r="M3493" s="38"/>
      <c r="N3493" s="38"/>
      <c r="O3493" s="42"/>
      <c r="P3493" s="38"/>
      <c r="Q3493" s="38"/>
      <c r="R3493" s="38"/>
      <c r="S3493" s="38"/>
      <c r="T3493" s="111"/>
      <c r="U3493" s="111"/>
      <c r="V3493" s="111"/>
      <c r="W3493" s="38"/>
      <c r="X3493" s="38"/>
      <c r="Y3493" s="38"/>
      <c r="Z3493" s="46"/>
      <c r="AA3493" s="42"/>
      <c r="AB3493" s="38"/>
      <c r="AC3493" s="38"/>
      <c r="AD3493" s="38"/>
      <c r="AE3493" s="38"/>
      <c r="AF3493" s="38"/>
      <c r="AG3493" s="46"/>
      <c r="AH3493" s="38"/>
      <c r="AI3493" s="38"/>
      <c r="AJ3493" s="38"/>
      <c r="AK3493" s="38"/>
      <c r="AL3493" s="38"/>
      <c r="AM3493" s="42"/>
      <c r="AN3493" s="38"/>
      <c r="AO3493" s="38"/>
      <c r="AP3493" s="38"/>
      <c r="AQ3493" s="42"/>
      <c r="AR3493" s="38"/>
      <c r="AS3493" s="38"/>
      <c r="AT3493" s="38"/>
      <c r="AU3493" s="38"/>
      <c r="AV3493" s="38"/>
      <c r="AW3493" s="38"/>
      <c r="AX3493" s="38"/>
      <c r="AY3493" s="42"/>
      <c r="AZ3493" s="38"/>
      <c r="BA3493" s="38"/>
      <c r="BB3493" s="38"/>
      <c r="BC3493" s="38"/>
      <c r="BD3493" s="38"/>
      <c r="BE3493" s="38"/>
      <c r="BF3493" s="38"/>
      <c r="BG3493" s="38"/>
      <c r="BH3493" s="38"/>
      <c r="BI3493" s="38"/>
      <c r="BJ3493" s="38"/>
      <c r="BK3493" s="38"/>
      <c r="BL3493" s="38"/>
      <c r="BM3493" s="38"/>
      <c r="BN3493" s="38"/>
      <c r="BO3493" s="38"/>
      <c r="BP3493" s="38"/>
      <c r="BQ3493" s="38"/>
      <c r="BR3493" s="250">
        <f t="shared" si="229"/>
        <v>0</v>
      </c>
      <c r="BS3493" s="172">
        <f t="shared" si="230"/>
        <v>0</v>
      </c>
      <c r="BT3493" s="128">
        <f t="shared" si="231"/>
        <v>0</v>
      </c>
      <c r="BU3493" s="36" t="b">
        <v>0</v>
      </c>
      <c r="BV3493" s="37"/>
      <c r="BW3493" s="12"/>
      <c r="BX3493" s="12"/>
    </row>
    <row r="3494" spans="1:76" s="215" customFormat="1" x14ac:dyDescent="0.25">
      <c r="A3494" s="7" t="s">
        <v>439</v>
      </c>
      <c r="B3494" s="7" t="s">
        <v>14</v>
      </c>
      <c r="C3494" s="14" t="s">
        <v>3363</v>
      </c>
      <c r="D3494" s="50" t="s">
        <v>3361</v>
      </c>
      <c r="E3494" s="19"/>
      <c r="F3494" s="53" t="s">
        <v>21</v>
      </c>
      <c r="G3494" s="311">
        <v>0</v>
      </c>
      <c r="H3494" s="75"/>
      <c r="I3494" s="38"/>
      <c r="J3494" s="111"/>
      <c r="K3494" s="38"/>
      <c r="L3494" s="38"/>
      <c r="M3494" s="38"/>
      <c r="N3494" s="38"/>
      <c r="O3494" s="42"/>
      <c r="P3494" s="38"/>
      <c r="Q3494" s="38"/>
      <c r="R3494" s="38"/>
      <c r="S3494" s="38"/>
      <c r="T3494" s="111"/>
      <c r="U3494" s="111"/>
      <c r="V3494" s="111"/>
      <c r="W3494" s="38"/>
      <c r="X3494" s="38"/>
      <c r="Y3494" s="38"/>
      <c r="Z3494" s="46"/>
      <c r="AA3494" s="42"/>
      <c r="AB3494" s="38"/>
      <c r="AC3494" s="38"/>
      <c r="AD3494" s="38"/>
      <c r="AE3494" s="38"/>
      <c r="AF3494" s="38"/>
      <c r="AG3494" s="46"/>
      <c r="AH3494" s="38"/>
      <c r="AI3494" s="38"/>
      <c r="AJ3494" s="38"/>
      <c r="AK3494" s="38"/>
      <c r="AL3494" s="38"/>
      <c r="AM3494" s="42"/>
      <c r="AN3494" s="38"/>
      <c r="AO3494" s="38"/>
      <c r="AP3494" s="38"/>
      <c r="AQ3494" s="42"/>
      <c r="AR3494" s="38"/>
      <c r="AS3494" s="38"/>
      <c r="AT3494" s="38"/>
      <c r="AU3494" s="38"/>
      <c r="AV3494" s="38"/>
      <c r="AW3494" s="38"/>
      <c r="AX3494" s="38"/>
      <c r="AY3494" s="42"/>
      <c r="AZ3494" s="38"/>
      <c r="BA3494" s="38"/>
      <c r="BB3494" s="38"/>
      <c r="BC3494" s="38"/>
      <c r="BD3494" s="38"/>
      <c r="BE3494" s="38"/>
      <c r="BF3494" s="38"/>
      <c r="BG3494" s="38"/>
      <c r="BH3494" s="38"/>
      <c r="BI3494" s="38"/>
      <c r="BJ3494" s="38"/>
      <c r="BK3494" s="38"/>
      <c r="BL3494" s="38"/>
      <c r="BM3494" s="38"/>
      <c r="BN3494" s="38"/>
      <c r="BO3494" s="38"/>
      <c r="BP3494" s="38"/>
      <c r="BQ3494" s="38"/>
      <c r="BR3494" s="250">
        <f t="shared" si="229"/>
        <v>0</v>
      </c>
      <c r="BS3494" s="172">
        <f t="shared" si="230"/>
        <v>0</v>
      </c>
      <c r="BT3494" s="128">
        <f t="shared" si="231"/>
        <v>0</v>
      </c>
      <c r="BU3494" s="36" t="b">
        <v>0</v>
      </c>
      <c r="BV3494" s="37"/>
      <c r="BW3494" s="12"/>
      <c r="BX3494" s="12"/>
    </row>
    <row r="3495" spans="1:76" s="215" customFormat="1" x14ac:dyDescent="0.25">
      <c r="A3495" s="7" t="s">
        <v>439</v>
      </c>
      <c r="B3495" s="7" t="s">
        <v>14</v>
      </c>
      <c r="C3495" s="14" t="s">
        <v>3364</v>
      </c>
      <c r="D3495" s="50" t="s">
        <v>3362</v>
      </c>
      <c r="E3495" s="19"/>
      <c r="F3495" s="53" t="s">
        <v>21</v>
      </c>
      <c r="G3495" s="311">
        <v>0</v>
      </c>
      <c r="H3495" s="75"/>
      <c r="I3495" s="38"/>
      <c r="J3495" s="111"/>
      <c r="K3495" s="38"/>
      <c r="L3495" s="38"/>
      <c r="M3495" s="38"/>
      <c r="N3495" s="38"/>
      <c r="O3495" s="42"/>
      <c r="P3495" s="38"/>
      <c r="Q3495" s="38"/>
      <c r="R3495" s="38"/>
      <c r="S3495" s="38"/>
      <c r="T3495" s="111"/>
      <c r="U3495" s="111"/>
      <c r="V3495" s="111"/>
      <c r="W3495" s="38"/>
      <c r="X3495" s="38"/>
      <c r="Y3495" s="38"/>
      <c r="Z3495" s="46"/>
      <c r="AA3495" s="42"/>
      <c r="AB3495" s="38"/>
      <c r="AC3495" s="38"/>
      <c r="AD3495" s="38"/>
      <c r="AE3495" s="38"/>
      <c r="AF3495" s="38"/>
      <c r="AG3495" s="46"/>
      <c r="AH3495" s="38"/>
      <c r="AI3495" s="38"/>
      <c r="AJ3495" s="38"/>
      <c r="AK3495" s="38"/>
      <c r="AL3495" s="38"/>
      <c r="AM3495" s="42"/>
      <c r="AN3495" s="38"/>
      <c r="AO3495" s="38"/>
      <c r="AP3495" s="38"/>
      <c r="AQ3495" s="42"/>
      <c r="AR3495" s="38"/>
      <c r="AS3495" s="38"/>
      <c r="AT3495" s="38"/>
      <c r="AU3495" s="38"/>
      <c r="AV3495" s="38"/>
      <c r="AW3495" s="38"/>
      <c r="AX3495" s="38"/>
      <c r="AY3495" s="42"/>
      <c r="AZ3495" s="38"/>
      <c r="BA3495" s="38"/>
      <c r="BB3495" s="38"/>
      <c r="BC3495" s="38"/>
      <c r="BD3495" s="38"/>
      <c r="BE3495" s="38"/>
      <c r="BF3495" s="38"/>
      <c r="BG3495" s="38"/>
      <c r="BH3495" s="38"/>
      <c r="BI3495" s="38"/>
      <c r="BJ3495" s="38"/>
      <c r="BK3495" s="38"/>
      <c r="BL3495" s="38"/>
      <c r="BM3495" s="38"/>
      <c r="BN3495" s="38"/>
      <c r="BO3495" s="38"/>
      <c r="BP3495" s="38"/>
      <c r="BQ3495" s="38"/>
      <c r="BR3495" s="250">
        <f t="shared" si="229"/>
        <v>0</v>
      </c>
      <c r="BS3495" s="172">
        <f t="shared" si="230"/>
        <v>0</v>
      </c>
      <c r="BT3495" s="128">
        <f t="shared" si="231"/>
        <v>0</v>
      </c>
      <c r="BU3495" s="36" t="b">
        <v>0</v>
      </c>
      <c r="BV3495" s="37"/>
      <c r="BW3495" s="12"/>
      <c r="BX3495" s="12"/>
    </row>
    <row r="3496" spans="1:76" s="215" customFormat="1" x14ac:dyDescent="0.25">
      <c r="A3496" s="7" t="s">
        <v>439</v>
      </c>
      <c r="B3496" s="7" t="s">
        <v>14</v>
      </c>
      <c r="C3496" s="14"/>
      <c r="D3496" s="71" t="s">
        <v>4433</v>
      </c>
      <c r="E3496" s="19"/>
      <c r="F3496" s="53" t="s">
        <v>21</v>
      </c>
      <c r="G3496" s="311">
        <v>0</v>
      </c>
      <c r="H3496" s="75"/>
      <c r="I3496" s="38"/>
      <c r="J3496" s="111"/>
      <c r="K3496" s="38"/>
      <c r="L3496" s="38"/>
      <c r="M3496" s="38"/>
      <c r="N3496" s="38"/>
      <c r="O3496" s="42"/>
      <c r="P3496" s="38"/>
      <c r="Q3496" s="38"/>
      <c r="R3496" s="38"/>
      <c r="S3496" s="38"/>
      <c r="T3496" s="111"/>
      <c r="U3496" s="111"/>
      <c r="V3496" s="111"/>
      <c r="W3496" s="38"/>
      <c r="X3496" s="38"/>
      <c r="Y3496" s="38"/>
      <c r="Z3496" s="46"/>
      <c r="AA3496" s="42"/>
      <c r="AB3496" s="38"/>
      <c r="AC3496" s="38"/>
      <c r="AD3496" s="38"/>
      <c r="AE3496" s="38"/>
      <c r="AF3496" s="38"/>
      <c r="AG3496" s="46"/>
      <c r="AH3496" s="38"/>
      <c r="AI3496" s="38"/>
      <c r="AJ3496" s="38"/>
      <c r="AK3496" s="38"/>
      <c r="AL3496" s="38"/>
      <c r="AM3496" s="42"/>
      <c r="AN3496" s="38"/>
      <c r="AO3496" s="38"/>
      <c r="AP3496" s="38"/>
      <c r="AQ3496" s="42"/>
      <c r="AR3496" s="38"/>
      <c r="AS3496" s="38"/>
      <c r="AT3496" s="38"/>
      <c r="AU3496" s="38"/>
      <c r="AV3496" s="38"/>
      <c r="AW3496" s="38"/>
      <c r="AX3496" s="38"/>
      <c r="AY3496" s="42"/>
      <c r="AZ3496" s="38"/>
      <c r="BA3496" s="38"/>
      <c r="BB3496" s="38"/>
      <c r="BC3496" s="38"/>
      <c r="BD3496" s="38"/>
      <c r="BE3496" s="38"/>
      <c r="BF3496" s="38"/>
      <c r="BG3496" s="38"/>
      <c r="BH3496" s="38"/>
      <c r="BI3496" s="38"/>
      <c r="BJ3496" s="38"/>
      <c r="BK3496" s="38"/>
      <c r="BL3496" s="38"/>
      <c r="BM3496" s="38"/>
      <c r="BN3496" s="38"/>
      <c r="BO3496" s="38"/>
      <c r="BP3496" s="38"/>
      <c r="BQ3496" s="38"/>
      <c r="BR3496" s="264">
        <f t="shared" si="229"/>
        <v>0</v>
      </c>
      <c r="BS3496" s="172">
        <f>SUMIF(H3496:BQ3496,"&gt;0")</f>
        <v>0</v>
      </c>
      <c r="BT3496" s="128">
        <f>SUMIF(I3496:BR3496,"&lt;0")</f>
        <v>0</v>
      </c>
      <c r="BU3496" s="36" t="b">
        <v>0</v>
      </c>
      <c r="BV3496" s="37"/>
      <c r="BW3496" s="12"/>
      <c r="BX3496" s="12"/>
    </row>
    <row r="3497" spans="1:76" s="215" customFormat="1" x14ac:dyDescent="0.25">
      <c r="A3497" s="7" t="s">
        <v>439</v>
      </c>
      <c r="B3497" s="7" t="s">
        <v>14</v>
      </c>
      <c r="C3497" s="14"/>
      <c r="D3497" s="71" t="s">
        <v>4521</v>
      </c>
      <c r="E3497" s="19"/>
      <c r="F3497" s="53" t="s">
        <v>689</v>
      </c>
      <c r="G3497" s="311">
        <v>0</v>
      </c>
      <c r="H3497" s="75"/>
      <c r="I3497" s="38"/>
      <c r="J3497" s="111"/>
      <c r="K3497" s="38"/>
      <c r="L3497" s="38"/>
      <c r="M3497" s="38"/>
      <c r="N3497" s="38"/>
      <c r="O3497" s="42"/>
      <c r="P3497" s="38"/>
      <c r="Q3497" s="38"/>
      <c r="R3497" s="38"/>
      <c r="S3497" s="38"/>
      <c r="T3497" s="111"/>
      <c r="U3497" s="111"/>
      <c r="V3497" s="111"/>
      <c r="W3497" s="38"/>
      <c r="X3497" s="38"/>
      <c r="Y3497" s="38"/>
      <c r="Z3497" s="46"/>
      <c r="AA3497" s="42"/>
      <c r="AB3497" s="38"/>
      <c r="AC3497" s="38"/>
      <c r="AD3497" s="38"/>
      <c r="AE3497" s="38"/>
      <c r="AF3497" s="38"/>
      <c r="AG3497" s="46"/>
      <c r="AH3497" s="38"/>
      <c r="AI3497" s="38"/>
      <c r="AJ3497" s="38"/>
      <c r="AK3497" s="38"/>
      <c r="AL3497" s="38"/>
      <c r="AM3497" s="42"/>
      <c r="AN3497" s="38"/>
      <c r="AO3497" s="38"/>
      <c r="AP3497" s="38"/>
      <c r="AQ3497" s="42"/>
      <c r="AR3497" s="38"/>
      <c r="AS3497" s="38"/>
      <c r="AT3497" s="38"/>
      <c r="AU3497" s="38"/>
      <c r="AV3497" s="38"/>
      <c r="AW3497" s="38"/>
      <c r="AX3497" s="38"/>
      <c r="AY3497" s="42"/>
      <c r="AZ3497" s="38"/>
      <c r="BA3497" s="38"/>
      <c r="BB3497" s="38"/>
      <c r="BC3497" s="38"/>
      <c r="BD3497" s="38"/>
      <c r="BE3497" s="38"/>
      <c r="BF3497" s="38"/>
      <c r="BG3497" s="38"/>
      <c r="BH3497" s="38"/>
      <c r="BI3497" s="38"/>
      <c r="BJ3497" s="38"/>
      <c r="BK3497" s="38"/>
      <c r="BL3497" s="38"/>
      <c r="BM3497" s="38"/>
      <c r="BN3497" s="38"/>
      <c r="BO3497" s="38"/>
      <c r="BP3497" s="38"/>
      <c r="BQ3497" s="38"/>
      <c r="BR3497" s="271">
        <f t="shared" si="229"/>
        <v>0</v>
      </c>
      <c r="BS3497" s="172">
        <f>SUMIF(H3497:BQ3497,"&gt;0")</f>
        <v>0</v>
      </c>
      <c r="BT3497" s="128">
        <f>SUMIF(I3497:BR3497,"&lt;0")</f>
        <v>0</v>
      </c>
      <c r="BU3497" s="36" t="b">
        <v>0</v>
      </c>
      <c r="BV3497" s="37"/>
      <c r="BW3497" s="12"/>
      <c r="BX3497" s="12"/>
    </row>
    <row r="3498" spans="1:76" s="279" customFormat="1" x14ac:dyDescent="0.25">
      <c r="A3498" s="7" t="s">
        <v>439</v>
      </c>
      <c r="B3498" s="7" t="s">
        <v>14</v>
      </c>
      <c r="C3498" s="14"/>
      <c r="D3498" s="71" t="s">
        <v>4632</v>
      </c>
      <c r="E3498" s="19"/>
      <c r="F3498" s="53" t="s">
        <v>689</v>
      </c>
      <c r="G3498" s="311">
        <v>0</v>
      </c>
      <c r="H3498" s="75"/>
      <c r="I3498" s="38"/>
      <c r="J3498" s="111"/>
      <c r="K3498" s="38"/>
      <c r="L3498" s="38"/>
      <c r="M3498" s="38"/>
      <c r="N3498" s="38"/>
      <c r="O3498" s="42"/>
      <c r="P3498" s="38"/>
      <c r="Q3498" s="38"/>
      <c r="R3498" s="38"/>
      <c r="S3498" s="38"/>
      <c r="T3498" s="111"/>
      <c r="U3498" s="111"/>
      <c r="V3498" s="111"/>
      <c r="W3498" s="38"/>
      <c r="X3498" s="38"/>
      <c r="Y3498" s="38"/>
      <c r="Z3498" s="46"/>
      <c r="AA3498" s="42"/>
      <c r="AB3498" s="38"/>
      <c r="AC3498" s="38"/>
      <c r="AD3498" s="38"/>
      <c r="AE3498" s="38"/>
      <c r="AF3498" s="38"/>
      <c r="AG3498" s="46"/>
      <c r="AH3498" s="38"/>
      <c r="AI3498" s="38"/>
      <c r="AJ3498" s="38"/>
      <c r="AK3498" s="38"/>
      <c r="AL3498" s="38"/>
      <c r="AM3498" s="42"/>
      <c r="AN3498" s="38"/>
      <c r="AO3498" s="38"/>
      <c r="AP3498" s="38"/>
      <c r="AQ3498" s="42"/>
      <c r="AR3498" s="38"/>
      <c r="AS3498" s="38"/>
      <c r="AT3498" s="38"/>
      <c r="AU3498" s="38"/>
      <c r="AV3498" s="38"/>
      <c r="AW3498" s="38"/>
      <c r="AX3498" s="38"/>
      <c r="AY3498" s="42"/>
      <c r="AZ3498" s="38"/>
      <c r="BA3498" s="38"/>
      <c r="BB3498" s="38"/>
      <c r="BC3498" s="38"/>
      <c r="BD3498" s="38"/>
      <c r="BE3498" s="38"/>
      <c r="BF3498" s="38"/>
      <c r="BG3498" s="38"/>
      <c r="BH3498" s="38"/>
      <c r="BI3498" s="38"/>
      <c r="BJ3498" s="38"/>
      <c r="BK3498" s="38"/>
      <c r="BL3498" s="38"/>
      <c r="BM3498" s="38"/>
      <c r="BN3498" s="38"/>
      <c r="BO3498" s="38"/>
      <c r="BP3498" s="38"/>
      <c r="BQ3498" s="38"/>
      <c r="BR3498" s="280">
        <f t="shared" si="229"/>
        <v>0</v>
      </c>
      <c r="BS3498" s="172">
        <f>SUMIF(H3498:BQ3498,"&gt;0")</f>
        <v>0</v>
      </c>
      <c r="BT3498" s="128">
        <f>SUMIF(I3498:BR3498,"&lt;0")</f>
        <v>0</v>
      </c>
      <c r="BU3498" s="36" t="b">
        <v>0</v>
      </c>
      <c r="BV3498" s="37"/>
      <c r="BW3498" s="12"/>
      <c r="BX3498" s="12"/>
    </row>
    <row r="3499" spans="1:76" s="215" customFormat="1" x14ac:dyDescent="0.25">
      <c r="A3499" s="7" t="s">
        <v>439</v>
      </c>
      <c r="B3499" s="7" t="s">
        <v>14</v>
      </c>
      <c r="C3499" s="14"/>
      <c r="D3499" s="71" t="s">
        <v>2060</v>
      </c>
      <c r="E3499" s="19"/>
      <c r="F3499" s="53" t="s">
        <v>689</v>
      </c>
      <c r="G3499" s="311">
        <v>0</v>
      </c>
      <c r="H3499" s="75"/>
      <c r="I3499" s="38"/>
      <c r="J3499" s="111"/>
      <c r="K3499" s="38"/>
      <c r="L3499" s="38"/>
      <c r="M3499" s="38"/>
      <c r="N3499" s="38"/>
      <c r="O3499" s="42"/>
      <c r="P3499" s="38"/>
      <c r="Q3499" s="38"/>
      <c r="R3499" s="38"/>
      <c r="S3499" s="38"/>
      <c r="T3499" s="111"/>
      <c r="U3499" s="111"/>
      <c r="V3499" s="111"/>
      <c r="W3499" s="38"/>
      <c r="X3499" s="38"/>
      <c r="Y3499" s="38"/>
      <c r="Z3499" s="46"/>
      <c r="AA3499" s="42"/>
      <c r="AB3499" s="38"/>
      <c r="AC3499" s="38"/>
      <c r="AD3499" s="38"/>
      <c r="AE3499" s="38"/>
      <c r="AF3499" s="38"/>
      <c r="AG3499" s="46"/>
      <c r="AH3499" s="38"/>
      <c r="AI3499" s="38"/>
      <c r="AJ3499" s="38"/>
      <c r="AK3499" s="38"/>
      <c r="AL3499" s="38"/>
      <c r="AM3499" s="42"/>
      <c r="AN3499" s="38"/>
      <c r="AO3499" s="38"/>
      <c r="AP3499" s="38"/>
      <c r="AQ3499" s="42"/>
      <c r="AR3499" s="38"/>
      <c r="AS3499" s="38"/>
      <c r="AT3499" s="38"/>
      <c r="AU3499" s="38"/>
      <c r="AV3499" s="38"/>
      <c r="AW3499" s="38"/>
      <c r="AX3499" s="38"/>
      <c r="AY3499" s="42"/>
      <c r="AZ3499" s="38"/>
      <c r="BA3499" s="38"/>
      <c r="BB3499" s="38"/>
      <c r="BC3499" s="38"/>
      <c r="BD3499" s="38"/>
      <c r="BE3499" s="38"/>
      <c r="BF3499" s="38"/>
      <c r="BG3499" s="38"/>
      <c r="BH3499" s="38"/>
      <c r="BI3499" s="38"/>
      <c r="BJ3499" s="38"/>
      <c r="BK3499" s="38"/>
      <c r="BL3499" s="38"/>
      <c r="BM3499" s="38"/>
      <c r="BN3499" s="38"/>
      <c r="BO3499" s="38"/>
      <c r="BP3499" s="38"/>
      <c r="BQ3499" s="38"/>
      <c r="BR3499" s="250">
        <f t="shared" si="229"/>
        <v>0</v>
      </c>
      <c r="BS3499" s="172">
        <f t="shared" si="230"/>
        <v>0</v>
      </c>
      <c r="BT3499" s="128">
        <f t="shared" si="231"/>
        <v>0</v>
      </c>
      <c r="BU3499" s="36" t="b">
        <v>0</v>
      </c>
      <c r="BV3499" s="37"/>
      <c r="BW3499" s="12"/>
      <c r="BX3499" s="12"/>
    </row>
    <row r="3500" spans="1:76" s="215" customFormat="1" x14ac:dyDescent="0.25">
      <c r="A3500" s="7" t="s">
        <v>439</v>
      </c>
      <c r="B3500" s="7" t="s">
        <v>14</v>
      </c>
      <c r="C3500" s="14"/>
      <c r="D3500" s="71" t="s">
        <v>2064</v>
      </c>
      <c r="E3500" s="19"/>
      <c r="F3500" s="53" t="s">
        <v>689</v>
      </c>
      <c r="G3500" s="311">
        <v>0</v>
      </c>
      <c r="H3500" s="75"/>
      <c r="I3500" s="38"/>
      <c r="J3500" s="111"/>
      <c r="K3500" s="38"/>
      <c r="L3500" s="38"/>
      <c r="M3500" s="38"/>
      <c r="N3500" s="38"/>
      <c r="O3500" s="42"/>
      <c r="P3500" s="38"/>
      <c r="Q3500" s="38"/>
      <c r="R3500" s="38"/>
      <c r="S3500" s="38"/>
      <c r="T3500" s="111"/>
      <c r="U3500" s="111"/>
      <c r="V3500" s="111"/>
      <c r="W3500" s="38"/>
      <c r="X3500" s="38"/>
      <c r="Y3500" s="38"/>
      <c r="Z3500" s="46"/>
      <c r="AA3500" s="42"/>
      <c r="AB3500" s="38"/>
      <c r="AC3500" s="38"/>
      <c r="AD3500" s="38"/>
      <c r="AE3500" s="38"/>
      <c r="AF3500" s="38"/>
      <c r="AG3500" s="46"/>
      <c r="AH3500" s="38"/>
      <c r="AI3500" s="38"/>
      <c r="AJ3500" s="38"/>
      <c r="AK3500" s="38"/>
      <c r="AL3500" s="38"/>
      <c r="AM3500" s="42"/>
      <c r="AN3500" s="38"/>
      <c r="AO3500" s="38"/>
      <c r="AP3500" s="38"/>
      <c r="AQ3500" s="42"/>
      <c r="AR3500" s="38"/>
      <c r="AS3500" s="38"/>
      <c r="AT3500" s="38"/>
      <c r="AU3500" s="38"/>
      <c r="AV3500" s="38"/>
      <c r="AW3500" s="38"/>
      <c r="AX3500" s="38"/>
      <c r="AY3500" s="42"/>
      <c r="AZ3500" s="38"/>
      <c r="BA3500" s="38"/>
      <c r="BB3500" s="38"/>
      <c r="BC3500" s="38"/>
      <c r="BD3500" s="38"/>
      <c r="BE3500" s="38"/>
      <c r="BF3500" s="38"/>
      <c r="BG3500" s="38"/>
      <c r="BH3500" s="38"/>
      <c r="BI3500" s="38"/>
      <c r="BJ3500" s="38"/>
      <c r="BK3500" s="38"/>
      <c r="BL3500" s="38"/>
      <c r="BM3500" s="38"/>
      <c r="BN3500" s="38"/>
      <c r="BO3500" s="38"/>
      <c r="BP3500" s="38"/>
      <c r="BQ3500" s="38"/>
      <c r="BR3500" s="250">
        <f t="shared" si="229"/>
        <v>0</v>
      </c>
      <c r="BS3500" s="172">
        <f t="shared" si="230"/>
        <v>0</v>
      </c>
      <c r="BT3500" s="128">
        <f t="shared" si="231"/>
        <v>0</v>
      </c>
      <c r="BU3500" s="36" t="b">
        <v>0</v>
      </c>
      <c r="BV3500" s="37"/>
      <c r="BW3500" s="12"/>
      <c r="BX3500" s="12"/>
    </row>
    <row r="3501" spans="1:76" s="215" customFormat="1" x14ac:dyDescent="0.25">
      <c r="A3501" s="7" t="s">
        <v>439</v>
      </c>
      <c r="B3501" s="7" t="s">
        <v>14</v>
      </c>
      <c r="C3501" s="14"/>
      <c r="D3501" s="71" t="s">
        <v>2207</v>
      </c>
      <c r="E3501" s="19"/>
      <c r="F3501" s="53" t="s">
        <v>689</v>
      </c>
      <c r="G3501" s="311">
        <v>0</v>
      </c>
      <c r="H3501" s="75"/>
      <c r="I3501" s="38"/>
      <c r="J3501" s="111"/>
      <c r="K3501" s="38"/>
      <c r="L3501" s="38"/>
      <c r="M3501" s="38"/>
      <c r="N3501" s="38"/>
      <c r="O3501" s="42"/>
      <c r="P3501" s="38"/>
      <c r="Q3501" s="38"/>
      <c r="R3501" s="38"/>
      <c r="S3501" s="38"/>
      <c r="T3501" s="111"/>
      <c r="U3501" s="111"/>
      <c r="V3501" s="111"/>
      <c r="W3501" s="38"/>
      <c r="X3501" s="38"/>
      <c r="Y3501" s="46"/>
      <c r="Z3501" s="46"/>
      <c r="AA3501" s="42"/>
      <c r="AB3501" s="38"/>
      <c r="AC3501" s="38"/>
      <c r="AD3501" s="38"/>
      <c r="AE3501" s="38"/>
      <c r="AF3501" s="38"/>
      <c r="AG3501" s="46"/>
      <c r="AH3501" s="38"/>
      <c r="AI3501" s="38"/>
      <c r="AJ3501" s="38"/>
      <c r="AK3501" s="38"/>
      <c r="AL3501" s="38"/>
      <c r="AM3501" s="42"/>
      <c r="AN3501" s="38"/>
      <c r="AO3501" s="38"/>
      <c r="AP3501" s="38"/>
      <c r="AQ3501" s="42"/>
      <c r="AR3501" s="38"/>
      <c r="AS3501" s="38"/>
      <c r="AT3501" s="38"/>
      <c r="AU3501" s="38"/>
      <c r="AV3501" s="38"/>
      <c r="AW3501" s="38"/>
      <c r="AX3501" s="38"/>
      <c r="AY3501" s="42"/>
      <c r="AZ3501" s="38"/>
      <c r="BA3501" s="42"/>
      <c r="BB3501" s="38"/>
      <c r="BC3501" s="38"/>
      <c r="BD3501" s="38"/>
      <c r="BE3501" s="38"/>
      <c r="BF3501" s="38"/>
      <c r="BG3501" s="38"/>
      <c r="BH3501" s="38"/>
      <c r="BI3501" s="38"/>
      <c r="BJ3501" s="38"/>
      <c r="BK3501" s="38"/>
      <c r="BL3501" s="38"/>
      <c r="BM3501" s="38"/>
      <c r="BN3501" s="38"/>
      <c r="BO3501" s="38"/>
      <c r="BP3501" s="38"/>
      <c r="BQ3501" s="38"/>
      <c r="BR3501" s="250">
        <f t="shared" si="229"/>
        <v>0</v>
      </c>
      <c r="BS3501" s="172">
        <f t="shared" si="230"/>
        <v>0</v>
      </c>
      <c r="BT3501" s="128">
        <f t="shared" si="231"/>
        <v>0</v>
      </c>
      <c r="BU3501" s="36" t="b">
        <v>0</v>
      </c>
      <c r="BV3501" s="37"/>
      <c r="BW3501" s="12"/>
      <c r="BX3501" s="12"/>
    </row>
    <row r="3502" spans="1:76" s="215" customFormat="1" x14ac:dyDescent="0.25">
      <c r="A3502" s="7" t="s">
        <v>439</v>
      </c>
      <c r="B3502" s="7" t="s">
        <v>14</v>
      </c>
      <c r="C3502" s="14"/>
      <c r="D3502" s="71" t="s">
        <v>3903</v>
      </c>
      <c r="E3502" s="19"/>
      <c r="F3502" s="53" t="s">
        <v>689</v>
      </c>
      <c r="G3502" s="311">
        <v>0</v>
      </c>
      <c r="H3502" s="75"/>
      <c r="I3502" s="38"/>
      <c r="J3502" s="111"/>
      <c r="K3502" s="38"/>
      <c r="L3502" s="38"/>
      <c r="M3502" s="38"/>
      <c r="N3502" s="38"/>
      <c r="O3502" s="42"/>
      <c r="P3502" s="38"/>
      <c r="Q3502" s="46"/>
      <c r="R3502" s="38"/>
      <c r="S3502" s="38"/>
      <c r="T3502" s="111"/>
      <c r="U3502" s="111"/>
      <c r="V3502" s="111"/>
      <c r="W3502" s="38"/>
      <c r="X3502" s="38"/>
      <c r="Y3502" s="46"/>
      <c r="Z3502" s="46"/>
      <c r="AA3502" s="42"/>
      <c r="AB3502" s="38"/>
      <c r="AC3502" s="38"/>
      <c r="AD3502" s="38"/>
      <c r="AE3502" s="38"/>
      <c r="AF3502" s="38"/>
      <c r="AG3502" s="46"/>
      <c r="AH3502" s="38"/>
      <c r="AI3502" s="38"/>
      <c r="AJ3502" s="38"/>
      <c r="AK3502" s="38"/>
      <c r="AL3502" s="38"/>
      <c r="AM3502" s="42"/>
      <c r="AN3502" s="38"/>
      <c r="AO3502" s="38"/>
      <c r="AP3502" s="38"/>
      <c r="AQ3502" s="42"/>
      <c r="AR3502" s="38"/>
      <c r="AS3502" s="38"/>
      <c r="AT3502" s="38"/>
      <c r="AU3502" s="38"/>
      <c r="AV3502" s="38"/>
      <c r="AW3502" s="38"/>
      <c r="AX3502" s="38"/>
      <c r="AY3502" s="42"/>
      <c r="AZ3502" s="38"/>
      <c r="BA3502" s="42"/>
      <c r="BB3502" s="38"/>
      <c r="BC3502" s="38"/>
      <c r="BD3502" s="111"/>
      <c r="BE3502" s="111"/>
      <c r="BF3502" s="38"/>
      <c r="BG3502" s="38"/>
      <c r="BH3502" s="38"/>
      <c r="BI3502" s="38"/>
      <c r="BJ3502" s="38"/>
      <c r="BK3502" s="38"/>
      <c r="BL3502" s="38"/>
      <c r="BM3502" s="38"/>
      <c r="BN3502" s="38"/>
      <c r="BO3502" s="38"/>
      <c r="BP3502" s="38"/>
      <c r="BQ3502" s="38"/>
      <c r="BR3502" s="250">
        <f t="shared" si="229"/>
        <v>0</v>
      </c>
      <c r="BS3502" s="172">
        <f t="shared" si="230"/>
        <v>0</v>
      </c>
      <c r="BT3502" s="128">
        <f t="shared" si="231"/>
        <v>0</v>
      </c>
      <c r="BU3502" s="36" t="b">
        <v>0</v>
      </c>
      <c r="BV3502" s="37"/>
      <c r="BW3502" s="12"/>
      <c r="BX3502" s="12"/>
    </row>
    <row r="3503" spans="1:76" s="215" customFormat="1" x14ac:dyDescent="0.25">
      <c r="A3503" s="7" t="s">
        <v>439</v>
      </c>
      <c r="B3503" s="7" t="s">
        <v>14</v>
      </c>
      <c r="C3503" s="23"/>
      <c r="D3503" s="71" t="s">
        <v>3936</v>
      </c>
      <c r="E3503" s="19"/>
      <c r="F3503" s="53" t="s">
        <v>689</v>
      </c>
      <c r="G3503" s="311">
        <v>0</v>
      </c>
      <c r="H3503" s="75"/>
      <c r="I3503" s="38"/>
      <c r="J3503" s="111"/>
      <c r="K3503" s="38"/>
      <c r="L3503" s="38"/>
      <c r="M3503" s="38"/>
      <c r="N3503" s="38"/>
      <c r="O3503" s="42"/>
      <c r="P3503" s="38"/>
      <c r="Q3503" s="46"/>
      <c r="R3503" s="38"/>
      <c r="S3503" s="38"/>
      <c r="T3503" s="111"/>
      <c r="U3503" s="111"/>
      <c r="V3503" s="111"/>
      <c r="W3503" s="38"/>
      <c r="X3503" s="38"/>
      <c r="Y3503" s="46"/>
      <c r="Z3503" s="46"/>
      <c r="AA3503" s="42"/>
      <c r="AB3503" s="38"/>
      <c r="AC3503" s="38"/>
      <c r="AD3503" s="38"/>
      <c r="AE3503" s="38"/>
      <c r="AF3503" s="38"/>
      <c r="AG3503" s="46"/>
      <c r="AH3503" s="38"/>
      <c r="AI3503" s="38"/>
      <c r="AJ3503" s="38"/>
      <c r="AK3503" s="38"/>
      <c r="AL3503" s="38"/>
      <c r="AM3503" s="42"/>
      <c r="AN3503" s="38"/>
      <c r="AO3503" s="38"/>
      <c r="AP3503" s="38"/>
      <c r="AQ3503" s="42"/>
      <c r="AR3503" s="38"/>
      <c r="AS3503" s="38"/>
      <c r="AT3503" s="38"/>
      <c r="AU3503" s="38"/>
      <c r="AV3503" s="38"/>
      <c r="AW3503" s="38"/>
      <c r="AX3503" s="38"/>
      <c r="AY3503" s="42"/>
      <c r="AZ3503" s="38"/>
      <c r="BA3503" s="42"/>
      <c r="BB3503" s="38"/>
      <c r="BC3503" s="38"/>
      <c r="BD3503" s="38"/>
      <c r="BE3503" s="38"/>
      <c r="BF3503" s="38"/>
      <c r="BG3503" s="38"/>
      <c r="BH3503" s="38"/>
      <c r="BI3503" s="38"/>
      <c r="BJ3503" s="38"/>
      <c r="BK3503" s="38"/>
      <c r="BL3503" s="38"/>
      <c r="BM3503" s="38"/>
      <c r="BN3503" s="38"/>
      <c r="BO3503" s="38"/>
      <c r="BP3503" s="38"/>
      <c r="BQ3503" s="38"/>
      <c r="BR3503" s="250">
        <f t="shared" si="229"/>
        <v>0</v>
      </c>
      <c r="BS3503" s="172">
        <f t="shared" si="230"/>
        <v>0</v>
      </c>
      <c r="BT3503" s="128">
        <f t="shared" si="231"/>
        <v>0</v>
      </c>
      <c r="BU3503" s="36" t="b">
        <v>0</v>
      </c>
      <c r="BV3503" s="37"/>
      <c r="BW3503" s="12"/>
      <c r="BX3503" s="12"/>
    </row>
    <row r="3504" spans="1:76" s="215" customFormat="1" x14ac:dyDescent="0.25">
      <c r="A3504" s="7" t="s">
        <v>439</v>
      </c>
      <c r="B3504" s="7" t="s">
        <v>14</v>
      </c>
      <c r="C3504" s="23"/>
      <c r="D3504" s="71" t="s">
        <v>3937</v>
      </c>
      <c r="E3504" s="19"/>
      <c r="F3504" s="53" t="s">
        <v>689</v>
      </c>
      <c r="G3504" s="311">
        <v>0</v>
      </c>
      <c r="H3504" s="75"/>
      <c r="I3504" s="38"/>
      <c r="J3504" s="111"/>
      <c r="K3504" s="38"/>
      <c r="L3504" s="38"/>
      <c r="M3504" s="38"/>
      <c r="N3504" s="38"/>
      <c r="O3504" s="42"/>
      <c r="P3504" s="38"/>
      <c r="Q3504" s="46"/>
      <c r="R3504" s="38"/>
      <c r="S3504" s="38"/>
      <c r="T3504" s="111"/>
      <c r="U3504" s="111"/>
      <c r="V3504" s="111"/>
      <c r="W3504" s="38"/>
      <c r="X3504" s="38"/>
      <c r="Y3504" s="46"/>
      <c r="Z3504" s="46"/>
      <c r="AA3504" s="42"/>
      <c r="AB3504" s="38"/>
      <c r="AC3504" s="38"/>
      <c r="AD3504" s="38"/>
      <c r="AE3504" s="38"/>
      <c r="AF3504" s="38"/>
      <c r="AG3504" s="46"/>
      <c r="AH3504" s="38"/>
      <c r="AI3504" s="38"/>
      <c r="AJ3504" s="38"/>
      <c r="AK3504" s="38"/>
      <c r="AL3504" s="38"/>
      <c r="AM3504" s="42"/>
      <c r="AN3504" s="38"/>
      <c r="AO3504" s="38"/>
      <c r="AP3504" s="38"/>
      <c r="AQ3504" s="42"/>
      <c r="AR3504" s="38"/>
      <c r="AS3504" s="38"/>
      <c r="AT3504" s="38"/>
      <c r="AU3504" s="38"/>
      <c r="AV3504" s="38"/>
      <c r="AW3504" s="38"/>
      <c r="AX3504" s="38"/>
      <c r="AY3504" s="42"/>
      <c r="AZ3504" s="38"/>
      <c r="BA3504" s="42"/>
      <c r="BB3504" s="38"/>
      <c r="BC3504" s="38"/>
      <c r="BD3504" s="38"/>
      <c r="BE3504" s="38"/>
      <c r="BF3504" s="38"/>
      <c r="BG3504" s="38"/>
      <c r="BH3504" s="38"/>
      <c r="BI3504" s="38"/>
      <c r="BJ3504" s="38"/>
      <c r="BK3504" s="38"/>
      <c r="BL3504" s="38"/>
      <c r="BM3504" s="38"/>
      <c r="BN3504" s="38"/>
      <c r="BO3504" s="38"/>
      <c r="BP3504" s="38"/>
      <c r="BQ3504" s="38"/>
      <c r="BR3504" s="250">
        <f t="shared" si="229"/>
        <v>0</v>
      </c>
      <c r="BS3504" s="172">
        <f t="shared" si="230"/>
        <v>0</v>
      </c>
      <c r="BT3504" s="128">
        <f t="shared" si="231"/>
        <v>0</v>
      </c>
      <c r="BU3504" s="36" t="b">
        <v>0</v>
      </c>
      <c r="BV3504" s="37"/>
      <c r="BW3504" s="12"/>
      <c r="BX3504" s="12"/>
    </row>
    <row r="3505" spans="1:76" s="69" customFormat="1" x14ac:dyDescent="0.25">
      <c r="A3505" s="40" t="s">
        <v>439</v>
      </c>
      <c r="B3505" s="7" t="s">
        <v>14</v>
      </c>
      <c r="C3505" s="23"/>
      <c r="D3505" s="72" t="s">
        <v>4435</v>
      </c>
      <c r="E3505" s="71"/>
      <c r="F3505" s="67" t="s">
        <v>689</v>
      </c>
      <c r="G3505" s="311">
        <v>0</v>
      </c>
      <c r="H3505" s="75"/>
      <c r="I3505" s="38"/>
      <c r="J3505" s="112"/>
      <c r="K3505" s="46"/>
      <c r="L3505" s="46"/>
      <c r="M3505" s="46"/>
      <c r="N3505" s="112"/>
      <c r="O3505" s="46"/>
      <c r="P3505" s="46"/>
      <c r="Q3505" s="46"/>
      <c r="R3505" s="74"/>
      <c r="S3505" s="46"/>
      <c r="T3505" s="46"/>
      <c r="U3505" s="38"/>
      <c r="V3505" s="112"/>
      <c r="W3505" s="39"/>
      <c r="X3505" s="46"/>
      <c r="Y3505" s="163"/>
      <c r="Z3505" s="46"/>
      <c r="AA3505" s="38"/>
      <c r="AB3505" s="46"/>
      <c r="AC3505" s="46"/>
      <c r="AD3505" s="46"/>
      <c r="AE3505" s="46"/>
      <c r="AF3505" s="46"/>
      <c r="AG3505" s="46"/>
      <c r="AH3505" s="46"/>
      <c r="AI3505" s="46"/>
      <c r="AJ3505" s="46"/>
      <c r="AK3505" s="46"/>
      <c r="AL3505" s="46"/>
      <c r="AM3505" s="46"/>
      <c r="AN3505" s="46"/>
      <c r="AO3505" s="46"/>
      <c r="AP3505" s="46"/>
      <c r="AQ3505" s="46"/>
      <c r="AR3505" s="46"/>
      <c r="AS3505" s="38"/>
      <c r="AT3505" s="46"/>
      <c r="AU3505" s="46"/>
      <c r="AV3505" s="46"/>
      <c r="AW3505" s="39"/>
      <c r="AX3505" s="46"/>
      <c r="AY3505" s="46"/>
      <c r="AZ3505" s="46"/>
      <c r="BA3505" s="46"/>
      <c r="BB3505" s="46"/>
      <c r="BC3505" s="46"/>
      <c r="BD3505" s="46"/>
      <c r="BE3505" s="112"/>
      <c r="BF3505" s="46"/>
      <c r="BG3505" s="39"/>
      <c r="BH3505" s="46"/>
      <c r="BI3505" s="46"/>
      <c r="BJ3505" s="46"/>
      <c r="BK3505" s="46"/>
      <c r="BL3505" s="46"/>
      <c r="BM3505" s="46"/>
      <c r="BN3505" s="46"/>
      <c r="BO3505" s="46"/>
      <c r="BP3505" s="46"/>
      <c r="BQ3505" s="46"/>
      <c r="BR3505" s="264">
        <f t="shared" si="229"/>
        <v>0</v>
      </c>
      <c r="BS3505" s="172">
        <f t="shared" si="230"/>
        <v>0</v>
      </c>
      <c r="BT3505" s="128">
        <f t="shared" si="231"/>
        <v>0</v>
      </c>
      <c r="BU3505" s="36" t="b">
        <v>0</v>
      </c>
      <c r="BV3505" s="66"/>
      <c r="BW3505" s="72"/>
      <c r="BX3505" s="72"/>
    </row>
    <row r="3506" spans="1:76" s="215" customFormat="1" x14ac:dyDescent="0.25">
      <c r="A3506" s="7" t="s">
        <v>439</v>
      </c>
      <c r="B3506" s="7" t="s">
        <v>14</v>
      </c>
      <c r="C3506" s="23"/>
      <c r="D3506" s="71" t="s">
        <v>3918</v>
      </c>
      <c r="E3506" s="19"/>
      <c r="F3506" s="53" t="s">
        <v>689</v>
      </c>
      <c r="G3506" s="311">
        <v>0</v>
      </c>
      <c r="H3506" s="75"/>
      <c r="I3506" s="42"/>
      <c r="J3506" s="111"/>
      <c r="K3506" s="38"/>
      <c r="L3506" s="38"/>
      <c r="M3506" s="38"/>
      <c r="N3506" s="38"/>
      <c r="O3506" s="42"/>
      <c r="P3506" s="38"/>
      <c r="Q3506" s="46"/>
      <c r="R3506" s="38"/>
      <c r="S3506" s="38"/>
      <c r="T3506" s="111"/>
      <c r="U3506" s="111"/>
      <c r="V3506" s="111"/>
      <c r="W3506" s="38"/>
      <c r="X3506" s="38"/>
      <c r="Y3506" s="46"/>
      <c r="Z3506" s="46"/>
      <c r="AA3506" s="42"/>
      <c r="AB3506" s="38"/>
      <c r="AC3506" s="38"/>
      <c r="AD3506" s="38"/>
      <c r="AE3506" s="38"/>
      <c r="AF3506" s="38"/>
      <c r="AG3506" s="46"/>
      <c r="AH3506" s="38"/>
      <c r="AI3506" s="38"/>
      <c r="AJ3506" s="38"/>
      <c r="AK3506" s="38"/>
      <c r="AL3506" s="38"/>
      <c r="AM3506" s="42"/>
      <c r="AN3506" s="38"/>
      <c r="AO3506" s="38"/>
      <c r="AP3506" s="38"/>
      <c r="AQ3506" s="42"/>
      <c r="AR3506" s="38"/>
      <c r="AS3506" s="38"/>
      <c r="AT3506" s="38"/>
      <c r="AU3506" s="38"/>
      <c r="AV3506" s="38"/>
      <c r="AW3506" s="38"/>
      <c r="AX3506" s="38"/>
      <c r="AY3506" s="42"/>
      <c r="AZ3506" s="38"/>
      <c r="BA3506" s="42"/>
      <c r="BB3506" s="38"/>
      <c r="BC3506" s="38"/>
      <c r="BD3506" s="38"/>
      <c r="BE3506" s="38"/>
      <c r="BF3506" s="38"/>
      <c r="BG3506" s="38"/>
      <c r="BH3506" s="38"/>
      <c r="BI3506" s="38"/>
      <c r="BJ3506" s="38"/>
      <c r="BK3506" s="38"/>
      <c r="BL3506" s="38"/>
      <c r="BM3506" s="38"/>
      <c r="BN3506" s="38"/>
      <c r="BO3506" s="38"/>
      <c r="BP3506" s="38"/>
      <c r="BQ3506" s="38"/>
      <c r="BR3506" s="250">
        <f t="shared" si="229"/>
        <v>0</v>
      </c>
      <c r="BS3506" s="172">
        <f t="shared" si="230"/>
        <v>0</v>
      </c>
      <c r="BT3506" s="128">
        <f t="shared" si="231"/>
        <v>0</v>
      </c>
      <c r="BU3506" s="36" t="b">
        <v>0</v>
      </c>
      <c r="BV3506" s="37"/>
      <c r="BW3506" s="12"/>
      <c r="BX3506" s="12"/>
    </row>
    <row r="3507" spans="1:76" s="215" customFormat="1" x14ac:dyDescent="0.25">
      <c r="A3507" s="7" t="s">
        <v>439</v>
      </c>
      <c r="B3507" s="7" t="s">
        <v>14</v>
      </c>
      <c r="C3507" s="23"/>
      <c r="D3507" s="71" t="s">
        <v>3919</v>
      </c>
      <c r="E3507" s="19"/>
      <c r="F3507" s="53" t="s">
        <v>689</v>
      </c>
      <c r="G3507" s="311">
        <v>0</v>
      </c>
      <c r="H3507" s="75"/>
      <c r="I3507" s="42"/>
      <c r="J3507" s="111"/>
      <c r="K3507" s="38"/>
      <c r="L3507" s="38"/>
      <c r="M3507" s="38"/>
      <c r="N3507" s="38"/>
      <c r="O3507" s="42"/>
      <c r="P3507" s="38"/>
      <c r="Q3507" s="46"/>
      <c r="R3507" s="38"/>
      <c r="S3507" s="38"/>
      <c r="T3507" s="111"/>
      <c r="U3507" s="111"/>
      <c r="V3507" s="111"/>
      <c r="W3507" s="38"/>
      <c r="X3507" s="38"/>
      <c r="Y3507" s="46"/>
      <c r="Z3507" s="46"/>
      <c r="AA3507" s="42"/>
      <c r="AB3507" s="38"/>
      <c r="AC3507" s="38"/>
      <c r="AD3507" s="38"/>
      <c r="AE3507" s="38"/>
      <c r="AF3507" s="38"/>
      <c r="AG3507" s="46"/>
      <c r="AH3507" s="38"/>
      <c r="AI3507" s="38"/>
      <c r="AJ3507" s="38"/>
      <c r="AK3507" s="38"/>
      <c r="AL3507" s="38"/>
      <c r="AM3507" s="42"/>
      <c r="AN3507" s="38"/>
      <c r="AO3507" s="38"/>
      <c r="AP3507" s="38"/>
      <c r="AQ3507" s="42"/>
      <c r="AR3507" s="38"/>
      <c r="AS3507" s="38"/>
      <c r="AT3507" s="38"/>
      <c r="AU3507" s="38"/>
      <c r="AV3507" s="38"/>
      <c r="AW3507" s="38"/>
      <c r="AX3507" s="38"/>
      <c r="AY3507" s="42"/>
      <c r="AZ3507" s="38"/>
      <c r="BA3507" s="42"/>
      <c r="BB3507" s="38"/>
      <c r="BC3507" s="38"/>
      <c r="BD3507" s="38"/>
      <c r="BE3507" s="38"/>
      <c r="BF3507" s="38"/>
      <c r="BG3507" s="38"/>
      <c r="BH3507" s="38"/>
      <c r="BI3507" s="38"/>
      <c r="BJ3507" s="38"/>
      <c r="BK3507" s="38"/>
      <c r="BL3507" s="38"/>
      <c r="BM3507" s="38"/>
      <c r="BN3507" s="38"/>
      <c r="BO3507" s="38"/>
      <c r="BP3507" s="38"/>
      <c r="BQ3507" s="38"/>
      <c r="BR3507" s="250">
        <f t="shared" si="229"/>
        <v>0</v>
      </c>
      <c r="BS3507" s="172">
        <f t="shared" si="230"/>
        <v>0</v>
      </c>
      <c r="BT3507" s="128">
        <f t="shared" si="231"/>
        <v>0</v>
      </c>
      <c r="BU3507" s="36" t="b">
        <v>0</v>
      </c>
      <c r="BV3507" s="37"/>
      <c r="BW3507" s="12"/>
      <c r="BX3507" s="12"/>
    </row>
    <row r="3508" spans="1:76" s="215" customFormat="1" x14ac:dyDescent="0.25">
      <c r="A3508" s="7" t="s">
        <v>439</v>
      </c>
      <c r="B3508" s="7" t="s">
        <v>14</v>
      </c>
      <c r="C3508" s="23"/>
      <c r="D3508" s="71" t="s">
        <v>3929</v>
      </c>
      <c r="E3508" s="19"/>
      <c r="F3508" s="53" t="s">
        <v>689</v>
      </c>
      <c r="G3508" s="311">
        <v>0</v>
      </c>
      <c r="H3508" s="75"/>
      <c r="I3508" s="42"/>
      <c r="J3508" s="111"/>
      <c r="K3508" s="38"/>
      <c r="L3508" s="38"/>
      <c r="M3508" s="38"/>
      <c r="N3508" s="38"/>
      <c r="O3508" s="42"/>
      <c r="P3508" s="38"/>
      <c r="Q3508" s="46"/>
      <c r="R3508" s="38"/>
      <c r="S3508" s="38"/>
      <c r="T3508" s="111"/>
      <c r="U3508" s="111"/>
      <c r="V3508" s="111"/>
      <c r="W3508" s="38"/>
      <c r="X3508" s="38"/>
      <c r="Y3508" s="46"/>
      <c r="Z3508" s="46"/>
      <c r="AA3508" s="42"/>
      <c r="AB3508" s="38"/>
      <c r="AC3508" s="38"/>
      <c r="AD3508" s="38"/>
      <c r="AE3508" s="38"/>
      <c r="AF3508" s="38"/>
      <c r="AG3508" s="46"/>
      <c r="AH3508" s="38"/>
      <c r="AI3508" s="38"/>
      <c r="AJ3508" s="38"/>
      <c r="AK3508" s="38"/>
      <c r="AL3508" s="38"/>
      <c r="AM3508" s="42"/>
      <c r="AN3508" s="38"/>
      <c r="AO3508" s="38"/>
      <c r="AP3508" s="38"/>
      <c r="AQ3508" s="42"/>
      <c r="AR3508" s="38"/>
      <c r="AS3508" s="38"/>
      <c r="AT3508" s="38"/>
      <c r="AU3508" s="38"/>
      <c r="AV3508" s="38"/>
      <c r="AW3508" s="38"/>
      <c r="AX3508" s="38"/>
      <c r="AY3508" s="42"/>
      <c r="AZ3508" s="38"/>
      <c r="BA3508" s="42"/>
      <c r="BB3508" s="38"/>
      <c r="BC3508" s="38"/>
      <c r="BD3508" s="38"/>
      <c r="BE3508" s="38"/>
      <c r="BF3508" s="38"/>
      <c r="BG3508" s="38"/>
      <c r="BH3508" s="38"/>
      <c r="BI3508" s="42"/>
      <c r="BJ3508" s="38"/>
      <c r="BK3508" s="38"/>
      <c r="BL3508" s="38"/>
      <c r="BM3508" s="38"/>
      <c r="BN3508" s="38"/>
      <c r="BO3508" s="38"/>
      <c r="BP3508" s="38"/>
      <c r="BQ3508" s="38"/>
      <c r="BR3508" s="250">
        <f t="shared" si="229"/>
        <v>0</v>
      </c>
      <c r="BS3508" s="172">
        <f t="shared" si="230"/>
        <v>0</v>
      </c>
      <c r="BT3508" s="128">
        <f t="shared" si="231"/>
        <v>0</v>
      </c>
      <c r="BU3508" s="36" t="b">
        <v>0</v>
      </c>
      <c r="BV3508" s="37"/>
      <c r="BW3508" s="12"/>
      <c r="BX3508" s="12"/>
    </row>
    <row r="3509" spans="1:76" s="289" customFormat="1" x14ac:dyDescent="0.25">
      <c r="A3509" s="7" t="s">
        <v>439</v>
      </c>
      <c r="B3509" s="7" t="s">
        <v>14</v>
      </c>
      <c r="C3509" s="23"/>
      <c r="D3509" s="71" t="s">
        <v>4859</v>
      </c>
      <c r="E3509" s="19"/>
      <c r="F3509" s="53" t="s">
        <v>689</v>
      </c>
      <c r="G3509" s="311">
        <v>0</v>
      </c>
      <c r="H3509" s="75"/>
      <c r="I3509" s="42"/>
      <c r="J3509" s="111"/>
      <c r="K3509" s="38"/>
      <c r="L3509" s="38"/>
      <c r="M3509" s="38"/>
      <c r="N3509" s="38"/>
      <c r="O3509" s="42"/>
      <c r="P3509" s="38"/>
      <c r="Q3509" s="46"/>
      <c r="R3509" s="38"/>
      <c r="S3509" s="38"/>
      <c r="T3509" s="111"/>
      <c r="U3509" s="111"/>
      <c r="V3509" s="111"/>
      <c r="W3509" s="38"/>
      <c r="X3509" s="38"/>
      <c r="Y3509" s="46"/>
      <c r="Z3509" s="46"/>
      <c r="AA3509" s="42"/>
      <c r="AB3509" s="38"/>
      <c r="AC3509" s="38"/>
      <c r="AD3509" s="38"/>
      <c r="AE3509" s="38"/>
      <c r="AF3509" s="38"/>
      <c r="AG3509" s="46"/>
      <c r="AH3509" s="38"/>
      <c r="AI3509" s="38"/>
      <c r="AJ3509" s="38"/>
      <c r="AK3509" s="38"/>
      <c r="AL3509" s="38"/>
      <c r="AM3509" s="42"/>
      <c r="AN3509" s="38"/>
      <c r="AO3509" s="38"/>
      <c r="AP3509" s="38"/>
      <c r="AQ3509" s="42"/>
      <c r="AR3509" s="38"/>
      <c r="AS3509" s="38"/>
      <c r="AT3509" s="38"/>
      <c r="AU3509" s="38"/>
      <c r="AV3509" s="38"/>
      <c r="AW3509" s="38"/>
      <c r="AX3509" s="38"/>
      <c r="AY3509" s="42"/>
      <c r="AZ3509" s="38"/>
      <c r="BA3509" s="42"/>
      <c r="BB3509" s="38"/>
      <c r="BC3509" s="38"/>
      <c r="BD3509" s="38"/>
      <c r="BE3509" s="38"/>
      <c r="BF3509" s="38"/>
      <c r="BG3509" s="38"/>
      <c r="BH3509" s="38"/>
      <c r="BI3509" s="42"/>
      <c r="BJ3509" s="38"/>
      <c r="BK3509" s="38"/>
      <c r="BL3509" s="38"/>
      <c r="BM3509" s="38"/>
      <c r="BN3509" s="38"/>
      <c r="BO3509" s="38"/>
      <c r="BP3509" s="38"/>
      <c r="BQ3509" s="38"/>
      <c r="BR3509" s="291">
        <f t="shared" si="229"/>
        <v>0</v>
      </c>
      <c r="BS3509" s="172">
        <f>SUMIF(H3509:BQ3509,"&gt;0")</f>
        <v>0</v>
      </c>
      <c r="BT3509" s="128">
        <f>SUMIF(I3509:BR3509,"&lt;0")</f>
        <v>0</v>
      </c>
      <c r="BU3509" s="36" t="b">
        <v>0</v>
      </c>
      <c r="BV3509" s="37"/>
      <c r="BW3509" s="12"/>
      <c r="BX3509" s="12"/>
    </row>
    <row r="3510" spans="1:76" s="215" customFormat="1" x14ac:dyDescent="0.25">
      <c r="A3510" s="7" t="s">
        <v>439</v>
      </c>
      <c r="B3510" s="7" t="s">
        <v>14</v>
      </c>
      <c r="C3510" s="23"/>
      <c r="D3510" s="71" t="s">
        <v>3938</v>
      </c>
      <c r="E3510" s="19"/>
      <c r="F3510" s="53" t="s">
        <v>689</v>
      </c>
      <c r="G3510" s="311">
        <v>0</v>
      </c>
      <c r="H3510" s="75"/>
      <c r="I3510" s="42"/>
      <c r="J3510" s="111"/>
      <c r="K3510" s="38"/>
      <c r="L3510" s="38"/>
      <c r="M3510" s="38"/>
      <c r="N3510" s="38"/>
      <c r="O3510" s="42"/>
      <c r="P3510" s="38"/>
      <c r="Q3510" s="46"/>
      <c r="R3510" s="38"/>
      <c r="S3510" s="38"/>
      <c r="T3510" s="111"/>
      <c r="U3510" s="111"/>
      <c r="V3510" s="111"/>
      <c r="W3510" s="38"/>
      <c r="X3510" s="38"/>
      <c r="Y3510" s="46"/>
      <c r="Z3510" s="46"/>
      <c r="AA3510" s="42"/>
      <c r="AB3510" s="38"/>
      <c r="AC3510" s="38"/>
      <c r="AD3510" s="38"/>
      <c r="AE3510" s="38"/>
      <c r="AF3510" s="38"/>
      <c r="AG3510" s="46"/>
      <c r="AH3510" s="38"/>
      <c r="AI3510" s="38"/>
      <c r="AJ3510" s="38"/>
      <c r="AK3510" s="38"/>
      <c r="AL3510" s="38"/>
      <c r="AM3510" s="42"/>
      <c r="AN3510" s="38"/>
      <c r="AO3510" s="38"/>
      <c r="AP3510" s="38"/>
      <c r="AQ3510" s="42"/>
      <c r="AR3510" s="38"/>
      <c r="AS3510" s="38"/>
      <c r="AT3510" s="38"/>
      <c r="AU3510" s="38"/>
      <c r="AV3510" s="38"/>
      <c r="AW3510" s="38"/>
      <c r="AX3510" s="38"/>
      <c r="AY3510" s="42"/>
      <c r="AZ3510" s="38"/>
      <c r="BA3510" s="42"/>
      <c r="BB3510" s="38"/>
      <c r="BC3510" s="38"/>
      <c r="BD3510" s="38"/>
      <c r="BE3510" s="38"/>
      <c r="BF3510" s="38"/>
      <c r="BG3510" s="38"/>
      <c r="BH3510" s="38"/>
      <c r="BI3510" s="42"/>
      <c r="BJ3510" s="38"/>
      <c r="BK3510" s="38"/>
      <c r="BL3510" s="38"/>
      <c r="BM3510" s="38"/>
      <c r="BN3510" s="38"/>
      <c r="BO3510" s="38"/>
      <c r="BP3510" s="38"/>
      <c r="BQ3510" s="38"/>
      <c r="BR3510" s="250">
        <f t="shared" si="229"/>
        <v>0</v>
      </c>
      <c r="BS3510" s="172">
        <f t="shared" si="230"/>
        <v>0</v>
      </c>
      <c r="BT3510" s="128">
        <f t="shared" si="231"/>
        <v>0</v>
      </c>
      <c r="BU3510" s="36" t="b">
        <v>0</v>
      </c>
      <c r="BV3510" s="37"/>
      <c r="BW3510" s="12"/>
      <c r="BX3510" s="12"/>
    </row>
    <row r="3511" spans="1:76" s="289" customFormat="1" x14ac:dyDescent="0.25">
      <c r="A3511" s="7" t="s">
        <v>439</v>
      </c>
      <c r="B3511" s="7" t="s">
        <v>14</v>
      </c>
      <c r="C3511" s="23"/>
      <c r="D3511" s="71" t="s">
        <v>5079</v>
      </c>
      <c r="E3511" s="19"/>
      <c r="F3511" s="53" t="s">
        <v>689</v>
      </c>
      <c r="G3511" s="311">
        <v>0</v>
      </c>
      <c r="H3511" s="75"/>
      <c r="I3511" s="42"/>
      <c r="J3511" s="111"/>
      <c r="K3511" s="38"/>
      <c r="L3511" s="38"/>
      <c r="M3511" s="38"/>
      <c r="N3511" s="38"/>
      <c r="O3511" s="42"/>
      <c r="P3511" s="38"/>
      <c r="Q3511" s="46"/>
      <c r="R3511" s="38"/>
      <c r="S3511" s="38"/>
      <c r="T3511" s="111"/>
      <c r="U3511" s="111"/>
      <c r="V3511" s="111"/>
      <c r="W3511" s="38"/>
      <c r="X3511" s="38"/>
      <c r="Y3511" s="46"/>
      <c r="Z3511" s="46"/>
      <c r="AA3511" s="42"/>
      <c r="AB3511" s="38"/>
      <c r="AC3511" s="38"/>
      <c r="AD3511" s="38"/>
      <c r="AE3511" s="38"/>
      <c r="AF3511" s="38"/>
      <c r="AG3511" s="46"/>
      <c r="AH3511" s="38"/>
      <c r="AI3511" s="38"/>
      <c r="AJ3511" s="38"/>
      <c r="AK3511" s="38"/>
      <c r="AL3511" s="38"/>
      <c r="AM3511" s="42"/>
      <c r="AN3511" s="38"/>
      <c r="AO3511" s="38"/>
      <c r="AP3511" s="38"/>
      <c r="AQ3511" s="42"/>
      <c r="AR3511" s="38"/>
      <c r="AS3511" s="38"/>
      <c r="AT3511" s="38"/>
      <c r="AU3511" s="38"/>
      <c r="AV3511" s="38"/>
      <c r="AW3511" s="38"/>
      <c r="AX3511" s="38"/>
      <c r="AY3511" s="42"/>
      <c r="AZ3511" s="38"/>
      <c r="BA3511" s="42"/>
      <c r="BB3511" s="38"/>
      <c r="BC3511" s="38"/>
      <c r="BD3511" s="38"/>
      <c r="BE3511" s="38"/>
      <c r="BF3511" s="38"/>
      <c r="BG3511" s="38"/>
      <c r="BH3511" s="38"/>
      <c r="BI3511" s="42"/>
      <c r="BJ3511" s="38"/>
      <c r="BK3511" s="38"/>
      <c r="BL3511" s="38"/>
      <c r="BM3511" s="38"/>
      <c r="BN3511" s="38"/>
      <c r="BO3511" s="38"/>
      <c r="BP3511" s="38"/>
      <c r="BQ3511" s="38"/>
      <c r="BR3511" s="305">
        <f t="shared" si="229"/>
        <v>0</v>
      </c>
      <c r="BS3511" s="172">
        <f>SUMIF(H3511:BQ3511,"&gt;0")</f>
        <v>0</v>
      </c>
      <c r="BT3511" s="128">
        <f>SUMIF(I3511:BR3511,"&lt;0")</f>
        <v>0</v>
      </c>
      <c r="BU3511" s="36" t="b">
        <v>0</v>
      </c>
      <c r="BV3511" s="37"/>
      <c r="BW3511" s="12"/>
      <c r="BX3511" s="12"/>
    </row>
    <row r="3512" spans="1:76" s="289" customFormat="1" x14ac:dyDescent="0.25">
      <c r="A3512" s="7" t="s">
        <v>439</v>
      </c>
      <c r="B3512" s="7" t="s">
        <v>14</v>
      </c>
      <c r="C3512" s="23"/>
      <c r="D3512" s="71" t="s">
        <v>5080</v>
      </c>
      <c r="E3512" s="19"/>
      <c r="F3512" s="53" t="s">
        <v>689</v>
      </c>
      <c r="G3512" s="311">
        <v>0</v>
      </c>
      <c r="H3512" s="75"/>
      <c r="I3512" s="42"/>
      <c r="J3512" s="111"/>
      <c r="K3512" s="38"/>
      <c r="L3512" s="38"/>
      <c r="M3512" s="38"/>
      <c r="N3512" s="38"/>
      <c r="O3512" s="42"/>
      <c r="P3512" s="38"/>
      <c r="Q3512" s="46"/>
      <c r="R3512" s="38"/>
      <c r="S3512" s="38"/>
      <c r="T3512" s="111"/>
      <c r="U3512" s="111"/>
      <c r="V3512" s="111"/>
      <c r="W3512" s="38"/>
      <c r="X3512" s="38"/>
      <c r="Y3512" s="46"/>
      <c r="Z3512" s="46"/>
      <c r="AA3512" s="42"/>
      <c r="AB3512" s="38"/>
      <c r="AC3512" s="38"/>
      <c r="AD3512" s="38"/>
      <c r="AE3512" s="38"/>
      <c r="AF3512" s="38"/>
      <c r="AG3512" s="46"/>
      <c r="AH3512" s="38"/>
      <c r="AI3512" s="42"/>
      <c r="AJ3512" s="38"/>
      <c r="AK3512" s="38"/>
      <c r="AL3512" s="38"/>
      <c r="AM3512" s="42"/>
      <c r="AN3512" s="38"/>
      <c r="AO3512" s="38"/>
      <c r="AP3512" s="38"/>
      <c r="AQ3512" s="42"/>
      <c r="AR3512" s="38"/>
      <c r="AS3512" s="38"/>
      <c r="AT3512" s="38"/>
      <c r="AU3512" s="38"/>
      <c r="AV3512" s="38"/>
      <c r="AW3512" s="38"/>
      <c r="AX3512" s="38"/>
      <c r="AY3512" s="42"/>
      <c r="AZ3512" s="38"/>
      <c r="BA3512" s="42"/>
      <c r="BB3512" s="38"/>
      <c r="BC3512" s="38"/>
      <c r="BD3512" s="38"/>
      <c r="BE3512" s="38"/>
      <c r="BF3512" s="38"/>
      <c r="BG3512" s="38"/>
      <c r="BH3512" s="38"/>
      <c r="BI3512" s="42"/>
      <c r="BJ3512" s="38"/>
      <c r="BK3512" s="38"/>
      <c r="BL3512" s="38"/>
      <c r="BM3512" s="38"/>
      <c r="BN3512" s="38"/>
      <c r="BO3512" s="38"/>
      <c r="BP3512" s="38"/>
      <c r="BQ3512" s="38"/>
      <c r="BR3512" s="305">
        <f t="shared" si="229"/>
        <v>0</v>
      </c>
      <c r="BS3512" s="172">
        <f>SUMIF(H3512:BQ3512,"&gt;0")</f>
        <v>0</v>
      </c>
      <c r="BT3512" s="128">
        <f>SUMIF(I3512:BR3512,"&lt;0")</f>
        <v>0</v>
      </c>
      <c r="BU3512" s="36" t="b">
        <v>0</v>
      </c>
      <c r="BV3512" s="37"/>
      <c r="BW3512" s="12"/>
      <c r="BX3512" s="12"/>
    </row>
    <row r="3513" spans="1:76" s="289" customFormat="1" x14ac:dyDescent="0.25">
      <c r="A3513" s="7" t="s">
        <v>439</v>
      </c>
      <c r="B3513" s="7" t="s">
        <v>14</v>
      </c>
      <c r="C3513" s="23"/>
      <c r="D3513" s="71" t="s">
        <v>5111</v>
      </c>
      <c r="E3513" s="19"/>
      <c r="F3513" s="53" t="s">
        <v>689</v>
      </c>
      <c r="G3513" s="311">
        <v>0</v>
      </c>
      <c r="H3513" s="75"/>
      <c r="I3513" s="42"/>
      <c r="J3513" s="111"/>
      <c r="K3513" s="38"/>
      <c r="L3513" s="38"/>
      <c r="M3513" s="38"/>
      <c r="N3513" s="38"/>
      <c r="O3513" s="42"/>
      <c r="P3513" s="38"/>
      <c r="Q3513" s="46"/>
      <c r="R3513" s="38"/>
      <c r="S3513" s="38"/>
      <c r="T3513" s="111"/>
      <c r="U3513" s="111"/>
      <c r="V3513" s="111"/>
      <c r="W3513" s="38"/>
      <c r="X3513" s="38"/>
      <c r="Y3513" s="46"/>
      <c r="Z3513" s="46"/>
      <c r="AA3513" s="42"/>
      <c r="AB3513" s="38"/>
      <c r="AC3513" s="38"/>
      <c r="AD3513" s="38"/>
      <c r="AE3513" s="38"/>
      <c r="AF3513" s="38"/>
      <c r="AG3513" s="46"/>
      <c r="AH3513" s="38"/>
      <c r="AI3513" s="42"/>
      <c r="AJ3513" s="38"/>
      <c r="AK3513" s="38"/>
      <c r="AL3513" s="38"/>
      <c r="AM3513" s="42"/>
      <c r="AN3513" s="38"/>
      <c r="AO3513" s="38"/>
      <c r="AP3513" s="38"/>
      <c r="AQ3513" s="42"/>
      <c r="AR3513" s="38"/>
      <c r="AS3513" s="38"/>
      <c r="AT3513" s="38"/>
      <c r="AU3513" s="38"/>
      <c r="AV3513" s="38"/>
      <c r="AW3513" s="38"/>
      <c r="AX3513" s="38"/>
      <c r="AY3513" s="42"/>
      <c r="AZ3513" s="38"/>
      <c r="BA3513" s="42"/>
      <c r="BB3513" s="38"/>
      <c r="BC3513" s="38"/>
      <c r="BD3513" s="38"/>
      <c r="BE3513" s="38"/>
      <c r="BF3513" s="38"/>
      <c r="BG3513" s="38"/>
      <c r="BH3513" s="38"/>
      <c r="BI3513" s="42"/>
      <c r="BJ3513" s="38"/>
      <c r="BK3513" s="38"/>
      <c r="BL3513" s="38"/>
      <c r="BM3513" s="38"/>
      <c r="BN3513" s="38"/>
      <c r="BO3513" s="38"/>
      <c r="BP3513" s="38"/>
      <c r="BQ3513" s="38"/>
      <c r="BR3513" s="305">
        <f>+SUM(G3513,H3513:BQ3513)</f>
        <v>0</v>
      </c>
      <c r="BS3513" s="172">
        <f>SUMIF(H3513:BQ3513,"&gt;0")</f>
        <v>0</v>
      </c>
      <c r="BT3513" s="128">
        <f>SUMIF(I3513:BR3513,"&lt;0")</f>
        <v>0</v>
      </c>
      <c r="BU3513" s="36" t="b">
        <v>0</v>
      </c>
      <c r="BV3513" s="37"/>
      <c r="BW3513" s="12"/>
      <c r="BX3513" s="12"/>
    </row>
    <row r="3514" spans="1:76" s="289" customFormat="1" x14ac:dyDescent="0.25">
      <c r="A3514" s="7" t="s">
        <v>685</v>
      </c>
      <c r="B3514" s="7" t="s">
        <v>14</v>
      </c>
      <c r="C3514" s="23"/>
      <c r="D3514" s="71" t="s">
        <v>4894</v>
      </c>
      <c r="E3514" s="19"/>
      <c r="F3514" s="53" t="s">
        <v>689</v>
      </c>
      <c r="G3514" s="311">
        <v>1</v>
      </c>
      <c r="H3514" s="75"/>
      <c r="I3514" s="42"/>
      <c r="J3514" s="111"/>
      <c r="K3514" s="38"/>
      <c r="L3514" s="38"/>
      <c r="M3514" s="38"/>
      <c r="N3514" s="38"/>
      <c r="O3514" s="42"/>
      <c r="P3514" s="38"/>
      <c r="Q3514" s="46"/>
      <c r="R3514" s="38"/>
      <c r="S3514" s="38"/>
      <c r="T3514" s="111"/>
      <c r="U3514" s="111"/>
      <c r="V3514" s="111"/>
      <c r="W3514" s="38"/>
      <c r="X3514" s="38"/>
      <c r="Y3514" s="46"/>
      <c r="Z3514" s="46"/>
      <c r="AA3514" s="42"/>
      <c r="AB3514" s="38"/>
      <c r="AC3514" s="38"/>
      <c r="AD3514" s="38"/>
      <c r="AE3514" s="38"/>
      <c r="AF3514" s="38"/>
      <c r="AG3514" s="46"/>
      <c r="AH3514" s="38"/>
      <c r="AI3514" s="38"/>
      <c r="AJ3514" s="38"/>
      <c r="AK3514" s="38"/>
      <c r="AL3514" s="38"/>
      <c r="AM3514" s="42"/>
      <c r="AN3514" s="38"/>
      <c r="AO3514" s="38"/>
      <c r="AP3514" s="38"/>
      <c r="AQ3514" s="42"/>
      <c r="AR3514" s="38"/>
      <c r="AS3514" s="38"/>
      <c r="AT3514" s="38"/>
      <c r="AU3514" s="38"/>
      <c r="AV3514" s="38"/>
      <c r="AW3514" s="38"/>
      <c r="AX3514" s="38"/>
      <c r="AY3514" s="42"/>
      <c r="AZ3514" s="38"/>
      <c r="BA3514" s="42"/>
      <c r="BB3514" s="38"/>
      <c r="BC3514" s="38"/>
      <c r="BD3514" s="38"/>
      <c r="BE3514" s="38"/>
      <c r="BF3514" s="38"/>
      <c r="BG3514" s="38"/>
      <c r="BH3514" s="38"/>
      <c r="BI3514" s="42"/>
      <c r="BJ3514" s="38"/>
      <c r="BK3514" s="38"/>
      <c r="BL3514" s="38"/>
      <c r="BM3514" s="38"/>
      <c r="BN3514" s="38"/>
      <c r="BO3514" s="38"/>
      <c r="BP3514" s="38"/>
      <c r="BQ3514" s="38"/>
      <c r="BR3514" s="291">
        <f t="shared" si="229"/>
        <v>1</v>
      </c>
      <c r="BS3514" s="172">
        <f>SUMIF(H3514:BQ3514,"&gt;0")</f>
        <v>0</v>
      </c>
      <c r="BT3514" s="128">
        <f>SUMIF(I3514:BR3514,"&lt;0")</f>
        <v>0</v>
      </c>
      <c r="BU3514" s="36" t="b">
        <v>0</v>
      </c>
      <c r="BV3514" s="37"/>
      <c r="BW3514" s="12"/>
      <c r="BX3514" s="12"/>
    </row>
    <row r="3515" spans="1:76" s="215" customFormat="1" x14ac:dyDescent="0.25">
      <c r="A3515" s="7" t="s">
        <v>439</v>
      </c>
      <c r="B3515" s="7" t="s">
        <v>14</v>
      </c>
      <c r="C3515" s="14"/>
      <c r="D3515" s="71" t="s">
        <v>3602</v>
      </c>
      <c r="E3515" s="19"/>
      <c r="F3515" s="53" t="s">
        <v>689</v>
      </c>
      <c r="G3515" s="311">
        <v>3</v>
      </c>
      <c r="H3515" s="75"/>
      <c r="I3515" s="38"/>
      <c r="J3515" s="111"/>
      <c r="K3515" s="38"/>
      <c r="L3515" s="38"/>
      <c r="M3515" s="38"/>
      <c r="N3515" s="38"/>
      <c r="O3515" s="42"/>
      <c r="P3515" s="38"/>
      <c r="Q3515" s="46"/>
      <c r="R3515" s="38"/>
      <c r="S3515" s="38"/>
      <c r="T3515" s="111"/>
      <c r="U3515" s="111"/>
      <c r="V3515" s="111"/>
      <c r="W3515" s="38"/>
      <c r="X3515" s="38"/>
      <c r="Y3515" s="46"/>
      <c r="Z3515" s="46"/>
      <c r="AA3515" s="42"/>
      <c r="AB3515" s="38"/>
      <c r="AC3515" s="38"/>
      <c r="AD3515" s="38"/>
      <c r="AE3515" s="38"/>
      <c r="AF3515" s="38"/>
      <c r="AG3515" s="46"/>
      <c r="AH3515" s="38"/>
      <c r="AI3515" s="38"/>
      <c r="AJ3515" s="38"/>
      <c r="AK3515" s="38"/>
      <c r="AL3515" s="38"/>
      <c r="AM3515" s="42"/>
      <c r="AN3515" s="38"/>
      <c r="AO3515" s="38"/>
      <c r="AP3515" s="38"/>
      <c r="AQ3515" s="42"/>
      <c r="AR3515" s="38"/>
      <c r="AS3515" s="38"/>
      <c r="AT3515" s="38"/>
      <c r="AU3515" s="38"/>
      <c r="AV3515" s="38"/>
      <c r="AW3515" s="38"/>
      <c r="AX3515" s="38"/>
      <c r="AY3515" s="42"/>
      <c r="AZ3515" s="38"/>
      <c r="BA3515" s="42"/>
      <c r="BB3515" s="38"/>
      <c r="BC3515" s="38"/>
      <c r="BD3515" s="38"/>
      <c r="BE3515" s="38"/>
      <c r="BF3515" s="59"/>
      <c r="BG3515" s="38"/>
      <c r="BH3515" s="38"/>
      <c r="BI3515" s="38"/>
      <c r="BJ3515" s="38"/>
      <c r="BK3515" s="38"/>
      <c r="BL3515" s="38"/>
      <c r="BM3515" s="38"/>
      <c r="BN3515" s="38"/>
      <c r="BO3515" s="38"/>
      <c r="BP3515" s="38"/>
      <c r="BQ3515" s="38"/>
      <c r="BR3515" s="250">
        <f t="shared" si="229"/>
        <v>3</v>
      </c>
      <c r="BS3515" s="172">
        <f t="shared" si="230"/>
        <v>0</v>
      </c>
      <c r="BT3515" s="128">
        <f t="shared" si="231"/>
        <v>0</v>
      </c>
      <c r="BU3515" s="36" t="b">
        <v>0</v>
      </c>
      <c r="BV3515" s="37"/>
      <c r="BW3515" s="12"/>
      <c r="BX3515" s="12"/>
    </row>
    <row r="3516" spans="1:76" s="215" customFormat="1" x14ac:dyDescent="0.25">
      <c r="A3516" s="7" t="s">
        <v>439</v>
      </c>
      <c r="B3516" s="7" t="s">
        <v>14</v>
      </c>
      <c r="C3516" s="14"/>
      <c r="D3516" s="71" t="s">
        <v>4320</v>
      </c>
      <c r="E3516" s="19"/>
      <c r="F3516" s="53" t="s">
        <v>689</v>
      </c>
      <c r="G3516" s="311">
        <v>0</v>
      </c>
      <c r="H3516" s="75"/>
      <c r="I3516" s="38"/>
      <c r="J3516" s="111"/>
      <c r="K3516" s="38"/>
      <c r="L3516" s="38"/>
      <c r="M3516" s="38"/>
      <c r="N3516" s="38"/>
      <c r="O3516" s="42"/>
      <c r="P3516" s="38"/>
      <c r="Q3516" s="38"/>
      <c r="R3516" s="38"/>
      <c r="S3516" s="38"/>
      <c r="T3516" s="111"/>
      <c r="U3516" s="111"/>
      <c r="V3516" s="111"/>
      <c r="W3516" s="38"/>
      <c r="X3516" s="38"/>
      <c r="Y3516" s="46"/>
      <c r="Z3516" s="46"/>
      <c r="AA3516" s="42"/>
      <c r="AB3516" s="38"/>
      <c r="AC3516" s="38"/>
      <c r="AD3516" s="46"/>
      <c r="AE3516" s="38"/>
      <c r="AF3516" s="38"/>
      <c r="AG3516" s="46"/>
      <c r="AH3516" s="38"/>
      <c r="AI3516" s="38"/>
      <c r="AJ3516" s="38"/>
      <c r="AK3516" s="38"/>
      <c r="AL3516" s="38"/>
      <c r="AM3516" s="42"/>
      <c r="AN3516" s="38"/>
      <c r="AO3516" s="38"/>
      <c r="AP3516" s="38"/>
      <c r="AQ3516" s="42"/>
      <c r="AR3516" s="38"/>
      <c r="AS3516" s="38"/>
      <c r="AT3516" s="38"/>
      <c r="AU3516" s="38"/>
      <c r="AV3516" s="38"/>
      <c r="AW3516" s="38"/>
      <c r="AX3516" s="38"/>
      <c r="AY3516" s="42"/>
      <c r="AZ3516" s="38"/>
      <c r="BA3516" s="42"/>
      <c r="BB3516" s="38"/>
      <c r="BC3516" s="38"/>
      <c r="BD3516" s="74"/>
      <c r="BE3516" s="38"/>
      <c r="BF3516" s="38"/>
      <c r="BG3516" s="38"/>
      <c r="BH3516" s="38"/>
      <c r="BI3516" s="38"/>
      <c r="BJ3516" s="38"/>
      <c r="BK3516" s="38"/>
      <c r="BL3516" s="38"/>
      <c r="BM3516" s="38"/>
      <c r="BN3516" s="38"/>
      <c r="BO3516" s="38"/>
      <c r="BP3516" s="38"/>
      <c r="BQ3516" s="38"/>
      <c r="BR3516" s="250">
        <f t="shared" si="229"/>
        <v>0</v>
      </c>
      <c r="BS3516" s="172">
        <f t="shared" si="230"/>
        <v>0</v>
      </c>
      <c r="BT3516" s="128">
        <f t="shared" si="231"/>
        <v>0</v>
      </c>
      <c r="BU3516" s="36" t="b">
        <v>0</v>
      </c>
      <c r="BV3516" s="37"/>
      <c r="BW3516" s="12"/>
      <c r="BX3516" s="12"/>
    </row>
    <row r="3517" spans="1:76" s="279" customFormat="1" x14ac:dyDescent="0.25">
      <c r="A3517" s="7" t="s">
        <v>439</v>
      </c>
      <c r="B3517" s="7" t="s">
        <v>14</v>
      </c>
      <c r="C3517" s="14"/>
      <c r="D3517" s="71" t="s">
        <v>4701</v>
      </c>
      <c r="E3517" s="19"/>
      <c r="F3517" s="53" t="s">
        <v>689</v>
      </c>
      <c r="G3517" s="311">
        <v>0</v>
      </c>
      <c r="H3517" s="111"/>
      <c r="I3517" s="38"/>
      <c r="J3517" s="111"/>
      <c r="K3517" s="38"/>
      <c r="L3517" s="38"/>
      <c r="M3517" s="38"/>
      <c r="N3517" s="38"/>
      <c r="O3517" s="42"/>
      <c r="P3517" s="38"/>
      <c r="Q3517" s="38"/>
      <c r="R3517" s="38"/>
      <c r="S3517" s="38"/>
      <c r="T3517" s="111"/>
      <c r="U3517" s="111"/>
      <c r="V3517" s="111"/>
      <c r="W3517" s="38"/>
      <c r="X3517" s="38"/>
      <c r="Y3517" s="46"/>
      <c r="Z3517" s="46"/>
      <c r="AA3517" s="106"/>
      <c r="AB3517" s="38"/>
      <c r="AC3517" s="38"/>
      <c r="AD3517" s="46"/>
      <c r="AE3517" s="38"/>
      <c r="AF3517" s="38"/>
      <c r="AG3517" s="46"/>
      <c r="AH3517" s="38"/>
      <c r="AI3517" s="38"/>
      <c r="AJ3517" s="38"/>
      <c r="AK3517" s="38"/>
      <c r="AL3517" s="38"/>
      <c r="AM3517" s="42"/>
      <c r="AN3517" s="38"/>
      <c r="AO3517" s="38"/>
      <c r="AP3517" s="38"/>
      <c r="AQ3517" s="42"/>
      <c r="AR3517" s="38"/>
      <c r="AS3517" s="38"/>
      <c r="AT3517" s="38"/>
      <c r="AU3517" s="38"/>
      <c r="AV3517" s="38"/>
      <c r="AW3517" s="38"/>
      <c r="AX3517" s="38"/>
      <c r="AY3517" s="42"/>
      <c r="AZ3517" s="38"/>
      <c r="BA3517" s="42"/>
      <c r="BB3517" s="38"/>
      <c r="BC3517" s="38"/>
      <c r="BD3517" s="74"/>
      <c r="BE3517" s="38"/>
      <c r="BF3517" s="38"/>
      <c r="BG3517" s="38"/>
      <c r="BH3517" s="38"/>
      <c r="BI3517" s="38"/>
      <c r="BJ3517" s="38"/>
      <c r="BK3517" s="38"/>
      <c r="BL3517" s="38"/>
      <c r="BM3517" s="38"/>
      <c r="BN3517" s="38"/>
      <c r="BO3517" s="38"/>
      <c r="BP3517" s="38"/>
      <c r="BQ3517" s="38"/>
      <c r="BR3517" s="286">
        <f t="shared" si="229"/>
        <v>0</v>
      </c>
      <c r="BS3517" s="172">
        <f>SUMIF(H3517:BQ3517,"&gt;0")</f>
        <v>0</v>
      </c>
      <c r="BT3517" s="128">
        <f>SUMIF(I3517:BR3517,"&lt;0")</f>
        <v>0</v>
      </c>
      <c r="BU3517" s="36" t="b">
        <v>0</v>
      </c>
      <c r="BV3517" s="37"/>
      <c r="BW3517" s="12"/>
      <c r="BX3517" s="12"/>
    </row>
    <row r="3518" spans="1:76" s="215" customFormat="1" x14ac:dyDescent="0.25">
      <c r="A3518" s="7" t="s">
        <v>439</v>
      </c>
      <c r="B3518" s="7" t="s">
        <v>14</v>
      </c>
      <c r="C3518" s="14"/>
      <c r="D3518" s="71" t="s">
        <v>2573</v>
      </c>
      <c r="E3518" s="19"/>
      <c r="F3518" s="53" t="s">
        <v>689</v>
      </c>
      <c r="G3518" s="311">
        <v>0</v>
      </c>
      <c r="H3518" s="75"/>
      <c r="I3518" s="38"/>
      <c r="J3518" s="111"/>
      <c r="K3518" s="38"/>
      <c r="L3518" s="38"/>
      <c r="M3518" s="38"/>
      <c r="N3518" s="38"/>
      <c r="O3518" s="42"/>
      <c r="P3518" s="38"/>
      <c r="Q3518" s="38"/>
      <c r="R3518" s="38"/>
      <c r="S3518" s="38"/>
      <c r="T3518" s="111"/>
      <c r="U3518" s="111"/>
      <c r="V3518" s="111"/>
      <c r="W3518" s="38"/>
      <c r="X3518" s="38"/>
      <c r="Y3518" s="46"/>
      <c r="Z3518" s="46"/>
      <c r="AA3518" s="46"/>
      <c r="AB3518" s="38"/>
      <c r="AC3518" s="38"/>
      <c r="AD3518" s="38"/>
      <c r="AE3518" s="38"/>
      <c r="AF3518" s="38"/>
      <c r="AG3518" s="46"/>
      <c r="AH3518" s="38"/>
      <c r="AI3518" s="38"/>
      <c r="AJ3518" s="38"/>
      <c r="AK3518" s="38"/>
      <c r="AL3518" s="38"/>
      <c r="AM3518" s="42"/>
      <c r="AN3518" s="38"/>
      <c r="AO3518" s="38"/>
      <c r="AP3518" s="38"/>
      <c r="AQ3518" s="42"/>
      <c r="AR3518" s="38"/>
      <c r="AS3518" s="38"/>
      <c r="AT3518" s="38"/>
      <c r="AU3518" s="38"/>
      <c r="AV3518" s="38"/>
      <c r="AW3518" s="38"/>
      <c r="AX3518" s="38"/>
      <c r="AY3518" s="42"/>
      <c r="AZ3518" s="38"/>
      <c r="BA3518" s="42"/>
      <c r="BB3518" s="38"/>
      <c r="BC3518" s="38"/>
      <c r="BD3518" s="38"/>
      <c r="BE3518" s="38"/>
      <c r="BF3518" s="38"/>
      <c r="BG3518" s="38"/>
      <c r="BH3518" s="38"/>
      <c r="BI3518" s="38"/>
      <c r="BJ3518" s="38"/>
      <c r="BK3518" s="38"/>
      <c r="BL3518" s="38"/>
      <c r="BM3518" s="38"/>
      <c r="BN3518" s="38"/>
      <c r="BO3518" s="38"/>
      <c r="BP3518" s="38"/>
      <c r="BQ3518" s="38"/>
      <c r="BR3518" s="250">
        <f t="shared" si="229"/>
        <v>0</v>
      </c>
      <c r="BS3518" s="172">
        <f t="shared" si="230"/>
        <v>0</v>
      </c>
      <c r="BT3518" s="128">
        <f t="shared" si="231"/>
        <v>0</v>
      </c>
      <c r="BU3518" s="36" t="b">
        <v>0</v>
      </c>
      <c r="BV3518" s="37"/>
      <c r="BW3518" s="12"/>
      <c r="BX3518" s="12"/>
    </row>
    <row r="3519" spans="1:76" s="215" customFormat="1" x14ac:dyDescent="0.25">
      <c r="A3519" s="7" t="s">
        <v>250</v>
      </c>
      <c r="B3519" s="7" t="s">
        <v>14</v>
      </c>
      <c r="C3519" s="14"/>
      <c r="D3519" s="71" t="s">
        <v>4465</v>
      </c>
      <c r="E3519" s="19"/>
      <c r="F3519" s="53" t="s">
        <v>21</v>
      </c>
      <c r="G3519" s="311">
        <v>2</v>
      </c>
      <c r="H3519" s="75"/>
      <c r="I3519" s="38"/>
      <c r="J3519" s="111"/>
      <c r="K3519" s="38"/>
      <c r="L3519" s="38"/>
      <c r="M3519" s="38"/>
      <c r="N3519" s="38"/>
      <c r="O3519" s="46"/>
      <c r="P3519" s="38"/>
      <c r="Q3519" s="38"/>
      <c r="R3519" s="38"/>
      <c r="S3519" s="38"/>
      <c r="T3519" s="111"/>
      <c r="U3519" s="111"/>
      <c r="V3519" s="184"/>
      <c r="W3519" s="38"/>
      <c r="X3519" s="38"/>
      <c r="Y3519" s="46"/>
      <c r="Z3519" s="46"/>
      <c r="AA3519" s="46"/>
      <c r="AB3519" s="38"/>
      <c r="AC3519" s="38"/>
      <c r="AD3519" s="38"/>
      <c r="AE3519" s="38"/>
      <c r="AF3519" s="38"/>
      <c r="AG3519" s="46"/>
      <c r="AH3519" s="38"/>
      <c r="AI3519" s="38"/>
      <c r="AJ3519" s="184"/>
      <c r="AK3519" s="38"/>
      <c r="AL3519" s="38"/>
      <c r="AM3519" s="42"/>
      <c r="AN3519" s="38"/>
      <c r="AO3519" s="38"/>
      <c r="AP3519" s="38"/>
      <c r="AQ3519" s="42"/>
      <c r="AR3519" s="38"/>
      <c r="AS3519" s="38"/>
      <c r="AT3519" s="38"/>
      <c r="AU3519" s="38"/>
      <c r="AV3519" s="38"/>
      <c r="AW3519" s="38"/>
      <c r="AX3519" s="38"/>
      <c r="AY3519" s="42"/>
      <c r="AZ3519" s="38"/>
      <c r="BA3519" s="42"/>
      <c r="BB3519" s="38"/>
      <c r="BC3519" s="38"/>
      <c r="BD3519" s="38"/>
      <c r="BE3519" s="38"/>
      <c r="BF3519" s="38"/>
      <c r="BG3519" s="38"/>
      <c r="BH3519" s="38"/>
      <c r="BI3519" s="38"/>
      <c r="BJ3519" s="38"/>
      <c r="BK3519" s="38"/>
      <c r="BL3519" s="38"/>
      <c r="BM3519" s="38"/>
      <c r="BN3519" s="38"/>
      <c r="BO3519" s="38"/>
      <c r="BP3519" s="38"/>
      <c r="BQ3519" s="38"/>
      <c r="BR3519" s="250">
        <f t="shared" si="229"/>
        <v>2</v>
      </c>
      <c r="BS3519" s="172">
        <f t="shared" si="230"/>
        <v>0</v>
      </c>
      <c r="BT3519" s="128">
        <f t="shared" si="231"/>
        <v>0</v>
      </c>
      <c r="BU3519" s="36" t="b">
        <v>0</v>
      </c>
      <c r="BV3519" s="37"/>
      <c r="BW3519" s="12"/>
      <c r="BX3519" s="12"/>
    </row>
    <row r="3520" spans="1:76" s="215" customFormat="1" x14ac:dyDescent="0.25">
      <c r="A3520" s="7" t="s">
        <v>439</v>
      </c>
      <c r="B3520" s="7" t="s">
        <v>14</v>
      </c>
      <c r="C3520" s="14"/>
      <c r="D3520" s="71" t="s">
        <v>2644</v>
      </c>
      <c r="E3520" s="19"/>
      <c r="F3520" s="53" t="s">
        <v>689</v>
      </c>
      <c r="G3520" s="311">
        <v>0</v>
      </c>
      <c r="H3520" s="75"/>
      <c r="I3520" s="38"/>
      <c r="J3520" s="111"/>
      <c r="K3520" s="38"/>
      <c r="L3520" s="38"/>
      <c r="M3520" s="38"/>
      <c r="N3520" s="38"/>
      <c r="O3520" s="46"/>
      <c r="P3520" s="38"/>
      <c r="Q3520" s="38"/>
      <c r="R3520" s="38"/>
      <c r="S3520" s="38"/>
      <c r="T3520" s="111"/>
      <c r="U3520" s="111"/>
      <c r="V3520" s="111"/>
      <c r="W3520" s="38"/>
      <c r="X3520" s="38"/>
      <c r="Y3520" s="46"/>
      <c r="Z3520" s="46"/>
      <c r="AA3520" s="46"/>
      <c r="AB3520" s="38"/>
      <c r="AC3520" s="38"/>
      <c r="AD3520" s="38"/>
      <c r="AE3520" s="38"/>
      <c r="AF3520" s="38"/>
      <c r="AG3520" s="46"/>
      <c r="AH3520" s="38"/>
      <c r="AI3520" s="38"/>
      <c r="AJ3520" s="38"/>
      <c r="AK3520" s="38"/>
      <c r="AL3520" s="38"/>
      <c r="AM3520" s="42"/>
      <c r="AN3520" s="38"/>
      <c r="AO3520" s="38"/>
      <c r="AP3520" s="38"/>
      <c r="AQ3520" s="42"/>
      <c r="AR3520" s="38"/>
      <c r="AS3520" s="38"/>
      <c r="AT3520" s="38"/>
      <c r="AU3520" s="38"/>
      <c r="AV3520" s="38"/>
      <c r="AW3520" s="38"/>
      <c r="AX3520" s="38"/>
      <c r="AY3520" s="42"/>
      <c r="AZ3520" s="38"/>
      <c r="BA3520" s="42"/>
      <c r="BB3520" s="38"/>
      <c r="BC3520" s="38"/>
      <c r="BD3520" s="38"/>
      <c r="BE3520" s="38"/>
      <c r="BF3520" s="38"/>
      <c r="BG3520" s="38"/>
      <c r="BH3520" s="38"/>
      <c r="BI3520" s="38"/>
      <c r="BJ3520" s="38"/>
      <c r="BK3520" s="38"/>
      <c r="BL3520" s="38"/>
      <c r="BM3520" s="38"/>
      <c r="BN3520" s="38"/>
      <c r="BO3520" s="38"/>
      <c r="BP3520" s="38"/>
      <c r="BQ3520" s="38"/>
      <c r="BR3520" s="250">
        <f t="shared" si="229"/>
        <v>0</v>
      </c>
      <c r="BS3520" s="172">
        <f t="shared" si="230"/>
        <v>0</v>
      </c>
      <c r="BT3520" s="128">
        <f t="shared" si="231"/>
        <v>0</v>
      </c>
      <c r="BU3520" s="36" t="b">
        <v>0</v>
      </c>
      <c r="BV3520" s="37"/>
      <c r="BW3520" s="12"/>
      <c r="BX3520" s="12"/>
    </row>
    <row r="3521" spans="1:76" s="215" customFormat="1" x14ac:dyDescent="0.25">
      <c r="A3521" s="7" t="s">
        <v>439</v>
      </c>
      <c r="B3521" s="7" t="s">
        <v>14</v>
      </c>
      <c r="C3521" s="14"/>
      <c r="D3521" s="71" t="s">
        <v>2973</v>
      </c>
      <c r="E3521" s="19"/>
      <c r="F3521" s="53" t="s">
        <v>689</v>
      </c>
      <c r="G3521" s="311">
        <v>0</v>
      </c>
      <c r="H3521" s="75"/>
      <c r="I3521" s="38"/>
      <c r="J3521" s="111"/>
      <c r="K3521" s="38"/>
      <c r="L3521" s="38"/>
      <c r="M3521" s="38"/>
      <c r="N3521" s="38"/>
      <c r="O3521" s="46"/>
      <c r="P3521" s="38"/>
      <c r="Q3521" s="38"/>
      <c r="R3521" s="38"/>
      <c r="S3521" s="38"/>
      <c r="T3521" s="111"/>
      <c r="U3521" s="111"/>
      <c r="V3521" s="111"/>
      <c r="W3521" s="38"/>
      <c r="X3521" s="38"/>
      <c r="Y3521" s="46"/>
      <c r="Z3521" s="46"/>
      <c r="AA3521" s="46"/>
      <c r="AB3521" s="38"/>
      <c r="AC3521" s="38"/>
      <c r="AD3521" s="38"/>
      <c r="AE3521" s="38"/>
      <c r="AF3521" s="38"/>
      <c r="AG3521" s="46"/>
      <c r="AH3521" s="38"/>
      <c r="AI3521" s="38"/>
      <c r="AJ3521" s="38"/>
      <c r="AK3521" s="38"/>
      <c r="AL3521" s="38"/>
      <c r="AM3521" s="42"/>
      <c r="AN3521" s="38"/>
      <c r="AO3521" s="38"/>
      <c r="AP3521" s="38"/>
      <c r="AQ3521" s="42"/>
      <c r="AR3521" s="38"/>
      <c r="AS3521" s="38"/>
      <c r="AT3521" s="38"/>
      <c r="AU3521" s="38"/>
      <c r="AV3521" s="38"/>
      <c r="AW3521" s="38"/>
      <c r="AX3521" s="38"/>
      <c r="AY3521" s="42"/>
      <c r="AZ3521" s="38"/>
      <c r="BA3521" s="42"/>
      <c r="BB3521" s="111"/>
      <c r="BC3521" s="42"/>
      <c r="BD3521" s="38"/>
      <c r="BE3521" s="38"/>
      <c r="BF3521" s="111"/>
      <c r="BG3521" s="42"/>
      <c r="BH3521" s="38"/>
      <c r="BI3521" s="38"/>
      <c r="BJ3521" s="38"/>
      <c r="BK3521" s="38"/>
      <c r="BL3521" s="38"/>
      <c r="BM3521" s="38"/>
      <c r="BN3521" s="38"/>
      <c r="BO3521" s="38"/>
      <c r="BP3521" s="38"/>
      <c r="BQ3521" s="38"/>
      <c r="BR3521" s="250">
        <f t="shared" si="229"/>
        <v>0</v>
      </c>
      <c r="BS3521" s="172">
        <f t="shared" si="230"/>
        <v>0</v>
      </c>
      <c r="BT3521" s="128">
        <f t="shared" si="231"/>
        <v>0</v>
      </c>
      <c r="BU3521" s="36" t="b">
        <v>0</v>
      </c>
      <c r="BV3521" s="37"/>
      <c r="BW3521" s="12"/>
      <c r="BX3521" s="12"/>
    </row>
    <row r="3522" spans="1:76" s="215" customFormat="1" x14ac:dyDescent="0.25">
      <c r="A3522" s="7" t="s">
        <v>439</v>
      </c>
      <c r="B3522" s="7" t="s">
        <v>14</v>
      </c>
      <c r="C3522" s="14"/>
      <c r="D3522" s="71" t="s">
        <v>2706</v>
      </c>
      <c r="E3522" s="19"/>
      <c r="F3522" s="53" t="s">
        <v>689</v>
      </c>
      <c r="G3522" s="311">
        <v>0</v>
      </c>
      <c r="H3522" s="75"/>
      <c r="I3522" s="38"/>
      <c r="J3522" s="111"/>
      <c r="K3522" s="38"/>
      <c r="L3522" s="38"/>
      <c r="M3522" s="38"/>
      <c r="N3522" s="38"/>
      <c r="O3522" s="46"/>
      <c r="P3522" s="38"/>
      <c r="Q3522" s="38"/>
      <c r="R3522" s="38"/>
      <c r="S3522" s="38"/>
      <c r="T3522" s="111"/>
      <c r="U3522" s="111"/>
      <c r="V3522" s="111"/>
      <c r="W3522" s="38"/>
      <c r="X3522" s="38"/>
      <c r="Y3522" s="46"/>
      <c r="Z3522" s="46"/>
      <c r="AA3522" s="46"/>
      <c r="AB3522" s="38"/>
      <c r="AC3522" s="38"/>
      <c r="AD3522" s="38"/>
      <c r="AE3522" s="38"/>
      <c r="AF3522" s="38"/>
      <c r="AG3522" s="46"/>
      <c r="AH3522" s="38"/>
      <c r="AI3522" s="38"/>
      <c r="AJ3522" s="38"/>
      <c r="AK3522" s="38"/>
      <c r="AL3522" s="38"/>
      <c r="AM3522" s="42"/>
      <c r="AN3522" s="38"/>
      <c r="AO3522" s="38"/>
      <c r="AP3522" s="38"/>
      <c r="AQ3522" s="42"/>
      <c r="AR3522" s="38"/>
      <c r="AS3522" s="38"/>
      <c r="AT3522" s="38"/>
      <c r="AU3522" s="38"/>
      <c r="AV3522" s="38"/>
      <c r="AW3522" s="38"/>
      <c r="AX3522" s="38"/>
      <c r="AY3522" s="42"/>
      <c r="AZ3522" s="38"/>
      <c r="BA3522" s="42"/>
      <c r="BB3522" s="111"/>
      <c r="BC3522" s="42"/>
      <c r="BD3522" s="38"/>
      <c r="BE3522" s="38"/>
      <c r="BF3522" s="38"/>
      <c r="BG3522" s="38"/>
      <c r="BH3522" s="38"/>
      <c r="BI3522" s="38"/>
      <c r="BJ3522" s="38"/>
      <c r="BK3522" s="38"/>
      <c r="BL3522" s="38"/>
      <c r="BM3522" s="38"/>
      <c r="BN3522" s="38"/>
      <c r="BO3522" s="38"/>
      <c r="BP3522" s="38"/>
      <c r="BQ3522" s="38"/>
      <c r="BR3522" s="250">
        <f t="shared" si="229"/>
        <v>0</v>
      </c>
      <c r="BS3522" s="172">
        <f t="shared" si="230"/>
        <v>0</v>
      </c>
      <c r="BT3522" s="128">
        <f t="shared" si="231"/>
        <v>0</v>
      </c>
      <c r="BU3522" s="36" t="b">
        <v>0</v>
      </c>
      <c r="BV3522" s="37"/>
      <c r="BW3522" s="12"/>
      <c r="BX3522" s="12"/>
    </row>
    <row r="3523" spans="1:76" s="215" customFormat="1" x14ac:dyDescent="0.25">
      <c r="A3523" s="7" t="s">
        <v>439</v>
      </c>
      <c r="B3523" s="7" t="s">
        <v>14</v>
      </c>
      <c r="C3523" s="14"/>
      <c r="D3523" s="71" t="s">
        <v>2738</v>
      </c>
      <c r="E3523" s="19"/>
      <c r="F3523" s="53" t="s">
        <v>689</v>
      </c>
      <c r="G3523" s="311">
        <v>0</v>
      </c>
      <c r="H3523" s="75"/>
      <c r="I3523" s="38"/>
      <c r="J3523" s="111"/>
      <c r="K3523" s="38"/>
      <c r="L3523" s="38"/>
      <c r="M3523" s="38"/>
      <c r="N3523" s="38"/>
      <c r="O3523" s="46"/>
      <c r="P3523" s="38"/>
      <c r="Q3523" s="38"/>
      <c r="R3523" s="38"/>
      <c r="S3523" s="38"/>
      <c r="T3523" s="111"/>
      <c r="U3523" s="111"/>
      <c r="V3523" s="111"/>
      <c r="W3523" s="38"/>
      <c r="X3523" s="38"/>
      <c r="Y3523" s="46"/>
      <c r="Z3523" s="46"/>
      <c r="AA3523" s="46"/>
      <c r="AB3523" s="38"/>
      <c r="AC3523" s="38"/>
      <c r="AD3523" s="38"/>
      <c r="AE3523" s="38"/>
      <c r="AF3523" s="38"/>
      <c r="AG3523" s="46"/>
      <c r="AH3523" s="38"/>
      <c r="AI3523" s="38"/>
      <c r="AJ3523" s="38"/>
      <c r="AK3523" s="38"/>
      <c r="AL3523" s="38"/>
      <c r="AM3523" s="42"/>
      <c r="AN3523" s="38"/>
      <c r="AO3523" s="38"/>
      <c r="AP3523" s="38"/>
      <c r="AQ3523" s="42"/>
      <c r="AR3523" s="38"/>
      <c r="AS3523" s="38"/>
      <c r="AT3523" s="38"/>
      <c r="AU3523" s="38"/>
      <c r="AV3523" s="38"/>
      <c r="AW3523" s="38"/>
      <c r="AX3523" s="38"/>
      <c r="AY3523" s="42"/>
      <c r="AZ3523" s="38"/>
      <c r="BA3523" s="42"/>
      <c r="BB3523" s="38"/>
      <c r="BC3523" s="38"/>
      <c r="BD3523" s="38"/>
      <c r="BE3523" s="38"/>
      <c r="BF3523" s="38"/>
      <c r="BG3523" s="38"/>
      <c r="BH3523" s="38"/>
      <c r="BI3523" s="38"/>
      <c r="BJ3523" s="38"/>
      <c r="BK3523" s="38"/>
      <c r="BL3523" s="38"/>
      <c r="BM3523" s="38"/>
      <c r="BN3523" s="38"/>
      <c r="BO3523" s="38"/>
      <c r="BP3523" s="38"/>
      <c r="BQ3523" s="38"/>
      <c r="BR3523" s="250">
        <f t="shared" si="229"/>
        <v>0</v>
      </c>
      <c r="BS3523" s="172">
        <f t="shared" si="230"/>
        <v>0</v>
      </c>
      <c r="BT3523" s="128">
        <f t="shared" si="231"/>
        <v>0</v>
      </c>
      <c r="BU3523" s="36" t="b">
        <v>0</v>
      </c>
      <c r="BV3523" s="37"/>
      <c r="BW3523" s="12"/>
      <c r="BX3523" s="12"/>
    </row>
    <row r="3524" spans="1:76" s="215" customFormat="1" x14ac:dyDescent="0.25">
      <c r="A3524" s="7" t="s">
        <v>439</v>
      </c>
      <c r="B3524" s="7" t="s">
        <v>14</v>
      </c>
      <c r="C3524" s="14"/>
      <c r="D3524" s="71" t="s">
        <v>2933</v>
      </c>
      <c r="E3524" s="19"/>
      <c r="F3524" s="53" t="s">
        <v>21</v>
      </c>
      <c r="G3524" s="311">
        <v>0</v>
      </c>
      <c r="H3524" s="111"/>
      <c r="I3524" s="38"/>
      <c r="J3524" s="111"/>
      <c r="K3524" s="38"/>
      <c r="L3524" s="38"/>
      <c r="M3524" s="38"/>
      <c r="N3524" s="38"/>
      <c r="O3524" s="46"/>
      <c r="P3524" s="38"/>
      <c r="Q3524" s="38"/>
      <c r="R3524" s="38"/>
      <c r="S3524" s="38"/>
      <c r="T3524" s="111"/>
      <c r="U3524" s="111"/>
      <c r="V3524" s="111"/>
      <c r="W3524" s="38"/>
      <c r="X3524" s="38"/>
      <c r="Y3524" s="46"/>
      <c r="Z3524" s="46"/>
      <c r="AA3524" s="46"/>
      <c r="AB3524" s="38"/>
      <c r="AC3524" s="38"/>
      <c r="AD3524" s="38"/>
      <c r="AE3524" s="38"/>
      <c r="AF3524" s="38"/>
      <c r="AG3524" s="46"/>
      <c r="AH3524" s="38"/>
      <c r="AI3524" s="38"/>
      <c r="AJ3524" s="38"/>
      <c r="AK3524" s="38"/>
      <c r="AL3524" s="38"/>
      <c r="AM3524" s="42"/>
      <c r="AN3524" s="38"/>
      <c r="AO3524" s="38"/>
      <c r="AP3524" s="38"/>
      <c r="AQ3524" s="42"/>
      <c r="AR3524" s="38"/>
      <c r="AS3524" s="38"/>
      <c r="AT3524" s="38"/>
      <c r="AU3524" s="38"/>
      <c r="AV3524" s="38"/>
      <c r="AW3524" s="38"/>
      <c r="AX3524" s="38"/>
      <c r="AY3524" s="42"/>
      <c r="AZ3524" s="38"/>
      <c r="BA3524" s="42"/>
      <c r="BB3524" s="38"/>
      <c r="BC3524" s="38"/>
      <c r="BD3524" s="38"/>
      <c r="BE3524" s="38"/>
      <c r="BF3524" s="38"/>
      <c r="BG3524" s="38"/>
      <c r="BH3524" s="38"/>
      <c r="BI3524" s="38"/>
      <c r="BJ3524" s="38"/>
      <c r="BK3524" s="38"/>
      <c r="BL3524" s="38"/>
      <c r="BM3524" s="38"/>
      <c r="BN3524" s="38"/>
      <c r="BO3524" s="38"/>
      <c r="BP3524" s="38"/>
      <c r="BQ3524" s="38"/>
      <c r="BR3524" s="250">
        <f t="shared" si="229"/>
        <v>0</v>
      </c>
      <c r="BS3524" s="172">
        <f t="shared" si="230"/>
        <v>0</v>
      </c>
      <c r="BT3524" s="128">
        <f t="shared" si="231"/>
        <v>0</v>
      </c>
      <c r="BU3524" s="36" t="b">
        <v>0</v>
      </c>
      <c r="BV3524" s="37"/>
      <c r="BW3524" s="12"/>
      <c r="BX3524" s="12"/>
    </row>
    <row r="3525" spans="1:76" s="215" customFormat="1" x14ac:dyDescent="0.25">
      <c r="A3525" s="7" t="s">
        <v>439</v>
      </c>
      <c r="B3525" s="7" t="s">
        <v>14</v>
      </c>
      <c r="C3525" s="14"/>
      <c r="D3525" s="71" t="s">
        <v>2717</v>
      </c>
      <c r="E3525" s="19"/>
      <c r="F3525" s="53" t="s">
        <v>21</v>
      </c>
      <c r="G3525" s="311">
        <v>0</v>
      </c>
      <c r="H3525" s="75"/>
      <c r="I3525" s="38"/>
      <c r="J3525" s="111"/>
      <c r="K3525" s="38"/>
      <c r="L3525" s="38"/>
      <c r="M3525" s="38"/>
      <c r="N3525" s="38"/>
      <c r="O3525" s="46"/>
      <c r="P3525" s="38"/>
      <c r="Q3525" s="38"/>
      <c r="R3525" s="38"/>
      <c r="S3525" s="38"/>
      <c r="T3525" s="111"/>
      <c r="U3525" s="111"/>
      <c r="V3525" s="111"/>
      <c r="W3525" s="38"/>
      <c r="X3525" s="38"/>
      <c r="Y3525" s="46"/>
      <c r="Z3525" s="46"/>
      <c r="AA3525" s="46"/>
      <c r="AB3525" s="38"/>
      <c r="AC3525" s="38"/>
      <c r="AD3525" s="38"/>
      <c r="AE3525" s="38"/>
      <c r="AF3525" s="38"/>
      <c r="AG3525" s="46"/>
      <c r="AH3525" s="38"/>
      <c r="AI3525" s="38"/>
      <c r="AJ3525" s="38"/>
      <c r="AK3525" s="38"/>
      <c r="AL3525" s="38"/>
      <c r="AM3525" s="42"/>
      <c r="AN3525" s="38"/>
      <c r="AO3525" s="38"/>
      <c r="AP3525" s="38"/>
      <c r="AQ3525" s="42"/>
      <c r="AR3525" s="38"/>
      <c r="AS3525" s="38"/>
      <c r="AT3525" s="38"/>
      <c r="AU3525" s="38"/>
      <c r="AV3525" s="38"/>
      <c r="AW3525" s="38"/>
      <c r="AX3525" s="38"/>
      <c r="AY3525" s="42"/>
      <c r="AZ3525" s="38"/>
      <c r="BA3525" s="42"/>
      <c r="BB3525" s="38"/>
      <c r="BC3525" s="38"/>
      <c r="BD3525" s="38"/>
      <c r="BE3525" s="38"/>
      <c r="BF3525" s="38"/>
      <c r="BG3525" s="38"/>
      <c r="BH3525" s="38"/>
      <c r="BI3525" s="38"/>
      <c r="BJ3525" s="38"/>
      <c r="BK3525" s="38"/>
      <c r="BL3525" s="38"/>
      <c r="BM3525" s="38"/>
      <c r="BN3525" s="38"/>
      <c r="BO3525" s="38"/>
      <c r="BP3525" s="38"/>
      <c r="BQ3525" s="38"/>
      <c r="BR3525" s="250">
        <f t="shared" si="229"/>
        <v>0</v>
      </c>
      <c r="BS3525" s="172">
        <f t="shared" si="230"/>
        <v>0</v>
      </c>
      <c r="BT3525" s="128">
        <f t="shared" si="231"/>
        <v>0</v>
      </c>
      <c r="BU3525" s="36" t="b">
        <v>0</v>
      </c>
      <c r="BV3525" s="37"/>
      <c r="BW3525" s="12"/>
      <c r="BX3525" s="12"/>
    </row>
    <row r="3526" spans="1:76" s="215" customFormat="1" x14ac:dyDescent="0.25">
      <c r="A3526" s="7" t="s">
        <v>439</v>
      </c>
      <c r="B3526" s="7" t="s">
        <v>14</v>
      </c>
      <c r="C3526" s="14"/>
      <c r="D3526" s="71" t="s">
        <v>2718</v>
      </c>
      <c r="E3526" s="19"/>
      <c r="F3526" s="53" t="s">
        <v>21</v>
      </c>
      <c r="G3526" s="311">
        <v>0</v>
      </c>
      <c r="H3526" s="75"/>
      <c r="I3526" s="38"/>
      <c r="J3526" s="111"/>
      <c r="K3526" s="38"/>
      <c r="L3526" s="38"/>
      <c r="M3526" s="38"/>
      <c r="N3526" s="38"/>
      <c r="O3526" s="46"/>
      <c r="P3526" s="38"/>
      <c r="Q3526" s="38"/>
      <c r="R3526" s="38"/>
      <c r="S3526" s="38"/>
      <c r="T3526" s="111"/>
      <c r="U3526" s="111"/>
      <c r="V3526" s="111"/>
      <c r="W3526" s="38"/>
      <c r="X3526" s="38"/>
      <c r="Y3526" s="46"/>
      <c r="Z3526" s="46"/>
      <c r="AA3526" s="46"/>
      <c r="AB3526" s="38"/>
      <c r="AC3526" s="38"/>
      <c r="AD3526" s="38"/>
      <c r="AE3526" s="38"/>
      <c r="AF3526" s="38"/>
      <c r="AG3526" s="46"/>
      <c r="AH3526" s="38"/>
      <c r="AI3526" s="38"/>
      <c r="AJ3526" s="38"/>
      <c r="AK3526" s="38"/>
      <c r="AL3526" s="38"/>
      <c r="AM3526" s="42"/>
      <c r="AN3526" s="38"/>
      <c r="AO3526" s="38"/>
      <c r="AP3526" s="38"/>
      <c r="AQ3526" s="42"/>
      <c r="AR3526" s="38"/>
      <c r="AS3526" s="38"/>
      <c r="AT3526" s="38"/>
      <c r="AU3526" s="38"/>
      <c r="AV3526" s="38"/>
      <c r="AW3526" s="38"/>
      <c r="AX3526" s="38"/>
      <c r="AY3526" s="42"/>
      <c r="AZ3526" s="38"/>
      <c r="BA3526" s="42"/>
      <c r="BB3526" s="38"/>
      <c r="BC3526" s="38"/>
      <c r="BD3526" s="38"/>
      <c r="BE3526" s="38"/>
      <c r="BF3526" s="38"/>
      <c r="BG3526" s="38"/>
      <c r="BH3526" s="38"/>
      <c r="BI3526" s="38"/>
      <c r="BJ3526" s="38"/>
      <c r="BK3526" s="38"/>
      <c r="BL3526" s="38"/>
      <c r="BM3526" s="38"/>
      <c r="BN3526" s="38"/>
      <c r="BO3526" s="38"/>
      <c r="BP3526" s="38"/>
      <c r="BQ3526" s="38"/>
      <c r="BR3526" s="250">
        <f t="shared" si="229"/>
        <v>0</v>
      </c>
      <c r="BS3526" s="172">
        <f t="shared" si="230"/>
        <v>0</v>
      </c>
      <c r="BT3526" s="128">
        <f t="shared" si="231"/>
        <v>0</v>
      </c>
      <c r="BU3526" s="36" t="b">
        <v>0</v>
      </c>
      <c r="BV3526" s="37"/>
      <c r="BW3526" s="12"/>
      <c r="BX3526" s="12"/>
    </row>
    <row r="3527" spans="1:76" s="215" customFormat="1" x14ac:dyDescent="0.25">
      <c r="A3527" s="7" t="s">
        <v>439</v>
      </c>
      <c r="B3527" s="7" t="s">
        <v>14</v>
      </c>
      <c r="C3527" s="14"/>
      <c r="D3527" s="71" t="s">
        <v>3555</v>
      </c>
      <c r="E3527" s="19"/>
      <c r="F3527" s="53" t="s">
        <v>21</v>
      </c>
      <c r="G3527" s="311">
        <v>0</v>
      </c>
      <c r="H3527" s="75"/>
      <c r="I3527" s="38"/>
      <c r="J3527" s="111"/>
      <c r="K3527" s="38"/>
      <c r="L3527" s="38"/>
      <c r="M3527" s="38"/>
      <c r="N3527" s="38"/>
      <c r="O3527" s="46"/>
      <c r="P3527" s="38"/>
      <c r="Q3527" s="38"/>
      <c r="R3527" s="38"/>
      <c r="S3527" s="38"/>
      <c r="T3527" s="111"/>
      <c r="U3527" s="111"/>
      <c r="V3527" s="111"/>
      <c r="W3527" s="38"/>
      <c r="X3527" s="38"/>
      <c r="Y3527" s="46"/>
      <c r="Z3527" s="46"/>
      <c r="AA3527" s="46"/>
      <c r="AB3527" s="38"/>
      <c r="AC3527" s="38"/>
      <c r="AD3527" s="38"/>
      <c r="AE3527" s="38"/>
      <c r="AF3527" s="38"/>
      <c r="AG3527" s="46"/>
      <c r="AH3527" s="38"/>
      <c r="AI3527" s="38"/>
      <c r="AJ3527" s="38"/>
      <c r="AK3527" s="38"/>
      <c r="AL3527" s="38"/>
      <c r="AM3527" s="42"/>
      <c r="AN3527" s="38"/>
      <c r="AO3527" s="38"/>
      <c r="AP3527" s="38"/>
      <c r="AQ3527" s="42"/>
      <c r="AR3527" s="38"/>
      <c r="AS3527" s="38"/>
      <c r="AT3527" s="38"/>
      <c r="AU3527" s="38"/>
      <c r="AV3527" s="38"/>
      <c r="AW3527" s="38"/>
      <c r="AX3527" s="38"/>
      <c r="AY3527" s="42"/>
      <c r="AZ3527" s="38"/>
      <c r="BA3527" s="42"/>
      <c r="BB3527" s="38"/>
      <c r="BC3527" s="38"/>
      <c r="BD3527" s="38"/>
      <c r="BE3527" s="38"/>
      <c r="BF3527" s="38"/>
      <c r="BG3527" s="38"/>
      <c r="BH3527" s="38"/>
      <c r="BI3527" s="38"/>
      <c r="BJ3527" s="38"/>
      <c r="BK3527" s="38"/>
      <c r="BL3527" s="38"/>
      <c r="BM3527" s="38"/>
      <c r="BN3527" s="38"/>
      <c r="BO3527" s="38"/>
      <c r="BP3527" s="38"/>
      <c r="BQ3527" s="38"/>
      <c r="BR3527" s="250">
        <f t="shared" si="229"/>
        <v>0</v>
      </c>
      <c r="BS3527" s="172">
        <f>SUMIF(H3527:BQ3527,"&gt;0")</f>
        <v>0</v>
      </c>
      <c r="BT3527" s="128">
        <f>SUMIF(I3527:BR3527,"&lt;0")</f>
        <v>0</v>
      </c>
      <c r="BU3527" s="36" t="b">
        <v>0</v>
      </c>
      <c r="BV3527" s="37"/>
      <c r="BW3527" s="12"/>
      <c r="BX3527" s="12"/>
    </row>
    <row r="3528" spans="1:76" s="215" customFormat="1" x14ac:dyDescent="0.25">
      <c r="A3528" s="7" t="s">
        <v>439</v>
      </c>
      <c r="B3528" s="7" t="s">
        <v>14</v>
      </c>
      <c r="C3528" s="14" t="s">
        <v>2768</v>
      </c>
      <c r="D3528" s="50" t="s">
        <v>2767</v>
      </c>
      <c r="E3528" s="19"/>
      <c r="F3528" s="53" t="s">
        <v>21</v>
      </c>
      <c r="G3528" s="311">
        <v>0</v>
      </c>
      <c r="H3528" s="75"/>
      <c r="I3528" s="38"/>
      <c r="J3528" s="111"/>
      <c r="K3528" s="38"/>
      <c r="L3528" s="38"/>
      <c r="M3528" s="38"/>
      <c r="N3528" s="38"/>
      <c r="O3528" s="46"/>
      <c r="P3528" s="38"/>
      <c r="Q3528" s="38"/>
      <c r="R3528" s="38"/>
      <c r="S3528" s="38"/>
      <c r="T3528" s="111"/>
      <c r="U3528" s="111"/>
      <c r="V3528" s="111"/>
      <c r="W3528" s="38"/>
      <c r="X3528" s="38"/>
      <c r="Y3528" s="46"/>
      <c r="Z3528" s="46"/>
      <c r="AA3528" s="46"/>
      <c r="AB3528" s="38"/>
      <c r="AC3528" s="38"/>
      <c r="AD3528" s="38"/>
      <c r="AE3528" s="38"/>
      <c r="AF3528" s="38"/>
      <c r="AG3528" s="46"/>
      <c r="AH3528" s="38"/>
      <c r="AI3528" s="38"/>
      <c r="AJ3528" s="38"/>
      <c r="AK3528" s="38"/>
      <c r="AL3528" s="38"/>
      <c r="AM3528" s="42"/>
      <c r="AN3528" s="38"/>
      <c r="AO3528" s="38"/>
      <c r="AP3528" s="38"/>
      <c r="AQ3528" s="42"/>
      <c r="AR3528" s="38"/>
      <c r="AS3528" s="38"/>
      <c r="AT3528" s="38"/>
      <c r="AU3528" s="38"/>
      <c r="AV3528" s="38"/>
      <c r="AW3528" s="38"/>
      <c r="AX3528" s="38"/>
      <c r="AY3528" s="42"/>
      <c r="AZ3528" s="38"/>
      <c r="BA3528" s="42"/>
      <c r="BB3528" s="38"/>
      <c r="BC3528" s="38"/>
      <c r="BD3528" s="38"/>
      <c r="BE3528" s="38"/>
      <c r="BF3528" s="184"/>
      <c r="BG3528" s="38"/>
      <c r="BH3528" s="38"/>
      <c r="BI3528" s="38"/>
      <c r="BJ3528" s="38"/>
      <c r="BK3528" s="38"/>
      <c r="BL3528" s="38"/>
      <c r="BM3528" s="38"/>
      <c r="BN3528" s="38"/>
      <c r="BO3528" s="38"/>
      <c r="BP3528" s="38"/>
      <c r="BQ3528" s="38"/>
      <c r="BR3528" s="250">
        <f t="shared" si="229"/>
        <v>0</v>
      </c>
      <c r="BS3528" s="172">
        <f t="shared" si="230"/>
        <v>0</v>
      </c>
      <c r="BT3528" s="128">
        <f t="shared" si="231"/>
        <v>0</v>
      </c>
      <c r="BU3528" s="36" t="b">
        <v>0</v>
      </c>
      <c r="BV3528" s="37"/>
      <c r="BW3528" s="12"/>
      <c r="BX3528" s="12"/>
    </row>
    <row r="3529" spans="1:76" s="215" customFormat="1" x14ac:dyDescent="0.25">
      <c r="A3529" s="7" t="s">
        <v>439</v>
      </c>
      <c r="B3529" s="7" t="s">
        <v>14</v>
      </c>
      <c r="C3529" s="14" t="s">
        <v>2783</v>
      </c>
      <c r="D3529" s="50" t="s">
        <v>2772</v>
      </c>
      <c r="E3529" s="19"/>
      <c r="F3529" s="53" t="s">
        <v>21</v>
      </c>
      <c r="G3529" s="311">
        <v>2</v>
      </c>
      <c r="H3529" s="75"/>
      <c r="I3529" s="38"/>
      <c r="J3529" s="111"/>
      <c r="K3529" s="38"/>
      <c r="L3529" s="38"/>
      <c r="M3529" s="38"/>
      <c r="N3529" s="38"/>
      <c r="O3529" s="46"/>
      <c r="P3529" s="38"/>
      <c r="Q3529" s="38"/>
      <c r="R3529" s="38"/>
      <c r="S3529" s="38"/>
      <c r="T3529" s="111"/>
      <c r="U3529" s="111"/>
      <c r="V3529" s="111"/>
      <c r="W3529" s="38"/>
      <c r="X3529" s="38"/>
      <c r="Y3529" s="46"/>
      <c r="Z3529" s="46"/>
      <c r="AA3529" s="46"/>
      <c r="AB3529" s="38"/>
      <c r="AC3529" s="38"/>
      <c r="AD3529" s="38"/>
      <c r="AE3529" s="38"/>
      <c r="AF3529" s="38"/>
      <c r="AG3529" s="46"/>
      <c r="AH3529" s="38"/>
      <c r="AI3529" s="38"/>
      <c r="AJ3529" s="38"/>
      <c r="AK3529" s="38"/>
      <c r="AL3529" s="38"/>
      <c r="AM3529" s="42"/>
      <c r="AN3529" s="38"/>
      <c r="AO3529" s="38"/>
      <c r="AP3529" s="38"/>
      <c r="AQ3529" s="42"/>
      <c r="AR3529" s="38"/>
      <c r="AS3529" s="46"/>
      <c r="AT3529" s="38"/>
      <c r="AU3529" s="38"/>
      <c r="AV3529" s="38"/>
      <c r="AW3529" s="38"/>
      <c r="AX3529" s="38"/>
      <c r="AY3529" s="42"/>
      <c r="AZ3529" s="38"/>
      <c r="BA3529" s="42"/>
      <c r="BB3529" s="38"/>
      <c r="BC3529" s="38"/>
      <c r="BD3529" s="38"/>
      <c r="BE3529" s="38"/>
      <c r="BF3529" s="38"/>
      <c r="BG3529" s="38"/>
      <c r="BH3529" s="38"/>
      <c r="BI3529" s="38"/>
      <c r="BJ3529" s="38"/>
      <c r="BK3529" s="38"/>
      <c r="BL3529" s="38"/>
      <c r="BM3529" s="38"/>
      <c r="BN3529" s="38"/>
      <c r="BO3529" s="38"/>
      <c r="BP3529" s="38"/>
      <c r="BQ3529" s="38"/>
      <c r="BR3529" s="250">
        <f t="shared" si="229"/>
        <v>2</v>
      </c>
      <c r="BS3529" s="172">
        <f t="shared" si="230"/>
        <v>0</v>
      </c>
      <c r="BT3529" s="128">
        <f t="shared" si="231"/>
        <v>0</v>
      </c>
      <c r="BU3529" s="36" t="b">
        <v>0</v>
      </c>
      <c r="BV3529" s="37"/>
      <c r="BW3529" s="12"/>
      <c r="BX3529" s="12"/>
    </row>
    <row r="3530" spans="1:76" s="215" customFormat="1" x14ac:dyDescent="0.25">
      <c r="A3530" s="7" t="s">
        <v>439</v>
      </c>
      <c r="B3530" s="7" t="s">
        <v>14</v>
      </c>
      <c r="C3530" s="14"/>
      <c r="D3530" s="71" t="s">
        <v>2791</v>
      </c>
      <c r="E3530" s="19"/>
      <c r="F3530" s="53" t="s">
        <v>5</v>
      </c>
      <c r="G3530" s="311">
        <v>0</v>
      </c>
      <c r="H3530" s="75"/>
      <c r="I3530" s="38"/>
      <c r="J3530" s="111"/>
      <c r="K3530" s="38"/>
      <c r="L3530" s="38"/>
      <c r="M3530" s="38"/>
      <c r="N3530" s="38"/>
      <c r="O3530" s="46"/>
      <c r="P3530" s="38"/>
      <c r="Q3530" s="38"/>
      <c r="R3530" s="38"/>
      <c r="S3530" s="38"/>
      <c r="T3530" s="111"/>
      <c r="U3530" s="111"/>
      <c r="V3530" s="111"/>
      <c r="W3530" s="38"/>
      <c r="X3530" s="38"/>
      <c r="Y3530" s="46"/>
      <c r="Z3530" s="46"/>
      <c r="AA3530" s="46"/>
      <c r="AB3530" s="38"/>
      <c r="AC3530" s="38"/>
      <c r="AD3530" s="38"/>
      <c r="AE3530" s="38"/>
      <c r="AF3530" s="38"/>
      <c r="AG3530" s="46"/>
      <c r="AH3530" s="38"/>
      <c r="AI3530" s="38"/>
      <c r="AJ3530" s="38"/>
      <c r="AK3530" s="38"/>
      <c r="AL3530" s="38"/>
      <c r="AM3530" s="42"/>
      <c r="AN3530" s="38"/>
      <c r="AO3530" s="38"/>
      <c r="AP3530" s="38"/>
      <c r="AQ3530" s="42"/>
      <c r="AR3530" s="38"/>
      <c r="AS3530" s="38"/>
      <c r="AT3530" s="38"/>
      <c r="AU3530" s="38"/>
      <c r="AV3530" s="38"/>
      <c r="AW3530" s="38"/>
      <c r="AX3530" s="38"/>
      <c r="AY3530" s="42"/>
      <c r="AZ3530" s="38"/>
      <c r="BA3530" s="42"/>
      <c r="BB3530" s="38"/>
      <c r="BC3530" s="38"/>
      <c r="BD3530" s="38"/>
      <c r="BE3530" s="38"/>
      <c r="BF3530" s="38"/>
      <c r="BG3530" s="38"/>
      <c r="BH3530" s="38"/>
      <c r="BI3530" s="38"/>
      <c r="BJ3530" s="38"/>
      <c r="BK3530" s="38"/>
      <c r="BL3530" s="38"/>
      <c r="BM3530" s="38"/>
      <c r="BN3530" s="38"/>
      <c r="BO3530" s="38"/>
      <c r="BP3530" s="38"/>
      <c r="BQ3530" s="38"/>
      <c r="BR3530" s="250">
        <f t="shared" si="229"/>
        <v>0</v>
      </c>
      <c r="BS3530" s="172">
        <f t="shared" si="230"/>
        <v>0</v>
      </c>
      <c r="BT3530" s="128">
        <f t="shared" si="231"/>
        <v>0</v>
      </c>
      <c r="BU3530" s="36" t="b">
        <v>0</v>
      </c>
      <c r="BV3530" s="37"/>
      <c r="BW3530" s="12"/>
      <c r="BX3530" s="12"/>
    </row>
    <row r="3531" spans="1:76" s="69" customFormat="1" x14ac:dyDescent="0.25">
      <c r="A3531" s="40" t="s">
        <v>439</v>
      </c>
      <c r="B3531" s="7" t="s">
        <v>14</v>
      </c>
      <c r="C3531" s="23"/>
      <c r="D3531" s="72" t="s">
        <v>2828</v>
      </c>
      <c r="E3531" s="71"/>
      <c r="F3531" s="67" t="s">
        <v>21</v>
      </c>
      <c r="G3531" s="311">
        <v>1</v>
      </c>
      <c r="H3531" s="74"/>
      <c r="I3531" s="46"/>
      <c r="J3531" s="112"/>
      <c r="K3531" s="46"/>
      <c r="L3531" s="46"/>
      <c r="M3531" s="46"/>
      <c r="N3531" s="112"/>
      <c r="O3531" s="46"/>
      <c r="P3531" s="46"/>
      <c r="Q3531" s="46"/>
      <c r="R3531" s="46"/>
      <c r="S3531" s="46"/>
      <c r="T3531" s="46"/>
      <c r="U3531" s="112"/>
      <c r="V3531" s="112"/>
      <c r="W3531" s="39"/>
      <c r="X3531" s="46"/>
      <c r="Y3531" s="46"/>
      <c r="Z3531" s="46"/>
      <c r="AA3531" s="38"/>
      <c r="AB3531" s="46"/>
      <c r="AC3531" s="46"/>
      <c r="AD3531" s="46"/>
      <c r="AE3531" s="46"/>
      <c r="AF3531" s="46"/>
      <c r="AG3531" s="46"/>
      <c r="AH3531" s="46"/>
      <c r="AI3531" s="46"/>
      <c r="AJ3531" s="46"/>
      <c r="AK3531" s="46"/>
      <c r="AL3531" s="46"/>
      <c r="AM3531" s="46"/>
      <c r="AN3531" s="46"/>
      <c r="AO3531" s="46"/>
      <c r="AP3531" s="46"/>
      <c r="AQ3531" s="46"/>
      <c r="AR3531" s="46"/>
      <c r="AS3531" s="46"/>
      <c r="AT3531" s="46"/>
      <c r="AU3531" s="46"/>
      <c r="AV3531" s="46"/>
      <c r="AW3531" s="39"/>
      <c r="AX3531" s="46"/>
      <c r="AY3531" s="46"/>
      <c r="AZ3531" s="46"/>
      <c r="BA3531" s="46"/>
      <c r="BB3531" s="46"/>
      <c r="BC3531" s="46"/>
      <c r="BD3531" s="46"/>
      <c r="BE3531" s="112"/>
      <c r="BF3531" s="46"/>
      <c r="BG3531" s="39"/>
      <c r="BH3531" s="46"/>
      <c r="BI3531" s="74"/>
      <c r="BJ3531" s="46"/>
      <c r="BK3531" s="46"/>
      <c r="BL3531" s="46"/>
      <c r="BM3531" s="46"/>
      <c r="BN3531" s="46"/>
      <c r="BO3531" s="46"/>
      <c r="BP3531" s="46"/>
      <c r="BQ3531" s="46"/>
      <c r="BR3531" s="250">
        <f t="shared" si="229"/>
        <v>1</v>
      </c>
      <c r="BS3531" s="172">
        <f t="shared" si="230"/>
        <v>0</v>
      </c>
      <c r="BT3531" s="128">
        <f t="shared" si="231"/>
        <v>0</v>
      </c>
      <c r="BU3531" s="36" t="b">
        <v>0</v>
      </c>
      <c r="BV3531" s="66"/>
      <c r="BW3531" s="72"/>
      <c r="BX3531" s="72"/>
    </row>
    <row r="3532" spans="1:76" s="69" customFormat="1" x14ac:dyDescent="0.25">
      <c r="A3532" s="40" t="s">
        <v>439</v>
      </c>
      <c r="B3532" s="7" t="s">
        <v>14</v>
      </c>
      <c r="C3532" s="23"/>
      <c r="D3532" s="72" t="s">
        <v>2932</v>
      </c>
      <c r="E3532" s="71"/>
      <c r="F3532" s="67" t="s">
        <v>689</v>
      </c>
      <c r="G3532" s="311">
        <v>0</v>
      </c>
      <c r="H3532" s="74"/>
      <c r="I3532" s="46"/>
      <c r="J3532" s="112"/>
      <c r="K3532" s="46"/>
      <c r="L3532" s="46"/>
      <c r="M3532" s="46"/>
      <c r="N3532" s="112"/>
      <c r="O3532" s="46"/>
      <c r="P3532" s="46"/>
      <c r="Q3532" s="46"/>
      <c r="R3532" s="46"/>
      <c r="S3532" s="46"/>
      <c r="T3532" s="46"/>
      <c r="U3532" s="112"/>
      <c r="V3532" s="112"/>
      <c r="W3532" s="39"/>
      <c r="X3532" s="46"/>
      <c r="Y3532" s="46"/>
      <c r="Z3532" s="46"/>
      <c r="AA3532" s="38"/>
      <c r="AB3532" s="46"/>
      <c r="AC3532" s="46"/>
      <c r="AD3532" s="46"/>
      <c r="AE3532" s="46"/>
      <c r="AF3532" s="46"/>
      <c r="AG3532" s="46"/>
      <c r="AH3532" s="46"/>
      <c r="AI3532" s="46"/>
      <c r="AJ3532" s="46"/>
      <c r="AK3532" s="46"/>
      <c r="AL3532" s="46"/>
      <c r="AM3532" s="46"/>
      <c r="AN3532" s="46"/>
      <c r="AO3532" s="46"/>
      <c r="AP3532" s="46"/>
      <c r="AQ3532" s="46"/>
      <c r="AR3532" s="46"/>
      <c r="AS3532" s="46"/>
      <c r="AT3532" s="46"/>
      <c r="AU3532" s="46"/>
      <c r="AV3532" s="46"/>
      <c r="AW3532" s="39"/>
      <c r="AX3532" s="46"/>
      <c r="AY3532" s="46"/>
      <c r="AZ3532" s="46"/>
      <c r="BA3532" s="46"/>
      <c r="BB3532" s="46"/>
      <c r="BC3532" s="46"/>
      <c r="BD3532" s="46"/>
      <c r="BE3532" s="112"/>
      <c r="BF3532" s="46"/>
      <c r="BG3532" s="39"/>
      <c r="BH3532" s="46"/>
      <c r="BI3532" s="74"/>
      <c r="BJ3532" s="46"/>
      <c r="BK3532" s="46"/>
      <c r="BL3532" s="46"/>
      <c r="BM3532" s="46"/>
      <c r="BN3532" s="46"/>
      <c r="BO3532" s="46"/>
      <c r="BP3532" s="46"/>
      <c r="BQ3532" s="46"/>
      <c r="BR3532" s="250">
        <f t="shared" si="229"/>
        <v>0</v>
      </c>
      <c r="BS3532" s="172">
        <f t="shared" si="230"/>
        <v>0</v>
      </c>
      <c r="BT3532" s="128">
        <f t="shared" si="231"/>
        <v>0</v>
      </c>
      <c r="BU3532" s="36" t="b">
        <v>0</v>
      </c>
      <c r="BV3532" s="66"/>
      <c r="BW3532" s="72"/>
      <c r="BX3532" s="72"/>
    </row>
    <row r="3533" spans="1:76" s="69" customFormat="1" x14ac:dyDescent="0.25">
      <c r="A3533" s="40" t="s">
        <v>439</v>
      </c>
      <c r="B3533" s="7" t="s">
        <v>14</v>
      </c>
      <c r="C3533" s="23"/>
      <c r="D3533" s="72" t="s">
        <v>3905</v>
      </c>
      <c r="E3533" s="71"/>
      <c r="F3533" s="67" t="s">
        <v>689</v>
      </c>
      <c r="G3533" s="311">
        <v>0</v>
      </c>
      <c r="H3533" s="74"/>
      <c r="I3533" s="46"/>
      <c r="J3533" s="112"/>
      <c r="K3533" s="46"/>
      <c r="L3533" s="46"/>
      <c r="M3533" s="46"/>
      <c r="N3533" s="112"/>
      <c r="O3533" s="46"/>
      <c r="P3533" s="46"/>
      <c r="Q3533" s="46"/>
      <c r="R3533" s="46"/>
      <c r="S3533" s="46"/>
      <c r="T3533" s="46"/>
      <c r="U3533" s="112"/>
      <c r="V3533" s="112"/>
      <c r="W3533" s="39"/>
      <c r="X3533" s="46"/>
      <c r="Y3533" s="46"/>
      <c r="Z3533" s="46"/>
      <c r="AA3533" s="38"/>
      <c r="AB3533" s="46"/>
      <c r="AC3533" s="46"/>
      <c r="AD3533" s="46"/>
      <c r="AE3533" s="46"/>
      <c r="AF3533" s="46"/>
      <c r="AG3533" s="46"/>
      <c r="AH3533" s="46"/>
      <c r="AI3533" s="46"/>
      <c r="AJ3533" s="46"/>
      <c r="AK3533" s="46"/>
      <c r="AL3533" s="46"/>
      <c r="AM3533" s="46"/>
      <c r="AN3533" s="46"/>
      <c r="AO3533" s="46"/>
      <c r="AP3533" s="46"/>
      <c r="AQ3533" s="46"/>
      <c r="AR3533" s="46"/>
      <c r="AS3533" s="46"/>
      <c r="AT3533" s="46"/>
      <c r="AU3533" s="46"/>
      <c r="AV3533" s="46"/>
      <c r="AW3533" s="39"/>
      <c r="AX3533" s="46"/>
      <c r="AY3533" s="46"/>
      <c r="AZ3533" s="46"/>
      <c r="BA3533" s="46"/>
      <c r="BB3533" s="46"/>
      <c r="BC3533" s="46"/>
      <c r="BD3533" s="46"/>
      <c r="BE3533" s="112"/>
      <c r="BF3533" s="46"/>
      <c r="BG3533" s="39"/>
      <c r="BH3533" s="46"/>
      <c r="BI3533" s="74"/>
      <c r="BJ3533" s="46"/>
      <c r="BK3533" s="46"/>
      <c r="BL3533" s="46"/>
      <c r="BM3533" s="46"/>
      <c r="BN3533" s="46"/>
      <c r="BO3533" s="46"/>
      <c r="BP3533" s="46"/>
      <c r="BQ3533" s="46"/>
      <c r="BR3533" s="250">
        <f t="shared" si="229"/>
        <v>0</v>
      </c>
      <c r="BS3533" s="172">
        <f t="shared" si="230"/>
        <v>0</v>
      </c>
      <c r="BT3533" s="128">
        <f t="shared" si="231"/>
        <v>0</v>
      </c>
      <c r="BU3533" s="36" t="b">
        <v>0</v>
      </c>
      <c r="BV3533" s="66"/>
      <c r="BW3533" s="72"/>
      <c r="BX3533" s="72"/>
    </row>
    <row r="3534" spans="1:76" s="215" customFormat="1" x14ac:dyDescent="0.25">
      <c r="A3534" s="7" t="s">
        <v>439</v>
      </c>
      <c r="B3534" s="7" t="s">
        <v>14</v>
      </c>
      <c r="C3534" s="12"/>
      <c r="D3534" s="12" t="s">
        <v>2892</v>
      </c>
      <c r="E3534" s="12"/>
      <c r="F3534" s="53" t="s">
        <v>689</v>
      </c>
      <c r="G3534" s="311">
        <v>1</v>
      </c>
      <c r="H3534" s="116"/>
      <c r="I3534" s="38"/>
      <c r="J3534" s="117"/>
      <c r="K3534" s="36"/>
      <c r="L3534" s="48"/>
      <c r="M3534" s="36"/>
      <c r="N3534" s="36"/>
      <c r="O3534" s="36"/>
      <c r="P3534" s="36"/>
      <c r="Q3534" s="36"/>
      <c r="R3534" s="36"/>
      <c r="S3534" s="41"/>
      <c r="T3534" s="36"/>
      <c r="U3534" s="111"/>
      <c r="V3534" s="117"/>
      <c r="W3534" s="36"/>
      <c r="X3534" s="36"/>
      <c r="Y3534" s="36"/>
      <c r="Z3534" s="36"/>
      <c r="AA3534" s="36"/>
      <c r="AB3534" s="36"/>
      <c r="AC3534" s="38"/>
      <c r="AD3534" s="36"/>
      <c r="AE3534" s="36"/>
      <c r="AF3534" s="36"/>
      <c r="AG3534" s="36"/>
      <c r="AH3534" s="36"/>
      <c r="AI3534" s="65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  <c r="AV3534" s="36"/>
      <c r="AW3534" s="38"/>
      <c r="AX3534" s="36"/>
      <c r="AY3534" s="38"/>
      <c r="AZ3534" s="36"/>
      <c r="BA3534" s="36"/>
      <c r="BB3534" s="36"/>
      <c r="BC3534" s="36"/>
      <c r="BD3534" s="36"/>
      <c r="BE3534" s="36"/>
      <c r="BF3534" s="48"/>
      <c r="BG3534" s="36"/>
      <c r="BH3534" s="36"/>
      <c r="BI3534" s="46"/>
      <c r="BJ3534" s="65"/>
      <c r="BK3534" s="36"/>
      <c r="BL3534" s="36"/>
      <c r="BM3534" s="36"/>
      <c r="BN3534" s="36"/>
      <c r="BO3534" s="36"/>
      <c r="BP3534" s="36"/>
      <c r="BQ3534" s="36"/>
      <c r="BR3534" s="250">
        <f t="shared" si="229"/>
        <v>1</v>
      </c>
      <c r="BS3534" s="172">
        <f t="shared" si="230"/>
        <v>0</v>
      </c>
      <c r="BT3534" s="128">
        <f t="shared" si="231"/>
        <v>0</v>
      </c>
      <c r="BU3534" s="36" t="b">
        <v>0</v>
      </c>
      <c r="BV3534" s="37"/>
      <c r="BW3534" s="12"/>
      <c r="BX3534" s="12"/>
    </row>
    <row r="3535" spans="1:76" s="215" customFormat="1" x14ac:dyDescent="0.25">
      <c r="A3535" s="7" t="s">
        <v>439</v>
      </c>
      <c r="B3535" s="7" t="s">
        <v>14</v>
      </c>
      <c r="C3535" s="12"/>
      <c r="D3535" s="12" t="s">
        <v>3247</v>
      </c>
      <c r="E3535" s="12"/>
      <c r="F3535" s="53" t="s">
        <v>689</v>
      </c>
      <c r="G3535" s="311">
        <v>0</v>
      </c>
      <c r="H3535" s="131"/>
      <c r="I3535" s="38"/>
      <c r="J3535" s="117"/>
      <c r="K3535" s="36"/>
      <c r="L3535" s="48"/>
      <c r="M3535" s="36"/>
      <c r="N3535" s="36"/>
      <c r="O3535" s="36"/>
      <c r="P3535" s="36"/>
      <c r="Q3535" s="36"/>
      <c r="R3535" s="36"/>
      <c r="S3535" s="41"/>
      <c r="T3535" s="36"/>
      <c r="U3535" s="111"/>
      <c r="V3535" s="117"/>
      <c r="W3535" s="38"/>
      <c r="X3535" s="36"/>
      <c r="Y3535" s="36"/>
      <c r="Z3535" s="36"/>
      <c r="AA3535" s="36"/>
      <c r="AB3535" s="36"/>
      <c r="AC3535" s="38"/>
      <c r="AD3535" s="36"/>
      <c r="AE3535" s="36"/>
      <c r="AF3535" s="36"/>
      <c r="AG3535" s="36"/>
      <c r="AH3535" s="36"/>
      <c r="AI3535" s="65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  <c r="AV3535" s="36"/>
      <c r="AW3535" s="36"/>
      <c r="AX3535" s="36"/>
      <c r="AY3535" s="38"/>
      <c r="AZ3535" s="36"/>
      <c r="BA3535" s="36"/>
      <c r="BB3535" s="36"/>
      <c r="BC3535" s="36"/>
      <c r="BD3535" s="36"/>
      <c r="BE3535" s="36"/>
      <c r="BF3535" s="36"/>
      <c r="BG3535" s="36"/>
      <c r="BH3535" s="36"/>
      <c r="BI3535" s="46"/>
      <c r="BJ3535" s="65"/>
      <c r="BK3535" s="36"/>
      <c r="BL3535" s="36"/>
      <c r="BM3535" s="36"/>
      <c r="BN3535" s="36"/>
      <c r="BO3535" s="36"/>
      <c r="BP3535" s="36"/>
      <c r="BQ3535" s="36"/>
      <c r="BR3535" s="250">
        <f t="shared" si="229"/>
        <v>0</v>
      </c>
      <c r="BS3535" s="172">
        <f t="shared" si="230"/>
        <v>0</v>
      </c>
      <c r="BT3535" s="128">
        <f t="shared" si="231"/>
        <v>0</v>
      </c>
      <c r="BU3535" s="36" t="b">
        <v>0</v>
      </c>
      <c r="BV3535" s="37"/>
      <c r="BW3535" s="12"/>
      <c r="BX3535" s="12"/>
    </row>
    <row r="3536" spans="1:76" s="215" customFormat="1" x14ac:dyDescent="0.25">
      <c r="A3536" s="7" t="s">
        <v>439</v>
      </c>
      <c r="B3536" s="7" t="s">
        <v>14</v>
      </c>
      <c r="C3536" s="14" t="s">
        <v>2923</v>
      </c>
      <c r="D3536" s="27" t="s">
        <v>2922</v>
      </c>
      <c r="E3536" s="12"/>
      <c r="F3536" s="53" t="s">
        <v>689</v>
      </c>
      <c r="G3536" s="311">
        <v>0</v>
      </c>
      <c r="H3536" s="116"/>
      <c r="I3536" s="38"/>
      <c r="J3536" s="117"/>
      <c r="K3536" s="36"/>
      <c r="L3536" s="48"/>
      <c r="M3536" s="36"/>
      <c r="N3536" s="36"/>
      <c r="O3536" s="36"/>
      <c r="P3536" s="36"/>
      <c r="Q3536" s="36"/>
      <c r="R3536" s="36"/>
      <c r="S3536" s="41"/>
      <c r="T3536" s="36"/>
      <c r="U3536" s="111"/>
      <c r="V3536" s="117"/>
      <c r="W3536" s="36"/>
      <c r="X3536" s="36"/>
      <c r="Y3536" s="36"/>
      <c r="Z3536" s="36"/>
      <c r="AA3536" s="36"/>
      <c r="AB3536" s="36"/>
      <c r="AC3536" s="38"/>
      <c r="AD3536" s="36"/>
      <c r="AE3536" s="38"/>
      <c r="AF3536" s="36"/>
      <c r="AG3536" s="36"/>
      <c r="AH3536" s="36"/>
      <c r="AI3536" s="65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  <c r="AV3536" s="36"/>
      <c r="AW3536" s="36"/>
      <c r="AX3536" s="36"/>
      <c r="AY3536" s="38"/>
      <c r="AZ3536" s="36"/>
      <c r="BA3536" s="36"/>
      <c r="BB3536" s="36"/>
      <c r="BC3536" s="36"/>
      <c r="BD3536" s="36"/>
      <c r="BE3536" s="36"/>
      <c r="BF3536" s="36"/>
      <c r="BG3536" s="36"/>
      <c r="BH3536" s="36"/>
      <c r="BI3536" s="46"/>
      <c r="BJ3536" s="65"/>
      <c r="BK3536" s="36"/>
      <c r="BL3536" s="36"/>
      <c r="BM3536" s="36"/>
      <c r="BN3536" s="36"/>
      <c r="BO3536" s="36"/>
      <c r="BP3536" s="36"/>
      <c r="BQ3536" s="36"/>
      <c r="BR3536" s="250">
        <f t="shared" si="229"/>
        <v>0</v>
      </c>
      <c r="BS3536" s="172">
        <f t="shared" si="230"/>
        <v>0</v>
      </c>
      <c r="BT3536" s="128">
        <f t="shared" si="231"/>
        <v>0</v>
      </c>
      <c r="BU3536" s="36" t="b">
        <v>0</v>
      </c>
      <c r="BV3536" s="37"/>
      <c r="BW3536" s="12"/>
      <c r="BX3536" s="12"/>
    </row>
    <row r="3537" spans="1:76" s="215" customFormat="1" x14ac:dyDescent="0.25">
      <c r="A3537" s="7" t="s">
        <v>439</v>
      </c>
      <c r="B3537" s="7" t="s">
        <v>14</v>
      </c>
      <c r="C3537" s="14" t="s">
        <v>3935</v>
      </c>
      <c r="D3537" s="27" t="s">
        <v>3934</v>
      </c>
      <c r="E3537" s="12"/>
      <c r="F3537" s="53" t="s">
        <v>689</v>
      </c>
      <c r="G3537" s="311">
        <v>2</v>
      </c>
      <c r="H3537" s="116"/>
      <c r="I3537" s="38"/>
      <c r="J3537" s="117"/>
      <c r="K3537" s="36"/>
      <c r="L3537" s="48"/>
      <c r="M3537" s="36"/>
      <c r="N3537" s="36"/>
      <c r="O3537" s="36"/>
      <c r="P3537" s="36"/>
      <c r="Q3537" s="36"/>
      <c r="R3537" s="36"/>
      <c r="S3537" s="41"/>
      <c r="T3537" s="36"/>
      <c r="U3537" s="111"/>
      <c r="V3537" s="117"/>
      <c r="W3537" s="36"/>
      <c r="X3537" s="36"/>
      <c r="Y3537" s="36"/>
      <c r="Z3537" s="36"/>
      <c r="AA3537" s="36"/>
      <c r="AB3537" s="36"/>
      <c r="AC3537" s="38"/>
      <c r="AD3537" s="36"/>
      <c r="AE3537" s="38"/>
      <c r="AF3537" s="36"/>
      <c r="AG3537" s="36"/>
      <c r="AH3537" s="36"/>
      <c r="AI3537" s="65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  <c r="AV3537" s="36"/>
      <c r="AW3537" s="36"/>
      <c r="AX3537" s="36"/>
      <c r="AY3537" s="38"/>
      <c r="AZ3537" s="36"/>
      <c r="BA3537" s="36"/>
      <c r="BB3537" s="36"/>
      <c r="BC3537" s="36"/>
      <c r="BD3537" s="36"/>
      <c r="BE3537" s="36"/>
      <c r="BF3537" s="36"/>
      <c r="BG3537" s="36"/>
      <c r="BH3537" s="36"/>
      <c r="BI3537" s="46"/>
      <c r="BJ3537" s="65"/>
      <c r="BK3537" s="36"/>
      <c r="BL3537" s="36"/>
      <c r="BM3537" s="36"/>
      <c r="BN3537" s="36"/>
      <c r="BO3537" s="36"/>
      <c r="BP3537" s="36"/>
      <c r="BQ3537" s="36"/>
      <c r="BR3537" s="250">
        <f t="shared" ref="BR3537:BR3632" si="232">+SUM(G3537,H3537:BQ3537)</f>
        <v>2</v>
      </c>
      <c r="BS3537" s="172">
        <f t="shared" si="230"/>
        <v>0</v>
      </c>
      <c r="BT3537" s="128">
        <f t="shared" si="231"/>
        <v>0</v>
      </c>
      <c r="BU3537" s="36" t="b">
        <v>0</v>
      </c>
      <c r="BV3537" s="37"/>
      <c r="BW3537" s="12"/>
      <c r="BX3537" s="12"/>
    </row>
    <row r="3538" spans="1:76" s="215" customFormat="1" x14ac:dyDescent="0.25">
      <c r="A3538" s="7" t="s">
        <v>439</v>
      </c>
      <c r="B3538" s="7" t="s">
        <v>14</v>
      </c>
      <c r="C3538" s="14" t="s">
        <v>3974</v>
      </c>
      <c r="D3538" s="27" t="s">
        <v>3973</v>
      </c>
      <c r="E3538" s="12"/>
      <c r="F3538" s="53" t="s">
        <v>642</v>
      </c>
      <c r="G3538" s="311">
        <v>12</v>
      </c>
      <c r="H3538" s="116"/>
      <c r="I3538" s="38"/>
      <c r="J3538" s="117"/>
      <c r="K3538" s="36"/>
      <c r="L3538" s="48"/>
      <c r="M3538" s="36"/>
      <c r="N3538" s="36"/>
      <c r="O3538" s="36"/>
      <c r="P3538" s="36"/>
      <c r="Q3538" s="36"/>
      <c r="R3538" s="36"/>
      <c r="S3538" s="41"/>
      <c r="T3538" s="36"/>
      <c r="U3538" s="111"/>
      <c r="V3538" s="117"/>
      <c r="W3538" s="36"/>
      <c r="X3538" s="36"/>
      <c r="Y3538" s="36"/>
      <c r="Z3538" s="36"/>
      <c r="AA3538" s="36"/>
      <c r="AB3538" s="36"/>
      <c r="AC3538" s="38"/>
      <c r="AD3538" s="36"/>
      <c r="AE3538" s="38"/>
      <c r="AF3538" s="36"/>
      <c r="AG3538" s="36"/>
      <c r="AH3538" s="36"/>
      <c r="AI3538" s="65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  <c r="AV3538" s="36"/>
      <c r="AW3538" s="36"/>
      <c r="AX3538" s="36"/>
      <c r="AY3538" s="38"/>
      <c r="AZ3538" s="36"/>
      <c r="BA3538" s="36"/>
      <c r="BB3538" s="36"/>
      <c r="BC3538" s="36"/>
      <c r="BD3538" s="36"/>
      <c r="BE3538" s="36"/>
      <c r="BF3538" s="36"/>
      <c r="BG3538" s="36"/>
      <c r="BH3538" s="36"/>
      <c r="BI3538" s="46"/>
      <c r="BJ3538" s="65"/>
      <c r="BK3538" s="36"/>
      <c r="BL3538" s="36"/>
      <c r="BM3538" s="36"/>
      <c r="BN3538" s="36"/>
      <c r="BO3538" s="36"/>
      <c r="BP3538" s="36"/>
      <c r="BQ3538" s="36"/>
      <c r="BR3538" s="250">
        <f t="shared" si="232"/>
        <v>12</v>
      </c>
      <c r="BS3538" s="172">
        <f t="shared" si="230"/>
        <v>0</v>
      </c>
      <c r="BT3538" s="128">
        <f t="shared" si="231"/>
        <v>0</v>
      </c>
      <c r="BU3538" s="36" t="b">
        <v>0</v>
      </c>
      <c r="BV3538" s="37"/>
      <c r="BW3538" s="12"/>
      <c r="BX3538" s="12"/>
    </row>
    <row r="3539" spans="1:76" s="215" customFormat="1" x14ac:dyDescent="0.25">
      <c r="A3539" s="7" t="s">
        <v>439</v>
      </c>
      <c r="B3539" s="7" t="s">
        <v>14</v>
      </c>
      <c r="C3539" s="14" t="s">
        <v>3975</v>
      </c>
      <c r="D3539" s="27" t="s">
        <v>3976</v>
      </c>
      <c r="E3539" s="12"/>
      <c r="F3539" s="53" t="s">
        <v>21</v>
      </c>
      <c r="G3539" s="311">
        <v>2</v>
      </c>
      <c r="H3539" s="116"/>
      <c r="I3539" s="38"/>
      <c r="J3539" s="117"/>
      <c r="K3539" s="36"/>
      <c r="L3539" s="48"/>
      <c r="M3539" s="36"/>
      <c r="N3539" s="36"/>
      <c r="O3539" s="36"/>
      <c r="P3539" s="36"/>
      <c r="Q3539" s="36"/>
      <c r="R3539" s="36"/>
      <c r="S3539" s="41"/>
      <c r="T3539" s="36"/>
      <c r="U3539" s="111"/>
      <c r="V3539" s="117"/>
      <c r="W3539" s="36"/>
      <c r="X3539" s="36"/>
      <c r="Y3539" s="36"/>
      <c r="Z3539" s="36"/>
      <c r="AA3539" s="36"/>
      <c r="AB3539" s="36"/>
      <c r="AC3539" s="38"/>
      <c r="AD3539" s="36"/>
      <c r="AE3539" s="38"/>
      <c r="AF3539" s="36"/>
      <c r="AG3539" s="36"/>
      <c r="AH3539" s="36"/>
      <c r="AI3539" s="65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  <c r="AV3539" s="36"/>
      <c r="AW3539" s="36"/>
      <c r="AX3539" s="36"/>
      <c r="AY3539" s="38"/>
      <c r="AZ3539" s="36"/>
      <c r="BA3539" s="36"/>
      <c r="BB3539" s="36"/>
      <c r="BC3539" s="36"/>
      <c r="BD3539" s="36"/>
      <c r="BE3539" s="36"/>
      <c r="BF3539" s="36"/>
      <c r="BG3539" s="36"/>
      <c r="BH3539" s="36"/>
      <c r="BI3539" s="46"/>
      <c r="BJ3539" s="65"/>
      <c r="BK3539" s="36"/>
      <c r="BL3539" s="36"/>
      <c r="BM3539" s="36"/>
      <c r="BN3539" s="36"/>
      <c r="BO3539" s="36"/>
      <c r="BP3539" s="36"/>
      <c r="BQ3539" s="36"/>
      <c r="BR3539" s="250">
        <f t="shared" si="232"/>
        <v>2</v>
      </c>
      <c r="BS3539" s="172">
        <f t="shared" si="230"/>
        <v>0</v>
      </c>
      <c r="BT3539" s="128">
        <f t="shared" si="231"/>
        <v>0</v>
      </c>
      <c r="BU3539" s="36" t="b">
        <v>0</v>
      </c>
      <c r="BV3539" s="37"/>
      <c r="BW3539" s="12"/>
      <c r="BX3539" s="12"/>
    </row>
    <row r="3540" spans="1:76" s="215" customFormat="1" x14ac:dyDescent="0.25">
      <c r="A3540" s="7" t="s">
        <v>439</v>
      </c>
      <c r="B3540" s="7" t="s">
        <v>14</v>
      </c>
      <c r="C3540" s="14" t="s">
        <v>3977</v>
      </c>
      <c r="D3540" s="27" t="s">
        <v>3978</v>
      </c>
      <c r="E3540" s="12"/>
      <c r="F3540" s="53" t="s">
        <v>21</v>
      </c>
      <c r="G3540" s="311">
        <v>1</v>
      </c>
      <c r="H3540" s="116"/>
      <c r="I3540" s="38"/>
      <c r="J3540" s="117"/>
      <c r="K3540" s="36"/>
      <c r="L3540" s="48"/>
      <c r="M3540" s="36"/>
      <c r="N3540" s="36"/>
      <c r="O3540" s="36"/>
      <c r="P3540" s="36"/>
      <c r="Q3540" s="36"/>
      <c r="R3540" s="36"/>
      <c r="S3540" s="41"/>
      <c r="T3540" s="36"/>
      <c r="U3540" s="111"/>
      <c r="V3540" s="117"/>
      <c r="W3540" s="36"/>
      <c r="X3540" s="36"/>
      <c r="Y3540" s="36"/>
      <c r="Z3540" s="36"/>
      <c r="AA3540" s="36"/>
      <c r="AB3540" s="36"/>
      <c r="AC3540" s="38"/>
      <c r="AD3540" s="36"/>
      <c r="AE3540" s="38"/>
      <c r="AF3540" s="36"/>
      <c r="AG3540" s="36"/>
      <c r="AH3540" s="36"/>
      <c r="AI3540" s="65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  <c r="AV3540" s="36"/>
      <c r="AW3540" s="36"/>
      <c r="AX3540" s="36"/>
      <c r="AY3540" s="38"/>
      <c r="AZ3540" s="36"/>
      <c r="BA3540" s="36"/>
      <c r="BB3540" s="36"/>
      <c r="BC3540" s="36"/>
      <c r="BD3540" s="36"/>
      <c r="BE3540" s="36"/>
      <c r="BF3540" s="36"/>
      <c r="BG3540" s="36"/>
      <c r="BH3540" s="36"/>
      <c r="BI3540" s="46"/>
      <c r="BJ3540" s="65"/>
      <c r="BK3540" s="36"/>
      <c r="BL3540" s="36"/>
      <c r="BM3540" s="36"/>
      <c r="BN3540" s="36"/>
      <c r="BO3540" s="36"/>
      <c r="BP3540" s="36"/>
      <c r="BQ3540" s="36"/>
      <c r="BR3540" s="250">
        <f t="shared" si="232"/>
        <v>1</v>
      </c>
      <c r="BS3540" s="172">
        <f t="shared" si="230"/>
        <v>0</v>
      </c>
      <c r="BT3540" s="128">
        <f t="shared" si="231"/>
        <v>0</v>
      </c>
      <c r="BU3540" s="36" t="b">
        <v>0</v>
      </c>
      <c r="BV3540" s="37"/>
      <c r="BW3540" s="12"/>
      <c r="BX3540" s="12"/>
    </row>
    <row r="3541" spans="1:76" s="215" customFormat="1" x14ac:dyDescent="0.25">
      <c r="A3541" s="7" t="s">
        <v>439</v>
      </c>
      <c r="B3541" s="7" t="s">
        <v>14</v>
      </c>
      <c r="C3541" s="14" t="s">
        <v>3979</v>
      </c>
      <c r="D3541" s="27" t="s">
        <v>3980</v>
      </c>
      <c r="E3541" s="12"/>
      <c r="F3541" s="53" t="s">
        <v>642</v>
      </c>
      <c r="G3541" s="311">
        <v>12</v>
      </c>
      <c r="H3541" s="116"/>
      <c r="I3541" s="38"/>
      <c r="J3541" s="117"/>
      <c r="K3541" s="36"/>
      <c r="L3541" s="48"/>
      <c r="M3541" s="36"/>
      <c r="N3541" s="36"/>
      <c r="O3541" s="36"/>
      <c r="P3541" s="36"/>
      <c r="Q3541" s="36"/>
      <c r="R3541" s="36"/>
      <c r="S3541" s="41"/>
      <c r="T3541" s="36"/>
      <c r="U3541" s="111"/>
      <c r="V3541" s="117"/>
      <c r="W3541" s="36"/>
      <c r="X3541" s="36"/>
      <c r="Y3541" s="36"/>
      <c r="Z3541" s="36"/>
      <c r="AA3541" s="36"/>
      <c r="AB3541" s="36"/>
      <c r="AC3541" s="38"/>
      <c r="AD3541" s="36"/>
      <c r="AE3541" s="38"/>
      <c r="AF3541" s="36"/>
      <c r="AG3541" s="36"/>
      <c r="AH3541" s="36"/>
      <c r="AI3541" s="65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  <c r="AV3541" s="36"/>
      <c r="AW3541" s="36"/>
      <c r="AX3541" s="36"/>
      <c r="AY3541" s="38"/>
      <c r="AZ3541" s="36"/>
      <c r="BA3541" s="36"/>
      <c r="BB3541" s="36"/>
      <c r="BC3541" s="36"/>
      <c r="BD3541" s="36"/>
      <c r="BE3541" s="36"/>
      <c r="BF3541" s="36"/>
      <c r="BG3541" s="36"/>
      <c r="BH3541" s="36"/>
      <c r="BI3541" s="46"/>
      <c r="BJ3541" s="65"/>
      <c r="BK3541" s="36"/>
      <c r="BL3541" s="36"/>
      <c r="BM3541" s="36"/>
      <c r="BN3541" s="36"/>
      <c r="BO3541" s="36"/>
      <c r="BP3541" s="36"/>
      <c r="BQ3541" s="36"/>
      <c r="BR3541" s="250">
        <f t="shared" si="232"/>
        <v>12</v>
      </c>
      <c r="BS3541" s="172">
        <f t="shared" si="230"/>
        <v>0</v>
      </c>
      <c r="BT3541" s="128">
        <f t="shared" si="231"/>
        <v>0</v>
      </c>
      <c r="BU3541" s="36" t="b">
        <v>0</v>
      </c>
      <c r="BV3541" s="37"/>
      <c r="BW3541" s="12"/>
      <c r="BX3541" s="12"/>
    </row>
    <row r="3542" spans="1:76" s="215" customFormat="1" x14ac:dyDescent="0.25">
      <c r="A3542" s="7" t="s">
        <v>439</v>
      </c>
      <c r="B3542" s="7" t="s">
        <v>14</v>
      </c>
      <c r="C3542" s="14" t="s">
        <v>3981</v>
      </c>
      <c r="D3542" s="27" t="s">
        <v>3983</v>
      </c>
      <c r="E3542" s="12"/>
      <c r="F3542" s="53" t="s">
        <v>21</v>
      </c>
      <c r="G3542" s="311">
        <v>2</v>
      </c>
      <c r="H3542" s="116"/>
      <c r="I3542" s="38"/>
      <c r="J3542" s="117"/>
      <c r="K3542" s="36"/>
      <c r="L3542" s="48"/>
      <c r="M3542" s="36"/>
      <c r="N3542" s="36"/>
      <c r="O3542" s="36"/>
      <c r="P3542" s="36"/>
      <c r="Q3542" s="36"/>
      <c r="R3542" s="36"/>
      <c r="S3542" s="41"/>
      <c r="T3542" s="36"/>
      <c r="U3542" s="111"/>
      <c r="V3542" s="117"/>
      <c r="W3542" s="36"/>
      <c r="X3542" s="36"/>
      <c r="Y3542" s="36"/>
      <c r="Z3542" s="36"/>
      <c r="AA3542" s="36"/>
      <c r="AB3542" s="36"/>
      <c r="AC3542" s="38"/>
      <c r="AD3542" s="36"/>
      <c r="AE3542" s="38"/>
      <c r="AF3542" s="36"/>
      <c r="AG3542" s="36"/>
      <c r="AH3542" s="36"/>
      <c r="AI3542" s="65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  <c r="AV3542" s="36"/>
      <c r="AW3542" s="36"/>
      <c r="AX3542" s="36"/>
      <c r="AY3542" s="38"/>
      <c r="AZ3542" s="36"/>
      <c r="BA3542" s="36"/>
      <c r="BB3542" s="36"/>
      <c r="BC3542" s="36"/>
      <c r="BD3542" s="36"/>
      <c r="BE3542" s="36"/>
      <c r="BF3542" s="36"/>
      <c r="BG3542" s="36"/>
      <c r="BH3542" s="36"/>
      <c r="BI3542" s="46"/>
      <c r="BJ3542" s="65"/>
      <c r="BK3542" s="36"/>
      <c r="BL3542" s="36"/>
      <c r="BM3542" s="36"/>
      <c r="BN3542" s="36"/>
      <c r="BO3542" s="36"/>
      <c r="BP3542" s="36"/>
      <c r="BQ3542" s="36"/>
      <c r="BR3542" s="250">
        <f t="shared" si="232"/>
        <v>2</v>
      </c>
      <c r="BS3542" s="172">
        <f t="shared" si="230"/>
        <v>0</v>
      </c>
      <c r="BT3542" s="128">
        <f t="shared" si="231"/>
        <v>0</v>
      </c>
      <c r="BU3542" s="36" t="b">
        <v>0</v>
      </c>
      <c r="BV3542" s="37"/>
      <c r="BW3542" s="12"/>
      <c r="BX3542" s="12"/>
    </row>
    <row r="3543" spans="1:76" s="215" customFormat="1" x14ac:dyDescent="0.25">
      <c r="A3543" s="7" t="s">
        <v>439</v>
      </c>
      <c r="B3543" s="7" t="s">
        <v>14</v>
      </c>
      <c r="C3543" s="14" t="s">
        <v>3982</v>
      </c>
      <c r="D3543" s="27" t="s">
        <v>3984</v>
      </c>
      <c r="E3543" s="12"/>
      <c r="F3543" s="53" t="s">
        <v>21</v>
      </c>
      <c r="G3543" s="311">
        <v>2</v>
      </c>
      <c r="H3543" s="116"/>
      <c r="I3543" s="38"/>
      <c r="J3543" s="117"/>
      <c r="K3543" s="36"/>
      <c r="L3543" s="48"/>
      <c r="M3543" s="36"/>
      <c r="N3543" s="36"/>
      <c r="O3543" s="36"/>
      <c r="P3543" s="36"/>
      <c r="Q3543" s="36"/>
      <c r="R3543" s="36"/>
      <c r="S3543" s="41"/>
      <c r="T3543" s="36"/>
      <c r="U3543" s="111"/>
      <c r="V3543" s="117"/>
      <c r="W3543" s="36"/>
      <c r="X3543" s="36"/>
      <c r="Y3543" s="36"/>
      <c r="Z3543" s="36"/>
      <c r="AA3543" s="36"/>
      <c r="AB3543" s="36"/>
      <c r="AC3543" s="38"/>
      <c r="AD3543" s="36"/>
      <c r="AE3543" s="38"/>
      <c r="AF3543" s="36"/>
      <c r="AG3543" s="36"/>
      <c r="AH3543" s="36"/>
      <c r="AI3543" s="65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  <c r="AV3543" s="36"/>
      <c r="AW3543" s="36"/>
      <c r="AX3543" s="36"/>
      <c r="AY3543" s="38"/>
      <c r="AZ3543" s="36"/>
      <c r="BA3543" s="36"/>
      <c r="BB3543" s="36"/>
      <c r="BC3543" s="36"/>
      <c r="BD3543" s="36"/>
      <c r="BE3543" s="36"/>
      <c r="BF3543" s="36"/>
      <c r="BG3543" s="36"/>
      <c r="BH3543" s="36"/>
      <c r="BI3543" s="46"/>
      <c r="BJ3543" s="65"/>
      <c r="BK3543" s="36"/>
      <c r="BL3543" s="36"/>
      <c r="BM3543" s="36"/>
      <c r="BN3543" s="36"/>
      <c r="BO3543" s="36"/>
      <c r="BP3543" s="36"/>
      <c r="BQ3543" s="36"/>
      <c r="BR3543" s="250">
        <f t="shared" si="232"/>
        <v>2</v>
      </c>
      <c r="BS3543" s="172">
        <f t="shared" si="230"/>
        <v>0</v>
      </c>
      <c r="BT3543" s="128">
        <f t="shared" si="231"/>
        <v>0</v>
      </c>
      <c r="BU3543" s="36" t="b">
        <v>0</v>
      </c>
      <c r="BV3543" s="37"/>
      <c r="BW3543" s="12"/>
      <c r="BX3543" s="12"/>
    </row>
    <row r="3544" spans="1:76" s="215" customFormat="1" x14ac:dyDescent="0.25">
      <c r="A3544" s="7" t="s">
        <v>439</v>
      </c>
      <c r="B3544" s="7" t="s">
        <v>14</v>
      </c>
      <c r="C3544" s="14" t="s">
        <v>3986</v>
      </c>
      <c r="D3544" s="27" t="s">
        <v>3985</v>
      </c>
      <c r="E3544" s="12"/>
      <c r="F3544" s="53" t="s">
        <v>21</v>
      </c>
      <c r="G3544" s="311">
        <v>1</v>
      </c>
      <c r="H3544" s="116"/>
      <c r="I3544" s="38"/>
      <c r="J3544" s="117"/>
      <c r="K3544" s="36"/>
      <c r="L3544" s="48"/>
      <c r="M3544" s="36"/>
      <c r="N3544" s="36"/>
      <c r="O3544" s="36"/>
      <c r="P3544" s="36"/>
      <c r="Q3544" s="36"/>
      <c r="R3544" s="36"/>
      <c r="S3544" s="41"/>
      <c r="T3544" s="36"/>
      <c r="U3544" s="111"/>
      <c r="V3544" s="117"/>
      <c r="W3544" s="36"/>
      <c r="X3544" s="36"/>
      <c r="Y3544" s="36"/>
      <c r="Z3544" s="36"/>
      <c r="AA3544" s="36"/>
      <c r="AB3544" s="36"/>
      <c r="AC3544" s="38"/>
      <c r="AD3544" s="36"/>
      <c r="AE3544" s="38"/>
      <c r="AF3544" s="36"/>
      <c r="AG3544" s="36"/>
      <c r="AH3544" s="36"/>
      <c r="AI3544" s="65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  <c r="AV3544" s="36"/>
      <c r="AW3544" s="36"/>
      <c r="AX3544" s="36"/>
      <c r="AY3544" s="38"/>
      <c r="AZ3544" s="36"/>
      <c r="BA3544" s="36"/>
      <c r="BB3544" s="36"/>
      <c r="BC3544" s="36"/>
      <c r="BD3544" s="36"/>
      <c r="BE3544" s="36"/>
      <c r="BF3544" s="36"/>
      <c r="BG3544" s="36"/>
      <c r="BH3544" s="36"/>
      <c r="BI3544" s="46"/>
      <c r="BJ3544" s="65"/>
      <c r="BK3544" s="36"/>
      <c r="BL3544" s="36"/>
      <c r="BM3544" s="36"/>
      <c r="BN3544" s="36"/>
      <c r="BO3544" s="36"/>
      <c r="BP3544" s="36"/>
      <c r="BQ3544" s="36"/>
      <c r="BR3544" s="250">
        <f t="shared" si="232"/>
        <v>1</v>
      </c>
      <c r="BS3544" s="172">
        <f t="shared" si="230"/>
        <v>0</v>
      </c>
      <c r="BT3544" s="128">
        <f t="shared" si="231"/>
        <v>0</v>
      </c>
      <c r="BU3544" s="36" t="b">
        <v>0</v>
      </c>
      <c r="BV3544" s="37"/>
      <c r="BW3544" s="12"/>
      <c r="BX3544" s="12"/>
    </row>
    <row r="3545" spans="1:76" s="215" customFormat="1" x14ac:dyDescent="0.25">
      <c r="A3545" s="7" t="s">
        <v>439</v>
      </c>
      <c r="B3545" s="7" t="s">
        <v>14</v>
      </c>
      <c r="C3545" s="14"/>
      <c r="D3545" s="31" t="s">
        <v>2974</v>
      </c>
      <c r="E3545" s="12"/>
      <c r="F3545" s="53" t="s">
        <v>689</v>
      </c>
      <c r="G3545" s="311">
        <v>0</v>
      </c>
      <c r="H3545" s="116"/>
      <c r="I3545" s="38"/>
      <c r="J3545" s="117"/>
      <c r="K3545" s="36"/>
      <c r="L3545" s="48"/>
      <c r="M3545" s="36"/>
      <c r="N3545" s="36"/>
      <c r="O3545" s="36"/>
      <c r="P3545" s="36"/>
      <c r="Q3545" s="36"/>
      <c r="R3545" s="36"/>
      <c r="S3545" s="41"/>
      <c r="T3545" s="36"/>
      <c r="U3545" s="111"/>
      <c r="V3545" s="117"/>
      <c r="W3545" s="36"/>
      <c r="X3545" s="36"/>
      <c r="Y3545" s="36"/>
      <c r="Z3545" s="36"/>
      <c r="AA3545" s="36"/>
      <c r="AB3545" s="36"/>
      <c r="AC3545" s="38"/>
      <c r="AD3545" s="36"/>
      <c r="AE3545" s="38"/>
      <c r="AF3545" s="36"/>
      <c r="AG3545" s="36"/>
      <c r="AH3545" s="36"/>
      <c r="AI3545" s="65"/>
      <c r="AJ3545" s="36"/>
      <c r="AK3545" s="36"/>
      <c r="AL3545" s="36"/>
      <c r="AM3545" s="38"/>
      <c r="AN3545" s="36"/>
      <c r="AO3545" s="36"/>
      <c r="AP3545" s="36"/>
      <c r="AQ3545" s="36"/>
      <c r="AR3545" s="36"/>
      <c r="AS3545" s="36"/>
      <c r="AT3545" s="36"/>
      <c r="AU3545" s="36"/>
      <c r="AV3545" s="36"/>
      <c r="AW3545" s="36"/>
      <c r="AX3545" s="36"/>
      <c r="AY3545" s="38"/>
      <c r="AZ3545" s="36"/>
      <c r="BA3545" s="36"/>
      <c r="BB3545" s="36"/>
      <c r="BC3545" s="36"/>
      <c r="BD3545" s="36"/>
      <c r="BE3545" s="36"/>
      <c r="BF3545" s="36"/>
      <c r="BG3545" s="36"/>
      <c r="BH3545" s="36"/>
      <c r="BI3545" s="46"/>
      <c r="BJ3545" s="65"/>
      <c r="BK3545" s="36"/>
      <c r="BL3545" s="36"/>
      <c r="BM3545" s="36"/>
      <c r="BN3545" s="36"/>
      <c r="BO3545" s="36"/>
      <c r="BP3545" s="36"/>
      <c r="BQ3545" s="36"/>
      <c r="BR3545" s="250">
        <f t="shared" si="232"/>
        <v>0</v>
      </c>
      <c r="BS3545" s="172">
        <f t="shared" si="230"/>
        <v>0</v>
      </c>
      <c r="BT3545" s="128">
        <f t="shared" si="231"/>
        <v>0</v>
      </c>
      <c r="BU3545" s="36" t="b">
        <v>0</v>
      </c>
      <c r="BV3545" s="37"/>
      <c r="BW3545" s="12"/>
      <c r="BX3545" s="12"/>
    </row>
    <row r="3546" spans="1:76" s="215" customFormat="1" x14ac:dyDescent="0.25">
      <c r="A3546" s="7" t="s">
        <v>439</v>
      </c>
      <c r="B3546" s="7" t="s">
        <v>14</v>
      </c>
      <c r="C3546" s="14"/>
      <c r="D3546" s="71" t="s">
        <v>3099</v>
      </c>
      <c r="E3546" s="19"/>
      <c r="F3546" s="53" t="s">
        <v>689</v>
      </c>
      <c r="G3546" s="311">
        <v>1</v>
      </c>
      <c r="H3546" s="75"/>
      <c r="I3546" s="38"/>
      <c r="J3546" s="111"/>
      <c r="K3546" s="38"/>
      <c r="L3546" s="38"/>
      <c r="M3546" s="38"/>
      <c r="N3546" s="38"/>
      <c r="O3546" s="42"/>
      <c r="P3546" s="38"/>
      <c r="Q3546" s="38"/>
      <c r="R3546" s="38"/>
      <c r="S3546" s="38"/>
      <c r="T3546" s="111"/>
      <c r="U3546" s="111"/>
      <c r="V3546" s="111"/>
      <c r="W3546" s="38"/>
      <c r="X3546" s="38"/>
      <c r="Y3546" s="38"/>
      <c r="Z3546" s="46"/>
      <c r="AA3546" s="42"/>
      <c r="AB3546" s="38"/>
      <c r="AC3546" s="38"/>
      <c r="AD3546" s="38"/>
      <c r="AE3546" s="38"/>
      <c r="AF3546" s="38"/>
      <c r="AG3546" s="46"/>
      <c r="AH3546" s="38"/>
      <c r="AI3546" s="38"/>
      <c r="AJ3546" s="38"/>
      <c r="AK3546" s="38"/>
      <c r="AL3546" s="38"/>
      <c r="AM3546" s="42"/>
      <c r="AN3546" s="38"/>
      <c r="AO3546" s="38"/>
      <c r="AP3546" s="38"/>
      <c r="AQ3546" s="42"/>
      <c r="AR3546" s="38"/>
      <c r="AS3546" s="38"/>
      <c r="AT3546" s="74"/>
      <c r="AU3546" s="38"/>
      <c r="AV3546" s="38"/>
      <c r="AW3546" s="38"/>
      <c r="AX3546" s="38"/>
      <c r="AY3546" s="42"/>
      <c r="AZ3546" s="38"/>
      <c r="BA3546" s="42"/>
      <c r="BB3546" s="38"/>
      <c r="BC3546" s="38"/>
      <c r="BD3546" s="38"/>
      <c r="BE3546" s="46"/>
      <c r="BF3546" s="38"/>
      <c r="BG3546" s="38"/>
      <c r="BH3546" s="38"/>
      <c r="BI3546" s="38"/>
      <c r="BJ3546" s="38"/>
      <c r="BK3546" s="38"/>
      <c r="BL3546" s="111"/>
      <c r="BM3546" s="38"/>
      <c r="BN3546" s="38"/>
      <c r="BO3546" s="38"/>
      <c r="BP3546" s="38"/>
      <c r="BQ3546" s="38"/>
      <c r="BR3546" s="250">
        <f t="shared" si="232"/>
        <v>1</v>
      </c>
      <c r="BS3546" s="172">
        <f t="shared" si="230"/>
        <v>0</v>
      </c>
      <c r="BT3546" s="128">
        <f t="shared" si="231"/>
        <v>0</v>
      </c>
      <c r="BU3546" s="36" t="b">
        <v>0</v>
      </c>
      <c r="BV3546" s="37"/>
      <c r="BW3546" s="12"/>
      <c r="BX3546" s="12"/>
    </row>
    <row r="3547" spans="1:76" s="215" customFormat="1" x14ac:dyDescent="0.25">
      <c r="A3547" s="15" t="s">
        <v>439</v>
      </c>
      <c r="B3547" s="7" t="s">
        <v>14</v>
      </c>
      <c r="C3547" s="14"/>
      <c r="D3547" s="71" t="s">
        <v>3308</v>
      </c>
      <c r="E3547" s="19"/>
      <c r="F3547" s="53" t="s">
        <v>689</v>
      </c>
      <c r="G3547" s="311">
        <v>0</v>
      </c>
      <c r="H3547" s="75"/>
      <c r="I3547" s="46"/>
      <c r="J3547" s="111"/>
      <c r="K3547" s="38"/>
      <c r="L3547" s="38"/>
      <c r="M3547" s="38"/>
      <c r="N3547" s="38"/>
      <c r="O3547" s="42"/>
      <c r="P3547" s="38"/>
      <c r="Q3547" s="38"/>
      <c r="R3547" s="38"/>
      <c r="S3547" s="38"/>
      <c r="T3547" s="111"/>
      <c r="U3547" s="111"/>
      <c r="V3547" s="111"/>
      <c r="W3547" s="38"/>
      <c r="X3547" s="38"/>
      <c r="Y3547" s="38"/>
      <c r="Z3547" s="46"/>
      <c r="AA3547" s="42"/>
      <c r="AB3547" s="38"/>
      <c r="AC3547" s="38"/>
      <c r="AD3547" s="38"/>
      <c r="AE3547" s="38"/>
      <c r="AF3547" s="38"/>
      <c r="AG3547" s="46"/>
      <c r="AH3547" s="38"/>
      <c r="AI3547" s="38"/>
      <c r="AJ3547" s="38"/>
      <c r="AK3547" s="38"/>
      <c r="AL3547" s="38"/>
      <c r="AM3547" s="42"/>
      <c r="AN3547" s="38"/>
      <c r="AO3547" s="38"/>
      <c r="AP3547" s="38"/>
      <c r="AQ3547" s="42"/>
      <c r="AR3547" s="38"/>
      <c r="AS3547" s="38"/>
      <c r="AT3547" s="74"/>
      <c r="AU3547" s="38"/>
      <c r="AV3547" s="38"/>
      <c r="AW3547" s="38"/>
      <c r="AX3547" s="38"/>
      <c r="AY3547" s="42"/>
      <c r="AZ3547" s="38"/>
      <c r="BA3547" s="42"/>
      <c r="BB3547" s="38"/>
      <c r="BC3547" s="38"/>
      <c r="BD3547" s="38"/>
      <c r="BE3547" s="46"/>
      <c r="BF3547" s="38"/>
      <c r="BG3547" s="38"/>
      <c r="BH3547" s="38"/>
      <c r="BI3547" s="38"/>
      <c r="BJ3547" s="38"/>
      <c r="BK3547" s="38"/>
      <c r="BL3547" s="111"/>
      <c r="BM3547" s="38"/>
      <c r="BN3547" s="38"/>
      <c r="BO3547" s="38"/>
      <c r="BP3547" s="38"/>
      <c r="BQ3547" s="38"/>
      <c r="BR3547" s="250">
        <f t="shared" si="232"/>
        <v>0</v>
      </c>
      <c r="BS3547" s="172">
        <f t="shared" si="230"/>
        <v>0</v>
      </c>
      <c r="BT3547" s="128">
        <f t="shared" si="231"/>
        <v>0</v>
      </c>
      <c r="BU3547" s="36" t="b">
        <v>0</v>
      </c>
      <c r="BV3547" s="37"/>
      <c r="BW3547" s="161"/>
      <c r="BX3547" s="12"/>
    </row>
    <row r="3548" spans="1:76" s="215" customFormat="1" x14ac:dyDescent="0.25">
      <c r="A3548" s="15" t="s">
        <v>439</v>
      </c>
      <c r="B3548" s="7" t="s">
        <v>14</v>
      </c>
      <c r="C3548" s="14"/>
      <c r="D3548" s="71" t="s">
        <v>3410</v>
      </c>
      <c r="E3548" s="19"/>
      <c r="F3548" s="53" t="s">
        <v>21</v>
      </c>
      <c r="G3548" s="311">
        <v>0</v>
      </c>
      <c r="H3548" s="75"/>
      <c r="I3548" s="46"/>
      <c r="J3548" s="111"/>
      <c r="K3548" s="38"/>
      <c r="L3548" s="38"/>
      <c r="M3548" s="38"/>
      <c r="N3548" s="38"/>
      <c r="O3548" s="42"/>
      <c r="P3548" s="38"/>
      <c r="Q3548" s="38"/>
      <c r="R3548" s="38"/>
      <c r="S3548" s="38"/>
      <c r="T3548" s="111"/>
      <c r="U3548" s="111"/>
      <c r="V3548" s="111"/>
      <c r="W3548" s="38"/>
      <c r="X3548" s="38"/>
      <c r="Y3548" s="38"/>
      <c r="Z3548" s="46"/>
      <c r="AA3548" s="42"/>
      <c r="AB3548" s="38"/>
      <c r="AC3548" s="38"/>
      <c r="AD3548" s="38"/>
      <c r="AE3548" s="38"/>
      <c r="AF3548" s="38"/>
      <c r="AG3548" s="46"/>
      <c r="AH3548" s="38"/>
      <c r="AI3548" s="38"/>
      <c r="AJ3548" s="38"/>
      <c r="AK3548" s="38"/>
      <c r="AL3548" s="38"/>
      <c r="AM3548" s="42"/>
      <c r="AN3548" s="38"/>
      <c r="AO3548" s="38"/>
      <c r="AP3548" s="38"/>
      <c r="AQ3548" s="42"/>
      <c r="AR3548" s="38"/>
      <c r="AS3548" s="38"/>
      <c r="AT3548" s="74"/>
      <c r="AU3548" s="38"/>
      <c r="AV3548" s="38"/>
      <c r="AW3548" s="38"/>
      <c r="AX3548" s="38"/>
      <c r="AY3548" s="42"/>
      <c r="AZ3548" s="38"/>
      <c r="BA3548" s="42"/>
      <c r="BB3548" s="38"/>
      <c r="BC3548" s="38"/>
      <c r="BD3548" s="38"/>
      <c r="BE3548" s="46"/>
      <c r="BF3548" s="38"/>
      <c r="BG3548" s="38"/>
      <c r="BH3548" s="38"/>
      <c r="BI3548" s="38"/>
      <c r="BJ3548" s="38"/>
      <c r="BK3548" s="38"/>
      <c r="BL3548" s="111"/>
      <c r="BM3548" s="38"/>
      <c r="BN3548" s="38"/>
      <c r="BO3548" s="38"/>
      <c r="BP3548" s="38"/>
      <c r="BQ3548" s="38"/>
      <c r="BR3548" s="250">
        <f t="shared" si="232"/>
        <v>0</v>
      </c>
      <c r="BS3548" s="172">
        <f t="shared" si="230"/>
        <v>0</v>
      </c>
      <c r="BT3548" s="128">
        <f t="shared" si="231"/>
        <v>0</v>
      </c>
      <c r="BU3548" s="36" t="b">
        <v>0</v>
      </c>
      <c r="BV3548" s="37"/>
      <c r="BW3548" s="161"/>
      <c r="BX3548" s="12"/>
    </row>
    <row r="3549" spans="1:76" s="215" customFormat="1" x14ac:dyDescent="0.25">
      <c r="A3549" s="15" t="s">
        <v>439</v>
      </c>
      <c r="B3549" s="7" t="s">
        <v>14</v>
      </c>
      <c r="C3549" s="14"/>
      <c r="D3549" s="71" t="s">
        <v>3518</v>
      </c>
      <c r="E3549" s="19"/>
      <c r="F3549" s="53" t="s">
        <v>21</v>
      </c>
      <c r="G3549" s="311">
        <v>0</v>
      </c>
      <c r="H3549" s="75"/>
      <c r="I3549" s="46"/>
      <c r="J3549" s="111"/>
      <c r="K3549" s="38"/>
      <c r="L3549" s="38"/>
      <c r="M3549" s="38"/>
      <c r="N3549" s="38"/>
      <c r="O3549" s="42"/>
      <c r="P3549" s="38"/>
      <c r="Q3549" s="38"/>
      <c r="R3549" s="38"/>
      <c r="S3549" s="38"/>
      <c r="T3549" s="111"/>
      <c r="U3549" s="111"/>
      <c r="V3549" s="111"/>
      <c r="W3549" s="38"/>
      <c r="X3549" s="38"/>
      <c r="Y3549" s="38"/>
      <c r="Z3549" s="46"/>
      <c r="AA3549" s="42"/>
      <c r="AB3549" s="38"/>
      <c r="AC3549" s="38"/>
      <c r="AD3549" s="38"/>
      <c r="AE3549" s="38"/>
      <c r="AF3549" s="38"/>
      <c r="AG3549" s="46"/>
      <c r="AH3549" s="38"/>
      <c r="AI3549" s="38"/>
      <c r="AJ3549" s="38"/>
      <c r="AK3549" s="38"/>
      <c r="AL3549" s="38"/>
      <c r="AM3549" s="42"/>
      <c r="AN3549" s="38"/>
      <c r="AO3549" s="38"/>
      <c r="AP3549" s="38"/>
      <c r="AQ3549" s="42"/>
      <c r="AR3549" s="38"/>
      <c r="AS3549" s="38"/>
      <c r="AT3549" s="74"/>
      <c r="AU3549" s="38"/>
      <c r="AV3549" s="38"/>
      <c r="AW3549" s="38"/>
      <c r="AX3549" s="38"/>
      <c r="AY3549" s="42"/>
      <c r="AZ3549" s="38"/>
      <c r="BA3549" s="42"/>
      <c r="BB3549" s="38"/>
      <c r="BC3549" s="38"/>
      <c r="BD3549" s="38"/>
      <c r="BE3549" s="46"/>
      <c r="BF3549" s="38"/>
      <c r="BG3549" s="38"/>
      <c r="BH3549" s="38"/>
      <c r="BI3549" s="38"/>
      <c r="BJ3549" s="38"/>
      <c r="BK3549" s="38"/>
      <c r="BL3549" s="111"/>
      <c r="BM3549" s="38"/>
      <c r="BN3549" s="38"/>
      <c r="BO3549" s="38"/>
      <c r="BP3549" s="38"/>
      <c r="BQ3549" s="38"/>
      <c r="BR3549" s="250">
        <f t="shared" si="232"/>
        <v>0</v>
      </c>
      <c r="BS3549" s="172">
        <f t="shared" ref="BS3549:BS3555" si="233">SUMIF(H3549:BQ3549,"&gt;0")</f>
        <v>0</v>
      </c>
      <c r="BT3549" s="128">
        <f t="shared" ref="BT3549:BT3555" si="234">SUMIF(I3549:BR3549,"&lt;0")</f>
        <v>0</v>
      </c>
      <c r="BU3549" s="36" t="b">
        <v>0</v>
      </c>
      <c r="BV3549" s="37"/>
      <c r="BW3549" s="161"/>
      <c r="BX3549" s="12"/>
    </row>
    <row r="3550" spans="1:76" s="215" customFormat="1" x14ac:dyDescent="0.25">
      <c r="A3550" s="40" t="s">
        <v>439</v>
      </c>
      <c r="B3550" s="7" t="s">
        <v>14</v>
      </c>
      <c r="C3550" s="23"/>
      <c r="D3550" s="72" t="s">
        <v>3686</v>
      </c>
      <c r="E3550" s="19"/>
      <c r="F3550" s="53" t="s">
        <v>21</v>
      </c>
      <c r="G3550" s="311">
        <v>0</v>
      </c>
      <c r="H3550" s="76"/>
      <c r="I3550" s="46"/>
      <c r="J3550" s="112"/>
      <c r="K3550" s="46"/>
      <c r="L3550" s="46"/>
      <c r="M3550" s="46"/>
      <c r="N3550" s="46"/>
      <c r="O3550" s="106"/>
      <c r="P3550" s="46"/>
      <c r="Q3550" s="46"/>
      <c r="R3550" s="46"/>
      <c r="S3550" s="46"/>
      <c r="T3550" s="112"/>
      <c r="U3550" s="112"/>
      <c r="V3550" s="112"/>
      <c r="W3550" s="46"/>
      <c r="X3550" s="46"/>
      <c r="Y3550" s="46"/>
      <c r="Z3550" s="46"/>
      <c r="AA3550" s="42"/>
      <c r="AB3550" s="46"/>
      <c r="AC3550" s="46"/>
      <c r="AD3550" s="46"/>
      <c r="AE3550" s="46"/>
      <c r="AF3550" s="46"/>
      <c r="AG3550" s="46"/>
      <c r="AH3550" s="46"/>
      <c r="AI3550" s="46"/>
      <c r="AJ3550" s="46"/>
      <c r="AK3550" s="46"/>
      <c r="AL3550" s="46"/>
      <c r="AM3550" s="106"/>
      <c r="AN3550" s="46"/>
      <c r="AO3550" s="46"/>
      <c r="AP3550" s="46"/>
      <c r="AQ3550" s="106"/>
      <c r="AR3550" s="46"/>
      <c r="AS3550" s="46"/>
      <c r="AT3550" s="74"/>
      <c r="AU3550" s="46"/>
      <c r="AV3550" s="46"/>
      <c r="AW3550" s="46"/>
      <c r="AX3550" s="46"/>
      <c r="AY3550" s="106"/>
      <c r="AZ3550" s="46"/>
      <c r="BA3550" s="106"/>
      <c r="BB3550" s="46"/>
      <c r="BC3550" s="46"/>
      <c r="BD3550" s="46"/>
      <c r="BE3550" s="46"/>
      <c r="BF3550" s="46"/>
      <c r="BG3550" s="46"/>
      <c r="BH3550" s="46"/>
      <c r="BI3550" s="74"/>
      <c r="BJ3550" s="46"/>
      <c r="BK3550" s="46"/>
      <c r="BL3550" s="112"/>
      <c r="BM3550" s="46"/>
      <c r="BN3550" s="46"/>
      <c r="BO3550" s="46"/>
      <c r="BP3550" s="46"/>
      <c r="BQ3550" s="46"/>
      <c r="BR3550" s="250">
        <f t="shared" si="232"/>
        <v>0</v>
      </c>
      <c r="BS3550" s="172">
        <f t="shared" si="233"/>
        <v>0</v>
      </c>
      <c r="BT3550" s="128">
        <f t="shared" si="234"/>
        <v>0</v>
      </c>
      <c r="BU3550" s="36" t="b">
        <v>0</v>
      </c>
      <c r="BV3550" s="66"/>
      <c r="BW3550" s="213"/>
      <c r="BX3550" s="67"/>
    </row>
    <row r="3551" spans="1:76" s="215" customFormat="1" x14ac:dyDescent="0.25">
      <c r="A3551" s="40" t="s">
        <v>439</v>
      </c>
      <c r="B3551" s="7" t="s">
        <v>14</v>
      </c>
      <c r="C3551" s="23"/>
      <c r="D3551" s="72" t="s">
        <v>4544</v>
      </c>
      <c r="E3551" s="19"/>
      <c r="F3551" s="67" t="s">
        <v>689</v>
      </c>
      <c r="G3551" s="311">
        <v>0</v>
      </c>
      <c r="H3551" s="76"/>
      <c r="I3551" s="46"/>
      <c r="J3551" s="112"/>
      <c r="K3551" s="46"/>
      <c r="L3551" s="46"/>
      <c r="M3551" s="46"/>
      <c r="N3551" s="46"/>
      <c r="O3551" s="106"/>
      <c r="P3551" s="46"/>
      <c r="Q3551" s="46"/>
      <c r="R3551" s="46"/>
      <c r="S3551" s="46"/>
      <c r="T3551" s="112"/>
      <c r="U3551" s="112"/>
      <c r="V3551" s="112"/>
      <c r="W3551" s="46"/>
      <c r="X3551" s="46"/>
      <c r="Y3551" s="46"/>
      <c r="Z3551" s="46"/>
      <c r="AA3551" s="42"/>
      <c r="AB3551" s="46"/>
      <c r="AC3551" s="46"/>
      <c r="AD3551" s="46"/>
      <c r="AE3551" s="46"/>
      <c r="AF3551" s="46"/>
      <c r="AG3551" s="46"/>
      <c r="AH3551" s="46"/>
      <c r="AI3551" s="46"/>
      <c r="AJ3551" s="46"/>
      <c r="AK3551" s="46"/>
      <c r="AL3551" s="46"/>
      <c r="AM3551" s="106"/>
      <c r="AN3551" s="46"/>
      <c r="AO3551" s="46"/>
      <c r="AP3551" s="46"/>
      <c r="AQ3551" s="106"/>
      <c r="AR3551" s="46"/>
      <c r="AS3551" s="46"/>
      <c r="AT3551" s="74"/>
      <c r="AU3551" s="46"/>
      <c r="AV3551" s="46"/>
      <c r="AW3551" s="46"/>
      <c r="AX3551" s="46"/>
      <c r="AY3551" s="106"/>
      <c r="AZ3551" s="46"/>
      <c r="BA3551" s="106"/>
      <c r="BB3551" s="46"/>
      <c r="BC3551" s="46"/>
      <c r="BD3551" s="46"/>
      <c r="BE3551" s="46"/>
      <c r="BF3551" s="46"/>
      <c r="BG3551" s="46"/>
      <c r="BH3551" s="46"/>
      <c r="BI3551" s="74"/>
      <c r="BJ3551" s="46"/>
      <c r="BK3551" s="46"/>
      <c r="BL3551" s="112"/>
      <c r="BM3551" s="46"/>
      <c r="BN3551" s="46"/>
      <c r="BO3551" s="46"/>
      <c r="BP3551" s="46"/>
      <c r="BQ3551" s="46"/>
      <c r="BR3551" s="271">
        <f t="shared" si="232"/>
        <v>0</v>
      </c>
      <c r="BS3551" s="172">
        <f t="shared" si="233"/>
        <v>0</v>
      </c>
      <c r="BT3551" s="128">
        <f t="shared" si="234"/>
        <v>0</v>
      </c>
      <c r="BU3551" s="36" t="b">
        <v>0</v>
      </c>
      <c r="BV3551" s="66"/>
      <c r="BW3551" s="213"/>
      <c r="BX3551" s="67"/>
    </row>
    <row r="3552" spans="1:76" s="279" customFormat="1" x14ac:dyDescent="0.25">
      <c r="A3552" s="40" t="s">
        <v>439</v>
      </c>
      <c r="B3552" s="7" t="s">
        <v>14</v>
      </c>
      <c r="C3552" s="23"/>
      <c r="D3552" s="72" t="s">
        <v>4626</v>
      </c>
      <c r="E3552" s="19"/>
      <c r="F3552" s="67" t="s">
        <v>689</v>
      </c>
      <c r="G3552" s="311">
        <v>1</v>
      </c>
      <c r="H3552" s="76"/>
      <c r="I3552" s="46"/>
      <c r="J3552" s="112"/>
      <c r="K3552" s="46"/>
      <c r="L3552" s="46"/>
      <c r="M3552" s="46"/>
      <c r="N3552" s="46"/>
      <c r="O3552" s="106"/>
      <c r="P3552" s="46"/>
      <c r="Q3552" s="46"/>
      <c r="R3552" s="46"/>
      <c r="S3552" s="46"/>
      <c r="T3552" s="112"/>
      <c r="U3552" s="112"/>
      <c r="V3552" s="112"/>
      <c r="W3552" s="46"/>
      <c r="X3552" s="112"/>
      <c r="Y3552" s="46"/>
      <c r="Z3552" s="46"/>
      <c r="AA3552" s="42"/>
      <c r="AB3552" s="46"/>
      <c r="AC3552" s="46"/>
      <c r="AD3552" s="46"/>
      <c r="AE3552" s="46"/>
      <c r="AF3552" s="46"/>
      <c r="AG3552" s="46"/>
      <c r="AH3552" s="46"/>
      <c r="AI3552" s="46"/>
      <c r="AJ3552" s="46"/>
      <c r="AK3552" s="46"/>
      <c r="AL3552" s="46"/>
      <c r="AM3552" s="106"/>
      <c r="AN3552" s="46"/>
      <c r="AO3552" s="46"/>
      <c r="AP3552" s="46"/>
      <c r="AQ3552" s="106"/>
      <c r="AR3552" s="46"/>
      <c r="AS3552" s="46"/>
      <c r="AT3552" s="74"/>
      <c r="AU3552" s="46"/>
      <c r="AV3552" s="46"/>
      <c r="AW3552" s="46"/>
      <c r="AX3552" s="46"/>
      <c r="AY3552" s="106"/>
      <c r="AZ3552" s="46"/>
      <c r="BA3552" s="106"/>
      <c r="BB3552" s="46"/>
      <c r="BC3552" s="46"/>
      <c r="BD3552" s="46"/>
      <c r="BE3552" s="46"/>
      <c r="BF3552" s="46"/>
      <c r="BG3552" s="46"/>
      <c r="BH3552" s="46"/>
      <c r="BI3552" s="74"/>
      <c r="BJ3552" s="46"/>
      <c r="BK3552" s="46"/>
      <c r="BL3552" s="112"/>
      <c r="BM3552" s="46"/>
      <c r="BN3552" s="46"/>
      <c r="BO3552" s="46"/>
      <c r="BP3552" s="46"/>
      <c r="BQ3552" s="46"/>
      <c r="BR3552" s="280">
        <f t="shared" si="232"/>
        <v>1</v>
      </c>
      <c r="BS3552" s="172">
        <f t="shared" si="233"/>
        <v>0</v>
      </c>
      <c r="BT3552" s="128">
        <f t="shared" si="234"/>
        <v>0</v>
      </c>
      <c r="BU3552" s="36" t="b">
        <v>0</v>
      </c>
      <c r="BV3552" s="66"/>
      <c r="BW3552" s="213"/>
      <c r="BX3552" s="67"/>
    </row>
    <row r="3553" spans="1:76" s="215" customFormat="1" x14ac:dyDescent="0.25">
      <c r="A3553" s="40" t="s">
        <v>52</v>
      </c>
      <c r="B3553" s="7" t="s">
        <v>14</v>
      </c>
      <c r="C3553" s="23"/>
      <c r="D3553" s="72" t="s">
        <v>4545</v>
      </c>
      <c r="E3553" s="19"/>
      <c r="F3553" s="67" t="s">
        <v>21</v>
      </c>
      <c r="G3553" s="311">
        <v>0</v>
      </c>
      <c r="H3553" s="76"/>
      <c r="I3553" s="46"/>
      <c r="J3553" s="112"/>
      <c r="K3553" s="46"/>
      <c r="L3553" s="46"/>
      <c r="M3553" s="46"/>
      <c r="N3553" s="46"/>
      <c r="O3553" s="106"/>
      <c r="P3553" s="46"/>
      <c r="Q3553" s="46"/>
      <c r="R3553" s="46"/>
      <c r="S3553" s="46"/>
      <c r="T3553" s="112"/>
      <c r="U3553" s="112"/>
      <c r="V3553" s="112"/>
      <c r="W3553" s="46"/>
      <c r="X3553" s="46"/>
      <c r="Y3553" s="46"/>
      <c r="Z3553" s="46"/>
      <c r="AA3553" s="42"/>
      <c r="AB3553" s="46"/>
      <c r="AC3553" s="46"/>
      <c r="AD3553" s="46"/>
      <c r="AE3553" s="46"/>
      <c r="AF3553" s="46"/>
      <c r="AG3553" s="46"/>
      <c r="AH3553" s="46"/>
      <c r="AI3553" s="46"/>
      <c r="AJ3553" s="46"/>
      <c r="AK3553" s="46"/>
      <c r="AL3553" s="46"/>
      <c r="AM3553" s="106"/>
      <c r="AN3553" s="46"/>
      <c r="AO3553" s="46"/>
      <c r="AP3553" s="46"/>
      <c r="AQ3553" s="106"/>
      <c r="AR3553" s="46"/>
      <c r="AS3553" s="46"/>
      <c r="AT3553" s="74"/>
      <c r="AU3553" s="46"/>
      <c r="AV3553" s="46"/>
      <c r="AW3553" s="46"/>
      <c r="AX3553" s="46"/>
      <c r="AY3553" s="106"/>
      <c r="AZ3553" s="46"/>
      <c r="BA3553" s="106"/>
      <c r="BB3553" s="46"/>
      <c r="BC3553" s="46"/>
      <c r="BD3553" s="46"/>
      <c r="BE3553" s="46"/>
      <c r="BF3553" s="46"/>
      <c r="BG3553" s="46"/>
      <c r="BH3553" s="46"/>
      <c r="BI3553" s="74"/>
      <c r="BJ3553" s="46"/>
      <c r="BK3553" s="46"/>
      <c r="BL3553" s="112"/>
      <c r="BM3553" s="46"/>
      <c r="BN3553" s="46"/>
      <c r="BO3553" s="46"/>
      <c r="BP3553" s="46"/>
      <c r="BQ3553" s="46"/>
      <c r="BR3553" s="271">
        <f>+SUM(G3553,H3553:BQ3553)</f>
        <v>0</v>
      </c>
      <c r="BS3553" s="172">
        <f t="shared" si="233"/>
        <v>0</v>
      </c>
      <c r="BT3553" s="128">
        <f t="shared" si="234"/>
        <v>0</v>
      </c>
      <c r="BU3553" s="36" t="b">
        <v>0</v>
      </c>
      <c r="BV3553" s="66"/>
      <c r="BW3553" s="213"/>
      <c r="BX3553" s="67"/>
    </row>
    <row r="3554" spans="1:76" s="279" customFormat="1" x14ac:dyDescent="0.25">
      <c r="A3554" s="40" t="s">
        <v>439</v>
      </c>
      <c r="B3554" s="7" t="s">
        <v>14</v>
      </c>
      <c r="C3554" s="23"/>
      <c r="D3554" s="72" t="s">
        <v>4628</v>
      </c>
      <c r="E3554" s="19"/>
      <c r="F3554" s="67" t="s">
        <v>689</v>
      </c>
      <c r="G3554" s="311">
        <v>0</v>
      </c>
      <c r="H3554" s="76"/>
      <c r="I3554" s="46"/>
      <c r="J3554" s="112"/>
      <c r="K3554" s="46"/>
      <c r="L3554" s="46"/>
      <c r="M3554" s="46"/>
      <c r="N3554" s="46"/>
      <c r="O3554" s="106"/>
      <c r="P3554" s="46"/>
      <c r="Q3554" s="46"/>
      <c r="R3554" s="46"/>
      <c r="S3554" s="46"/>
      <c r="T3554" s="112"/>
      <c r="U3554" s="112"/>
      <c r="V3554" s="112"/>
      <c r="W3554" s="46"/>
      <c r="X3554" s="46"/>
      <c r="Y3554" s="46"/>
      <c r="Z3554" s="46"/>
      <c r="AA3554" s="42"/>
      <c r="AB3554" s="46"/>
      <c r="AC3554" s="46"/>
      <c r="AD3554" s="46"/>
      <c r="AE3554" s="46"/>
      <c r="AF3554" s="46"/>
      <c r="AG3554" s="46"/>
      <c r="AH3554" s="46"/>
      <c r="AI3554" s="46"/>
      <c r="AJ3554" s="46"/>
      <c r="AK3554" s="46"/>
      <c r="AL3554" s="46"/>
      <c r="AM3554" s="106"/>
      <c r="AN3554" s="46"/>
      <c r="AO3554" s="46"/>
      <c r="AP3554" s="46"/>
      <c r="AQ3554" s="106"/>
      <c r="AR3554" s="46"/>
      <c r="AS3554" s="46"/>
      <c r="AT3554" s="74"/>
      <c r="AU3554" s="46"/>
      <c r="AV3554" s="46"/>
      <c r="AW3554" s="46"/>
      <c r="AX3554" s="46"/>
      <c r="AY3554" s="106"/>
      <c r="AZ3554" s="46"/>
      <c r="BA3554" s="106"/>
      <c r="BB3554" s="46"/>
      <c r="BC3554" s="46"/>
      <c r="BD3554" s="46"/>
      <c r="BE3554" s="46"/>
      <c r="BF3554" s="46"/>
      <c r="BG3554" s="46"/>
      <c r="BH3554" s="46"/>
      <c r="BI3554" s="74"/>
      <c r="BJ3554" s="46"/>
      <c r="BK3554" s="46"/>
      <c r="BL3554" s="112"/>
      <c r="BM3554" s="46"/>
      <c r="BN3554" s="46"/>
      <c r="BO3554" s="46"/>
      <c r="BP3554" s="46"/>
      <c r="BQ3554" s="46"/>
      <c r="BR3554" s="280">
        <f>+SUM(G3554,H3554:BQ3554)</f>
        <v>0</v>
      </c>
      <c r="BS3554" s="172">
        <f>SUMIF(H3554:BQ3554,"&gt;0")</f>
        <v>0</v>
      </c>
      <c r="BT3554" s="128">
        <f>SUMIF(I3554:BR3554,"&lt;0")</f>
        <v>0</v>
      </c>
      <c r="BU3554" s="36" t="b">
        <v>0</v>
      </c>
      <c r="BV3554" s="66"/>
      <c r="BW3554" s="213"/>
      <c r="BX3554" s="67"/>
    </row>
    <row r="3555" spans="1:76" s="69" customFormat="1" x14ac:dyDescent="0.25">
      <c r="A3555" s="40" t="s">
        <v>439</v>
      </c>
      <c r="B3555" s="7" t="s">
        <v>412</v>
      </c>
      <c r="C3555" s="23"/>
      <c r="D3555" s="72" t="s">
        <v>3645</v>
      </c>
      <c r="E3555" s="71"/>
      <c r="F3555" s="67" t="s">
        <v>21</v>
      </c>
      <c r="G3555" s="311">
        <v>0</v>
      </c>
      <c r="H3555" s="74"/>
      <c r="I3555" s="46"/>
      <c r="J3555" s="112"/>
      <c r="K3555" s="46"/>
      <c r="L3555" s="46"/>
      <c r="M3555" s="46"/>
      <c r="N3555" s="112"/>
      <c r="O3555" s="46"/>
      <c r="P3555" s="46"/>
      <c r="Q3555" s="46"/>
      <c r="R3555" s="46"/>
      <c r="S3555" s="46"/>
      <c r="T3555" s="46"/>
      <c r="U3555" s="112"/>
      <c r="V3555" s="112"/>
      <c r="W3555" s="39"/>
      <c r="X3555" s="46"/>
      <c r="Y3555" s="46"/>
      <c r="Z3555" s="46"/>
      <c r="AA3555" s="38"/>
      <c r="AB3555" s="46"/>
      <c r="AC3555" s="46"/>
      <c r="AD3555" s="46"/>
      <c r="AE3555" s="46"/>
      <c r="AF3555" s="46"/>
      <c r="AG3555" s="46"/>
      <c r="AH3555" s="46"/>
      <c r="AI3555" s="46"/>
      <c r="AJ3555" s="46"/>
      <c r="AK3555" s="46"/>
      <c r="AL3555" s="46"/>
      <c r="AM3555" s="46"/>
      <c r="AN3555" s="46"/>
      <c r="AO3555" s="46"/>
      <c r="AP3555" s="46"/>
      <c r="AQ3555" s="46"/>
      <c r="AR3555" s="46"/>
      <c r="AS3555" s="46"/>
      <c r="AT3555" s="46"/>
      <c r="AU3555" s="46"/>
      <c r="AV3555" s="46"/>
      <c r="AW3555" s="39"/>
      <c r="AX3555" s="46"/>
      <c r="AY3555" s="46"/>
      <c r="AZ3555" s="46"/>
      <c r="BA3555" s="46"/>
      <c r="BB3555" s="46"/>
      <c r="BC3555" s="46"/>
      <c r="BD3555" s="46"/>
      <c r="BE3555" s="112"/>
      <c r="BF3555" s="46"/>
      <c r="BG3555" s="39"/>
      <c r="BH3555" s="46"/>
      <c r="BI3555" s="74"/>
      <c r="BJ3555" s="46"/>
      <c r="BK3555" s="46"/>
      <c r="BL3555" s="46"/>
      <c r="BM3555" s="46"/>
      <c r="BN3555" s="46"/>
      <c r="BO3555" s="46"/>
      <c r="BP3555" s="46"/>
      <c r="BQ3555" s="46"/>
      <c r="BR3555" s="250">
        <f t="shared" si="232"/>
        <v>0</v>
      </c>
      <c r="BS3555" s="172">
        <f t="shared" si="233"/>
        <v>0</v>
      </c>
      <c r="BT3555" s="128">
        <f t="shared" si="234"/>
        <v>0</v>
      </c>
      <c r="BU3555" s="36" t="b">
        <v>0</v>
      </c>
      <c r="BV3555" s="66"/>
      <c r="BW3555" s="72"/>
      <c r="BX3555" s="72"/>
    </row>
    <row r="3556" spans="1:76" s="68" customFormat="1" x14ac:dyDescent="0.25">
      <c r="A3556" s="141" t="s">
        <v>439</v>
      </c>
      <c r="B3556" s="7" t="s">
        <v>412</v>
      </c>
      <c r="C3556" s="170" t="s">
        <v>440</v>
      </c>
      <c r="D3556" s="31" t="s">
        <v>441</v>
      </c>
      <c r="E3556" s="31"/>
      <c r="F3556" s="31" t="s">
        <v>435</v>
      </c>
      <c r="G3556" s="311">
        <v>0</v>
      </c>
      <c r="H3556" s="142"/>
      <c r="I3556" s="65"/>
      <c r="J3556" s="143"/>
      <c r="K3556" s="38"/>
      <c r="L3556" s="36"/>
      <c r="M3556" s="36"/>
      <c r="N3556" s="36"/>
      <c r="O3556" s="36"/>
      <c r="P3556" s="36"/>
      <c r="Q3556" s="36"/>
      <c r="R3556" s="36"/>
      <c r="S3556" s="36"/>
      <c r="T3556" s="36"/>
      <c r="U3556" s="117"/>
      <c r="V3556" s="117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  <c r="AV3556" s="36"/>
      <c r="AW3556" s="36"/>
      <c r="AX3556" s="36"/>
      <c r="AY3556" s="36"/>
      <c r="AZ3556" s="36"/>
      <c r="BA3556" s="36"/>
      <c r="BB3556" s="36"/>
      <c r="BC3556" s="36"/>
      <c r="BD3556" s="36"/>
      <c r="BE3556" s="36"/>
      <c r="BF3556" s="36"/>
      <c r="BG3556" s="36"/>
      <c r="BH3556" s="36"/>
      <c r="BI3556" s="36"/>
      <c r="BJ3556" s="36"/>
      <c r="BK3556" s="36"/>
      <c r="BL3556" s="36"/>
      <c r="BM3556" s="36"/>
      <c r="BN3556" s="36"/>
      <c r="BO3556" s="36"/>
      <c r="BP3556" s="36"/>
      <c r="BQ3556" s="36"/>
      <c r="BR3556" s="250">
        <f t="shared" si="232"/>
        <v>0</v>
      </c>
      <c r="BS3556" s="172">
        <f t="shared" si="230"/>
        <v>0</v>
      </c>
      <c r="BT3556" s="128">
        <f t="shared" si="231"/>
        <v>0</v>
      </c>
      <c r="BU3556" s="36" t="b">
        <v>0</v>
      </c>
      <c r="BV3556" s="36"/>
      <c r="BW3556" s="144" t="s">
        <v>981</v>
      </c>
      <c r="BX3556" s="36"/>
    </row>
    <row r="3557" spans="1:76" s="94" customFormat="1" x14ac:dyDescent="0.25">
      <c r="A3557" s="6" t="s">
        <v>439</v>
      </c>
      <c r="B3557" s="7" t="s">
        <v>412</v>
      </c>
      <c r="C3557" s="51" t="s">
        <v>455</v>
      </c>
      <c r="D3557" s="7" t="s">
        <v>2478</v>
      </c>
      <c r="E3557" s="7"/>
      <c r="F3557" s="7" t="s">
        <v>405</v>
      </c>
      <c r="G3557" s="311">
        <v>0</v>
      </c>
      <c r="H3557" s="91"/>
      <c r="I3557" s="38"/>
      <c r="J3557" s="129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121"/>
      <c r="V3557" s="121"/>
      <c r="W3557" s="8"/>
      <c r="X3557" s="8"/>
      <c r="Y3557" s="8"/>
      <c r="Z3557" s="8"/>
      <c r="AA3557" s="8"/>
      <c r="AB3557" s="8"/>
      <c r="AC3557" s="8"/>
      <c r="AD3557" s="8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s="8"/>
      <c r="AR3557" s="8"/>
      <c r="AS3557" s="8"/>
      <c r="AT3557" s="8"/>
      <c r="AU3557" s="8"/>
      <c r="AV3557" s="8"/>
      <c r="AW3557" s="8"/>
      <c r="AX3557" s="8"/>
      <c r="AY3557" s="8"/>
      <c r="AZ3557" s="8"/>
      <c r="BA3557" s="8"/>
      <c r="BB3557" s="8"/>
      <c r="BC3557" s="8"/>
      <c r="BD3557" s="8"/>
      <c r="BE3557" s="8"/>
      <c r="BF3557" s="8"/>
      <c r="BG3557" s="8"/>
      <c r="BH3557" s="8"/>
      <c r="BI3557" s="8"/>
      <c r="BJ3557" s="8"/>
      <c r="BK3557" s="8"/>
      <c r="BL3557" s="8"/>
      <c r="BM3557" s="8"/>
      <c r="BN3557" s="8"/>
      <c r="BO3557" s="8"/>
      <c r="BP3557" s="8"/>
      <c r="BQ3557" s="8"/>
      <c r="BR3557" s="250">
        <f t="shared" si="232"/>
        <v>0</v>
      </c>
      <c r="BS3557" s="172">
        <f t="shared" si="230"/>
        <v>0</v>
      </c>
      <c r="BT3557" s="128">
        <f t="shared" si="231"/>
        <v>0</v>
      </c>
      <c r="BU3557" s="36" t="b">
        <v>0</v>
      </c>
      <c r="BV3557" s="8"/>
      <c r="BW3557" s="136" t="s">
        <v>981</v>
      </c>
      <c r="BX3557" s="8"/>
    </row>
    <row r="3558" spans="1:76" s="94" customFormat="1" x14ac:dyDescent="0.25">
      <c r="A3558" s="6" t="s">
        <v>439</v>
      </c>
      <c r="B3558" s="7" t="s">
        <v>412</v>
      </c>
      <c r="C3558" s="12"/>
      <c r="D3558" s="12" t="s">
        <v>4845</v>
      </c>
      <c r="E3558" s="12"/>
      <c r="F3558" s="7" t="s">
        <v>17</v>
      </c>
      <c r="G3558" s="311">
        <v>0</v>
      </c>
      <c r="H3558" s="91"/>
      <c r="I3558" s="8"/>
      <c r="J3558" s="129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121"/>
      <c r="V3558" s="121"/>
      <c r="W3558" s="8"/>
      <c r="X3558" s="8"/>
      <c r="Y3558" s="8"/>
      <c r="Z3558" s="8"/>
      <c r="AA3558" s="8"/>
      <c r="AB3558" s="8"/>
      <c r="AC3558" s="8"/>
      <c r="AD3558" s="8"/>
      <c r="AE3558" s="41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s="8"/>
      <c r="AR3558" s="8"/>
      <c r="AS3558" s="8"/>
      <c r="AT3558" s="8"/>
      <c r="AU3558" s="8"/>
      <c r="AV3558" s="8"/>
      <c r="AW3558" s="8"/>
      <c r="AX3558" s="8"/>
      <c r="AY3558" s="8"/>
      <c r="AZ3558" s="8"/>
      <c r="BA3558" s="8"/>
      <c r="BB3558" s="8"/>
      <c r="BC3558" s="8"/>
      <c r="BD3558" s="8"/>
      <c r="BE3558" s="8"/>
      <c r="BF3558" s="8"/>
      <c r="BG3558" s="8"/>
      <c r="BH3558" s="8"/>
      <c r="BI3558" s="8"/>
      <c r="BJ3558" s="8"/>
      <c r="BK3558" s="8"/>
      <c r="BL3558" s="8"/>
      <c r="BM3558" s="8"/>
      <c r="BN3558" s="8"/>
      <c r="BO3558" s="8"/>
      <c r="BP3558" s="8"/>
      <c r="BQ3558" s="8"/>
      <c r="BR3558" s="250">
        <f t="shared" si="232"/>
        <v>0</v>
      </c>
      <c r="BS3558" s="172">
        <f t="shared" si="230"/>
        <v>0</v>
      </c>
      <c r="BT3558" s="128">
        <f t="shared" si="231"/>
        <v>0</v>
      </c>
      <c r="BU3558" s="36" t="b">
        <v>0</v>
      </c>
      <c r="BV3558" s="8"/>
      <c r="BW3558" s="92" t="s">
        <v>1251</v>
      </c>
      <c r="BX3558" s="8"/>
    </row>
    <row r="3559" spans="1:76" s="94" customFormat="1" x14ac:dyDescent="0.25">
      <c r="A3559" s="6" t="s">
        <v>439</v>
      </c>
      <c r="B3559" s="7" t="s">
        <v>412</v>
      </c>
      <c r="C3559" s="51" t="s">
        <v>490</v>
      </c>
      <c r="D3559" s="12" t="s">
        <v>491</v>
      </c>
      <c r="E3559" s="12">
        <v>65008819</v>
      </c>
      <c r="F3559" s="7" t="s">
        <v>17</v>
      </c>
      <c r="G3559" s="311">
        <v>1</v>
      </c>
      <c r="H3559" s="91"/>
      <c r="I3559" s="8"/>
      <c r="J3559" s="129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121"/>
      <c r="V3559" s="121"/>
      <c r="W3559" s="8"/>
      <c r="X3559" s="8"/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  <c r="AW3559" s="8"/>
      <c r="AX3559" s="8"/>
      <c r="AY3559" s="8"/>
      <c r="AZ3559" s="8"/>
      <c r="BA3559" s="8"/>
      <c r="BB3559" s="8"/>
      <c r="BC3559" s="8"/>
      <c r="BD3559" s="8"/>
      <c r="BE3559" s="8"/>
      <c r="BF3559" s="8"/>
      <c r="BG3559" s="8"/>
      <c r="BH3559" s="8"/>
      <c r="BI3559" s="8"/>
      <c r="BJ3559" s="8"/>
      <c r="BK3559" s="8"/>
      <c r="BL3559" s="8"/>
      <c r="BM3559" s="8"/>
      <c r="BN3559" s="8"/>
      <c r="BO3559" s="8"/>
      <c r="BP3559" s="8"/>
      <c r="BQ3559" s="8"/>
      <c r="BR3559" s="250">
        <f t="shared" si="232"/>
        <v>1</v>
      </c>
      <c r="BS3559" s="172">
        <f t="shared" si="230"/>
        <v>0</v>
      </c>
      <c r="BT3559" s="128">
        <f t="shared" si="231"/>
        <v>0</v>
      </c>
      <c r="BU3559" s="36" t="b">
        <v>0</v>
      </c>
      <c r="BV3559" s="8"/>
      <c r="BW3559" s="92" t="s">
        <v>981</v>
      </c>
      <c r="BX3559" s="8"/>
    </row>
    <row r="3560" spans="1:76" s="94" customFormat="1" x14ac:dyDescent="0.25">
      <c r="A3560" s="6" t="s">
        <v>439</v>
      </c>
      <c r="B3560" s="7" t="s">
        <v>412</v>
      </c>
      <c r="C3560" s="14"/>
      <c r="D3560" s="12" t="s">
        <v>1120</v>
      </c>
      <c r="E3560" s="12">
        <v>65022526</v>
      </c>
      <c r="F3560" s="7" t="s">
        <v>17</v>
      </c>
      <c r="G3560" s="311">
        <v>1</v>
      </c>
      <c r="H3560" s="91"/>
      <c r="I3560" s="38"/>
      <c r="J3560" s="129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121"/>
      <c r="V3560" s="121"/>
      <c r="W3560" s="8"/>
      <c r="X3560" s="8"/>
      <c r="Y3560" s="8"/>
      <c r="Z3560" s="8"/>
      <c r="AA3560" s="8"/>
      <c r="AB3560" s="8"/>
      <c r="AC3560" s="8"/>
      <c r="AD3560" s="8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s="8"/>
      <c r="AR3560" s="8"/>
      <c r="AS3560" s="8"/>
      <c r="AT3560" s="8"/>
      <c r="AU3560" s="8"/>
      <c r="AV3560" s="8"/>
      <c r="AW3560" s="8"/>
      <c r="AX3560" s="8"/>
      <c r="AY3560" s="8"/>
      <c r="AZ3560" s="8"/>
      <c r="BA3560" s="8"/>
      <c r="BB3560" s="8"/>
      <c r="BC3560" s="8"/>
      <c r="BD3560" s="8"/>
      <c r="BE3560" s="8"/>
      <c r="BF3560" s="8"/>
      <c r="BG3560" s="8"/>
      <c r="BH3560" s="8"/>
      <c r="BI3560" s="8"/>
      <c r="BJ3560" s="8"/>
      <c r="BK3560" s="8"/>
      <c r="BL3560" s="8"/>
      <c r="BM3560" s="8"/>
      <c r="BN3560" s="8"/>
      <c r="BO3560" s="8"/>
      <c r="BP3560" s="8"/>
      <c r="BQ3560" s="8"/>
      <c r="BR3560" s="250">
        <f t="shared" si="232"/>
        <v>1</v>
      </c>
      <c r="BS3560" s="172">
        <f t="shared" si="230"/>
        <v>0</v>
      </c>
      <c r="BT3560" s="128">
        <f t="shared" si="231"/>
        <v>0</v>
      </c>
      <c r="BU3560" s="36" t="b">
        <v>0</v>
      </c>
      <c r="BV3560" s="8"/>
      <c r="BW3560" s="92" t="s">
        <v>981</v>
      </c>
      <c r="BX3560" s="8"/>
    </row>
    <row r="3561" spans="1:76" s="94" customFormat="1" x14ac:dyDescent="0.25">
      <c r="A3561" s="6" t="s">
        <v>439</v>
      </c>
      <c r="B3561" s="7" t="s">
        <v>412</v>
      </c>
      <c r="C3561" s="51" t="s">
        <v>543</v>
      </c>
      <c r="D3561" s="12" t="s">
        <v>2487</v>
      </c>
      <c r="E3561" s="12"/>
      <c r="F3561" s="7" t="s">
        <v>17</v>
      </c>
      <c r="G3561" s="311">
        <v>1</v>
      </c>
      <c r="H3561" s="121"/>
      <c r="I3561" s="8"/>
      <c r="J3561" s="129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121"/>
      <c r="V3561" s="121"/>
      <c r="W3561" s="8"/>
      <c r="X3561" s="8"/>
      <c r="Y3561" s="8"/>
      <c r="Z3561" s="8"/>
      <c r="AA3561" s="8"/>
      <c r="AB3561" s="8"/>
      <c r="AC3561" s="8"/>
      <c r="AD3561" s="8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s="8"/>
      <c r="AR3561" s="8"/>
      <c r="AS3561" s="8"/>
      <c r="AT3561" s="8"/>
      <c r="AU3561" s="8"/>
      <c r="AV3561" s="8"/>
      <c r="AW3561" s="8"/>
      <c r="AX3561" s="8"/>
      <c r="AY3561" s="8"/>
      <c r="AZ3561" s="8"/>
      <c r="BA3561" s="8"/>
      <c r="BB3561" s="8"/>
      <c r="BC3561" s="8"/>
      <c r="BD3561" s="8"/>
      <c r="BE3561" s="8"/>
      <c r="BF3561" s="8"/>
      <c r="BG3561" s="8"/>
      <c r="BH3561" s="8"/>
      <c r="BI3561" s="8"/>
      <c r="BJ3561" s="8"/>
      <c r="BK3561" s="8"/>
      <c r="BL3561" s="8"/>
      <c r="BM3561" s="8"/>
      <c r="BN3561" s="8"/>
      <c r="BO3561" s="8"/>
      <c r="BP3561" s="8"/>
      <c r="BQ3561" s="8"/>
      <c r="BR3561" s="250">
        <f t="shared" si="232"/>
        <v>1</v>
      </c>
      <c r="BS3561" s="172">
        <f t="shared" si="230"/>
        <v>0</v>
      </c>
      <c r="BT3561" s="128">
        <f t="shared" si="231"/>
        <v>0</v>
      </c>
      <c r="BU3561" s="36" t="b">
        <v>0</v>
      </c>
      <c r="BV3561" s="8"/>
      <c r="BW3561" s="92" t="s">
        <v>981</v>
      </c>
      <c r="BX3561" s="8"/>
    </row>
    <row r="3562" spans="1:76" s="94" customFormat="1" x14ac:dyDescent="0.25">
      <c r="A3562" s="6" t="s">
        <v>439</v>
      </c>
      <c r="B3562" s="7" t="s">
        <v>412</v>
      </c>
      <c r="C3562" s="51" t="s">
        <v>544</v>
      </c>
      <c r="D3562" s="12" t="s">
        <v>545</v>
      </c>
      <c r="E3562" s="12"/>
      <c r="F3562" s="7" t="s">
        <v>21</v>
      </c>
      <c r="G3562" s="311">
        <v>0</v>
      </c>
      <c r="H3562" s="121"/>
      <c r="I3562" s="8"/>
      <c r="J3562" s="129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121"/>
      <c r="V3562" s="121"/>
      <c r="W3562" s="8"/>
      <c r="X3562" s="8"/>
      <c r="Y3562" s="8"/>
      <c r="Z3562" s="8"/>
      <c r="AA3562" s="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41"/>
      <c r="AL3562" s="8"/>
      <c r="AM3562" s="8"/>
      <c r="AN3562" s="8"/>
      <c r="AO3562" s="8"/>
      <c r="AP3562" s="8"/>
      <c r="AQ3562" s="8"/>
      <c r="AR3562" s="8"/>
      <c r="AS3562" s="8"/>
      <c r="AT3562" s="8"/>
      <c r="AU3562" s="8"/>
      <c r="AV3562" s="8"/>
      <c r="AW3562" s="8"/>
      <c r="AX3562" s="8"/>
      <c r="AY3562" s="8"/>
      <c r="AZ3562" s="8"/>
      <c r="BA3562" s="8"/>
      <c r="BB3562" s="8"/>
      <c r="BC3562" s="8"/>
      <c r="BD3562" s="8"/>
      <c r="BE3562" s="8"/>
      <c r="BF3562" s="8"/>
      <c r="BG3562" s="8"/>
      <c r="BH3562" s="8"/>
      <c r="BI3562" s="8"/>
      <c r="BJ3562" s="8"/>
      <c r="BK3562" s="8"/>
      <c r="BL3562" s="8"/>
      <c r="BM3562" s="8"/>
      <c r="BN3562" s="8"/>
      <c r="BO3562" s="8"/>
      <c r="BP3562" s="8"/>
      <c r="BQ3562" s="8"/>
      <c r="BR3562" s="250">
        <f t="shared" si="232"/>
        <v>0</v>
      </c>
      <c r="BS3562" s="172">
        <f t="shared" si="230"/>
        <v>0</v>
      </c>
      <c r="BT3562" s="128">
        <f t="shared" si="231"/>
        <v>0</v>
      </c>
      <c r="BU3562" s="36" t="b">
        <v>0</v>
      </c>
      <c r="BV3562" s="8"/>
      <c r="BW3562" s="92" t="s">
        <v>981</v>
      </c>
      <c r="BX3562" s="8"/>
    </row>
    <row r="3563" spans="1:76" s="94" customFormat="1" x14ac:dyDescent="0.25">
      <c r="A3563" s="6" t="s">
        <v>439</v>
      </c>
      <c r="B3563" s="7" t="s">
        <v>412</v>
      </c>
      <c r="C3563" s="51" t="s">
        <v>552</v>
      </c>
      <c r="D3563" s="12" t="s">
        <v>2489</v>
      </c>
      <c r="E3563" s="12"/>
      <c r="F3563" s="7" t="s">
        <v>405</v>
      </c>
      <c r="G3563" s="311">
        <v>1</v>
      </c>
      <c r="H3563" s="91"/>
      <c r="I3563" s="8"/>
      <c r="J3563" s="129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121"/>
      <c r="V3563" s="121"/>
      <c r="W3563" s="8"/>
      <c r="X3563" s="8"/>
      <c r="Y3563" s="8"/>
      <c r="Z3563" s="8"/>
      <c r="AA3563" s="8"/>
      <c r="AB3563" s="8"/>
      <c r="AC3563" s="8"/>
      <c r="AD3563" s="8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s="8"/>
      <c r="AR3563" s="8"/>
      <c r="AS3563" s="8"/>
      <c r="AT3563" s="8"/>
      <c r="AU3563" s="8"/>
      <c r="AV3563" s="8"/>
      <c r="AW3563" s="8"/>
      <c r="AX3563" s="8"/>
      <c r="AY3563" s="8"/>
      <c r="AZ3563" s="8"/>
      <c r="BA3563" s="8"/>
      <c r="BB3563" s="8"/>
      <c r="BC3563" s="8"/>
      <c r="BD3563" s="8"/>
      <c r="BE3563" s="8"/>
      <c r="BF3563" s="8"/>
      <c r="BG3563" s="8"/>
      <c r="BH3563" s="8"/>
      <c r="BI3563" s="8"/>
      <c r="BJ3563" s="8"/>
      <c r="BK3563" s="8"/>
      <c r="BL3563" s="8"/>
      <c r="BM3563" s="8"/>
      <c r="BN3563" s="8"/>
      <c r="BO3563" s="8"/>
      <c r="BP3563" s="8"/>
      <c r="BQ3563" s="8"/>
      <c r="BR3563" s="250">
        <f t="shared" si="232"/>
        <v>1</v>
      </c>
      <c r="BS3563" s="172">
        <f t="shared" si="230"/>
        <v>0</v>
      </c>
      <c r="BT3563" s="128">
        <f t="shared" si="231"/>
        <v>0</v>
      </c>
      <c r="BU3563" s="36" t="b">
        <v>0</v>
      </c>
      <c r="BV3563" s="8"/>
      <c r="BW3563" s="92" t="s">
        <v>981</v>
      </c>
      <c r="BX3563" s="8"/>
    </row>
    <row r="3564" spans="1:76" s="215" customFormat="1" x14ac:dyDescent="0.25">
      <c r="A3564" s="6" t="s">
        <v>439</v>
      </c>
      <c r="B3564" s="7" t="s">
        <v>412</v>
      </c>
      <c r="C3564" s="14" t="s">
        <v>553</v>
      </c>
      <c r="D3564" s="171" t="s">
        <v>2465</v>
      </c>
      <c r="E3564" s="12"/>
      <c r="F3564" s="132" t="s">
        <v>21</v>
      </c>
      <c r="G3564" s="311">
        <v>0</v>
      </c>
      <c r="H3564" s="116"/>
      <c r="I3564" s="38"/>
      <c r="J3564" s="117"/>
      <c r="K3564" s="36"/>
      <c r="L3564" s="36"/>
      <c r="M3564" s="36"/>
      <c r="N3564" s="36"/>
      <c r="O3564" s="36"/>
      <c r="P3564" s="36"/>
      <c r="Q3564" s="36"/>
      <c r="R3564" s="36"/>
      <c r="S3564" s="36"/>
      <c r="T3564" s="36"/>
      <c r="U3564" s="117"/>
      <c r="V3564" s="117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8"/>
      <c r="AV3564" s="36"/>
      <c r="AW3564" s="36"/>
      <c r="AX3564" s="36"/>
      <c r="AY3564" s="36"/>
      <c r="AZ3564" s="36"/>
      <c r="BA3564" s="36"/>
      <c r="BB3564" s="36"/>
      <c r="BC3564" s="36"/>
      <c r="BD3564" s="36"/>
      <c r="BE3564" s="36"/>
      <c r="BF3564" s="36"/>
      <c r="BG3564" s="36"/>
      <c r="BH3564" s="36"/>
      <c r="BI3564" s="36"/>
      <c r="BJ3564" s="36"/>
      <c r="BK3564" s="36"/>
      <c r="BL3564" s="36"/>
      <c r="BM3564" s="36"/>
      <c r="BN3564" s="36"/>
      <c r="BO3564" s="36"/>
      <c r="BP3564" s="36"/>
      <c r="BQ3564" s="36"/>
      <c r="BR3564" s="250">
        <f t="shared" si="232"/>
        <v>0</v>
      </c>
      <c r="BS3564" s="172">
        <f t="shared" si="230"/>
        <v>0</v>
      </c>
      <c r="BT3564" s="128">
        <f t="shared" si="231"/>
        <v>0</v>
      </c>
      <c r="BU3564" s="36" t="b">
        <v>0</v>
      </c>
      <c r="BV3564" s="37"/>
      <c r="BW3564" s="12"/>
      <c r="BX3564" s="12"/>
    </row>
    <row r="3565" spans="1:76" s="94" customFormat="1" x14ac:dyDescent="0.25">
      <c r="A3565" s="6" t="s">
        <v>439</v>
      </c>
      <c r="B3565" s="7" t="s">
        <v>412</v>
      </c>
      <c r="C3565" s="12"/>
      <c r="D3565" s="12" t="s">
        <v>557</v>
      </c>
      <c r="E3565" s="12"/>
      <c r="F3565" s="7" t="s">
        <v>17</v>
      </c>
      <c r="G3565" s="311">
        <v>1</v>
      </c>
      <c r="H3565" s="121"/>
      <c r="I3565" s="8"/>
      <c r="J3565" s="129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121"/>
      <c r="V3565" s="121"/>
      <c r="W3565" s="8"/>
      <c r="X3565" s="8"/>
      <c r="Y3565" s="8"/>
      <c r="Z3565" s="8"/>
      <c r="AA3565" s="8"/>
      <c r="AB3565" s="8"/>
      <c r="AC3565" s="8"/>
      <c r="AD3565" s="8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/>
      <c r="AS3565" s="8"/>
      <c r="AT3565" s="8"/>
      <c r="AU3565" s="8"/>
      <c r="AV3565" s="8"/>
      <c r="AW3565" s="8"/>
      <c r="AX3565" s="8"/>
      <c r="AY3565" s="8"/>
      <c r="AZ3565" s="8"/>
      <c r="BA3565" s="8"/>
      <c r="BB3565" s="8"/>
      <c r="BC3565" s="8"/>
      <c r="BD3565" s="8"/>
      <c r="BE3565" s="8"/>
      <c r="BF3565" s="8"/>
      <c r="BG3565" s="8"/>
      <c r="BH3565" s="8"/>
      <c r="BI3565" s="8"/>
      <c r="BJ3565" s="8"/>
      <c r="BK3565" s="8"/>
      <c r="BL3565" s="8"/>
      <c r="BM3565" s="8"/>
      <c r="BN3565" s="8"/>
      <c r="BO3565" s="8"/>
      <c r="BP3565" s="8"/>
      <c r="BQ3565" s="8"/>
      <c r="BR3565" s="250">
        <f t="shared" si="232"/>
        <v>1</v>
      </c>
      <c r="BS3565" s="172">
        <f t="shared" si="230"/>
        <v>0</v>
      </c>
      <c r="BT3565" s="128">
        <f t="shared" si="231"/>
        <v>0</v>
      </c>
      <c r="BU3565" s="36" t="b">
        <v>0</v>
      </c>
      <c r="BV3565" s="8"/>
      <c r="BW3565" s="92" t="s">
        <v>1251</v>
      </c>
      <c r="BX3565" s="8"/>
    </row>
    <row r="3566" spans="1:76" s="94" customFormat="1" x14ac:dyDescent="0.25">
      <c r="A3566" s="6" t="s">
        <v>439</v>
      </c>
      <c r="B3566" s="7" t="s">
        <v>412</v>
      </c>
      <c r="C3566" s="51" t="s">
        <v>645</v>
      </c>
      <c r="D3566" s="12" t="s">
        <v>646</v>
      </c>
      <c r="E3566" s="12"/>
      <c r="F3566" s="7" t="s">
        <v>21</v>
      </c>
      <c r="G3566" s="311">
        <v>2</v>
      </c>
      <c r="H3566" s="121"/>
      <c r="I3566" s="8"/>
      <c r="J3566" s="129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121"/>
      <c r="V3566" s="121"/>
      <c r="W3566" s="8"/>
      <c r="X3566" s="8"/>
      <c r="Y3566" s="8"/>
      <c r="Z3566" s="8"/>
      <c r="AA3566" s="8"/>
      <c r="AB3566" s="8"/>
      <c r="AC3566" s="8"/>
      <c r="AD3566" s="8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s="8"/>
      <c r="AR3566" s="8"/>
      <c r="AS3566" s="8"/>
      <c r="AT3566" s="8"/>
      <c r="AU3566" s="8"/>
      <c r="AV3566" s="8"/>
      <c r="AW3566" s="8"/>
      <c r="AX3566" s="8"/>
      <c r="AY3566" s="8"/>
      <c r="AZ3566" s="8"/>
      <c r="BA3566" s="8"/>
      <c r="BB3566" s="8"/>
      <c r="BC3566" s="8"/>
      <c r="BD3566" s="8"/>
      <c r="BE3566" s="8"/>
      <c r="BF3566" s="8"/>
      <c r="BG3566" s="8"/>
      <c r="BH3566" s="8"/>
      <c r="BI3566" s="8"/>
      <c r="BJ3566" s="8"/>
      <c r="BK3566" s="8"/>
      <c r="BL3566" s="8"/>
      <c r="BM3566" s="8"/>
      <c r="BN3566" s="8"/>
      <c r="BO3566" s="8"/>
      <c r="BP3566" s="8"/>
      <c r="BQ3566" s="8"/>
      <c r="BR3566" s="250">
        <f t="shared" si="232"/>
        <v>2</v>
      </c>
      <c r="BS3566" s="172">
        <f t="shared" si="230"/>
        <v>0</v>
      </c>
      <c r="BT3566" s="128">
        <f t="shared" si="231"/>
        <v>0</v>
      </c>
      <c r="BU3566" s="36" t="b">
        <v>0</v>
      </c>
      <c r="BV3566" s="8"/>
      <c r="BW3566" s="92" t="s">
        <v>981</v>
      </c>
      <c r="BX3566" s="8"/>
    </row>
    <row r="3567" spans="1:76" s="94" customFormat="1" x14ac:dyDescent="0.25">
      <c r="A3567" s="6" t="s">
        <v>439</v>
      </c>
      <c r="B3567" s="7" t="s">
        <v>412</v>
      </c>
      <c r="C3567" s="51" t="s">
        <v>647</v>
      </c>
      <c r="D3567" s="12" t="s">
        <v>1131</v>
      </c>
      <c r="E3567" s="12"/>
      <c r="F3567" s="7" t="s">
        <v>17</v>
      </c>
      <c r="G3567" s="311">
        <v>0</v>
      </c>
      <c r="H3567" s="121"/>
      <c r="I3567" s="8"/>
      <c r="J3567" s="129"/>
      <c r="K3567" s="36"/>
      <c r="L3567" s="8"/>
      <c r="M3567" s="8"/>
      <c r="N3567" s="8"/>
      <c r="O3567" s="8"/>
      <c r="P3567" s="8"/>
      <c r="Q3567" s="8"/>
      <c r="R3567" s="8"/>
      <c r="S3567" s="8"/>
      <c r="T3567" s="8"/>
      <c r="U3567" s="121"/>
      <c r="V3567" s="121"/>
      <c r="W3567" s="8"/>
      <c r="X3567" s="8"/>
      <c r="Y3567" s="8"/>
      <c r="Z3567" s="8"/>
      <c r="AA3567" s="8"/>
      <c r="AB3567" s="8"/>
      <c r="AC3567" s="8"/>
      <c r="AD3567" s="8"/>
      <c r="AE3567" s="8"/>
      <c r="AF3567" s="8"/>
      <c r="AG3567" s="8"/>
      <c r="AH3567" s="8"/>
      <c r="AI3567" s="8"/>
      <c r="AJ3567" s="8"/>
      <c r="AK3567" s="8"/>
      <c r="AL3567" s="8"/>
      <c r="AM3567" s="8"/>
      <c r="AN3567" s="8"/>
      <c r="AO3567" s="8"/>
      <c r="AP3567" s="8"/>
      <c r="AQ3567" s="8"/>
      <c r="AR3567" s="8"/>
      <c r="AS3567" s="8"/>
      <c r="AT3567" s="8"/>
      <c r="AU3567" s="8"/>
      <c r="AV3567" s="8"/>
      <c r="AW3567" s="8"/>
      <c r="AX3567" s="8"/>
      <c r="AY3567" s="8"/>
      <c r="AZ3567" s="8"/>
      <c r="BA3567" s="8"/>
      <c r="BB3567" s="8"/>
      <c r="BC3567" s="8"/>
      <c r="BD3567" s="8"/>
      <c r="BE3567" s="8"/>
      <c r="BF3567" s="8"/>
      <c r="BG3567" s="8"/>
      <c r="BH3567" s="8"/>
      <c r="BI3567" s="8"/>
      <c r="BJ3567" s="8"/>
      <c r="BK3567" s="8"/>
      <c r="BL3567" s="8"/>
      <c r="BM3567" s="8"/>
      <c r="BN3567" s="8"/>
      <c r="BO3567" s="8"/>
      <c r="BP3567" s="8"/>
      <c r="BQ3567" s="8"/>
      <c r="BR3567" s="250">
        <f t="shared" si="232"/>
        <v>0</v>
      </c>
      <c r="BS3567" s="172">
        <f t="shared" si="230"/>
        <v>0</v>
      </c>
      <c r="BT3567" s="128">
        <f t="shared" si="231"/>
        <v>0</v>
      </c>
      <c r="BU3567" s="36" t="b">
        <v>0</v>
      </c>
      <c r="BV3567" s="8"/>
      <c r="BW3567" s="92" t="s">
        <v>981</v>
      </c>
      <c r="BX3567" s="8" t="s">
        <v>2496</v>
      </c>
    </row>
    <row r="3568" spans="1:76" s="94" customFormat="1" x14ac:dyDescent="0.25">
      <c r="A3568" s="7" t="s">
        <v>439</v>
      </c>
      <c r="B3568" s="7" t="s">
        <v>412</v>
      </c>
      <c r="C3568" s="18"/>
      <c r="D3568" s="18" t="s">
        <v>688</v>
      </c>
      <c r="E3568" s="18"/>
      <c r="F3568" s="7" t="s">
        <v>689</v>
      </c>
      <c r="G3568" s="311">
        <v>1</v>
      </c>
      <c r="H3568" s="128"/>
      <c r="I3568" s="45"/>
      <c r="J3568" s="156"/>
      <c r="K3568" s="38"/>
      <c r="L3568" s="48"/>
      <c r="M3568" s="38"/>
      <c r="N3568" s="48"/>
      <c r="O3568" s="38"/>
      <c r="P3568" s="117"/>
      <c r="Q3568" s="38"/>
      <c r="R3568" s="85"/>
      <c r="S3568" s="38"/>
      <c r="T3568" s="85"/>
      <c r="U3568" s="38"/>
      <c r="V3568" s="48"/>
      <c r="W3568" s="119"/>
      <c r="X3568" s="45"/>
      <c r="Y3568" s="45"/>
      <c r="Z3568" s="45"/>
      <c r="AA3568" s="45"/>
      <c r="AB3568" s="85"/>
      <c r="AC3568" s="39"/>
      <c r="AD3568" s="45"/>
      <c r="AE3568" s="45"/>
      <c r="AF3568" s="45"/>
      <c r="AG3568" s="45"/>
      <c r="AH3568" s="85"/>
      <c r="AI3568" s="39"/>
      <c r="AJ3568" s="85"/>
      <c r="AK3568" s="45"/>
      <c r="AL3568" s="45"/>
      <c r="AM3568" s="39"/>
      <c r="AN3568" s="45"/>
      <c r="AO3568" s="45"/>
      <c r="AP3568" s="45"/>
      <c r="AQ3568" s="45"/>
      <c r="AR3568" s="45"/>
      <c r="AS3568" s="85"/>
      <c r="AT3568" s="39"/>
      <c r="AU3568" s="45"/>
      <c r="AV3568" s="85"/>
      <c r="AW3568" s="45"/>
      <c r="AX3568" s="85"/>
      <c r="AY3568" s="39"/>
      <c r="AZ3568" s="45"/>
      <c r="BA3568" s="45"/>
      <c r="BB3568" s="45"/>
      <c r="BC3568" s="45"/>
      <c r="BD3568" s="45"/>
      <c r="BE3568" s="39"/>
      <c r="BF3568" s="45"/>
      <c r="BG3568" s="45"/>
      <c r="BH3568" s="85"/>
      <c r="BI3568" s="39"/>
      <c r="BJ3568" s="45"/>
      <c r="BK3568" s="45"/>
      <c r="BL3568" s="45"/>
      <c r="BM3568" s="45"/>
      <c r="BN3568" s="45"/>
      <c r="BO3568" s="45"/>
      <c r="BP3568" s="45"/>
      <c r="BQ3568" s="45"/>
      <c r="BR3568" s="250">
        <f t="shared" si="232"/>
        <v>1</v>
      </c>
      <c r="BS3568" s="172">
        <f t="shared" si="230"/>
        <v>0</v>
      </c>
      <c r="BT3568" s="128">
        <f t="shared" si="231"/>
        <v>0</v>
      </c>
      <c r="BU3568" s="36" t="b">
        <v>0</v>
      </c>
      <c r="BV3568" s="45"/>
      <c r="BW3568" s="8" t="s">
        <v>1251</v>
      </c>
      <c r="BX3568" s="8"/>
    </row>
    <row r="3569" spans="1:76" s="94" customFormat="1" x14ac:dyDescent="0.25">
      <c r="A3569" s="7" t="s">
        <v>439</v>
      </c>
      <c r="B3569" s="7" t="s">
        <v>412</v>
      </c>
      <c r="C3569" s="18"/>
      <c r="D3569" s="18" t="s">
        <v>3972</v>
      </c>
      <c r="E3569" s="18"/>
      <c r="F3569" s="7" t="s">
        <v>689</v>
      </c>
      <c r="G3569" s="311">
        <v>0</v>
      </c>
      <c r="H3569" s="128"/>
      <c r="I3569" s="45"/>
      <c r="J3569" s="156"/>
      <c r="K3569" s="38"/>
      <c r="L3569" s="98"/>
      <c r="M3569" s="46"/>
      <c r="N3569" s="98"/>
      <c r="O3569" s="46"/>
      <c r="P3569" s="148"/>
      <c r="Q3569" s="46"/>
      <c r="R3569" s="85"/>
      <c r="S3569" s="46"/>
      <c r="T3569" s="85"/>
      <c r="U3569" s="46"/>
      <c r="V3569" s="98"/>
      <c r="W3569" s="242"/>
      <c r="X3569" s="45"/>
      <c r="Y3569" s="45"/>
      <c r="Z3569" s="45"/>
      <c r="AA3569" s="45"/>
      <c r="AB3569" s="85"/>
      <c r="AC3569" s="39"/>
      <c r="AD3569" s="45"/>
      <c r="AE3569" s="45"/>
      <c r="AF3569" s="45"/>
      <c r="AG3569" s="45"/>
      <c r="AH3569" s="45"/>
      <c r="AI3569" s="39"/>
      <c r="AJ3569" s="85"/>
      <c r="AK3569" s="45"/>
      <c r="AL3569" s="45"/>
      <c r="AM3569" s="39"/>
      <c r="AN3569" s="45"/>
      <c r="AO3569" s="45"/>
      <c r="AP3569" s="45"/>
      <c r="AQ3569" s="45"/>
      <c r="AR3569" s="45"/>
      <c r="AS3569" s="45"/>
      <c r="AT3569" s="45"/>
      <c r="AU3569" s="45"/>
      <c r="AV3569" s="85"/>
      <c r="AW3569" s="45"/>
      <c r="AX3569" s="85"/>
      <c r="AY3569" s="39"/>
      <c r="AZ3569" s="45"/>
      <c r="BA3569" s="45"/>
      <c r="BB3569" s="45"/>
      <c r="BC3569" s="45"/>
      <c r="BD3569" s="45"/>
      <c r="BE3569" s="39"/>
      <c r="BF3569" s="45"/>
      <c r="BG3569" s="45"/>
      <c r="BH3569" s="85"/>
      <c r="BI3569" s="39"/>
      <c r="BJ3569" s="45"/>
      <c r="BK3569" s="45"/>
      <c r="BL3569" s="45"/>
      <c r="BM3569" s="45"/>
      <c r="BN3569" s="45"/>
      <c r="BO3569" s="45"/>
      <c r="BP3569" s="45"/>
      <c r="BQ3569" s="45"/>
      <c r="BR3569" s="250">
        <f t="shared" si="232"/>
        <v>0</v>
      </c>
      <c r="BS3569" s="172">
        <f t="shared" si="230"/>
        <v>0</v>
      </c>
      <c r="BT3569" s="128">
        <f t="shared" si="231"/>
        <v>0</v>
      </c>
      <c r="BU3569" s="36" t="b">
        <v>0</v>
      </c>
      <c r="BV3569" s="45"/>
      <c r="BW3569" s="8" t="s">
        <v>1251</v>
      </c>
      <c r="BX3569" s="8"/>
    </row>
    <row r="3570" spans="1:76" s="94" customFormat="1" x14ac:dyDescent="0.25">
      <c r="A3570" s="7" t="s">
        <v>439</v>
      </c>
      <c r="B3570" s="7" t="s">
        <v>412</v>
      </c>
      <c r="C3570" s="18"/>
      <c r="D3570" s="18" t="s">
        <v>3483</v>
      </c>
      <c r="E3570" s="18"/>
      <c r="F3570" s="19" t="s">
        <v>689</v>
      </c>
      <c r="G3570" s="311">
        <v>0</v>
      </c>
      <c r="H3570" s="128"/>
      <c r="I3570" s="150"/>
      <c r="J3570" s="48"/>
      <c r="K3570" s="38"/>
      <c r="L3570" s="45"/>
      <c r="M3570" s="45"/>
      <c r="N3570" s="45"/>
      <c r="O3570" s="45"/>
      <c r="P3570" s="45"/>
      <c r="Q3570" s="45"/>
      <c r="R3570" s="45"/>
      <c r="S3570" s="45"/>
      <c r="T3570" s="85"/>
      <c r="U3570" s="128"/>
      <c r="V3570" s="128"/>
      <c r="W3570" s="45"/>
      <c r="X3570" s="45"/>
      <c r="Y3570" s="45"/>
      <c r="Z3570" s="45"/>
      <c r="AA3570" s="39"/>
      <c r="AB3570" s="45"/>
      <c r="AC3570" s="45"/>
      <c r="AD3570" s="45"/>
      <c r="AE3570" s="45"/>
      <c r="AF3570" s="45"/>
      <c r="AG3570" s="45"/>
      <c r="AH3570" s="45"/>
      <c r="AI3570" s="45"/>
      <c r="AJ3570" s="45"/>
      <c r="AK3570" s="45"/>
      <c r="AL3570" s="45"/>
      <c r="AM3570" s="45"/>
      <c r="AN3570" s="45"/>
      <c r="AO3570" s="45"/>
      <c r="AP3570" s="45"/>
      <c r="AQ3570" s="45"/>
      <c r="AR3570" s="45"/>
      <c r="AS3570" s="45"/>
      <c r="AT3570" s="45"/>
      <c r="AU3570" s="45"/>
      <c r="AV3570" s="45"/>
      <c r="AW3570" s="45"/>
      <c r="AX3570" s="45"/>
      <c r="AY3570" s="45"/>
      <c r="AZ3570" s="45"/>
      <c r="BA3570" s="45"/>
      <c r="BB3570" s="45"/>
      <c r="BC3570" s="45"/>
      <c r="BD3570" s="45"/>
      <c r="BE3570" s="45"/>
      <c r="BF3570" s="45"/>
      <c r="BG3570" s="45"/>
      <c r="BH3570" s="45"/>
      <c r="BI3570" s="45"/>
      <c r="BJ3570" s="45"/>
      <c r="BK3570" s="45"/>
      <c r="BL3570" s="45"/>
      <c r="BM3570" s="45"/>
      <c r="BN3570" s="45"/>
      <c r="BO3570" s="45"/>
      <c r="BP3570" s="45"/>
      <c r="BQ3570" s="45"/>
      <c r="BR3570" s="250">
        <f t="shared" si="232"/>
        <v>0</v>
      </c>
      <c r="BS3570" s="172">
        <f t="shared" si="230"/>
        <v>0</v>
      </c>
      <c r="BT3570" s="128">
        <f t="shared" si="231"/>
        <v>0</v>
      </c>
      <c r="BU3570" s="36" t="b">
        <v>0</v>
      </c>
      <c r="BV3570" s="45"/>
      <c r="BW3570" s="8" t="s">
        <v>1251</v>
      </c>
      <c r="BX3570" s="8"/>
    </row>
    <row r="3571" spans="1:76" s="94" customFormat="1" x14ac:dyDescent="0.25">
      <c r="A3571" s="7" t="s">
        <v>439</v>
      </c>
      <c r="B3571" s="7" t="s">
        <v>412</v>
      </c>
      <c r="C3571" s="18"/>
      <c r="D3571" s="18" t="s">
        <v>4658</v>
      </c>
      <c r="E3571" s="18"/>
      <c r="F3571" s="19" t="s">
        <v>689</v>
      </c>
      <c r="G3571" s="311">
        <v>0</v>
      </c>
      <c r="H3571" s="128"/>
      <c r="I3571" s="150"/>
      <c r="J3571" s="98"/>
      <c r="K3571" s="46"/>
      <c r="L3571" s="45"/>
      <c r="M3571" s="45"/>
      <c r="N3571" s="45"/>
      <c r="O3571" s="45"/>
      <c r="P3571" s="45"/>
      <c r="Q3571" s="45"/>
      <c r="R3571" s="45"/>
      <c r="S3571" s="45"/>
      <c r="T3571" s="85"/>
      <c r="U3571" s="128"/>
      <c r="V3571" s="128"/>
      <c r="W3571" s="45"/>
      <c r="X3571" s="45"/>
      <c r="Y3571" s="45"/>
      <c r="Z3571" s="45"/>
      <c r="AA3571" s="39"/>
      <c r="AB3571" s="45"/>
      <c r="AC3571" s="45"/>
      <c r="AD3571" s="45"/>
      <c r="AE3571" s="39"/>
      <c r="AF3571" s="45"/>
      <c r="AG3571" s="45"/>
      <c r="AH3571" s="45"/>
      <c r="AI3571" s="45"/>
      <c r="AJ3571" s="45"/>
      <c r="AK3571" s="45"/>
      <c r="AL3571" s="45"/>
      <c r="AM3571" s="45"/>
      <c r="AN3571" s="45"/>
      <c r="AO3571" s="45"/>
      <c r="AP3571" s="45"/>
      <c r="AQ3571" s="45"/>
      <c r="AR3571" s="45"/>
      <c r="AS3571" s="45"/>
      <c r="AT3571" s="45"/>
      <c r="AU3571" s="45"/>
      <c r="AV3571" s="45"/>
      <c r="AW3571" s="45"/>
      <c r="AX3571" s="45"/>
      <c r="AY3571" s="45"/>
      <c r="AZ3571" s="45"/>
      <c r="BA3571" s="45"/>
      <c r="BB3571" s="45"/>
      <c r="BC3571" s="45"/>
      <c r="BD3571" s="45"/>
      <c r="BE3571" s="45"/>
      <c r="BF3571" s="45"/>
      <c r="BG3571" s="45"/>
      <c r="BH3571" s="45"/>
      <c r="BI3571" s="45"/>
      <c r="BJ3571" s="45"/>
      <c r="BK3571" s="45"/>
      <c r="BL3571" s="45"/>
      <c r="BM3571" s="45"/>
      <c r="BN3571" s="45"/>
      <c r="BO3571" s="45"/>
      <c r="BP3571" s="45"/>
      <c r="BQ3571" s="45"/>
      <c r="BR3571" s="285">
        <f t="shared" si="232"/>
        <v>0</v>
      </c>
      <c r="BS3571" s="172">
        <f>SUMIF(H3571:BQ3571,"&gt;0")</f>
        <v>0</v>
      </c>
      <c r="BT3571" s="128">
        <f>SUMIF(I3571:BR3571,"&lt;0")</f>
        <v>0</v>
      </c>
      <c r="BU3571" s="36" t="b">
        <v>0</v>
      </c>
      <c r="BV3571" s="45"/>
      <c r="BW3571" s="8" t="s">
        <v>1251</v>
      </c>
      <c r="BX3571" s="8"/>
    </row>
    <row r="3572" spans="1:76" s="94" customFormat="1" x14ac:dyDescent="0.25">
      <c r="A3572" s="7" t="s">
        <v>439</v>
      </c>
      <c r="B3572" s="7" t="s">
        <v>412</v>
      </c>
      <c r="C3572" s="18"/>
      <c r="D3572" s="18" t="s">
        <v>694</v>
      </c>
      <c r="E3572" s="18"/>
      <c r="F3572" s="19" t="s">
        <v>689</v>
      </c>
      <c r="G3572" s="311">
        <v>0</v>
      </c>
      <c r="H3572" s="131"/>
      <c r="I3572" s="45"/>
      <c r="J3572" s="150"/>
      <c r="K3572" s="45"/>
      <c r="L3572" s="45"/>
      <c r="M3572" s="45"/>
      <c r="N3572" s="45"/>
      <c r="O3572" s="45"/>
      <c r="P3572" s="45"/>
      <c r="Q3572" s="45"/>
      <c r="R3572" s="45"/>
      <c r="S3572" s="45"/>
      <c r="T3572" s="45"/>
      <c r="U3572" s="128"/>
      <c r="V3572" s="128"/>
      <c r="W3572" s="45"/>
      <c r="X3572" s="45"/>
      <c r="Y3572" s="45"/>
      <c r="Z3572" s="45"/>
      <c r="AA3572" s="45"/>
      <c r="AB3572" s="45"/>
      <c r="AC3572" s="45"/>
      <c r="AD3572" s="45"/>
      <c r="AE3572" s="45"/>
      <c r="AF3572" s="45"/>
      <c r="AG3572" s="45"/>
      <c r="AH3572" s="45"/>
      <c r="AI3572" s="45"/>
      <c r="AJ3572" s="45"/>
      <c r="AK3572" s="45"/>
      <c r="AL3572" s="45"/>
      <c r="AM3572" s="45"/>
      <c r="AN3572" s="45"/>
      <c r="AO3572" s="45"/>
      <c r="AP3572" s="45"/>
      <c r="AQ3572" s="45"/>
      <c r="AR3572" s="45"/>
      <c r="AS3572" s="45"/>
      <c r="AT3572" s="45"/>
      <c r="AU3572" s="45"/>
      <c r="AV3572" s="45"/>
      <c r="AW3572" s="45"/>
      <c r="AX3572" s="45"/>
      <c r="AY3572" s="45"/>
      <c r="AZ3572" s="45"/>
      <c r="BA3572" s="45"/>
      <c r="BB3572" s="45"/>
      <c r="BC3572" s="45"/>
      <c r="BD3572" s="45"/>
      <c r="BE3572" s="45"/>
      <c r="BF3572" s="45"/>
      <c r="BG3572" s="45"/>
      <c r="BH3572" s="45"/>
      <c r="BI3572" s="45"/>
      <c r="BJ3572" s="45"/>
      <c r="BK3572" s="45"/>
      <c r="BL3572" s="45"/>
      <c r="BM3572" s="45"/>
      <c r="BN3572" s="45"/>
      <c r="BO3572" s="45"/>
      <c r="BP3572" s="45"/>
      <c r="BQ3572" s="45"/>
      <c r="BR3572" s="250">
        <f t="shared" si="232"/>
        <v>0</v>
      </c>
      <c r="BS3572" s="172">
        <f t="shared" si="230"/>
        <v>0</v>
      </c>
      <c r="BT3572" s="128">
        <f t="shared" si="231"/>
        <v>0</v>
      </c>
      <c r="BU3572" s="36" t="b">
        <v>0</v>
      </c>
      <c r="BV3572" s="45"/>
      <c r="BW3572" s="8" t="s">
        <v>1251</v>
      </c>
      <c r="BX3572" s="8"/>
    </row>
    <row r="3573" spans="1:76" s="94" customFormat="1" x14ac:dyDescent="0.25">
      <c r="A3573" s="7" t="s">
        <v>439</v>
      </c>
      <c r="B3573" s="7" t="s">
        <v>412</v>
      </c>
      <c r="C3573" s="14" t="s">
        <v>492</v>
      </c>
      <c r="D3573" s="50" t="s">
        <v>1236</v>
      </c>
      <c r="E3573" s="18"/>
      <c r="F3573" s="19" t="s">
        <v>21</v>
      </c>
      <c r="G3573" s="311">
        <v>0</v>
      </c>
      <c r="H3573" s="131"/>
      <c r="I3573" s="38"/>
      <c r="J3573" s="156"/>
      <c r="K3573" s="45"/>
      <c r="L3573" s="48"/>
      <c r="M3573" s="38"/>
      <c r="N3573" s="45"/>
      <c r="O3573" s="38"/>
      <c r="P3573" s="45"/>
      <c r="Q3573" s="45"/>
      <c r="R3573" s="45"/>
      <c r="S3573" s="45"/>
      <c r="T3573" s="45"/>
      <c r="U3573" s="128"/>
      <c r="V3573" s="128"/>
      <c r="W3573" s="45"/>
      <c r="X3573" s="45"/>
      <c r="Y3573" s="45"/>
      <c r="Z3573" s="45"/>
      <c r="AA3573" s="45"/>
      <c r="AB3573" s="45"/>
      <c r="AC3573" s="45"/>
      <c r="AD3573" s="45"/>
      <c r="AE3573" s="45"/>
      <c r="AF3573" s="45"/>
      <c r="AG3573" s="45"/>
      <c r="AH3573" s="45"/>
      <c r="AI3573" s="45"/>
      <c r="AJ3573" s="45"/>
      <c r="AK3573" s="45"/>
      <c r="AL3573" s="45"/>
      <c r="AM3573" s="45"/>
      <c r="AN3573" s="45"/>
      <c r="AO3573" s="45"/>
      <c r="AP3573" s="45"/>
      <c r="AQ3573" s="45"/>
      <c r="AR3573" s="45"/>
      <c r="AS3573" s="45"/>
      <c r="AT3573" s="45"/>
      <c r="AU3573" s="45"/>
      <c r="AV3573" s="45"/>
      <c r="AW3573" s="45"/>
      <c r="AX3573" s="45"/>
      <c r="AY3573" s="45"/>
      <c r="AZ3573" s="45"/>
      <c r="BA3573" s="45"/>
      <c r="BB3573" s="45"/>
      <c r="BC3573" s="45"/>
      <c r="BD3573" s="45"/>
      <c r="BE3573" s="45"/>
      <c r="BF3573" s="45"/>
      <c r="BG3573" s="45"/>
      <c r="BH3573" s="45"/>
      <c r="BI3573" s="45"/>
      <c r="BJ3573" s="45"/>
      <c r="BK3573" s="45"/>
      <c r="BL3573" s="45"/>
      <c r="BM3573" s="45"/>
      <c r="BN3573" s="45"/>
      <c r="BO3573" s="45"/>
      <c r="BP3573" s="45"/>
      <c r="BQ3573" s="45"/>
      <c r="BR3573" s="250">
        <f t="shared" si="232"/>
        <v>0</v>
      </c>
      <c r="BS3573" s="172">
        <f t="shared" si="230"/>
        <v>0</v>
      </c>
      <c r="BT3573" s="128">
        <f t="shared" si="231"/>
        <v>0</v>
      </c>
      <c r="BU3573" s="36" t="b">
        <v>0</v>
      </c>
      <c r="BV3573" s="45"/>
      <c r="BW3573" s="8" t="s">
        <v>1251</v>
      </c>
      <c r="BX3573" s="8"/>
    </row>
    <row r="3574" spans="1:76" s="215" customFormat="1" x14ac:dyDescent="0.25">
      <c r="A3574" s="7" t="s">
        <v>439</v>
      </c>
      <c r="B3574" s="7" t="s">
        <v>412</v>
      </c>
      <c r="C3574" s="23"/>
      <c r="D3574" s="71" t="s">
        <v>3738</v>
      </c>
      <c r="E3574" s="18"/>
      <c r="F3574" s="137" t="s">
        <v>21</v>
      </c>
      <c r="G3574" s="311">
        <v>0</v>
      </c>
      <c r="H3574" s="116"/>
      <c r="I3574" s="119"/>
      <c r="J3574" s="117"/>
      <c r="K3574" s="41"/>
      <c r="L3574" s="36"/>
      <c r="M3574" s="36"/>
      <c r="N3574" s="36"/>
      <c r="O3574" s="36"/>
      <c r="P3574" s="36"/>
      <c r="Q3574" s="36"/>
      <c r="R3574" s="36"/>
      <c r="S3574" s="36"/>
      <c r="T3574" s="36"/>
      <c r="U3574" s="117"/>
      <c r="V3574" s="117"/>
      <c r="W3574" s="38"/>
      <c r="X3574" s="36"/>
      <c r="Y3574" s="38"/>
      <c r="Z3574" s="36"/>
      <c r="AA3574" s="36"/>
      <c r="AB3574" s="36"/>
      <c r="AC3574" s="36"/>
      <c r="AD3574" s="36"/>
      <c r="AE3574" s="38"/>
      <c r="AF3574" s="36"/>
      <c r="AG3574" s="36"/>
      <c r="AH3574" s="48"/>
      <c r="AI3574" s="38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  <c r="AV3574" s="36"/>
      <c r="AW3574" s="36"/>
      <c r="AX3574" s="36"/>
      <c r="AY3574" s="36"/>
      <c r="AZ3574" s="36"/>
      <c r="BA3574" s="36"/>
      <c r="BB3574" s="36"/>
      <c r="BC3574" s="36"/>
      <c r="BD3574" s="36"/>
      <c r="BE3574" s="36"/>
      <c r="BF3574" s="36"/>
      <c r="BG3574" s="36"/>
      <c r="BH3574" s="36"/>
      <c r="BI3574" s="36"/>
      <c r="BJ3574" s="48"/>
      <c r="BK3574" s="36"/>
      <c r="BL3574" s="36"/>
      <c r="BM3574" s="36"/>
      <c r="BN3574" s="48"/>
      <c r="BO3574" s="36"/>
      <c r="BP3574" s="36"/>
      <c r="BQ3574" s="36"/>
      <c r="BR3574" s="250">
        <f t="shared" si="232"/>
        <v>0</v>
      </c>
      <c r="BS3574" s="172">
        <f t="shared" si="230"/>
        <v>0</v>
      </c>
      <c r="BT3574" s="128">
        <f t="shared" si="231"/>
        <v>0</v>
      </c>
      <c r="BU3574" s="36" t="b">
        <v>0</v>
      </c>
      <c r="BV3574" s="37"/>
      <c r="BW3574" s="12"/>
      <c r="BX3574" s="12"/>
    </row>
    <row r="3575" spans="1:76" s="94" customFormat="1" x14ac:dyDescent="0.25">
      <c r="A3575" s="7" t="s">
        <v>439</v>
      </c>
      <c r="B3575" s="7" t="s">
        <v>412</v>
      </c>
      <c r="C3575" s="18"/>
      <c r="D3575" s="18" t="s">
        <v>1075</v>
      </c>
      <c r="E3575" s="18"/>
      <c r="F3575" s="19" t="s">
        <v>21</v>
      </c>
      <c r="G3575" s="311">
        <v>0</v>
      </c>
      <c r="H3575" s="131"/>
      <c r="I3575" s="45"/>
      <c r="J3575" s="150"/>
      <c r="K3575" s="45"/>
      <c r="L3575" s="45"/>
      <c r="M3575" s="45"/>
      <c r="N3575" s="45"/>
      <c r="O3575" s="45"/>
      <c r="P3575" s="45"/>
      <c r="Q3575" s="45"/>
      <c r="R3575" s="45"/>
      <c r="S3575" s="45"/>
      <c r="T3575" s="45"/>
      <c r="U3575" s="128"/>
      <c r="V3575" s="128"/>
      <c r="W3575" s="45"/>
      <c r="X3575" s="45"/>
      <c r="Y3575" s="45"/>
      <c r="Z3575" s="45"/>
      <c r="AA3575" s="45"/>
      <c r="AB3575" s="45"/>
      <c r="AC3575" s="45"/>
      <c r="AD3575" s="45"/>
      <c r="AE3575" s="45"/>
      <c r="AF3575" s="45"/>
      <c r="AG3575" s="45"/>
      <c r="AH3575" s="45"/>
      <c r="AI3575" s="45"/>
      <c r="AJ3575" s="45"/>
      <c r="AK3575" s="45"/>
      <c r="AL3575" s="45"/>
      <c r="AM3575" s="45"/>
      <c r="AN3575" s="45"/>
      <c r="AO3575" s="45"/>
      <c r="AP3575" s="45"/>
      <c r="AQ3575" s="45"/>
      <c r="AR3575" s="45"/>
      <c r="AS3575" s="45"/>
      <c r="AT3575" s="45"/>
      <c r="AU3575" s="45"/>
      <c r="AV3575" s="45"/>
      <c r="AW3575" s="45"/>
      <c r="AX3575" s="45"/>
      <c r="AY3575" s="45"/>
      <c r="AZ3575" s="45"/>
      <c r="BA3575" s="45"/>
      <c r="BB3575" s="45"/>
      <c r="BC3575" s="45"/>
      <c r="BD3575" s="45"/>
      <c r="BE3575" s="45"/>
      <c r="BF3575" s="45"/>
      <c r="BG3575" s="45"/>
      <c r="BH3575" s="45"/>
      <c r="BI3575" s="45"/>
      <c r="BJ3575" s="45"/>
      <c r="BK3575" s="45"/>
      <c r="BL3575" s="45"/>
      <c r="BM3575" s="45"/>
      <c r="BN3575" s="45"/>
      <c r="BO3575" s="45"/>
      <c r="BP3575" s="45"/>
      <c r="BQ3575" s="45"/>
      <c r="BR3575" s="250">
        <f t="shared" si="232"/>
        <v>0</v>
      </c>
      <c r="BS3575" s="172">
        <f t="shared" si="230"/>
        <v>0</v>
      </c>
      <c r="BT3575" s="128">
        <f t="shared" si="231"/>
        <v>0</v>
      </c>
      <c r="BU3575" s="36" t="b">
        <v>0</v>
      </c>
      <c r="BV3575" s="45"/>
      <c r="BW3575" s="8" t="s">
        <v>1251</v>
      </c>
      <c r="BX3575" s="8"/>
    </row>
    <row r="3576" spans="1:76" s="94" customFormat="1" x14ac:dyDescent="0.25">
      <c r="A3576" s="7" t="s">
        <v>439</v>
      </c>
      <c r="B3576" s="7" t="s">
        <v>412</v>
      </c>
      <c r="C3576" s="18"/>
      <c r="D3576" s="18" t="s">
        <v>996</v>
      </c>
      <c r="E3576" s="18"/>
      <c r="F3576" s="19" t="s">
        <v>21</v>
      </c>
      <c r="G3576" s="311">
        <v>0</v>
      </c>
      <c r="H3576" s="131"/>
      <c r="I3576" s="131"/>
      <c r="J3576" s="131"/>
      <c r="K3576" s="39"/>
      <c r="L3576" s="39"/>
      <c r="M3576" s="39"/>
      <c r="N3576" s="39"/>
      <c r="O3576" s="39"/>
      <c r="P3576" s="39"/>
      <c r="Q3576" s="39"/>
      <c r="R3576" s="39"/>
      <c r="S3576" s="39"/>
      <c r="T3576" s="39"/>
      <c r="U3576" s="131"/>
      <c r="V3576" s="131"/>
      <c r="W3576" s="39"/>
      <c r="X3576" s="39"/>
      <c r="Y3576" s="39"/>
      <c r="Z3576" s="39"/>
      <c r="AA3576" s="39"/>
      <c r="AB3576" s="39"/>
      <c r="AC3576" s="39"/>
      <c r="AD3576" s="39"/>
      <c r="AE3576" s="39"/>
      <c r="AF3576" s="39"/>
      <c r="AG3576" s="39"/>
      <c r="AH3576" s="39"/>
      <c r="AI3576" s="39"/>
      <c r="AJ3576" s="39"/>
      <c r="AK3576" s="46"/>
      <c r="AL3576" s="39"/>
      <c r="AM3576" s="39"/>
      <c r="AN3576" s="39"/>
      <c r="AO3576" s="39"/>
      <c r="AP3576" s="39"/>
      <c r="AQ3576" s="39"/>
      <c r="AR3576" s="39"/>
      <c r="AS3576" s="39"/>
      <c r="AT3576" s="39"/>
      <c r="AU3576" s="39"/>
      <c r="AV3576" s="39"/>
      <c r="AW3576" s="39"/>
      <c r="AX3576" s="39"/>
      <c r="AY3576" s="39"/>
      <c r="AZ3576" s="39"/>
      <c r="BA3576" s="39"/>
      <c r="BB3576" s="39"/>
      <c r="BC3576" s="39"/>
      <c r="BD3576" s="39"/>
      <c r="BE3576" s="39"/>
      <c r="BF3576" s="39"/>
      <c r="BG3576" s="39"/>
      <c r="BH3576" s="39"/>
      <c r="BI3576" s="39"/>
      <c r="BJ3576" s="39"/>
      <c r="BK3576" s="39"/>
      <c r="BL3576" s="39"/>
      <c r="BM3576" s="39"/>
      <c r="BN3576" s="39"/>
      <c r="BO3576" s="39"/>
      <c r="BP3576" s="39"/>
      <c r="BQ3576" s="39"/>
      <c r="BR3576" s="250">
        <f t="shared" si="232"/>
        <v>0</v>
      </c>
      <c r="BS3576" s="172">
        <f t="shared" si="230"/>
        <v>0</v>
      </c>
      <c r="BT3576" s="128">
        <f t="shared" si="231"/>
        <v>0</v>
      </c>
      <c r="BU3576" s="36" t="b">
        <v>0</v>
      </c>
      <c r="BV3576" s="39"/>
      <c r="BW3576" s="8" t="s">
        <v>1251</v>
      </c>
      <c r="BX3576" s="8"/>
    </row>
    <row r="3577" spans="1:76" s="94" customFormat="1" x14ac:dyDescent="0.25">
      <c r="A3577" s="40" t="s">
        <v>439</v>
      </c>
      <c r="B3577" s="7" t="s">
        <v>412</v>
      </c>
      <c r="C3577" s="18"/>
      <c r="D3577" s="18" t="s">
        <v>3244</v>
      </c>
      <c r="E3577" s="18"/>
      <c r="F3577" s="19" t="s">
        <v>21</v>
      </c>
      <c r="G3577" s="311">
        <v>0</v>
      </c>
      <c r="H3577" s="131"/>
      <c r="I3577" s="131"/>
      <c r="J3577" s="131"/>
      <c r="K3577" s="39"/>
      <c r="L3577" s="39"/>
      <c r="M3577" s="39"/>
      <c r="N3577" s="39"/>
      <c r="O3577" s="39"/>
      <c r="P3577" s="39"/>
      <c r="Q3577" s="39"/>
      <c r="R3577" s="39"/>
      <c r="S3577" s="39"/>
      <c r="T3577" s="39"/>
      <c r="U3577" s="131"/>
      <c r="V3577" s="131"/>
      <c r="W3577" s="39"/>
      <c r="X3577" s="39"/>
      <c r="Y3577" s="39"/>
      <c r="Z3577" s="39"/>
      <c r="AA3577" s="39"/>
      <c r="AB3577" s="39"/>
      <c r="AC3577" s="39"/>
      <c r="AD3577" s="39"/>
      <c r="AE3577" s="39"/>
      <c r="AF3577" s="39"/>
      <c r="AG3577" s="39"/>
      <c r="AH3577" s="39"/>
      <c r="AI3577" s="39"/>
      <c r="AJ3577" s="39"/>
      <c r="AK3577" s="39"/>
      <c r="AL3577" s="39"/>
      <c r="AM3577" s="39"/>
      <c r="AN3577" s="39"/>
      <c r="AO3577" s="39"/>
      <c r="AP3577" s="39"/>
      <c r="AQ3577" s="39"/>
      <c r="AR3577" s="39"/>
      <c r="AS3577" s="39"/>
      <c r="AT3577" s="39"/>
      <c r="AU3577" s="39"/>
      <c r="AV3577" s="39"/>
      <c r="AW3577" s="39"/>
      <c r="AX3577" s="39"/>
      <c r="AY3577" s="39"/>
      <c r="AZ3577" s="39"/>
      <c r="BA3577" s="39"/>
      <c r="BB3577" s="39"/>
      <c r="BC3577" s="39"/>
      <c r="BD3577" s="39"/>
      <c r="BE3577" s="39"/>
      <c r="BF3577" s="39"/>
      <c r="BG3577" s="39"/>
      <c r="BH3577" s="39"/>
      <c r="BI3577" s="39"/>
      <c r="BJ3577" s="39"/>
      <c r="BK3577" s="39"/>
      <c r="BL3577" s="39"/>
      <c r="BM3577" s="39"/>
      <c r="BN3577" s="39"/>
      <c r="BO3577" s="39"/>
      <c r="BP3577" s="39"/>
      <c r="BQ3577" s="39"/>
      <c r="BR3577" s="250">
        <f t="shared" si="232"/>
        <v>0</v>
      </c>
      <c r="BS3577" s="172">
        <f t="shared" si="230"/>
        <v>0</v>
      </c>
      <c r="BT3577" s="128">
        <f t="shared" si="231"/>
        <v>0</v>
      </c>
      <c r="BU3577" s="36" t="b">
        <v>0</v>
      </c>
      <c r="BV3577" s="39"/>
      <c r="BW3577" s="8" t="s">
        <v>1251</v>
      </c>
      <c r="BX3577" s="8"/>
    </row>
    <row r="3578" spans="1:76" s="94" customFormat="1" x14ac:dyDescent="0.25">
      <c r="A3578" s="40" t="s">
        <v>439</v>
      </c>
      <c r="B3578" s="7" t="s">
        <v>412</v>
      </c>
      <c r="C3578" s="14" t="s">
        <v>1088</v>
      </c>
      <c r="D3578" s="50" t="s">
        <v>1017</v>
      </c>
      <c r="E3578" s="18"/>
      <c r="F3578" s="19" t="s">
        <v>21</v>
      </c>
      <c r="G3578" s="311">
        <v>0</v>
      </c>
      <c r="H3578" s="131"/>
      <c r="I3578" s="38"/>
      <c r="J3578" s="131"/>
      <c r="K3578" s="38"/>
      <c r="L3578" s="46"/>
      <c r="M3578" s="38"/>
      <c r="N3578" s="46"/>
      <c r="O3578" s="39"/>
      <c r="P3578" s="39"/>
      <c r="Q3578" s="39"/>
      <c r="R3578" s="39"/>
      <c r="S3578" s="39"/>
      <c r="T3578" s="39"/>
      <c r="U3578" s="131"/>
      <c r="V3578" s="131"/>
      <c r="W3578" s="46"/>
      <c r="X3578" s="39"/>
      <c r="Y3578" s="39"/>
      <c r="Z3578" s="39"/>
      <c r="AA3578" s="39"/>
      <c r="AB3578" s="39"/>
      <c r="AC3578" s="39"/>
      <c r="AD3578" s="39"/>
      <c r="AE3578" s="39"/>
      <c r="AF3578" s="39"/>
      <c r="AG3578" s="39"/>
      <c r="AH3578" s="39"/>
      <c r="AI3578" s="39"/>
      <c r="AJ3578" s="39"/>
      <c r="AK3578" s="39"/>
      <c r="AL3578" s="39"/>
      <c r="AM3578" s="46"/>
      <c r="AN3578" s="39"/>
      <c r="AO3578" s="39"/>
      <c r="AP3578" s="39"/>
      <c r="AQ3578" s="39"/>
      <c r="AR3578" s="39"/>
      <c r="AS3578" s="39"/>
      <c r="AT3578" s="39"/>
      <c r="AU3578" s="39"/>
      <c r="AV3578" s="39"/>
      <c r="AW3578" s="39"/>
      <c r="AX3578" s="39"/>
      <c r="AY3578" s="39"/>
      <c r="AZ3578" s="39"/>
      <c r="BA3578" s="39"/>
      <c r="BB3578" s="39"/>
      <c r="BC3578" s="39"/>
      <c r="BD3578" s="39"/>
      <c r="BE3578" s="39"/>
      <c r="BF3578" s="39"/>
      <c r="BG3578" s="39"/>
      <c r="BH3578" s="39"/>
      <c r="BI3578" s="39"/>
      <c r="BJ3578" s="39"/>
      <c r="BK3578" s="39"/>
      <c r="BL3578" s="39"/>
      <c r="BM3578" s="39"/>
      <c r="BN3578" s="39"/>
      <c r="BO3578" s="39"/>
      <c r="BP3578" s="39"/>
      <c r="BQ3578" s="39"/>
      <c r="BR3578" s="250">
        <f t="shared" si="232"/>
        <v>0</v>
      </c>
      <c r="BS3578" s="172">
        <f t="shared" ref="BS3578:BS3687" si="235">SUMIF(H3578:BQ3578,"&gt;0")</f>
        <v>0</v>
      </c>
      <c r="BT3578" s="128">
        <f t="shared" ref="BT3578:BT3687" si="236">SUMIF(I3578:BR3578,"&lt;0")</f>
        <v>0</v>
      </c>
      <c r="BU3578" s="36" t="b">
        <v>0</v>
      </c>
      <c r="BV3578" s="39"/>
      <c r="BW3578" s="8" t="s">
        <v>1251</v>
      </c>
      <c r="BX3578" s="8"/>
    </row>
    <row r="3579" spans="1:76" s="94" customFormat="1" x14ac:dyDescent="0.25">
      <c r="A3579" s="40" t="s">
        <v>439</v>
      </c>
      <c r="B3579" s="7" t="s">
        <v>412</v>
      </c>
      <c r="C3579" s="23"/>
      <c r="D3579" s="18" t="s">
        <v>1091</v>
      </c>
      <c r="E3579" s="18"/>
      <c r="F3579" s="19" t="s">
        <v>21</v>
      </c>
      <c r="G3579" s="311">
        <v>0</v>
      </c>
      <c r="H3579" s="46"/>
      <c r="I3579" s="38"/>
      <c r="J3579" s="46"/>
      <c r="K3579" s="39"/>
      <c r="L3579" s="39"/>
      <c r="M3579" s="39"/>
      <c r="N3579" s="39"/>
      <c r="O3579" s="39"/>
      <c r="P3579" s="39"/>
      <c r="Q3579" s="39"/>
      <c r="R3579" s="39"/>
      <c r="S3579" s="39"/>
      <c r="T3579" s="39"/>
      <c r="U3579" s="131"/>
      <c r="V3579" s="131"/>
      <c r="W3579" s="39"/>
      <c r="X3579" s="39"/>
      <c r="Y3579" s="39"/>
      <c r="Z3579" s="39"/>
      <c r="AA3579" s="39"/>
      <c r="AB3579" s="39"/>
      <c r="AC3579" s="39"/>
      <c r="AD3579" s="39"/>
      <c r="AE3579" s="39"/>
      <c r="AF3579" s="39"/>
      <c r="AG3579" s="39"/>
      <c r="AH3579" s="39"/>
      <c r="AI3579" s="39"/>
      <c r="AJ3579" s="39"/>
      <c r="AK3579" s="39"/>
      <c r="AL3579" s="39"/>
      <c r="AM3579" s="39"/>
      <c r="AN3579" s="39"/>
      <c r="AO3579" s="39"/>
      <c r="AP3579" s="39"/>
      <c r="AQ3579" s="39"/>
      <c r="AR3579" s="39"/>
      <c r="AS3579" s="39"/>
      <c r="AT3579" s="39"/>
      <c r="AU3579" s="39"/>
      <c r="AV3579" s="39"/>
      <c r="AW3579" s="39"/>
      <c r="AX3579" s="39"/>
      <c r="AY3579" s="39"/>
      <c r="AZ3579" s="39"/>
      <c r="BA3579" s="39"/>
      <c r="BB3579" s="39"/>
      <c r="BC3579" s="39"/>
      <c r="BD3579" s="39"/>
      <c r="BE3579" s="39"/>
      <c r="BF3579" s="39"/>
      <c r="BG3579" s="39"/>
      <c r="BH3579" s="39"/>
      <c r="BI3579" s="39"/>
      <c r="BJ3579" s="39"/>
      <c r="BK3579" s="39"/>
      <c r="BL3579" s="39"/>
      <c r="BM3579" s="39"/>
      <c r="BN3579" s="39"/>
      <c r="BO3579" s="39"/>
      <c r="BP3579" s="39"/>
      <c r="BQ3579" s="39"/>
      <c r="BR3579" s="250">
        <f t="shared" si="232"/>
        <v>0</v>
      </c>
      <c r="BS3579" s="172">
        <f t="shared" si="235"/>
        <v>0</v>
      </c>
      <c r="BT3579" s="128">
        <f t="shared" si="236"/>
        <v>0</v>
      </c>
      <c r="BU3579" s="36" t="b">
        <v>0</v>
      </c>
      <c r="BV3579" s="39"/>
      <c r="BW3579" s="145" t="s">
        <v>1251</v>
      </c>
      <c r="BX3579" s="8"/>
    </row>
    <row r="3580" spans="1:76" s="94" customFormat="1" x14ac:dyDescent="0.25">
      <c r="A3580" s="40" t="s">
        <v>415</v>
      </c>
      <c r="B3580" s="7" t="s">
        <v>412</v>
      </c>
      <c r="C3580" s="23" t="s">
        <v>1148</v>
      </c>
      <c r="D3580" s="50" t="s">
        <v>1147</v>
      </c>
      <c r="E3580" s="18"/>
      <c r="F3580" s="19" t="s">
        <v>21</v>
      </c>
      <c r="G3580" s="311">
        <v>2</v>
      </c>
      <c r="H3580" s="46"/>
      <c r="I3580" s="46"/>
      <c r="J3580" s="46"/>
      <c r="K3580" s="39"/>
      <c r="L3580" s="39"/>
      <c r="M3580" s="39"/>
      <c r="N3580" s="39"/>
      <c r="O3580" s="39"/>
      <c r="P3580" s="39"/>
      <c r="Q3580" s="39"/>
      <c r="R3580" s="39"/>
      <c r="S3580" s="39"/>
      <c r="T3580" s="39"/>
      <c r="U3580" s="131"/>
      <c r="V3580" s="131"/>
      <c r="W3580" s="39"/>
      <c r="X3580" s="39"/>
      <c r="Y3580" s="39"/>
      <c r="Z3580" s="39"/>
      <c r="AA3580" s="39"/>
      <c r="AB3580" s="39"/>
      <c r="AC3580" s="39"/>
      <c r="AD3580" s="39"/>
      <c r="AE3580" s="39"/>
      <c r="AF3580" s="39"/>
      <c r="AG3580" s="39"/>
      <c r="AH3580" s="39"/>
      <c r="AI3580" s="39"/>
      <c r="AJ3580" s="39"/>
      <c r="AK3580" s="39"/>
      <c r="AL3580" s="39"/>
      <c r="AM3580" s="39"/>
      <c r="AN3580" s="39"/>
      <c r="AO3580" s="39"/>
      <c r="AP3580" s="39"/>
      <c r="AQ3580" s="39"/>
      <c r="AR3580" s="39"/>
      <c r="AS3580" s="39"/>
      <c r="AT3580" s="39"/>
      <c r="AU3580" s="39"/>
      <c r="AV3580" s="39"/>
      <c r="AW3580" s="39"/>
      <c r="AX3580" s="39"/>
      <c r="AY3580" s="39"/>
      <c r="AZ3580" s="39"/>
      <c r="BA3580" s="39"/>
      <c r="BB3580" s="39"/>
      <c r="BC3580" s="39"/>
      <c r="BD3580" s="39"/>
      <c r="BE3580" s="39"/>
      <c r="BF3580" s="39"/>
      <c r="BG3580" s="39"/>
      <c r="BH3580" s="39"/>
      <c r="BI3580" s="39"/>
      <c r="BJ3580" s="39"/>
      <c r="BK3580" s="39"/>
      <c r="BL3580" s="39"/>
      <c r="BM3580" s="39"/>
      <c r="BN3580" s="39"/>
      <c r="BO3580" s="39"/>
      <c r="BP3580" s="39"/>
      <c r="BQ3580" s="39"/>
      <c r="BR3580" s="250">
        <f t="shared" si="232"/>
        <v>2</v>
      </c>
      <c r="BS3580" s="172">
        <f t="shared" si="235"/>
        <v>0</v>
      </c>
      <c r="BT3580" s="128">
        <f t="shared" si="236"/>
        <v>0</v>
      </c>
      <c r="BU3580" s="36" t="b">
        <v>0</v>
      </c>
      <c r="BV3580" s="39"/>
      <c r="BW3580" s="145"/>
      <c r="BX3580" s="8"/>
    </row>
    <row r="3581" spans="1:76" s="94" customFormat="1" x14ac:dyDescent="0.25">
      <c r="A3581" s="40" t="s">
        <v>439</v>
      </c>
      <c r="B3581" s="7" t="s">
        <v>412</v>
      </c>
      <c r="C3581" s="23" t="s">
        <v>4964</v>
      </c>
      <c r="D3581" s="50" t="s">
        <v>4962</v>
      </c>
      <c r="E3581" s="18"/>
      <c r="F3581" s="19" t="s">
        <v>21</v>
      </c>
      <c r="G3581" s="311">
        <v>0</v>
      </c>
      <c r="H3581" s="46"/>
      <c r="I3581" s="46"/>
      <c r="J3581" s="46"/>
      <c r="K3581" s="39"/>
      <c r="L3581" s="39"/>
      <c r="M3581" s="39"/>
      <c r="N3581" s="39"/>
      <c r="O3581" s="39"/>
      <c r="P3581" s="39"/>
      <c r="Q3581" s="39"/>
      <c r="R3581" s="39"/>
      <c r="S3581" s="39"/>
      <c r="T3581" s="39"/>
      <c r="U3581" s="131"/>
      <c r="V3581" s="131"/>
      <c r="W3581" s="39"/>
      <c r="X3581" s="39"/>
      <c r="Y3581" s="39"/>
      <c r="Z3581" s="39"/>
      <c r="AA3581" s="39"/>
      <c r="AB3581" s="39"/>
      <c r="AC3581" s="39"/>
      <c r="AD3581" s="39"/>
      <c r="AE3581" s="39"/>
      <c r="AF3581" s="39"/>
      <c r="AG3581" s="39"/>
      <c r="AH3581" s="39"/>
      <c r="AI3581" s="39"/>
      <c r="AJ3581" s="39"/>
      <c r="AK3581" s="39"/>
      <c r="AL3581" s="39"/>
      <c r="AM3581" s="39"/>
      <c r="AN3581" s="39"/>
      <c r="AO3581" s="39"/>
      <c r="AP3581" s="39"/>
      <c r="AQ3581" s="39"/>
      <c r="AR3581" s="39">
        <v>6</v>
      </c>
      <c r="AS3581" s="39"/>
      <c r="AT3581" s="39"/>
      <c r="AU3581" s="39"/>
      <c r="AV3581" s="39"/>
      <c r="AW3581" s="39"/>
      <c r="AX3581" s="39"/>
      <c r="AY3581" s="39"/>
      <c r="AZ3581" s="39"/>
      <c r="BA3581" s="39">
        <v>-2</v>
      </c>
      <c r="BB3581" s="39"/>
      <c r="BC3581" s="39">
        <v>-4</v>
      </c>
      <c r="BD3581" s="39"/>
      <c r="BE3581" s="39"/>
      <c r="BF3581" s="39"/>
      <c r="BG3581" s="39"/>
      <c r="BH3581" s="39"/>
      <c r="BI3581" s="39"/>
      <c r="BJ3581" s="39"/>
      <c r="BK3581" s="39"/>
      <c r="BL3581" s="39"/>
      <c r="BM3581" s="39"/>
      <c r="BN3581" s="39"/>
      <c r="BO3581" s="39"/>
      <c r="BP3581" s="39"/>
      <c r="BQ3581" s="39"/>
      <c r="BR3581" s="295">
        <f t="shared" si="232"/>
        <v>0</v>
      </c>
      <c r="BS3581" s="172">
        <f t="shared" ref="BS3581:BS3593" si="237">SUMIF(H3581:BQ3581,"&gt;0")</f>
        <v>6</v>
      </c>
      <c r="BT3581" s="128">
        <f t="shared" ref="BT3581:BT3593" si="238">SUMIF(I3581:BR3581,"&lt;0")</f>
        <v>-6</v>
      </c>
      <c r="BU3581" s="36" t="b">
        <v>0</v>
      </c>
      <c r="BV3581" s="39"/>
      <c r="BW3581" s="145"/>
      <c r="BX3581" s="8"/>
    </row>
    <row r="3582" spans="1:76" s="94" customFormat="1" x14ac:dyDescent="0.25">
      <c r="A3582" s="40" t="s">
        <v>439</v>
      </c>
      <c r="B3582" s="7" t="s">
        <v>412</v>
      </c>
      <c r="C3582" s="23" t="s">
        <v>4965</v>
      </c>
      <c r="D3582" s="50" t="s">
        <v>4963</v>
      </c>
      <c r="E3582" s="18"/>
      <c r="F3582" s="19" t="s">
        <v>21</v>
      </c>
      <c r="G3582" s="311">
        <v>0</v>
      </c>
      <c r="H3582" s="46"/>
      <c r="I3582" s="46"/>
      <c r="J3582" s="46"/>
      <c r="K3582" s="39"/>
      <c r="L3582" s="39"/>
      <c r="M3582" s="39"/>
      <c r="N3582" s="39"/>
      <c r="O3582" s="39"/>
      <c r="P3582" s="39"/>
      <c r="Q3582" s="39"/>
      <c r="R3582" s="39"/>
      <c r="S3582" s="39"/>
      <c r="T3582" s="39"/>
      <c r="U3582" s="131"/>
      <c r="V3582" s="131"/>
      <c r="W3582" s="39"/>
      <c r="X3582" s="39"/>
      <c r="Y3582" s="39"/>
      <c r="Z3582" s="39"/>
      <c r="AA3582" s="39"/>
      <c r="AB3582" s="39"/>
      <c r="AC3582" s="39"/>
      <c r="AD3582" s="39"/>
      <c r="AE3582" s="39"/>
      <c r="AF3582" s="39"/>
      <c r="AG3582" s="39"/>
      <c r="AH3582" s="39"/>
      <c r="AI3582" s="39"/>
      <c r="AJ3582" s="39"/>
      <c r="AK3582" s="39"/>
      <c r="AL3582" s="39"/>
      <c r="AM3582" s="39"/>
      <c r="AN3582" s="39"/>
      <c r="AO3582" s="39"/>
      <c r="AP3582" s="39"/>
      <c r="AQ3582" s="39"/>
      <c r="AR3582" s="39">
        <v>2</v>
      </c>
      <c r="AS3582" s="39"/>
      <c r="AT3582" s="39"/>
      <c r="AU3582" s="39"/>
      <c r="AV3582" s="39"/>
      <c r="AW3582" s="39"/>
      <c r="AX3582" s="39"/>
      <c r="AY3582" s="39"/>
      <c r="AZ3582" s="39"/>
      <c r="BA3582" s="39">
        <v>-2</v>
      </c>
      <c r="BB3582" s="39"/>
      <c r="BC3582" s="39"/>
      <c r="BD3582" s="39"/>
      <c r="BE3582" s="39"/>
      <c r="BF3582" s="39"/>
      <c r="BG3582" s="39"/>
      <c r="BH3582" s="39"/>
      <c r="BI3582" s="39"/>
      <c r="BJ3582" s="39"/>
      <c r="BK3582" s="39"/>
      <c r="BL3582" s="39"/>
      <c r="BM3582" s="39"/>
      <c r="BN3582" s="39"/>
      <c r="BO3582" s="39"/>
      <c r="BP3582" s="39"/>
      <c r="BQ3582" s="39"/>
      <c r="BR3582" s="295">
        <f t="shared" si="232"/>
        <v>0</v>
      </c>
      <c r="BS3582" s="172">
        <f t="shared" si="237"/>
        <v>2</v>
      </c>
      <c r="BT3582" s="128">
        <f t="shared" si="238"/>
        <v>-2</v>
      </c>
      <c r="BU3582" s="36" t="b">
        <v>0</v>
      </c>
      <c r="BV3582" s="39"/>
      <c r="BW3582" s="145"/>
      <c r="BX3582" s="8"/>
    </row>
    <row r="3583" spans="1:76" s="94" customFormat="1" x14ac:dyDescent="0.25">
      <c r="A3583" s="40" t="s">
        <v>439</v>
      </c>
      <c r="B3583" s="7" t="s">
        <v>412</v>
      </c>
      <c r="C3583" s="23" t="s">
        <v>4966</v>
      </c>
      <c r="D3583" s="50" t="s">
        <v>4974</v>
      </c>
      <c r="E3583" s="18"/>
      <c r="F3583" s="19" t="s">
        <v>21</v>
      </c>
      <c r="G3583" s="311">
        <v>0</v>
      </c>
      <c r="H3583" s="46"/>
      <c r="I3583" s="46"/>
      <c r="J3583" s="46"/>
      <c r="K3583" s="39"/>
      <c r="L3583" s="39"/>
      <c r="M3583" s="39"/>
      <c r="N3583" s="39"/>
      <c r="O3583" s="39"/>
      <c r="P3583" s="39"/>
      <c r="Q3583" s="39"/>
      <c r="R3583" s="39"/>
      <c r="S3583" s="39"/>
      <c r="T3583" s="39"/>
      <c r="U3583" s="131"/>
      <c r="V3583" s="131"/>
      <c r="W3583" s="39"/>
      <c r="X3583" s="39"/>
      <c r="Y3583" s="39"/>
      <c r="Z3583" s="39"/>
      <c r="AA3583" s="39"/>
      <c r="AB3583" s="39"/>
      <c r="AC3583" s="39"/>
      <c r="AD3583" s="39"/>
      <c r="AE3583" s="39"/>
      <c r="AF3583" s="39"/>
      <c r="AG3583" s="39"/>
      <c r="AH3583" s="39"/>
      <c r="AI3583" s="39"/>
      <c r="AJ3583" s="39"/>
      <c r="AK3583" s="39"/>
      <c r="AL3583" s="39"/>
      <c r="AM3583" s="39"/>
      <c r="AN3583" s="39"/>
      <c r="AO3583" s="39"/>
      <c r="AP3583" s="39"/>
      <c r="AQ3583" s="39"/>
      <c r="AR3583" s="39">
        <v>12</v>
      </c>
      <c r="AS3583" s="39"/>
      <c r="AT3583" s="39"/>
      <c r="AU3583" s="39"/>
      <c r="AV3583" s="39"/>
      <c r="AW3583" s="39"/>
      <c r="AX3583" s="39"/>
      <c r="AY3583" s="39"/>
      <c r="AZ3583" s="39"/>
      <c r="BA3583" s="39">
        <v>-4</v>
      </c>
      <c r="BB3583" s="39"/>
      <c r="BC3583" s="39">
        <v>-8</v>
      </c>
      <c r="BD3583" s="39"/>
      <c r="BE3583" s="39"/>
      <c r="BF3583" s="39"/>
      <c r="BG3583" s="39"/>
      <c r="BH3583" s="39"/>
      <c r="BI3583" s="39"/>
      <c r="BJ3583" s="39"/>
      <c r="BK3583" s="39"/>
      <c r="BL3583" s="39"/>
      <c r="BM3583" s="39"/>
      <c r="BN3583" s="39"/>
      <c r="BO3583" s="39"/>
      <c r="BP3583" s="39"/>
      <c r="BQ3583" s="39"/>
      <c r="BR3583" s="295">
        <f t="shared" si="232"/>
        <v>0</v>
      </c>
      <c r="BS3583" s="172">
        <f t="shared" si="237"/>
        <v>12</v>
      </c>
      <c r="BT3583" s="128">
        <f t="shared" si="238"/>
        <v>-12</v>
      </c>
      <c r="BU3583" s="36" t="b">
        <v>0</v>
      </c>
      <c r="BV3583" s="39"/>
      <c r="BW3583" s="145"/>
      <c r="BX3583" s="8"/>
    </row>
    <row r="3584" spans="1:76" s="94" customFormat="1" x14ac:dyDescent="0.25">
      <c r="A3584" s="40" t="s">
        <v>439</v>
      </c>
      <c r="B3584" s="7" t="s">
        <v>412</v>
      </c>
      <c r="C3584" s="23" t="s">
        <v>4967</v>
      </c>
      <c r="D3584" s="50" t="s">
        <v>4973</v>
      </c>
      <c r="E3584" s="18"/>
      <c r="F3584" s="19" t="s">
        <v>21</v>
      </c>
      <c r="G3584" s="311">
        <v>0</v>
      </c>
      <c r="H3584" s="46"/>
      <c r="I3584" s="46"/>
      <c r="J3584" s="46"/>
      <c r="K3584" s="39"/>
      <c r="L3584" s="39"/>
      <c r="M3584" s="39"/>
      <c r="N3584" s="39"/>
      <c r="O3584" s="39"/>
      <c r="P3584" s="39"/>
      <c r="Q3584" s="39"/>
      <c r="R3584" s="39"/>
      <c r="S3584" s="39"/>
      <c r="T3584" s="39"/>
      <c r="U3584" s="131"/>
      <c r="V3584" s="131"/>
      <c r="W3584" s="39"/>
      <c r="X3584" s="39"/>
      <c r="Y3584" s="39"/>
      <c r="Z3584" s="39"/>
      <c r="AA3584" s="39"/>
      <c r="AB3584" s="39"/>
      <c r="AC3584" s="39"/>
      <c r="AD3584" s="39"/>
      <c r="AE3584" s="39"/>
      <c r="AF3584" s="39"/>
      <c r="AG3584" s="39"/>
      <c r="AH3584" s="39"/>
      <c r="AI3584" s="39"/>
      <c r="AJ3584" s="39"/>
      <c r="AK3584" s="39"/>
      <c r="AL3584" s="39"/>
      <c r="AM3584" s="39"/>
      <c r="AN3584" s="39"/>
      <c r="AO3584" s="39"/>
      <c r="AP3584" s="39"/>
      <c r="AQ3584" s="39"/>
      <c r="AR3584" s="39">
        <v>6</v>
      </c>
      <c r="AS3584" s="39"/>
      <c r="AT3584" s="39"/>
      <c r="AU3584" s="39"/>
      <c r="AV3584" s="39"/>
      <c r="AW3584" s="39"/>
      <c r="AX3584" s="39"/>
      <c r="AY3584" s="39"/>
      <c r="AZ3584" s="39"/>
      <c r="BA3584" s="39">
        <v>-2</v>
      </c>
      <c r="BB3584" s="39"/>
      <c r="BC3584" s="39">
        <v>-4</v>
      </c>
      <c r="BD3584" s="39"/>
      <c r="BE3584" s="39"/>
      <c r="BF3584" s="39"/>
      <c r="BG3584" s="39"/>
      <c r="BH3584" s="39"/>
      <c r="BI3584" s="39"/>
      <c r="BJ3584" s="39"/>
      <c r="BK3584" s="39"/>
      <c r="BL3584" s="39"/>
      <c r="BM3584" s="39"/>
      <c r="BN3584" s="39"/>
      <c r="BO3584" s="39"/>
      <c r="BP3584" s="39"/>
      <c r="BQ3584" s="39"/>
      <c r="BR3584" s="295">
        <f t="shared" si="232"/>
        <v>0</v>
      </c>
      <c r="BS3584" s="172">
        <f t="shared" si="237"/>
        <v>6</v>
      </c>
      <c r="BT3584" s="128">
        <f t="shared" si="238"/>
        <v>-6</v>
      </c>
      <c r="BU3584" s="36" t="b">
        <v>0</v>
      </c>
      <c r="BV3584" s="39"/>
      <c r="BW3584" s="145"/>
      <c r="BX3584" s="8"/>
    </row>
    <row r="3585" spans="1:76" s="94" customFormat="1" x14ac:dyDescent="0.25">
      <c r="A3585" s="40" t="s">
        <v>439</v>
      </c>
      <c r="B3585" s="7" t="s">
        <v>412</v>
      </c>
      <c r="C3585" s="23" t="s">
        <v>4968</v>
      </c>
      <c r="D3585" s="50" t="s">
        <v>5154</v>
      </c>
      <c r="E3585" s="18"/>
      <c r="F3585" s="19" t="s">
        <v>21</v>
      </c>
      <c r="G3585" s="311">
        <v>0</v>
      </c>
      <c r="H3585" s="46"/>
      <c r="I3585" s="46"/>
      <c r="J3585" s="46"/>
      <c r="K3585" s="39"/>
      <c r="L3585" s="39"/>
      <c r="M3585" s="39"/>
      <c r="N3585" s="39"/>
      <c r="O3585" s="39"/>
      <c r="P3585" s="39"/>
      <c r="Q3585" s="39"/>
      <c r="R3585" s="39"/>
      <c r="S3585" s="39"/>
      <c r="T3585" s="39"/>
      <c r="U3585" s="131"/>
      <c r="V3585" s="131"/>
      <c r="W3585" s="39"/>
      <c r="X3585" s="39"/>
      <c r="Y3585" s="39"/>
      <c r="Z3585" s="39"/>
      <c r="AA3585" s="39"/>
      <c r="AB3585" s="39"/>
      <c r="AC3585" s="39"/>
      <c r="AD3585" s="39"/>
      <c r="AE3585" s="39"/>
      <c r="AF3585" s="39"/>
      <c r="AG3585" s="39"/>
      <c r="AH3585" s="39"/>
      <c r="AI3585" s="39"/>
      <c r="AJ3585" s="39"/>
      <c r="AK3585" s="39"/>
      <c r="AL3585" s="39"/>
      <c r="AM3585" s="39"/>
      <c r="AN3585" s="39"/>
      <c r="AO3585" s="39"/>
      <c r="AP3585" s="39"/>
      <c r="AQ3585" s="39"/>
      <c r="AR3585" s="39">
        <v>8</v>
      </c>
      <c r="AS3585" s="39"/>
      <c r="AT3585" s="39"/>
      <c r="AU3585" s="39"/>
      <c r="AV3585" s="39"/>
      <c r="AW3585" s="39"/>
      <c r="AX3585" s="39"/>
      <c r="AY3585" s="39"/>
      <c r="AZ3585" s="39"/>
      <c r="BA3585" s="39">
        <v>-4</v>
      </c>
      <c r="BB3585" s="39"/>
      <c r="BC3585" s="39">
        <v>-4</v>
      </c>
      <c r="BD3585" s="39"/>
      <c r="BE3585" s="39"/>
      <c r="BF3585" s="39"/>
      <c r="BG3585" s="39"/>
      <c r="BH3585" s="39"/>
      <c r="BI3585" s="39"/>
      <c r="BJ3585" s="39"/>
      <c r="BK3585" s="39"/>
      <c r="BL3585" s="39"/>
      <c r="BM3585" s="39"/>
      <c r="BN3585" s="39"/>
      <c r="BO3585" s="39"/>
      <c r="BP3585" s="39"/>
      <c r="BQ3585" s="39"/>
      <c r="BR3585" s="295">
        <f t="shared" si="232"/>
        <v>0</v>
      </c>
      <c r="BS3585" s="172">
        <f t="shared" si="237"/>
        <v>8</v>
      </c>
      <c r="BT3585" s="128">
        <f t="shared" si="238"/>
        <v>-8</v>
      </c>
      <c r="BU3585" s="36" t="b">
        <v>0</v>
      </c>
      <c r="BV3585" s="39"/>
      <c r="BW3585" s="145"/>
      <c r="BX3585" s="8"/>
    </row>
    <row r="3586" spans="1:76" s="94" customFormat="1" x14ac:dyDescent="0.25">
      <c r="A3586" s="40" t="s">
        <v>439</v>
      </c>
      <c r="B3586" s="7" t="s">
        <v>412</v>
      </c>
      <c r="C3586" s="23" t="s">
        <v>4977</v>
      </c>
      <c r="D3586" s="50" t="s">
        <v>4972</v>
      </c>
      <c r="E3586" s="18"/>
      <c r="F3586" s="19" t="s">
        <v>642</v>
      </c>
      <c r="G3586" s="311">
        <v>0</v>
      </c>
      <c r="H3586" s="46"/>
      <c r="I3586" s="46"/>
      <c r="J3586" s="46"/>
      <c r="K3586" s="39"/>
      <c r="L3586" s="39"/>
      <c r="M3586" s="39"/>
      <c r="N3586" s="39"/>
      <c r="O3586" s="39"/>
      <c r="P3586" s="39"/>
      <c r="Q3586" s="39"/>
      <c r="R3586" s="39"/>
      <c r="S3586" s="39"/>
      <c r="T3586" s="39"/>
      <c r="U3586" s="131"/>
      <c r="V3586" s="131"/>
      <c r="W3586" s="39"/>
      <c r="X3586" s="39"/>
      <c r="Y3586" s="39"/>
      <c r="Z3586" s="39"/>
      <c r="AA3586" s="39"/>
      <c r="AB3586" s="39"/>
      <c r="AC3586" s="39"/>
      <c r="AD3586" s="39"/>
      <c r="AE3586" s="39"/>
      <c r="AF3586" s="39"/>
      <c r="AG3586" s="39"/>
      <c r="AH3586" s="39"/>
      <c r="AI3586" s="39"/>
      <c r="AJ3586" s="39"/>
      <c r="AK3586" s="39"/>
      <c r="AL3586" s="39"/>
      <c r="AM3586" s="39"/>
      <c r="AN3586" s="39"/>
      <c r="AO3586" s="39"/>
      <c r="AP3586" s="39"/>
      <c r="AQ3586" s="39"/>
      <c r="AR3586" s="39"/>
      <c r="AS3586" s="39"/>
      <c r="AT3586" s="39"/>
      <c r="AU3586" s="39"/>
      <c r="AV3586" s="39"/>
      <c r="AW3586" s="39"/>
      <c r="AX3586" s="39"/>
      <c r="AY3586" s="39"/>
      <c r="AZ3586" s="39"/>
      <c r="BA3586" s="39"/>
      <c r="BB3586" s="39"/>
      <c r="BC3586" s="39"/>
      <c r="BD3586" s="39"/>
      <c r="BE3586" s="39"/>
      <c r="BF3586" s="39"/>
      <c r="BG3586" s="39"/>
      <c r="BH3586" s="39"/>
      <c r="BI3586" s="39"/>
      <c r="BJ3586" s="39"/>
      <c r="BK3586" s="39"/>
      <c r="BL3586" s="39"/>
      <c r="BM3586" s="39"/>
      <c r="BN3586" s="39"/>
      <c r="BO3586" s="39"/>
      <c r="BP3586" s="39"/>
      <c r="BQ3586" s="39"/>
      <c r="BR3586" s="295">
        <f t="shared" si="232"/>
        <v>0</v>
      </c>
      <c r="BS3586" s="172">
        <f t="shared" si="237"/>
        <v>0</v>
      </c>
      <c r="BT3586" s="128">
        <f t="shared" si="238"/>
        <v>0</v>
      </c>
      <c r="BU3586" s="36" t="b">
        <v>0</v>
      </c>
      <c r="BV3586" s="39"/>
      <c r="BW3586" s="145"/>
      <c r="BX3586" s="8"/>
    </row>
    <row r="3587" spans="1:76" s="94" customFormat="1" x14ac:dyDescent="0.25">
      <c r="A3587" s="40" t="s">
        <v>439</v>
      </c>
      <c r="B3587" s="7" t="s">
        <v>412</v>
      </c>
      <c r="C3587" s="23" t="s">
        <v>4978</v>
      </c>
      <c r="D3587" s="50" t="s">
        <v>4971</v>
      </c>
      <c r="E3587" s="18"/>
      <c r="F3587" s="19" t="s">
        <v>21</v>
      </c>
      <c r="G3587" s="311">
        <v>0</v>
      </c>
      <c r="H3587" s="46"/>
      <c r="I3587" s="46"/>
      <c r="J3587" s="46"/>
      <c r="K3587" s="39"/>
      <c r="L3587" s="39"/>
      <c r="M3587" s="39"/>
      <c r="N3587" s="39"/>
      <c r="O3587" s="39"/>
      <c r="P3587" s="39"/>
      <c r="Q3587" s="39"/>
      <c r="R3587" s="39"/>
      <c r="S3587" s="39"/>
      <c r="T3587" s="39"/>
      <c r="U3587" s="131"/>
      <c r="V3587" s="131"/>
      <c r="W3587" s="39"/>
      <c r="X3587" s="39"/>
      <c r="Y3587" s="39"/>
      <c r="Z3587" s="39"/>
      <c r="AA3587" s="39"/>
      <c r="AB3587" s="39"/>
      <c r="AC3587" s="39"/>
      <c r="AD3587" s="39"/>
      <c r="AE3587" s="39"/>
      <c r="AF3587" s="39"/>
      <c r="AG3587" s="39"/>
      <c r="AH3587" s="39"/>
      <c r="AI3587" s="39"/>
      <c r="AJ3587" s="39"/>
      <c r="AK3587" s="39"/>
      <c r="AL3587" s="39"/>
      <c r="AM3587" s="39"/>
      <c r="AN3587" s="39"/>
      <c r="AO3587" s="39"/>
      <c r="AP3587" s="39"/>
      <c r="AQ3587" s="39"/>
      <c r="AR3587" s="39">
        <v>6</v>
      </c>
      <c r="AS3587" s="39"/>
      <c r="AT3587" s="39"/>
      <c r="AU3587" s="39"/>
      <c r="AV3587" s="39"/>
      <c r="AW3587" s="39"/>
      <c r="AX3587" s="39"/>
      <c r="AY3587" s="39"/>
      <c r="AZ3587" s="39"/>
      <c r="BA3587" s="39">
        <v>-2</v>
      </c>
      <c r="BB3587" s="39"/>
      <c r="BC3587" s="39">
        <v>-4</v>
      </c>
      <c r="BD3587" s="39"/>
      <c r="BE3587" s="39"/>
      <c r="BF3587" s="39"/>
      <c r="BG3587" s="39"/>
      <c r="BH3587" s="39"/>
      <c r="BI3587" s="39"/>
      <c r="BJ3587" s="39"/>
      <c r="BK3587" s="39"/>
      <c r="BL3587" s="39"/>
      <c r="BM3587" s="39"/>
      <c r="BN3587" s="39"/>
      <c r="BO3587" s="39"/>
      <c r="BP3587" s="39"/>
      <c r="BQ3587" s="39"/>
      <c r="BR3587" s="295">
        <f t="shared" si="232"/>
        <v>0</v>
      </c>
      <c r="BS3587" s="172">
        <f t="shared" si="237"/>
        <v>6</v>
      </c>
      <c r="BT3587" s="128">
        <f t="shared" si="238"/>
        <v>-6</v>
      </c>
      <c r="BU3587" s="36" t="b">
        <v>0</v>
      </c>
      <c r="BV3587" s="39"/>
      <c r="BW3587" s="145"/>
      <c r="BX3587" s="8"/>
    </row>
    <row r="3588" spans="1:76" s="94" customFormat="1" x14ac:dyDescent="0.25">
      <c r="A3588" s="40" t="s">
        <v>439</v>
      </c>
      <c r="B3588" s="7" t="s">
        <v>412</v>
      </c>
      <c r="C3588" s="23" t="s">
        <v>4979</v>
      </c>
      <c r="D3588" s="50" t="s">
        <v>4970</v>
      </c>
      <c r="E3588" s="18"/>
      <c r="F3588" s="19" t="s">
        <v>21</v>
      </c>
      <c r="G3588" s="311">
        <v>0</v>
      </c>
      <c r="H3588" s="46"/>
      <c r="I3588" s="46"/>
      <c r="J3588" s="46"/>
      <c r="K3588" s="39"/>
      <c r="L3588" s="39"/>
      <c r="M3588" s="39"/>
      <c r="N3588" s="39"/>
      <c r="O3588" s="39"/>
      <c r="P3588" s="39"/>
      <c r="Q3588" s="39"/>
      <c r="R3588" s="39"/>
      <c r="S3588" s="39"/>
      <c r="T3588" s="39"/>
      <c r="U3588" s="131"/>
      <c r="V3588" s="131"/>
      <c r="W3588" s="39"/>
      <c r="X3588" s="39"/>
      <c r="Y3588" s="39"/>
      <c r="Z3588" s="39"/>
      <c r="AA3588" s="39"/>
      <c r="AB3588" s="39"/>
      <c r="AC3588" s="39"/>
      <c r="AD3588" s="39"/>
      <c r="AE3588" s="39"/>
      <c r="AF3588" s="39"/>
      <c r="AG3588" s="39"/>
      <c r="AH3588" s="39"/>
      <c r="AI3588" s="39"/>
      <c r="AJ3588" s="39"/>
      <c r="AK3588" s="39"/>
      <c r="AL3588" s="39"/>
      <c r="AM3588" s="39"/>
      <c r="AN3588" s="39"/>
      <c r="AO3588" s="39"/>
      <c r="AP3588" s="39"/>
      <c r="AQ3588" s="39"/>
      <c r="AR3588" s="39">
        <v>6</v>
      </c>
      <c r="AS3588" s="39"/>
      <c r="AT3588" s="39"/>
      <c r="AU3588" s="39"/>
      <c r="AV3588" s="39"/>
      <c r="AW3588" s="39"/>
      <c r="AX3588" s="39"/>
      <c r="AY3588" s="39"/>
      <c r="AZ3588" s="39"/>
      <c r="BA3588" s="39">
        <v>-2</v>
      </c>
      <c r="BB3588" s="39"/>
      <c r="BC3588" s="39">
        <v>-4</v>
      </c>
      <c r="BD3588" s="39"/>
      <c r="BE3588" s="39"/>
      <c r="BF3588" s="39"/>
      <c r="BG3588" s="39"/>
      <c r="BH3588" s="39"/>
      <c r="BI3588" s="39"/>
      <c r="BJ3588" s="39"/>
      <c r="BK3588" s="39"/>
      <c r="BL3588" s="39"/>
      <c r="BM3588" s="39"/>
      <c r="BN3588" s="39"/>
      <c r="BO3588" s="39"/>
      <c r="BP3588" s="39"/>
      <c r="BQ3588" s="39"/>
      <c r="BR3588" s="295">
        <f t="shared" si="232"/>
        <v>0</v>
      </c>
      <c r="BS3588" s="172">
        <f t="shared" si="237"/>
        <v>6</v>
      </c>
      <c r="BT3588" s="128">
        <f t="shared" si="238"/>
        <v>-6</v>
      </c>
      <c r="BU3588" s="36" t="b">
        <v>0</v>
      </c>
      <c r="BV3588" s="39"/>
      <c r="BW3588" s="145"/>
      <c r="BX3588" s="8"/>
    </row>
    <row r="3589" spans="1:76" s="94" customFormat="1" x14ac:dyDescent="0.25">
      <c r="A3589" s="40" t="s">
        <v>439</v>
      </c>
      <c r="B3589" s="7" t="s">
        <v>412</v>
      </c>
      <c r="C3589" s="23" t="s">
        <v>4980</v>
      </c>
      <c r="D3589" s="50" t="s">
        <v>4969</v>
      </c>
      <c r="E3589" s="18"/>
      <c r="F3589" s="19" t="s">
        <v>21</v>
      </c>
      <c r="G3589" s="311">
        <v>0</v>
      </c>
      <c r="H3589" s="46"/>
      <c r="I3589" s="46"/>
      <c r="J3589" s="46"/>
      <c r="K3589" s="39"/>
      <c r="L3589" s="39"/>
      <c r="M3589" s="39"/>
      <c r="N3589" s="39"/>
      <c r="O3589" s="39"/>
      <c r="P3589" s="39"/>
      <c r="Q3589" s="39"/>
      <c r="R3589" s="39"/>
      <c r="S3589" s="39"/>
      <c r="T3589" s="39"/>
      <c r="U3589" s="131"/>
      <c r="V3589" s="131"/>
      <c r="W3589" s="39"/>
      <c r="X3589" s="39"/>
      <c r="Y3589" s="39"/>
      <c r="Z3589" s="39"/>
      <c r="AA3589" s="39"/>
      <c r="AB3589" s="39"/>
      <c r="AC3589" s="39"/>
      <c r="AD3589" s="39"/>
      <c r="AE3589" s="39"/>
      <c r="AF3589" s="39"/>
      <c r="AG3589" s="39"/>
      <c r="AH3589" s="39"/>
      <c r="AI3589" s="39"/>
      <c r="AJ3589" s="39"/>
      <c r="AK3589" s="39"/>
      <c r="AL3589" s="39"/>
      <c r="AM3589" s="39"/>
      <c r="AN3589" s="39"/>
      <c r="AO3589" s="39"/>
      <c r="AP3589" s="39"/>
      <c r="AQ3589" s="39"/>
      <c r="AR3589" s="39">
        <v>6</v>
      </c>
      <c r="AS3589" s="39"/>
      <c r="AT3589" s="39"/>
      <c r="AU3589" s="39"/>
      <c r="AV3589" s="39"/>
      <c r="AW3589" s="39"/>
      <c r="AX3589" s="39"/>
      <c r="AY3589" s="39"/>
      <c r="AZ3589" s="39"/>
      <c r="BA3589" s="39">
        <v>-2</v>
      </c>
      <c r="BB3589" s="39"/>
      <c r="BC3589" s="39">
        <v>-4</v>
      </c>
      <c r="BD3589" s="39"/>
      <c r="BE3589" s="39"/>
      <c r="BF3589" s="39"/>
      <c r="BG3589" s="39"/>
      <c r="BH3589" s="39"/>
      <c r="BI3589" s="39"/>
      <c r="BJ3589" s="39"/>
      <c r="BK3589" s="39"/>
      <c r="BL3589" s="39"/>
      <c r="BM3589" s="39"/>
      <c r="BN3589" s="39"/>
      <c r="BO3589" s="39"/>
      <c r="BP3589" s="39"/>
      <c r="BQ3589" s="39"/>
      <c r="BR3589" s="295">
        <f t="shared" si="232"/>
        <v>0</v>
      </c>
      <c r="BS3589" s="172">
        <f t="shared" si="237"/>
        <v>6</v>
      </c>
      <c r="BT3589" s="128">
        <f t="shared" si="238"/>
        <v>-6</v>
      </c>
      <c r="BU3589" s="36" t="b">
        <v>0</v>
      </c>
      <c r="BV3589" s="39"/>
      <c r="BW3589" s="145"/>
      <c r="BX3589" s="8"/>
    </row>
    <row r="3590" spans="1:76" s="94" customFormat="1" x14ac:dyDescent="0.25">
      <c r="A3590" s="40" t="s">
        <v>439</v>
      </c>
      <c r="B3590" s="7" t="s">
        <v>412</v>
      </c>
      <c r="C3590" s="23" t="s">
        <v>4981</v>
      </c>
      <c r="D3590" s="50" t="s">
        <v>4975</v>
      </c>
      <c r="E3590" s="18"/>
      <c r="F3590" s="19" t="s">
        <v>21</v>
      </c>
      <c r="G3590" s="311">
        <v>0</v>
      </c>
      <c r="H3590" s="46"/>
      <c r="I3590" s="46"/>
      <c r="J3590" s="46"/>
      <c r="K3590" s="39"/>
      <c r="L3590" s="39"/>
      <c r="M3590" s="39"/>
      <c r="N3590" s="39"/>
      <c r="O3590" s="39"/>
      <c r="P3590" s="39"/>
      <c r="Q3590" s="39"/>
      <c r="R3590" s="39"/>
      <c r="S3590" s="39"/>
      <c r="T3590" s="39"/>
      <c r="U3590" s="131"/>
      <c r="V3590" s="131"/>
      <c r="W3590" s="39"/>
      <c r="X3590" s="39"/>
      <c r="Y3590" s="39"/>
      <c r="Z3590" s="39"/>
      <c r="AA3590" s="39"/>
      <c r="AB3590" s="39"/>
      <c r="AC3590" s="39"/>
      <c r="AD3590" s="39"/>
      <c r="AE3590" s="39"/>
      <c r="AF3590" s="39"/>
      <c r="AG3590" s="39"/>
      <c r="AH3590" s="39"/>
      <c r="AI3590" s="39"/>
      <c r="AJ3590" s="39"/>
      <c r="AK3590" s="39"/>
      <c r="AL3590" s="39"/>
      <c r="AM3590" s="39"/>
      <c r="AN3590" s="39"/>
      <c r="AO3590" s="39"/>
      <c r="AP3590" s="39"/>
      <c r="AQ3590" s="39"/>
      <c r="AR3590" s="39">
        <v>6</v>
      </c>
      <c r="AS3590" s="39"/>
      <c r="AT3590" s="39"/>
      <c r="AU3590" s="39"/>
      <c r="AV3590" s="39"/>
      <c r="AW3590" s="39"/>
      <c r="AX3590" s="39"/>
      <c r="AY3590" s="39"/>
      <c r="AZ3590" s="39"/>
      <c r="BA3590" s="39">
        <v>-2</v>
      </c>
      <c r="BB3590" s="39"/>
      <c r="BC3590" s="39">
        <v>-4</v>
      </c>
      <c r="BD3590" s="39"/>
      <c r="BE3590" s="39"/>
      <c r="BF3590" s="39"/>
      <c r="BG3590" s="39"/>
      <c r="BH3590" s="39"/>
      <c r="BI3590" s="39"/>
      <c r="BJ3590" s="39"/>
      <c r="BK3590" s="39"/>
      <c r="BL3590" s="39"/>
      <c r="BM3590" s="39"/>
      <c r="BN3590" s="39"/>
      <c r="BO3590" s="39"/>
      <c r="BP3590" s="39"/>
      <c r="BQ3590" s="39"/>
      <c r="BR3590" s="295">
        <f t="shared" si="232"/>
        <v>0</v>
      </c>
      <c r="BS3590" s="172">
        <f t="shared" si="237"/>
        <v>6</v>
      </c>
      <c r="BT3590" s="128">
        <f t="shared" si="238"/>
        <v>-6</v>
      </c>
      <c r="BU3590" s="36" t="b">
        <v>0</v>
      </c>
      <c r="BV3590" s="39"/>
      <c r="BW3590" s="145"/>
      <c r="BX3590" s="8"/>
    </row>
    <row r="3591" spans="1:76" s="94" customFormat="1" x14ac:dyDescent="0.25">
      <c r="A3591" s="40" t="s">
        <v>439</v>
      </c>
      <c r="B3591" s="7" t="s">
        <v>412</v>
      </c>
      <c r="C3591" s="23" t="s">
        <v>4982</v>
      </c>
      <c r="D3591" s="50" t="s">
        <v>4976</v>
      </c>
      <c r="E3591" s="18"/>
      <c r="F3591" s="19" t="s">
        <v>21</v>
      </c>
      <c r="G3591" s="311">
        <v>0</v>
      </c>
      <c r="H3591" s="46"/>
      <c r="I3591" s="46"/>
      <c r="J3591" s="46"/>
      <c r="K3591" s="39"/>
      <c r="L3591" s="39"/>
      <c r="M3591" s="39"/>
      <c r="N3591" s="39"/>
      <c r="O3591" s="39"/>
      <c r="P3591" s="39"/>
      <c r="Q3591" s="39"/>
      <c r="R3591" s="39"/>
      <c r="S3591" s="39"/>
      <c r="T3591" s="39"/>
      <c r="U3591" s="131"/>
      <c r="V3591" s="131"/>
      <c r="W3591" s="39"/>
      <c r="X3591" s="39"/>
      <c r="Y3591" s="39"/>
      <c r="Z3591" s="39"/>
      <c r="AA3591" s="39"/>
      <c r="AB3591" s="39"/>
      <c r="AC3591" s="39"/>
      <c r="AD3591" s="39"/>
      <c r="AE3591" s="39"/>
      <c r="AF3591" s="39"/>
      <c r="AG3591" s="39"/>
      <c r="AH3591" s="39"/>
      <c r="AI3591" s="39"/>
      <c r="AJ3591" s="39"/>
      <c r="AK3591" s="39"/>
      <c r="AL3591" s="39"/>
      <c r="AM3591" s="39"/>
      <c r="AN3591" s="39"/>
      <c r="AO3591" s="39"/>
      <c r="AP3591" s="39"/>
      <c r="AQ3591" s="39"/>
      <c r="AR3591" s="39">
        <v>6</v>
      </c>
      <c r="AS3591" s="39"/>
      <c r="AT3591" s="39"/>
      <c r="AU3591" s="39"/>
      <c r="AV3591" s="39"/>
      <c r="AW3591" s="39"/>
      <c r="AX3591" s="39"/>
      <c r="AY3591" s="39"/>
      <c r="AZ3591" s="39"/>
      <c r="BA3591" s="39">
        <v>-2</v>
      </c>
      <c r="BB3591" s="39"/>
      <c r="BC3591" s="39">
        <v>-4</v>
      </c>
      <c r="BD3591" s="39"/>
      <c r="BE3591" s="39"/>
      <c r="BF3591" s="39"/>
      <c r="BG3591" s="39"/>
      <c r="BH3591" s="39"/>
      <c r="BI3591" s="39"/>
      <c r="BJ3591" s="39"/>
      <c r="BK3591" s="39"/>
      <c r="BL3591" s="39"/>
      <c r="BM3591" s="39"/>
      <c r="BN3591" s="39"/>
      <c r="BO3591" s="39"/>
      <c r="BP3591" s="39"/>
      <c r="BQ3591" s="39"/>
      <c r="BR3591" s="295">
        <f t="shared" si="232"/>
        <v>0</v>
      </c>
      <c r="BS3591" s="172">
        <f t="shared" si="237"/>
        <v>6</v>
      </c>
      <c r="BT3591" s="128">
        <f t="shared" si="238"/>
        <v>-6</v>
      </c>
      <c r="BU3591" s="36" t="b">
        <v>0</v>
      </c>
      <c r="BV3591" s="39"/>
      <c r="BW3591" s="145"/>
      <c r="BX3591" s="8"/>
    </row>
    <row r="3592" spans="1:76" s="94" customFormat="1" x14ac:dyDescent="0.25">
      <c r="A3592" s="40" t="s">
        <v>439</v>
      </c>
      <c r="B3592" s="7" t="s">
        <v>412</v>
      </c>
      <c r="C3592" s="23" t="s">
        <v>5157</v>
      </c>
      <c r="D3592" s="50" t="s">
        <v>5158</v>
      </c>
      <c r="E3592" s="18"/>
      <c r="F3592" s="19" t="s">
        <v>21</v>
      </c>
      <c r="G3592" s="39">
        <v>4</v>
      </c>
      <c r="H3592" s="39"/>
      <c r="I3592" s="46"/>
      <c r="J3592" s="46"/>
      <c r="K3592" s="39"/>
      <c r="L3592" s="39"/>
      <c r="M3592" s="39"/>
      <c r="N3592" s="39"/>
      <c r="O3592" s="39"/>
      <c r="P3592" s="39"/>
      <c r="Q3592" s="39"/>
      <c r="R3592" s="39"/>
      <c r="S3592" s="39"/>
      <c r="T3592" s="39"/>
      <c r="U3592" s="131"/>
      <c r="V3592" s="131"/>
      <c r="W3592" s="39"/>
      <c r="X3592" s="39"/>
      <c r="Y3592" s="39"/>
      <c r="Z3592" s="39"/>
      <c r="AA3592" s="39"/>
      <c r="AB3592" s="39"/>
      <c r="AC3592" s="39"/>
      <c r="AD3592" s="39"/>
      <c r="AE3592" s="39"/>
      <c r="AF3592" s="39"/>
      <c r="AG3592" s="39"/>
      <c r="AH3592" s="39"/>
      <c r="AI3592" s="39"/>
      <c r="AJ3592" s="39"/>
      <c r="AK3592" s="39"/>
      <c r="AL3592" s="39"/>
      <c r="AM3592" s="39"/>
      <c r="AN3592" s="39"/>
      <c r="AO3592" s="39"/>
      <c r="AP3592" s="39"/>
      <c r="AQ3592" s="39"/>
      <c r="AR3592" s="39"/>
      <c r="AS3592" s="39"/>
      <c r="AT3592" s="39"/>
      <c r="AU3592" s="39"/>
      <c r="AV3592" s="39"/>
      <c r="AW3592" s="39"/>
      <c r="AX3592" s="39"/>
      <c r="AY3592" s="39"/>
      <c r="AZ3592" s="39"/>
      <c r="BA3592" s="39"/>
      <c r="BB3592" s="39"/>
      <c r="BC3592" s="39"/>
      <c r="BD3592" s="39"/>
      <c r="BE3592" s="39"/>
      <c r="BF3592" s="39"/>
      <c r="BG3592" s="39"/>
      <c r="BH3592" s="39"/>
      <c r="BI3592" s="39"/>
      <c r="BJ3592" s="39"/>
      <c r="BK3592" s="39"/>
      <c r="BL3592" s="39"/>
      <c r="BM3592" s="39"/>
      <c r="BN3592" s="39"/>
      <c r="BO3592" s="39"/>
      <c r="BP3592" s="39"/>
      <c r="BQ3592" s="39"/>
      <c r="BR3592" s="311">
        <f t="shared" ref="BR3592" si="239">+SUM(G3592,H3592:BQ3592)</f>
        <v>4</v>
      </c>
      <c r="BS3592" s="172">
        <f t="shared" ref="BS3592" si="240">SUMIF(H3592:BQ3592,"&gt;0")</f>
        <v>0</v>
      </c>
      <c r="BT3592" s="128">
        <f t="shared" ref="BT3592" si="241">SUMIF(I3592:BR3592,"&lt;0")</f>
        <v>0</v>
      </c>
      <c r="BU3592" s="36" t="b">
        <v>0</v>
      </c>
      <c r="BV3592" s="39"/>
      <c r="BW3592" s="145"/>
      <c r="BX3592" s="8"/>
    </row>
    <row r="3593" spans="1:76" s="94" customFormat="1" x14ac:dyDescent="0.25">
      <c r="A3593" s="40" t="s">
        <v>439</v>
      </c>
      <c r="B3593" s="7" t="s">
        <v>412</v>
      </c>
      <c r="C3593" s="23" t="s">
        <v>5155</v>
      </c>
      <c r="D3593" s="50" t="s">
        <v>5156</v>
      </c>
      <c r="E3593" s="18"/>
      <c r="F3593" s="19" t="s">
        <v>21</v>
      </c>
      <c r="G3593" s="39">
        <v>4</v>
      </c>
      <c r="H3593" s="39"/>
      <c r="I3593" s="46"/>
      <c r="J3593" s="46"/>
      <c r="K3593" s="39"/>
      <c r="L3593" s="39"/>
      <c r="M3593" s="39"/>
      <c r="N3593" s="39"/>
      <c r="O3593" s="39"/>
      <c r="P3593" s="39"/>
      <c r="Q3593" s="39"/>
      <c r="R3593" s="39"/>
      <c r="S3593" s="39"/>
      <c r="T3593" s="39"/>
      <c r="U3593" s="131"/>
      <c r="V3593" s="131"/>
      <c r="W3593" s="39"/>
      <c r="X3593" s="39"/>
      <c r="Y3593" s="39"/>
      <c r="Z3593" s="39"/>
      <c r="AA3593" s="39"/>
      <c r="AB3593" s="39"/>
      <c r="AC3593" s="39"/>
      <c r="AD3593" s="39"/>
      <c r="AE3593" s="39"/>
      <c r="AF3593" s="39"/>
      <c r="AG3593" s="39"/>
      <c r="AH3593" s="39"/>
      <c r="AI3593" s="39"/>
      <c r="AJ3593" s="39"/>
      <c r="AK3593" s="39"/>
      <c r="AL3593" s="39"/>
      <c r="AM3593" s="39"/>
      <c r="AN3593" s="39"/>
      <c r="AO3593" s="39"/>
      <c r="AP3593" s="39"/>
      <c r="AQ3593" s="39"/>
      <c r="AR3593" s="39"/>
      <c r="AS3593" s="39"/>
      <c r="AT3593" s="39"/>
      <c r="AU3593" s="39"/>
      <c r="AV3593" s="39"/>
      <c r="AW3593" s="39"/>
      <c r="AX3593" s="39"/>
      <c r="AY3593" s="39"/>
      <c r="AZ3593" s="39"/>
      <c r="BA3593" s="39"/>
      <c r="BB3593" s="39"/>
      <c r="BC3593" s="39">
        <v>-4</v>
      </c>
      <c r="BD3593" s="39"/>
      <c r="BE3593" s="39"/>
      <c r="BF3593" s="39"/>
      <c r="BG3593" s="39"/>
      <c r="BH3593" s="39"/>
      <c r="BI3593" s="39"/>
      <c r="BJ3593" s="39"/>
      <c r="BK3593" s="39"/>
      <c r="BL3593" s="39"/>
      <c r="BM3593" s="39"/>
      <c r="BN3593" s="39"/>
      <c r="BO3593" s="39"/>
      <c r="BP3593" s="39"/>
      <c r="BQ3593" s="39"/>
      <c r="BR3593" s="311">
        <f t="shared" si="232"/>
        <v>0</v>
      </c>
      <c r="BS3593" s="172">
        <f t="shared" si="237"/>
        <v>0</v>
      </c>
      <c r="BT3593" s="128">
        <f t="shared" si="238"/>
        <v>-4</v>
      </c>
      <c r="BU3593" s="36" t="b">
        <v>0</v>
      </c>
      <c r="BV3593" s="39"/>
      <c r="BW3593" s="145"/>
      <c r="BX3593" s="8"/>
    </row>
    <row r="3594" spans="1:76" s="94" customFormat="1" x14ac:dyDescent="0.25">
      <c r="A3594" s="40" t="s">
        <v>439</v>
      </c>
      <c r="B3594" s="7" t="s">
        <v>412</v>
      </c>
      <c r="C3594" s="23" t="s">
        <v>5152</v>
      </c>
      <c r="D3594" s="50" t="s">
        <v>5153</v>
      </c>
      <c r="E3594" s="18"/>
      <c r="F3594" s="19" t="s">
        <v>21</v>
      </c>
      <c r="G3594" s="39">
        <v>4</v>
      </c>
      <c r="H3594" s="39"/>
      <c r="I3594" s="46"/>
      <c r="J3594" s="46"/>
      <c r="K3594" s="39"/>
      <c r="L3594" s="39"/>
      <c r="M3594" s="39"/>
      <c r="N3594" s="39"/>
      <c r="O3594" s="39"/>
      <c r="P3594" s="39"/>
      <c r="Q3594" s="39"/>
      <c r="R3594" s="39"/>
      <c r="S3594" s="39"/>
      <c r="T3594" s="39"/>
      <c r="U3594" s="131"/>
      <c r="V3594" s="131"/>
      <c r="W3594" s="39"/>
      <c r="X3594" s="39"/>
      <c r="Y3594" s="39"/>
      <c r="Z3594" s="39"/>
      <c r="AA3594" s="39"/>
      <c r="AB3594" s="39"/>
      <c r="AC3594" s="39"/>
      <c r="AD3594" s="39"/>
      <c r="AE3594" s="39"/>
      <c r="AF3594" s="39"/>
      <c r="AG3594" s="39"/>
      <c r="AH3594" s="39"/>
      <c r="AI3594" s="39"/>
      <c r="AJ3594" s="39"/>
      <c r="AK3594" s="39"/>
      <c r="AL3594" s="39"/>
      <c r="AM3594" s="39"/>
      <c r="AN3594" s="39"/>
      <c r="AO3594" s="39"/>
      <c r="AP3594" s="39"/>
      <c r="AQ3594" s="39"/>
      <c r="AR3594" s="39"/>
      <c r="AS3594" s="39"/>
      <c r="AT3594" s="39"/>
      <c r="AU3594" s="39"/>
      <c r="AV3594" s="39"/>
      <c r="AW3594" s="39"/>
      <c r="AX3594" s="39"/>
      <c r="AY3594" s="39"/>
      <c r="AZ3594" s="39"/>
      <c r="BA3594" s="39"/>
      <c r="BB3594" s="39"/>
      <c r="BC3594" s="39">
        <v>-4</v>
      </c>
      <c r="BD3594" s="39"/>
      <c r="BE3594" s="39"/>
      <c r="BF3594" s="39"/>
      <c r="BG3594" s="39"/>
      <c r="BH3594" s="39"/>
      <c r="BI3594" s="39"/>
      <c r="BJ3594" s="39"/>
      <c r="BK3594" s="39"/>
      <c r="BL3594" s="39"/>
      <c r="BM3594" s="39"/>
      <c r="BN3594" s="39"/>
      <c r="BO3594" s="39"/>
      <c r="BP3594" s="39"/>
      <c r="BQ3594" s="39"/>
      <c r="BR3594" s="311">
        <f t="shared" ref="BR3594" si="242">+SUM(G3594,H3594:BQ3594)</f>
        <v>0</v>
      </c>
      <c r="BS3594" s="172">
        <f t="shared" ref="BS3594" si="243">SUMIF(H3594:BQ3594,"&gt;0")</f>
        <v>0</v>
      </c>
      <c r="BT3594" s="128">
        <f t="shared" ref="BT3594" si="244">SUMIF(I3594:BR3594,"&lt;0")</f>
        <v>-4</v>
      </c>
      <c r="BU3594" s="36" t="b">
        <v>0</v>
      </c>
      <c r="BV3594" s="39"/>
      <c r="BW3594" s="145"/>
      <c r="BX3594" s="8"/>
    </row>
    <row r="3595" spans="1:76" s="215" customFormat="1" x14ac:dyDescent="0.25">
      <c r="A3595" s="40" t="s">
        <v>439</v>
      </c>
      <c r="B3595" s="7" t="s">
        <v>412</v>
      </c>
      <c r="C3595" s="23"/>
      <c r="D3595" s="18" t="s">
        <v>1264</v>
      </c>
      <c r="E3595" s="18"/>
      <c r="F3595" s="19" t="s">
        <v>405</v>
      </c>
      <c r="G3595" s="311">
        <v>0</v>
      </c>
      <c r="H3595" s="98"/>
      <c r="I3595" s="39"/>
      <c r="J3595" s="112"/>
      <c r="K3595" s="46"/>
      <c r="L3595" s="46"/>
      <c r="M3595" s="46"/>
      <c r="N3595" s="46"/>
      <c r="O3595" s="46"/>
      <c r="P3595" s="46"/>
      <c r="Q3595" s="46"/>
      <c r="R3595" s="46"/>
      <c r="S3595" s="46"/>
      <c r="T3595" s="46"/>
      <c r="U3595" s="112"/>
      <c r="V3595" s="112"/>
      <c r="W3595" s="46"/>
      <c r="X3595" s="46"/>
      <c r="Y3595" s="46"/>
      <c r="Z3595" s="46"/>
      <c r="AA3595" s="46"/>
      <c r="AB3595" s="46"/>
      <c r="AC3595" s="46"/>
      <c r="AD3595" s="46"/>
      <c r="AE3595" s="46"/>
      <c r="AF3595" s="46"/>
      <c r="AG3595" s="46"/>
      <c r="AH3595" s="46"/>
      <c r="AI3595" s="39"/>
      <c r="AJ3595" s="46"/>
      <c r="AK3595" s="46"/>
      <c r="AL3595" s="46"/>
      <c r="AM3595" s="39"/>
      <c r="AN3595" s="46"/>
      <c r="AO3595" s="46"/>
      <c r="AP3595" s="46"/>
      <c r="AQ3595" s="131"/>
      <c r="AR3595" s="46"/>
      <c r="AS3595" s="46"/>
      <c r="AT3595" s="46"/>
      <c r="AU3595" s="46"/>
      <c r="AV3595" s="46"/>
      <c r="AW3595" s="46"/>
      <c r="AX3595" s="46"/>
      <c r="AY3595" s="46"/>
      <c r="AZ3595" s="46"/>
      <c r="BA3595" s="46"/>
      <c r="BB3595" s="46"/>
      <c r="BC3595" s="46"/>
      <c r="BD3595" s="46"/>
      <c r="BE3595" s="131"/>
      <c r="BF3595" s="46"/>
      <c r="BG3595" s="46"/>
      <c r="BH3595" s="46"/>
      <c r="BI3595" s="46"/>
      <c r="BJ3595" s="46"/>
      <c r="BK3595" s="39"/>
      <c r="BL3595" s="46"/>
      <c r="BM3595" s="46"/>
      <c r="BN3595" s="46"/>
      <c r="BO3595" s="46"/>
      <c r="BP3595" s="46"/>
      <c r="BQ3595" s="46"/>
      <c r="BR3595" s="250">
        <f t="shared" si="232"/>
        <v>0</v>
      </c>
      <c r="BS3595" s="172">
        <f t="shared" si="235"/>
        <v>0</v>
      </c>
      <c r="BT3595" s="128">
        <f t="shared" si="236"/>
        <v>0</v>
      </c>
      <c r="BU3595" s="36" t="b">
        <v>0</v>
      </c>
      <c r="BV3595" s="66"/>
      <c r="BW3595" s="67"/>
      <c r="BX3595" s="12"/>
    </row>
    <row r="3596" spans="1:76" s="69" customFormat="1" x14ac:dyDescent="0.25">
      <c r="A3596" s="140" t="s">
        <v>439</v>
      </c>
      <c r="B3596" s="7" t="s">
        <v>412</v>
      </c>
      <c r="C3596" s="23"/>
      <c r="D3596" s="72" t="s">
        <v>1278</v>
      </c>
      <c r="E3596" s="71"/>
      <c r="F3596" s="19" t="s">
        <v>21</v>
      </c>
      <c r="G3596" s="311">
        <v>0</v>
      </c>
      <c r="H3596" s="98"/>
      <c r="I3596" s="112"/>
      <c r="J3596" s="46"/>
      <c r="K3596" s="46"/>
      <c r="L3596" s="46"/>
      <c r="M3596" s="46"/>
      <c r="N3596" s="46"/>
      <c r="O3596" s="46"/>
      <c r="P3596" s="46"/>
      <c r="Q3596" s="46"/>
      <c r="R3596" s="46"/>
      <c r="S3596" s="46"/>
      <c r="T3596" s="46"/>
      <c r="U3596" s="112"/>
      <c r="V3596" s="112"/>
      <c r="W3596" s="46"/>
      <c r="X3596" s="46"/>
      <c r="Y3596" s="46"/>
      <c r="Z3596" s="46"/>
      <c r="AA3596" s="46"/>
      <c r="AB3596" s="46"/>
      <c r="AC3596" s="46"/>
      <c r="AD3596" s="46"/>
      <c r="AE3596" s="46"/>
      <c r="AF3596" s="46"/>
      <c r="AG3596" s="46"/>
      <c r="AH3596" s="46"/>
      <c r="AI3596" s="46"/>
      <c r="AJ3596" s="46"/>
      <c r="AK3596" s="46"/>
      <c r="AL3596" s="46"/>
      <c r="AM3596" s="46"/>
      <c r="AN3596" s="46"/>
      <c r="AO3596" s="46"/>
      <c r="AP3596" s="46"/>
      <c r="AQ3596" s="112"/>
      <c r="AR3596" s="46"/>
      <c r="AS3596" s="46"/>
      <c r="AT3596" s="46"/>
      <c r="AU3596" s="46"/>
      <c r="AV3596" s="46"/>
      <c r="AW3596" s="46"/>
      <c r="AX3596" s="46"/>
      <c r="AY3596" s="46"/>
      <c r="AZ3596" s="46"/>
      <c r="BA3596" s="46"/>
      <c r="BB3596" s="46"/>
      <c r="BC3596" s="46"/>
      <c r="BD3596" s="46"/>
      <c r="BE3596" s="112"/>
      <c r="BF3596" s="46"/>
      <c r="BG3596" s="46"/>
      <c r="BH3596" s="46"/>
      <c r="BI3596" s="46"/>
      <c r="BJ3596" s="46"/>
      <c r="BK3596" s="46"/>
      <c r="BL3596" s="46"/>
      <c r="BM3596" s="46"/>
      <c r="BN3596" s="46"/>
      <c r="BO3596" s="46"/>
      <c r="BP3596" s="46"/>
      <c r="BQ3596" s="46"/>
      <c r="BR3596" s="250">
        <f t="shared" si="232"/>
        <v>0</v>
      </c>
      <c r="BS3596" s="172">
        <f t="shared" si="235"/>
        <v>0</v>
      </c>
      <c r="BT3596" s="128">
        <f t="shared" si="236"/>
        <v>0</v>
      </c>
      <c r="BU3596" s="36" t="b">
        <v>0</v>
      </c>
      <c r="BV3596" s="66"/>
      <c r="BW3596" s="72"/>
      <c r="BX3596" s="31"/>
    </row>
    <row r="3597" spans="1:76" s="69" customFormat="1" x14ac:dyDescent="0.25">
      <c r="A3597" s="14" t="s">
        <v>439</v>
      </c>
      <c r="B3597" s="7" t="s">
        <v>412</v>
      </c>
      <c r="C3597" s="14"/>
      <c r="D3597" s="31" t="s">
        <v>1342</v>
      </c>
      <c r="E3597" s="31"/>
      <c r="F3597" s="7" t="s">
        <v>21</v>
      </c>
      <c r="G3597" s="311">
        <v>4</v>
      </c>
      <c r="H3597" s="48"/>
      <c r="I3597" s="38"/>
      <c r="J3597" s="111"/>
      <c r="K3597" s="38"/>
      <c r="L3597" s="38"/>
      <c r="M3597" s="38"/>
      <c r="N3597" s="38"/>
      <c r="O3597" s="38"/>
      <c r="P3597" s="38"/>
      <c r="Q3597" s="38"/>
      <c r="R3597" s="38"/>
      <c r="S3597" s="38"/>
      <c r="T3597" s="38"/>
      <c r="U3597" s="111"/>
      <c r="V3597" s="111"/>
      <c r="W3597" s="38"/>
      <c r="X3597" s="38"/>
      <c r="Y3597" s="38"/>
      <c r="Z3597" s="38"/>
      <c r="AA3597" s="38"/>
      <c r="AB3597" s="38"/>
      <c r="AC3597" s="38"/>
      <c r="AD3597" s="38"/>
      <c r="AE3597" s="38"/>
      <c r="AF3597" s="38"/>
      <c r="AG3597" s="38"/>
      <c r="AH3597" s="38"/>
      <c r="AI3597" s="38"/>
      <c r="AJ3597" s="38"/>
      <c r="AK3597" s="38"/>
      <c r="AL3597" s="38"/>
      <c r="AM3597" s="38"/>
      <c r="AN3597" s="38"/>
      <c r="AO3597" s="38"/>
      <c r="AP3597" s="38"/>
      <c r="AQ3597" s="111"/>
      <c r="AR3597" s="38"/>
      <c r="AS3597" s="38"/>
      <c r="AT3597" s="38"/>
      <c r="AU3597" s="38"/>
      <c r="AV3597" s="38"/>
      <c r="AW3597" s="38"/>
      <c r="AX3597" s="38"/>
      <c r="AY3597" s="38"/>
      <c r="AZ3597" s="38"/>
      <c r="BA3597" s="38"/>
      <c r="BB3597" s="38"/>
      <c r="BC3597" s="38"/>
      <c r="BD3597" s="38"/>
      <c r="BE3597" s="111"/>
      <c r="BF3597" s="38"/>
      <c r="BG3597" s="38"/>
      <c r="BH3597" s="38"/>
      <c r="BI3597" s="38"/>
      <c r="BJ3597" s="38"/>
      <c r="BK3597" s="38"/>
      <c r="BL3597" s="38"/>
      <c r="BM3597" s="38"/>
      <c r="BN3597" s="38"/>
      <c r="BO3597" s="38"/>
      <c r="BP3597" s="38"/>
      <c r="BQ3597" s="38"/>
      <c r="BR3597" s="250">
        <f t="shared" si="232"/>
        <v>4</v>
      </c>
      <c r="BS3597" s="172">
        <f t="shared" si="235"/>
        <v>0</v>
      </c>
      <c r="BT3597" s="128">
        <f t="shared" si="236"/>
        <v>0</v>
      </c>
      <c r="BU3597" s="36" t="b">
        <v>0</v>
      </c>
      <c r="BV3597" s="37"/>
      <c r="BW3597" s="31"/>
      <c r="BX3597" s="31"/>
    </row>
    <row r="3598" spans="1:76" s="69" customFormat="1" x14ac:dyDescent="0.25">
      <c r="A3598" s="14" t="s">
        <v>439</v>
      </c>
      <c r="B3598" s="7" t="s">
        <v>412</v>
      </c>
      <c r="C3598" s="14"/>
      <c r="D3598" s="31" t="s">
        <v>1343</v>
      </c>
      <c r="E3598" s="31"/>
      <c r="F3598" s="7" t="s">
        <v>21</v>
      </c>
      <c r="G3598" s="311">
        <v>0</v>
      </c>
      <c r="H3598" s="48"/>
      <c r="I3598" s="46"/>
      <c r="J3598" s="111"/>
      <c r="K3598" s="38"/>
      <c r="L3598" s="38"/>
      <c r="M3598" s="38"/>
      <c r="N3598" s="38"/>
      <c r="O3598" s="38"/>
      <c r="P3598" s="38"/>
      <c r="Q3598" s="38"/>
      <c r="R3598" s="38"/>
      <c r="S3598" s="38"/>
      <c r="T3598" s="38"/>
      <c r="U3598" s="111"/>
      <c r="V3598" s="111"/>
      <c r="W3598" s="38"/>
      <c r="X3598" s="38"/>
      <c r="Y3598" s="38"/>
      <c r="Z3598" s="38"/>
      <c r="AA3598" s="38"/>
      <c r="AB3598" s="38"/>
      <c r="AC3598" s="38"/>
      <c r="AD3598" s="38"/>
      <c r="AE3598" s="38"/>
      <c r="AF3598" s="38"/>
      <c r="AG3598" s="38"/>
      <c r="AH3598" s="38"/>
      <c r="AI3598" s="38"/>
      <c r="AJ3598" s="38"/>
      <c r="AK3598" s="38"/>
      <c r="AL3598" s="38"/>
      <c r="AM3598" s="38"/>
      <c r="AN3598" s="38"/>
      <c r="AO3598" s="38"/>
      <c r="AP3598" s="38"/>
      <c r="AQ3598" s="111"/>
      <c r="AR3598" s="38"/>
      <c r="AS3598" s="38"/>
      <c r="AT3598" s="38"/>
      <c r="AU3598" s="38"/>
      <c r="AV3598" s="38"/>
      <c r="AW3598" s="38"/>
      <c r="AX3598" s="38"/>
      <c r="AY3598" s="38"/>
      <c r="AZ3598" s="38"/>
      <c r="BA3598" s="38"/>
      <c r="BB3598" s="38"/>
      <c r="BC3598" s="38"/>
      <c r="BD3598" s="38"/>
      <c r="BE3598" s="111"/>
      <c r="BF3598" s="38"/>
      <c r="BG3598" s="38"/>
      <c r="BH3598" s="38"/>
      <c r="BI3598" s="38"/>
      <c r="BJ3598" s="38"/>
      <c r="BK3598" s="38"/>
      <c r="BL3598" s="38"/>
      <c r="BM3598" s="38"/>
      <c r="BN3598" s="38"/>
      <c r="BO3598" s="38"/>
      <c r="BP3598" s="38"/>
      <c r="BQ3598" s="38"/>
      <c r="BR3598" s="250">
        <f t="shared" si="232"/>
        <v>0</v>
      </c>
      <c r="BS3598" s="172">
        <f t="shared" si="235"/>
        <v>0</v>
      </c>
      <c r="BT3598" s="128">
        <f t="shared" si="236"/>
        <v>0</v>
      </c>
      <c r="BU3598" s="36" t="b">
        <v>0</v>
      </c>
      <c r="BV3598" s="37"/>
      <c r="BW3598" s="31"/>
      <c r="BX3598" s="31"/>
    </row>
    <row r="3599" spans="1:76" s="69" customFormat="1" x14ac:dyDescent="0.25">
      <c r="A3599" s="140" t="s">
        <v>439</v>
      </c>
      <c r="B3599" s="7" t="s">
        <v>412</v>
      </c>
      <c r="C3599" s="23"/>
      <c r="D3599" s="72" t="s">
        <v>1356</v>
      </c>
      <c r="E3599" s="71"/>
      <c r="F3599" s="137" t="s">
        <v>21</v>
      </c>
      <c r="G3599" s="311">
        <v>0</v>
      </c>
      <c r="H3599" s="75"/>
      <c r="I3599" s="46"/>
      <c r="J3599" s="112"/>
      <c r="K3599" s="46"/>
      <c r="L3599" s="46"/>
      <c r="M3599" s="46"/>
      <c r="N3599" s="46"/>
      <c r="O3599" s="46"/>
      <c r="P3599" s="46"/>
      <c r="Q3599" s="46"/>
      <c r="R3599" s="46"/>
      <c r="S3599" s="46"/>
      <c r="T3599" s="46"/>
      <c r="U3599" s="112"/>
      <c r="V3599" s="112"/>
      <c r="W3599" s="46"/>
      <c r="X3599" s="46"/>
      <c r="Y3599" s="46"/>
      <c r="Z3599" s="46"/>
      <c r="AA3599" s="46"/>
      <c r="AB3599" s="46"/>
      <c r="AC3599" s="46"/>
      <c r="AD3599" s="46"/>
      <c r="AE3599" s="46"/>
      <c r="AF3599" s="46"/>
      <c r="AG3599" s="46"/>
      <c r="AH3599" s="46"/>
      <c r="AI3599" s="46"/>
      <c r="AJ3599" s="46"/>
      <c r="AK3599" s="46"/>
      <c r="AL3599" s="46"/>
      <c r="AM3599" s="46"/>
      <c r="AN3599" s="46"/>
      <c r="AO3599" s="46"/>
      <c r="AP3599" s="46"/>
      <c r="AQ3599" s="112"/>
      <c r="AR3599" s="46"/>
      <c r="AS3599" s="46"/>
      <c r="AT3599" s="46"/>
      <c r="AU3599" s="46"/>
      <c r="AV3599" s="46"/>
      <c r="AW3599" s="46"/>
      <c r="AX3599" s="46"/>
      <c r="AY3599" s="46"/>
      <c r="AZ3599" s="46"/>
      <c r="BA3599" s="46"/>
      <c r="BB3599" s="46"/>
      <c r="BC3599" s="46"/>
      <c r="BD3599" s="46"/>
      <c r="BE3599" s="112"/>
      <c r="BF3599" s="46"/>
      <c r="BG3599" s="46"/>
      <c r="BH3599" s="46"/>
      <c r="BI3599" s="46"/>
      <c r="BJ3599" s="46"/>
      <c r="BK3599" s="46"/>
      <c r="BL3599" s="46"/>
      <c r="BM3599" s="46"/>
      <c r="BN3599" s="46"/>
      <c r="BO3599" s="46"/>
      <c r="BP3599" s="46"/>
      <c r="BQ3599" s="46"/>
      <c r="BR3599" s="250">
        <f t="shared" si="232"/>
        <v>0</v>
      </c>
      <c r="BS3599" s="172">
        <f t="shared" si="235"/>
        <v>0</v>
      </c>
      <c r="BT3599" s="128">
        <f t="shared" si="236"/>
        <v>0</v>
      </c>
      <c r="BU3599" s="36" t="b">
        <v>0</v>
      </c>
      <c r="BV3599" s="66"/>
      <c r="BW3599" s="72"/>
      <c r="BX3599" s="31"/>
    </row>
    <row r="3600" spans="1:76" s="69" customFormat="1" x14ac:dyDescent="0.25">
      <c r="A3600" s="140" t="s">
        <v>439</v>
      </c>
      <c r="B3600" s="7" t="s">
        <v>412</v>
      </c>
      <c r="C3600" s="23"/>
      <c r="D3600" s="72" t="s">
        <v>1418</v>
      </c>
      <c r="E3600" s="71"/>
      <c r="F3600" s="137" t="s">
        <v>689</v>
      </c>
      <c r="G3600" s="311">
        <v>1</v>
      </c>
      <c r="H3600" s="75"/>
      <c r="I3600" s="46"/>
      <c r="J3600" s="112"/>
      <c r="K3600" s="46"/>
      <c r="L3600" s="46"/>
      <c r="M3600" s="46"/>
      <c r="N3600" s="46"/>
      <c r="O3600" s="46"/>
      <c r="P3600" s="46"/>
      <c r="Q3600" s="46"/>
      <c r="R3600" s="46"/>
      <c r="S3600" s="46"/>
      <c r="T3600" s="46"/>
      <c r="U3600" s="112"/>
      <c r="V3600" s="112"/>
      <c r="W3600" s="46"/>
      <c r="X3600" s="46"/>
      <c r="Y3600" s="46"/>
      <c r="Z3600" s="46"/>
      <c r="AA3600" s="46"/>
      <c r="AB3600" s="46"/>
      <c r="AC3600" s="46"/>
      <c r="AD3600" s="46"/>
      <c r="AE3600" s="46"/>
      <c r="AF3600" s="46"/>
      <c r="AG3600" s="46"/>
      <c r="AH3600" s="46"/>
      <c r="AI3600" s="46"/>
      <c r="AJ3600" s="46"/>
      <c r="AK3600" s="46"/>
      <c r="AL3600" s="46"/>
      <c r="AM3600" s="46"/>
      <c r="AN3600" s="46"/>
      <c r="AO3600" s="46"/>
      <c r="AP3600" s="46"/>
      <c r="AQ3600" s="112"/>
      <c r="AR3600" s="46"/>
      <c r="AS3600" s="46"/>
      <c r="AT3600" s="46"/>
      <c r="AU3600" s="46"/>
      <c r="AV3600" s="46"/>
      <c r="AW3600" s="46"/>
      <c r="AX3600" s="46"/>
      <c r="AY3600" s="46"/>
      <c r="AZ3600" s="46"/>
      <c r="BA3600" s="46"/>
      <c r="BB3600" s="46"/>
      <c r="BC3600" s="46"/>
      <c r="BD3600" s="46"/>
      <c r="BE3600" s="112"/>
      <c r="BF3600" s="46"/>
      <c r="BG3600" s="46"/>
      <c r="BH3600" s="46"/>
      <c r="BI3600" s="46"/>
      <c r="BJ3600" s="46"/>
      <c r="BK3600" s="46"/>
      <c r="BL3600" s="46"/>
      <c r="BM3600" s="46"/>
      <c r="BN3600" s="46"/>
      <c r="BO3600" s="46"/>
      <c r="BP3600" s="46"/>
      <c r="BQ3600" s="46"/>
      <c r="BR3600" s="250">
        <f t="shared" si="232"/>
        <v>1</v>
      </c>
      <c r="BS3600" s="172">
        <f t="shared" si="235"/>
        <v>0</v>
      </c>
      <c r="BT3600" s="128">
        <f t="shared" si="236"/>
        <v>0</v>
      </c>
      <c r="BU3600" s="36" t="b">
        <v>0</v>
      </c>
      <c r="BV3600" s="66"/>
      <c r="BW3600" s="72"/>
      <c r="BX3600" s="31"/>
    </row>
    <row r="3601" spans="1:76" s="69" customFormat="1" x14ac:dyDescent="0.25">
      <c r="A3601" s="140" t="s">
        <v>439</v>
      </c>
      <c r="B3601" s="7" t="s">
        <v>412</v>
      </c>
      <c r="C3601" s="23" t="s">
        <v>1363</v>
      </c>
      <c r="D3601" s="107" t="s">
        <v>1362</v>
      </c>
      <c r="E3601" s="71"/>
      <c r="F3601" s="137" t="s">
        <v>21</v>
      </c>
      <c r="G3601" s="311">
        <v>0</v>
      </c>
      <c r="H3601" s="76"/>
      <c r="I3601" s="38"/>
      <c r="J3601" s="131"/>
      <c r="K3601" s="46"/>
      <c r="L3601" s="76"/>
      <c r="M3601" s="112"/>
      <c r="N3601" s="46"/>
      <c r="O3601" s="46"/>
      <c r="P3601" s="46"/>
      <c r="Q3601" s="112"/>
      <c r="R3601" s="46"/>
      <c r="S3601" s="46"/>
      <c r="T3601" s="46"/>
      <c r="U3601" s="112"/>
      <c r="V3601" s="112"/>
      <c r="W3601" s="46"/>
      <c r="X3601" s="46"/>
      <c r="Y3601" s="46"/>
      <c r="Z3601" s="46"/>
      <c r="AA3601" s="46"/>
      <c r="AB3601" s="46"/>
      <c r="AC3601" s="46"/>
      <c r="AD3601" s="39"/>
      <c r="AE3601" s="46"/>
      <c r="AF3601" s="46"/>
      <c r="AG3601" s="46"/>
      <c r="AH3601" s="46"/>
      <c r="AI3601" s="46"/>
      <c r="AJ3601" s="46"/>
      <c r="AK3601" s="46"/>
      <c r="AL3601" s="46"/>
      <c r="AM3601" s="46"/>
      <c r="AN3601" s="46"/>
      <c r="AO3601" s="46"/>
      <c r="AP3601" s="46"/>
      <c r="AQ3601" s="112"/>
      <c r="AR3601" s="46"/>
      <c r="AS3601" s="46"/>
      <c r="AT3601" s="46"/>
      <c r="AU3601" s="46"/>
      <c r="AV3601" s="46"/>
      <c r="AW3601" s="46"/>
      <c r="AX3601" s="46"/>
      <c r="AY3601" s="46"/>
      <c r="AZ3601" s="46"/>
      <c r="BA3601" s="46"/>
      <c r="BB3601" s="46"/>
      <c r="BC3601" s="46"/>
      <c r="BD3601" s="46"/>
      <c r="BE3601" s="112"/>
      <c r="BF3601" s="46"/>
      <c r="BG3601" s="46"/>
      <c r="BH3601" s="46"/>
      <c r="BI3601" s="46"/>
      <c r="BJ3601" s="46"/>
      <c r="BK3601" s="46"/>
      <c r="BL3601" s="46"/>
      <c r="BM3601" s="46"/>
      <c r="BN3601" s="46"/>
      <c r="BO3601" s="46"/>
      <c r="BP3601" s="46"/>
      <c r="BQ3601" s="46"/>
      <c r="BR3601" s="250">
        <f t="shared" si="232"/>
        <v>0</v>
      </c>
      <c r="BS3601" s="172">
        <f t="shared" si="235"/>
        <v>0</v>
      </c>
      <c r="BT3601" s="128">
        <f t="shared" si="236"/>
        <v>0</v>
      </c>
      <c r="BU3601" s="36" t="b">
        <v>0</v>
      </c>
      <c r="BV3601" s="66"/>
      <c r="BW3601" s="72"/>
      <c r="BX3601" s="31"/>
    </row>
    <row r="3602" spans="1:76" s="69" customFormat="1" ht="15.75" x14ac:dyDescent="0.25">
      <c r="A3602" s="40" t="s">
        <v>439</v>
      </c>
      <c r="B3602" s="7" t="s">
        <v>412</v>
      </c>
      <c r="C3602" s="23" t="s">
        <v>4776</v>
      </c>
      <c r="D3602" s="107" t="s">
        <v>4499</v>
      </c>
      <c r="E3602" s="71"/>
      <c r="F3602" s="67" t="s">
        <v>21</v>
      </c>
      <c r="G3602" s="311">
        <v>1</v>
      </c>
      <c r="H3602" s="74"/>
      <c r="I3602" s="46"/>
      <c r="J3602" s="112"/>
      <c r="K3602" s="46"/>
      <c r="L3602" s="46"/>
      <c r="M3602" s="46"/>
      <c r="N3602" s="112"/>
      <c r="O3602" s="38"/>
      <c r="P3602" s="46"/>
      <c r="Q3602" s="38"/>
      <c r="R3602" s="46"/>
      <c r="S3602" s="46"/>
      <c r="T3602" s="46"/>
      <c r="U3602" s="112"/>
      <c r="V3602" s="112"/>
      <c r="W3602" s="39"/>
      <c r="X3602" s="46"/>
      <c r="Y3602" s="46"/>
      <c r="Z3602" s="46"/>
      <c r="AA3602" s="174"/>
      <c r="AB3602" s="46"/>
      <c r="AC3602" s="41"/>
      <c r="AD3602" s="46"/>
      <c r="AE3602" s="46"/>
      <c r="AF3602" s="46"/>
      <c r="AG3602" s="46"/>
      <c r="AH3602" s="46"/>
      <c r="AI3602" s="46"/>
      <c r="AJ3602" s="46"/>
      <c r="AK3602" s="38"/>
      <c r="AL3602" s="46"/>
      <c r="AM3602" s="46"/>
      <c r="AN3602" s="46"/>
      <c r="AO3602" s="38"/>
      <c r="AP3602" s="46"/>
      <c r="AQ3602" s="38"/>
      <c r="AR3602" s="46"/>
      <c r="AS3602" s="46"/>
      <c r="AT3602" s="46"/>
      <c r="AU3602" s="46"/>
      <c r="AV3602" s="46"/>
      <c r="AW3602" s="38"/>
      <c r="AX3602" s="46"/>
      <c r="AY3602" s="46"/>
      <c r="AZ3602" s="46"/>
      <c r="BA3602" s="46"/>
      <c r="BB3602" s="46"/>
      <c r="BC3602" s="173"/>
      <c r="BD3602" s="46"/>
      <c r="BE3602" s="41"/>
      <c r="BF3602" s="46"/>
      <c r="BG3602" s="39"/>
      <c r="BH3602" s="46"/>
      <c r="BI3602" s="41"/>
      <c r="BJ3602" s="46"/>
      <c r="BK3602" s="46"/>
      <c r="BL3602" s="46"/>
      <c r="BM3602" s="46"/>
      <c r="BN3602" s="46"/>
      <c r="BO3602" s="46"/>
      <c r="BP3602" s="46"/>
      <c r="BQ3602" s="46"/>
      <c r="BR3602" s="267">
        <f t="shared" si="232"/>
        <v>1</v>
      </c>
      <c r="BS3602" s="172">
        <f t="shared" si="235"/>
        <v>0</v>
      </c>
      <c r="BT3602" s="128">
        <f t="shared" si="236"/>
        <v>0</v>
      </c>
      <c r="BU3602" s="36" t="b">
        <v>0</v>
      </c>
      <c r="BV3602" s="66"/>
      <c r="BW3602" s="72"/>
      <c r="BX3602" s="72"/>
    </row>
    <row r="3603" spans="1:76" s="69" customFormat="1" ht="15.75" x14ac:dyDescent="0.25">
      <c r="A3603" s="40" t="s">
        <v>439</v>
      </c>
      <c r="B3603" s="7" t="s">
        <v>412</v>
      </c>
      <c r="C3603" s="23" t="s">
        <v>4775</v>
      </c>
      <c r="D3603" s="107" t="s">
        <v>4591</v>
      </c>
      <c r="E3603" s="71"/>
      <c r="F3603" s="67" t="s">
        <v>21</v>
      </c>
      <c r="G3603" s="311">
        <v>0</v>
      </c>
      <c r="H3603" s="46"/>
      <c r="I3603" s="46"/>
      <c r="J3603" s="112"/>
      <c r="K3603" s="46"/>
      <c r="L3603" s="46"/>
      <c r="M3603" s="46"/>
      <c r="N3603" s="112"/>
      <c r="O3603" s="46"/>
      <c r="P3603" s="46"/>
      <c r="Q3603" s="46"/>
      <c r="R3603" s="46"/>
      <c r="S3603" s="46"/>
      <c r="T3603" s="46"/>
      <c r="U3603" s="112"/>
      <c r="V3603" s="112"/>
      <c r="W3603" s="39"/>
      <c r="X3603" s="46"/>
      <c r="Y3603" s="46"/>
      <c r="Z3603" s="46"/>
      <c r="AA3603" s="174"/>
      <c r="AB3603" s="46"/>
      <c r="AC3603" s="39"/>
      <c r="AD3603" s="46"/>
      <c r="AE3603" s="46"/>
      <c r="AF3603" s="46"/>
      <c r="AG3603" s="46"/>
      <c r="AH3603" s="46"/>
      <c r="AI3603" s="46"/>
      <c r="AJ3603" s="46"/>
      <c r="AK3603" s="46"/>
      <c r="AL3603" s="46"/>
      <c r="AM3603" s="46"/>
      <c r="AN3603" s="46"/>
      <c r="AO3603" s="46"/>
      <c r="AP3603" s="46"/>
      <c r="AQ3603" s="46"/>
      <c r="AR3603" s="46"/>
      <c r="AS3603" s="46"/>
      <c r="AT3603" s="46"/>
      <c r="AU3603" s="46"/>
      <c r="AV3603" s="46"/>
      <c r="AW3603" s="46"/>
      <c r="AX3603" s="46"/>
      <c r="AY3603" s="46"/>
      <c r="AZ3603" s="46"/>
      <c r="BA3603" s="46"/>
      <c r="BB3603" s="46"/>
      <c r="BC3603" s="173"/>
      <c r="BD3603" s="46"/>
      <c r="BE3603" s="39"/>
      <c r="BF3603" s="46"/>
      <c r="BG3603" s="39"/>
      <c r="BH3603" s="46"/>
      <c r="BI3603" s="39"/>
      <c r="BJ3603" s="46"/>
      <c r="BK3603" s="46"/>
      <c r="BL3603" s="46"/>
      <c r="BM3603" s="46"/>
      <c r="BN3603" s="46"/>
      <c r="BO3603" s="46"/>
      <c r="BP3603" s="46"/>
      <c r="BQ3603" s="46"/>
      <c r="BR3603" s="274">
        <f>+SUM(G3603,H3603:BQ3603)</f>
        <v>0</v>
      </c>
      <c r="BS3603" s="172">
        <f>SUMIF(H3603:BQ3603,"&gt;0")</f>
        <v>0</v>
      </c>
      <c r="BT3603" s="128">
        <f>SUMIF(I3603:BR3603,"&lt;0")</f>
        <v>0</v>
      </c>
      <c r="BU3603" s="36" t="b">
        <v>0</v>
      </c>
      <c r="BV3603" s="66"/>
      <c r="BW3603" s="72"/>
      <c r="BX3603" s="72"/>
    </row>
    <row r="3604" spans="1:76" s="69" customFormat="1" x14ac:dyDescent="0.25">
      <c r="A3604" s="40" t="s">
        <v>439</v>
      </c>
      <c r="B3604" s="7" t="s">
        <v>412</v>
      </c>
      <c r="C3604" s="23"/>
      <c r="D3604" s="72" t="s">
        <v>5146</v>
      </c>
      <c r="E3604" s="71"/>
      <c r="F3604" s="67" t="s">
        <v>21</v>
      </c>
      <c r="G3604" s="311">
        <v>0</v>
      </c>
      <c r="H3604" s="75"/>
      <c r="I3604" s="46"/>
      <c r="J3604" s="46"/>
      <c r="K3604" s="46"/>
      <c r="L3604" s="46"/>
      <c r="M3604" s="46"/>
      <c r="N3604" s="112"/>
      <c r="O3604" s="46"/>
      <c r="P3604" s="46"/>
      <c r="Q3604" s="46"/>
      <c r="R3604" s="74"/>
      <c r="S3604" s="46"/>
      <c r="T3604" s="46"/>
      <c r="U3604" s="38"/>
      <c r="V3604" s="112"/>
      <c r="W3604" s="39"/>
      <c r="X3604" s="46"/>
      <c r="Y3604" s="163"/>
      <c r="Z3604" s="46"/>
      <c r="AA3604" s="38"/>
      <c r="AB3604" s="46"/>
      <c r="AC3604" s="46"/>
      <c r="AD3604" s="46"/>
      <c r="AE3604" s="46"/>
      <c r="AF3604" s="46"/>
      <c r="AG3604" s="38"/>
      <c r="AH3604" s="46"/>
      <c r="AI3604" s="46"/>
      <c r="AJ3604" s="46"/>
      <c r="AK3604" s="46"/>
      <c r="AL3604" s="46"/>
      <c r="AM3604" s="46"/>
      <c r="AN3604" s="46"/>
      <c r="AO3604" s="46"/>
      <c r="AP3604" s="46"/>
      <c r="AQ3604" s="46"/>
      <c r="AR3604" s="46">
        <v>1</v>
      </c>
      <c r="AS3604" s="38"/>
      <c r="AT3604" s="46"/>
      <c r="AU3604" s="46"/>
      <c r="AV3604" s="46"/>
      <c r="AW3604" s="39"/>
      <c r="AX3604" s="46"/>
      <c r="AY3604" s="46"/>
      <c r="AZ3604" s="46"/>
      <c r="BA3604" s="46"/>
      <c r="BB3604" s="46"/>
      <c r="BC3604" s="46"/>
      <c r="BD3604" s="46"/>
      <c r="BE3604" s="112"/>
      <c r="BF3604" s="46"/>
      <c r="BG3604" s="39"/>
      <c r="BH3604" s="46"/>
      <c r="BI3604" s="46"/>
      <c r="BJ3604" s="46"/>
      <c r="BK3604" s="46"/>
      <c r="BL3604" s="46"/>
      <c r="BM3604" s="46"/>
      <c r="BN3604" s="46"/>
      <c r="BO3604" s="46"/>
      <c r="BP3604" s="46"/>
      <c r="BQ3604" s="46"/>
      <c r="BR3604" s="311">
        <f t="shared" ref="BR3604" si="245">+SUM(G3604,H3604:BQ3604)</f>
        <v>1</v>
      </c>
      <c r="BS3604" s="172">
        <f t="shared" ref="BS3604" si="246">SUMIF(H3604:BQ3604,"&gt;0")</f>
        <v>1</v>
      </c>
      <c r="BT3604" s="128">
        <f t="shared" ref="BT3604" si="247">SUMIF(I3604:BR3604,"&lt;0")</f>
        <v>0</v>
      </c>
      <c r="BU3604" s="36" t="b">
        <v>0</v>
      </c>
      <c r="BV3604" s="66"/>
      <c r="BW3604" s="72"/>
      <c r="BX3604" s="72"/>
    </row>
    <row r="3605" spans="1:76" s="69" customFormat="1" ht="15.75" x14ac:dyDescent="0.25">
      <c r="A3605" s="40" t="s">
        <v>439</v>
      </c>
      <c r="B3605" s="7" t="s">
        <v>412</v>
      </c>
      <c r="C3605" s="23" t="s">
        <v>4777</v>
      </c>
      <c r="D3605" s="107" t="s">
        <v>4774</v>
      </c>
      <c r="E3605" s="71"/>
      <c r="F3605" s="67" t="s">
        <v>21</v>
      </c>
      <c r="G3605" s="311">
        <v>0</v>
      </c>
      <c r="H3605" s="74"/>
      <c r="I3605" s="46"/>
      <c r="J3605" s="112"/>
      <c r="K3605" s="46"/>
      <c r="L3605" s="46"/>
      <c r="M3605" s="46"/>
      <c r="N3605" s="112"/>
      <c r="O3605" s="46"/>
      <c r="P3605" s="46"/>
      <c r="Q3605" s="46"/>
      <c r="R3605" s="46"/>
      <c r="S3605" s="46"/>
      <c r="T3605" s="46"/>
      <c r="U3605" s="112"/>
      <c r="V3605" s="112"/>
      <c r="W3605" s="39"/>
      <c r="X3605" s="46"/>
      <c r="Y3605" s="46"/>
      <c r="Z3605" s="46"/>
      <c r="AA3605" s="174"/>
      <c r="AB3605" s="46"/>
      <c r="AC3605" s="39"/>
      <c r="AD3605" s="46"/>
      <c r="AE3605" s="46"/>
      <c r="AF3605" s="46"/>
      <c r="AG3605" s="46"/>
      <c r="AH3605" s="46"/>
      <c r="AI3605" s="46"/>
      <c r="AJ3605" s="46"/>
      <c r="AK3605" s="46"/>
      <c r="AL3605" s="46"/>
      <c r="AM3605" s="46"/>
      <c r="AN3605" s="46"/>
      <c r="AO3605" s="46"/>
      <c r="AP3605" s="46"/>
      <c r="AQ3605" s="46"/>
      <c r="AR3605" s="46"/>
      <c r="AS3605" s="46"/>
      <c r="AT3605" s="46"/>
      <c r="AU3605" s="46"/>
      <c r="AV3605" s="46"/>
      <c r="AW3605" s="46"/>
      <c r="AX3605" s="46"/>
      <c r="AY3605" s="46"/>
      <c r="AZ3605" s="46"/>
      <c r="BA3605" s="46"/>
      <c r="BB3605" s="46"/>
      <c r="BC3605" s="173"/>
      <c r="BD3605" s="46"/>
      <c r="BE3605" s="39"/>
      <c r="BF3605" s="46"/>
      <c r="BG3605" s="39"/>
      <c r="BH3605" s="46"/>
      <c r="BI3605" s="39"/>
      <c r="BJ3605" s="46"/>
      <c r="BK3605" s="46"/>
      <c r="BL3605" s="46"/>
      <c r="BM3605" s="46"/>
      <c r="BN3605" s="46"/>
      <c r="BO3605" s="46"/>
      <c r="BP3605" s="46"/>
      <c r="BQ3605" s="46"/>
      <c r="BR3605" s="290">
        <f>+SUM(G3605,H3605:BQ3605)</f>
        <v>0</v>
      </c>
      <c r="BS3605" s="172">
        <f>SUMIF(H3605:BQ3605,"&gt;0")</f>
        <v>0</v>
      </c>
      <c r="BT3605" s="128">
        <f>SUMIF(I3605:BR3605,"&lt;0")</f>
        <v>0</v>
      </c>
      <c r="BU3605" s="36" t="b">
        <v>0</v>
      </c>
      <c r="BV3605" s="66"/>
      <c r="BW3605" s="72"/>
      <c r="BX3605" s="72"/>
    </row>
    <row r="3606" spans="1:76" s="69" customFormat="1" ht="15.75" x14ac:dyDescent="0.25">
      <c r="A3606" s="140" t="s">
        <v>439</v>
      </c>
      <c r="B3606" s="7" t="s">
        <v>412</v>
      </c>
      <c r="C3606" s="23"/>
      <c r="D3606" s="72" t="s">
        <v>4994</v>
      </c>
      <c r="E3606" s="71"/>
      <c r="F3606" s="67" t="s">
        <v>21</v>
      </c>
      <c r="G3606" s="313">
        <v>0</v>
      </c>
      <c r="H3606" s="74"/>
      <c r="I3606" s="46"/>
      <c r="J3606" s="112"/>
      <c r="K3606" s="46"/>
      <c r="L3606" s="46"/>
      <c r="M3606" s="46"/>
      <c r="N3606" s="112"/>
      <c r="O3606" s="46"/>
      <c r="P3606" s="46"/>
      <c r="Q3606" s="46"/>
      <c r="R3606" s="46"/>
      <c r="S3606" s="46"/>
      <c r="T3606" s="46"/>
      <c r="U3606" s="112"/>
      <c r="V3606" s="112"/>
      <c r="W3606" s="46"/>
      <c r="X3606" s="46"/>
      <c r="Y3606" s="46"/>
      <c r="Z3606" s="46"/>
      <c r="AA3606" s="173"/>
      <c r="AB3606" s="46"/>
      <c r="AC3606" s="46"/>
      <c r="AD3606" s="46"/>
      <c r="AE3606" s="46"/>
      <c r="AF3606" s="46"/>
      <c r="AG3606" s="46"/>
      <c r="AH3606" s="46"/>
      <c r="AI3606" s="46"/>
      <c r="AJ3606" s="46"/>
      <c r="AK3606" s="46"/>
      <c r="AL3606" s="46"/>
      <c r="AM3606" s="46"/>
      <c r="AN3606" s="46"/>
      <c r="AO3606" s="46"/>
      <c r="AP3606" s="46"/>
      <c r="AQ3606" s="46"/>
      <c r="AR3606" s="46"/>
      <c r="AS3606" s="46"/>
      <c r="AT3606" s="46"/>
      <c r="AU3606" s="46"/>
      <c r="AV3606" s="46"/>
      <c r="AW3606" s="46"/>
      <c r="AX3606" s="46"/>
      <c r="AY3606" s="46"/>
      <c r="AZ3606" s="46"/>
      <c r="BA3606" s="46"/>
      <c r="BB3606" s="46"/>
      <c r="BC3606" s="173"/>
      <c r="BD3606" s="46"/>
      <c r="BE3606" s="46"/>
      <c r="BF3606" s="46"/>
      <c r="BG3606" s="46"/>
      <c r="BH3606" s="46"/>
      <c r="BI3606" s="46"/>
      <c r="BJ3606" s="46"/>
      <c r="BK3606" s="46"/>
      <c r="BL3606" s="46"/>
      <c r="BM3606" s="46"/>
      <c r="BN3606" s="46"/>
      <c r="BO3606" s="46"/>
      <c r="BP3606" s="46"/>
      <c r="BQ3606" s="46"/>
      <c r="BR3606" s="303">
        <f>+SUM(G3606,H3606:BQ3606)</f>
        <v>0</v>
      </c>
      <c r="BS3606" s="172">
        <f>SUMIF(H3606:BQ3606,"&gt;0")</f>
        <v>0</v>
      </c>
      <c r="BT3606" s="128">
        <f>SUMIF(I3606:BR3606,"&lt;0")</f>
        <v>0</v>
      </c>
      <c r="BU3606" s="36" t="b">
        <v>0</v>
      </c>
      <c r="BV3606" s="66"/>
      <c r="BW3606" s="72"/>
      <c r="BX3606" s="72"/>
    </row>
    <row r="3607" spans="1:76" s="69" customFormat="1" x14ac:dyDescent="0.25">
      <c r="A3607" s="140" t="s">
        <v>439</v>
      </c>
      <c r="B3607" s="7" t="s">
        <v>412</v>
      </c>
      <c r="C3607" s="23"/>
      <c r="D3607" s="72" t="s">
        <v>1403</v>
      </c>
      <c r="E3607" s="71"/>
      <c r="F3607" s="137" t="s">
        <v>405</v>
      </c>
      <c r="G3607" s="311">
        <v>0</v>
      </c>
      <c r="H3607" s="76"/>
      <c r="I3607" s="46"/>
      <c r="J3607" s="112"/>
      <c r="K3607" s="46"/>
      <c r="L3607" s="46"/>
      <c r="M3607" s="46"/>
      <c r="N3607" s="46"/>
      <c r="O3607" s="46"/>
      <c r="P3607" s="46"/>
      <c r="Q3607" s="46"/>
      <c r="R3607" s="46"/>
      <c r="S3607" s="46"/>
      <c r="T3607" s="46"/>
      <c r="U3607" s="112"/>
      <c r="V3607" s="112"/>
      <c r="W3607" s="46"/>
      <c r="X3607" s="46"/>
      <c r="Y3607" s="46"/>
      <c r="Z3607" s="46"/>
      <c r="AA3607" s="46"/>
      <c r="AB3607" s="46"/>
      <c r="AC3607" s="46"/>
      <c r="AD3607" s="46"/>
      <c r="AE3607" s="46"/>
      <c r="AF3607" s="46"/>
      <c r="AG3607" s="46"/>
      <c r="AH3607" s="46"/>
      <c r="AI3607" s="46"/>
      <c r="AJ3607" s="46"/>
      <c r="AK3607" s="46"/>
      <c r="AL3607" s="46"/>
      <c r="AM3607" s="46"/>
      <c r="AN3607" s="46"/>
      <c r="AO3607" s="46"/>
      <c r="AP3607" s="46"/>
      <c r="AQ3607" s="112"/>
      <c r="AR3607" s="46"/>
      <c r="AS3607" s="46"/>
      <c r="AT3607" s="46"/>
      <c r="AU3607" s="46"/>
      <c r="AV3607" s="46"/>
      <c r="AW3607" s="46"/>
      <c r="AX3607" s="46"/>
      <c r="AY3607" s="46"/>
      <c r="AZ3607" s="46"/>
      <c r="BA3607" s="46"/>
      <c r="BB3607" s="46"/>
      <c r="BC3607" s="46"/>
      <c r="BD3607" s="46"/>
      <c r="BE3607" s="112"/>
      <c r="BF3607" s="46"/>
      <c r="BG3607" s="46"/>
      <c r="BH3607" s="46"/>
      <c r="BI3607" s="46"/>
      <c r="BJ3607" s="46"/>
      <c r="BK3607" s="46"/>
      <c r="BL3607" s="46"/>
      <c r="BM3607" s="46"/>
      <c r="BN3607" s="46"/>
      <c r="BO3607" s="46"/>
      <c r="BP3607" s="46"/>
      <c r="BQ3607" s="46"/>
      <c r="BR3607" s="250">
        <f t="shared" si="232"/>
        <v>0</v>
      </c>
      <c r="BS3607" s="172">
        <f t="shared" si="235"/>
        <v>0</v>
      </c>
      <c r="BT3607" s="128">
        <f t="shared" si="236"/>
        <v>0</v>
      </c>
      <c r="BU3607" s="36" t="b">
        <v>0</v>
      </c>
      <c r="BV3607" s="66"/>
      <c r="BW3607" s="72"/>
      <c r="BX3607" s="31"/>
    </row>
    <row r="3608" spans="1:76" s="69" customFormat="1" x14ac:dyDescent="0.25">
      <c r="A3608" s="140" t="s">
        <v>439</v>
      </c>
      <c r="B3608" s="7" t="s">
        <v>412</v>
      </c>
      <c r="C3608" s="23"/>
      <c r="D3608" s="72" t="s">
        <v>1416</v>
      </c>
      <c r="E3608" s="71"/>
      <c r="F3608" s="137" t="s">
        <v>21</v>
      </c>
      <c r="G3608" s="311">
        <v>0</v>
      </c>
      <c r="H3608" s="77"/>
      <c r="I3608" s="46"/>
      <c r="J3608" s="112"/>
      <c r="K3608" s="46"/>
      <c r="L3608" s="46"/>
      <c r="M3608" s="46"/>
      <c r="N3608" s="46"/>
      <c r="O3608" s="46"/>
      <c r="P3608" s="46"/>
      <c r="Q3608" s="46"/>
      <c r="R3608" s="46"/>
      <c r="S3608" s="46"/>
      <c r="T3608" s="46"/>
      <c r="U3608" s="112"/>
      <c r="V3608" s="112"/>
      <c r="W3608" s="46"/>
      <c r="X3608" s="46"/>
      <c r="Y3608" s="46"/>
      <c r="Z3608" s="46"/>
      <c r="AA3608" s="46"/>
      <c r="AB3608" s="46"/>
      <c r="AC3608" s="46"/>
      <c r="AD3608" s="46"/>
      <c r="AE3608" s="46"/>
      <c r="AF3608" s="46"/>
      <c r="AG3608" s="46"/>
      <c r="AH3608" s="46"/>
      <c r="AI3608" s="46"/>
      <c r="AJ3608" s="46"/>
      <c r="AK3608" s="46"/>
      <c r="AL3608" s="46"/>
      <c r="AM3608" s="46"/>
      <c r="AN3608" s="46"/>
      <c r="AO3608" s="46"/>
      <c r="AP3608" s="46"/>
      <c r="AQ3608" s="112"/>
      <c r="AR3608" s="46"/>
      <c r="AS3608" s="46"/>
      <c r="AT3608" s="46"/>
      <c r="AU3608" s="46"/>
      <c r="AV3608" s="46"/>
      <c r="AW3608" s="46"/>
      <c r="AX3608" s="46"/>
      <c r="AY3608" s="46"/>
      <c r="AZ3608" s="46"/>
      <c r="BA3608" s="46"/>
      <c r="BB3608" s="46"/>
      <c r="BC3608" s="46"/>
      <c r="BD3608" s="46"/>
      <c r="BE3608" s="112"/>
      <c r="BF3608" s="46"/>
      <c r="BG3608" s="46"/>
      <c r="BH3608" s="46"/>
      <c r="BI3608" s="46"/>
      <c r="BJ3608" s="46"/>
      <c r="BK3608" s="46"/>
      <c r="BL3608" s="46"/>
      <c r="BM3608" s="46"/>
      <c r="BN3608" s="46"/>
      <c r="BO3608" s="46"/>
      <c r="BP3608" s="46"/>
      <c r="BQ3608" s="46"/>
      <c r="BR3608" s="250">
        <f t="shared" si="232"/>
        <v>0</v>
      </c>
      <c r="BS3608" s="172">
        <f t="shared" si="235"/>
        <v>0</v>
      </c>
      <c r="BT3608" s="128">
        <f t="shared" si="236"/>
        <v>0</v>
      </c>
      <c r="BU3608" s="36" t="b">
        <v>0</v>
      </c>
      <c r="BV3608" s="66"/>
      <c r="BW3608" s="72"/>
      <c r="BX3608" s="31"/>
    </row>
    <row r="3609" spans="1:76" s="69" customFormat="1" x14ac:dyDescent="0.25">
      <c r="A3609" s="140" t="s">
        <v>439</v>
      </c>
      <c r="B3609" s="7" t="s">
        <v>412</v>
      </c>
      <c r="C3609" s="23"/>
      <c r="D3609" s="72" t="s">
        <v>1428</v>
      </c>
      <c r="E3609" s="71"/>
      <c r="F3609" s="137" t="s">
        <v>21</v>
      </c>
      <c r="G3609" s="311">
        <v>0</v>
      </c>
      <c r="H3609" s="74"/>
      <c r="I3609" s="46"/>
      <c r="J3609" s="46"/>
      <c r="K3609" s="46"/>
      <c r="L3609" s="46"/>
      <c r="M3609" s="46"/>
      <c r="N3609" s="46"/>
      <c r="O3609" s="46"/>
      <c r="P3609" s="112"/>
      <c r="Q3609" s="38"/>
      <c r="R3609" s="46"/>
      <c r="S3609" s="46"/>
      <c r="T3609" s="46"/>
      <c r="U3609" s="112"/>
      <c r="V3609" s="112"/>
      <c r="W3609" s="46"/>
      <c r="X3609" s="46">
        <v>27</v>
      </c>
      <c r="Y3609" s="46"/>
      <c r="Z3609" s="46"/>
      <c r="AA3609" s="39">
        <v>-14</v>
      </c>
      <c r="AB3609" s="46"/>
      <c r="AC3609" s="46"/>
      <c r="AD3609" s="46"/>
      <c r="AE3609" s="46"/>
      <c r="AF3609" s="46">
        <v>4</v>
      </c>
      <c r="AG3609" s="46">
        <v>-14</v>
      </c>
      <c r="AH3609" s="46"/>
      <c r="AI3609" s="46"/>
      <c r="AJ3609" s="46"/>
      <c r="AK3609" s="46"/>
      <c r="AL3609" s="46"/>
      <c r="AM3609" s="46"/>
      <c r="AN3609" s="46"/>
      <c r="AO3609" s="46"/>
      <c r="AP3609" s="46"/>
      <c r="AQ3609" s="112"/>
      <c r="AR3609" s="46"/>
      <c r="AS3609" s="46"/>
      <c r="AT3609" s="46">
        <v>16</v>
      </c>
      <c r="AU3609" s="46"/>
      <c r="AV3609" s="46"/>
      <c r="AW3609" s="46"/>
      <c r="AX3609" s="46"/>
      <c r="AY3609" s="46"/>
      <c r="AZ3609" s="46"/>
      <c r="BA3609" s="46"/>
      <c r="BB3609" s="46"/>
      <c r="BC3609" s="46"/>
      <c r="BD3609" s="46"/>
      <c r="BE3609" s="112"/>
      <c r="BF3609" s="46"/>
      <c r="BG3609" s="46"/>
      <c r="BH3609" s="46"/>
      <c r="BI3609" s="46"/>
      <c r="BJ3609" s="46"/>
      <c r="BK3609" s="46"/>
      <c r="BL3609" s="46"/>
      <c r="BM3609" s="46"/>
      <c r="BN3609" s="46"/>
      <c r="BO3609" s="46"/>
      <c r="BP3609" s="46"/>
      <c r="BQ3609" s="46"/>
      <c r="BR3609" s="250">
        <f t="shared" si="232"/>
        <v>19</v>
      </c>
      <c r="BS3609" s="172">
        <f t="shared" si="235"/>
        <v>47</v>
      </c>
      <c r="BT3609" s="128">
        <f t="shared" si="236"/>
        <v>-28</v>
      </c>
      <c r="BU3609" s="36" t="b">
        <v>0</v>
      </c>
      <c r="BV3609" s="66"/>
      <c r="BW3609" s="72"/>
      <c r="BX3609" s="31"/>
    </row>
    <row r="3610" spans="1:76" s="69" customFormat="1" x14ac:dyDescent="0.25">
      <c r="A3610" s="140" t="s">
        <v>439</v>
      </c>
      <c r="B3610" s="7" t="s">
        <v>412</v>
      </c>
      <c r="C3610" s="23"/>
      <c r="D3610" s="72" t="s">
        <v>5126</v>
      </c>
      <c r="E3610" s="71"/>
      <c r="F3610" s="137" t="s">
        <v>21</v>
      </c>
      <c r="G3610" s="311">
        <v>69</v>
      </c>
      <c r="H3610" s="46"/>
      <c r="I3610" s="46"/>
      <c r="J3610" s="46"/>
      <c r="K3610" s="46"/>
      <c r="L3610" s="46"/>
      <c r="M3610" s="46"/>
      <c r="N3610" s="46"/>
      <c r="O3610" s="46"/>
      <c r="P3610" s="112"/>
      <c r="Q3610" s="46"/>
      <c r="R3610" s="46"/>
      <c r="S3610" s="46"/>
      <c r="T3610" s="46"/>
      <c r="U3610" s="112"/>
      <c r="V3610" s="112"/>
      <c r="W3610" s="46"/>
      <c r="X3610" s="46"/>
      <c r="Y3610" s="46"/>
      <c r="Z3610" s="46">
        <v>75</v>
      </c>
      <c r="AA3610" s="46"/>
      <c r="AB3610" s="46"/>
      <c r="AC3610" s="46">
        <v>-72</v>
      </c>
      <c r="AD3610" s="46"/>
      <c r="AE3610" s="46"/>
      <c r="AF3610" s="46"/>
      <c r="AG3610" s="46"/>
      <c r="AH3610" s="46"/>
      <c r="AI3610" s="46"/>
      <c r="AJ3610" s="46"/>
      <c r="AK3610" s="46"/>
      <c r="AL3610" s="46"/>
      <c r="AM3610" s="46"/>
      <c r="AN3610" s="46"/>
      <c r="AO3610" s="46"/>
      <c r="AP3610" s="46"/>
      <c r="AQ3610" s="112"/>
      <c r="AR3610" s="46"/>
      <c r="AS3610" s="46"/>
      <c r="AT3610" s="46"/>
      <c r="AU3610" s="46"/>
      <c r="AV3610" s="46"/>
      <c r="AW3610" s="46"/>
      <c r="AX3610" s="46"/>
      <c r="AY3610" s="46"/>
      <c r="AZ3610" s="46"/>
      <c r="BA3610" s="46"/>
      <c r="BB3610" s="46"/>
      <c r="BC3610" s="46"/>
      <c r="BD3610" s="46"/>
      <c r="BE3610" s="112"/>
      <c r="BF3610" s="46"/>
      <c r="BG3610" s="46"/>
      <c r="BH3610" s="46"/>
      <c r="BI3610" s="46"/>
      <c r="BJ3610" s="46"/>
      <c r="BK3610" s="46"/>
      <c r="BL3610" s="46"/>
      <c r="BM3610" s="46"/>
      <c r="BN3610" s="46"/>
      <c r="BO3610" s="46"/>
      <c r="BP3610" s="46"/>
      <c r="BQ3610" s="46"/>
      <c r="BR3610" s="311">
        <f>+SUM(G3610,H3610:BQ3610)</f>
        <v>72</v>
      </c>
      <c r="BS3610" s="172">
        <f>SUMIF(H3610:BQ3610,"&gt;0")</f>
        <v>75</v>
      </c>
      <c r="BT3610" s="128">
        <f>SUMIF(I3610:BR3610,"&lt;0")</f>
        <v>-72</v>
      </c>
      <c r="BU3610" s="36" t="b">
        <v>0</v>
      </c>
      <c r="BV3610" s="66"/>
      <c r="BW3610" s="72"/>
      <c r="BX3610" s="31"/>
    </row>
    <row r="3611" spans="1:76" s="69" customFormat="1" x14ac:dyDescent="0.25">
      <c r="A3611" s="140" t="s">
        <v>439</v>
      </c>
      <c r="B3611" s="7" t="s">
        <v>412</v>
      </c>
      <c r="C3611" s="23"/>
      <c r="D3611" s="72" t="s">
        <v>5127</v>
      </c>
      <c r="E3611" s="71"/>
      <c r="F3611" s="137" t="s">
        <v>21</v>
      </c>
      <c r="G3611" s="311">
        <v>6</v>
      </c>
      <c r="H3611" s="46"/>
      <c r="I3611" s="46"/>
      <c r="J3611" s="46"/>
      <c r="K3611" s="46"/>
      <c r="L3611" s="46"/>
      <c r="M3611" s="46"/>
      <c r="N3611" s="46"/>
      <c r="O3611" s="46"/>
      <c r="P3611" s="112"/>
      <c r="Q3611" s="46"/>
      <c r="R3611" s="46"/>
      <c r="S3611" s="46"/>
      <c r="T3611" s="46"/>
      <c r="U3611" s="112"/>
      <c r="V3611" s="112"/>
      <c r="W3611" s="46"/>
      <c r="X3611" s="46"/>
      <c r="Y3611" s="46"/>
      <c r="Z3611" s="46">
        <v>6</v>
      </c>
      <c r="AA3611" s="46"/>
      <c r="AB3611" s="46"/>
      <c r="AC3611" s="46">
        <v>-6</v>
      </c>
      <c r="AD3611" s="46"/>
      <c r="AE3611" s="46"/>
      <c r="AF3611" s="46"/>
      <c r="AG3611" s="46"/>
      <c r="AH3611" s="46"/>
      <c r="AI3611" s="46"/>
      <c r="AJ3611" s="46"/>
      <c r="AK3611" s="46"/>
      <c r="AL3611" s="46"/>
      <c r="AM3611" s="46"/>
      <c r="AN3611" s="46"/>
      <c r="AO3611" s="46"/>
      <c r="AP3611" s="46"/>
      <c r="AQ3611" s="112"/>
      <c r="AR3611" s="46"/>
      <c r="AS3611" s="46"/>
      <c r="AT3611" s="46">
        <v>3</v>
      </c>
      <c r="AU3611" s="46"/>
      <c r="AV3611" s="46"/>
      <c r="AW3611" s="46"/>
      <c r="AX3611" s="46"/>
      <c r="AY3611" s="46"/>
      <c r="AZ3611" s="46"/>
      <c r="BA3611" s="46"/>
      <c r="BB3611" s="46"/>
      <c r="BC3611" s="46"/>
      <c r="BD3611" s="46"/>
      <c r="BE3611" s="112"/>
      <c r="BF3611" s="46"/>
      <c r="BG3611" s="46"/>
      <c r="BH3611" s="46"/>
      <c r="BI3611" s="46"/>
      <c r="BJ3611" s="46"/>
      <c r="BK3611" s="46"/>
      <c r="BL3611" s="46"/>
      <c r="BM3611" s="46"/>
      <c r="BN3611" s="46"/>
      <c r="BO3611" s="46"/>
      <c r="BP3611" s="46"/>
      <c r="BQ3611" s="46"/>
      <c r="BR3611" s="311">
        <f>+SUM(G3611,H3611:BQ3611)</f>
        <v>9</v>
      </c>
      <c r="BS3611" s="172">
        <f>SUMIF(H3611:BQ3611,"&gt;0")</f>
        <v>9</v>
      </c>
      <c r="BT3611" s="128">
        <f>SUMIF(I3611:BR3611,"&lt;0")</f>
        <v>-6</v>
      </c>
      <c r="BU3611" s="36" t="b">
        <v>0</v>
      </c>
      <c r="BV3611" s="66"/>
      <c r="BW3611" s="72"/>
      <c r="BX3611" s="31"/>
    </row>
    <row r="3612" spans="1:76" s="69" customFormat="1" x14ac:dyDescent="0.25">
      <c r="A3612" s="140" t="s">
        <v>439</v>
      </c>
      <c r="B3612" s="7" t="s">
        <v>412</v>
      </c>
      <c r="C3612" s="23"/>
      <c r="D3612" s="72" t="s">
        <v>1430</v>
      </c>
      <c r="E3612" s="71"/>
      <c r="F3612" s="137" t="s">
        <v>689</v>
      </c>
      <c r="G3612" s="311">
        <v>0</v>
      </c>
      <c r="H3612" s="74"/>
      <c r="I3612" s="46"/>
      <c r="J3612" s="112"/>
      <c r="K3612" s="46"/>
      <c r="L3612" s="46"/>
      <c r="M3612" s="46"/>
      <c r="N3612" s="46"/>
      <c r="O3612" s="46"/>
      <c r="P3612" s="46"/>
      <c r="Q3612" s="46"/>
      <c r="R3612" s="46"/>
      <c r="S3612" s="46"/>
      <c r="T3612" s="46"/>
      <c r="U3612" s="112"/>
      <c r="V3612" s="112"/>
      <c r="W3612" s="46"/>
      <c r="X3612" s="46"/>
      <c r="Y3612" s="46"/>
      <c r="Z3612" s="46"/>
      <c r="AA3612" s="46"/>
      <c r="AB3612" s="46"/>
      <c r="AC3612" s="46"/>
      <c r="AD3612" s="46"/>
      <c r="AE3612" s="46"/>
      <c r="AF3612" s="46"/>
      <c r="AG3612" s="46"/>
      <c r="AH3612" s="46"/>
      <c r="AI3612" s="46"/>
      <c r="AJ3612" s="46"/>
      <c r="AK3612" s="46"/>
      <c r="AL3612" s="46"/>
      <c r="AM3612" s="46"/>
      <c r="AN3612" s="46"/>
      <c r="AO3612" s="46"/>
      <c r="AP3612" s="46"/>
      <c r="AQ3612" s="112"/>
      <c r="AR3612" s="46"/>
      <c r="AS3612" s="46"/>
      <c r="AT3612" s="46"/>
      <c r="AU3612" s="46"/>
      <c r="AV3612" s="46"/>
      <c r="AW3612" s="46"/>
      <c r="AX3612" s="46"/>
      <c r="AY3612" s="46"/>
      <c r="AZ3612" s="46"/>
      <c r="BA3612" s="46"/>
      <c r="BB3612" s="46"/>
      <c r="BC3612" s="46"/>
      <c r="BD3612" s="46"/>
      <c r="BE3612" s="112"/>
      <c r="BF3612" s="46"/>
      <c r="BG3612" s="46"/>
      <c r="BH3612" s="46"/>
      <c r="BI3612" s="46"/>
      <c r="BJ3612" s="46"/>
      <c r="BK3612" s="46"/>
      <c r="BL3612" s="46"/>
      <c r="BM3612" s="46"/>
      <c r="BN3612" s="46"/>
      <c r="BO3612" s="46"/>
      <c r="BP3612" s="46"/>
      <c r="BQ3612" s="46"/>
      <c r="BR3612" s="250">
        <f t="shared" si="232"/>
        <v>0</v>
      </c>
      <c r="BS3612" s="172">
        <f t="shared" si="235"/>
        <v>0</v>
      </c>
      <c r="BT3612" s="128">
        <f t="shared" si="236"/>
        <v>0</v>
      </c>
      <c r="BU3612" s="36" t="b">
        <v>0</v>
      </c>
      <c r="BV3612" s="66"/>
      <c r="BW3612" s="72"/>
      <c r="BX3612" s="31"/>
    </row>
    <row r="3613" spans="1:76" s="69" customFormat="1" x14ac:dyDescent="0.25">
      <c r="A3613" s="40" t="s">
        <v>439</v>
      </c>
      <c r="B3613" s="7" t="s">
        <v>412</v>
      </c>
      <c r="C3613" s="23"/>
      <c r="D3613" s="72" t="s">
        <v>1468</v>
      </c>
      <c r="E3613" s="71"/>
      <c r="F3613" s="137" t="s">
        <v>21</v>
      </c>
      <c r="G3613" s="311">
        <v>0</v>
      </c>
      <c r="H3613" s="74"/>
      <c r="I3613" s="46"/>
      <c r="J3613" s="112"/>
      <c r="K3613" s="46"/>
      <c r="L3613" s="46"/>
      <c r="M3613" s="46"/>
      <c r="N3613" s="46"/>
      <c r="O3613" s="46"/>
      <c r="P3613" s="46"/>
      <c r="Q3613" s="46"/>
      <c r="R3613" s="46"/>
      <c r="S3613" s="46"/>
      <c r="T3613" s="46"/>
      <c r="U3613" s="112"/>
      <c r="V3613" s="112"/>
      <c r="W3613" s="46"/>
      <c r="X3613" s="46"/>
      <c r="Y3613" s="46"/>
      <c r="Z3613" s="46"/>
      <c r="AA3613" s="46"/>
      <c r="AB3613" s="46"/>
      <c r="AC3613" s="46"/>
      <c r="AD3613" s="46"/>
      <c r="AE3613" s="46"/>
      <c r="AF3613" s="46"/>
      <c r="AG3613" s="46"/>
      <c r="AH3613" s="46"/>
      <c r="AI3613" s="46"/>
      <c r="AJ3613" s="46"/>
      <c r="AK3613" s="46"/>
      <c r="AL3613" s="46"/>
      <c r="AM3613" s="46"/>
      <c r="AN3613" s="46"/>
      <c r="AO3613" s="46"/>
      <c r="AP3613" s="46"/>
      <c r="AQ3613" s="112"/>
      <c r="AR3613" s="46"/>
      <c r="AS3613" s="46"/>
      <c r="AT3613" s="46"/>
      <c r="AU3613" s="46"/>
      <c r="AV3613" s="46"/>
      <c r="AW3613" s="46"/>
      <c r="AX3613" s="46"/>
      <c r="AY3613" s="46"/>
      <c r="AZ3613" s="46"/>
      <c r="BA3613" s="46"/>
      <c r="BB3613" s="46"/>
      <c r="BC3613" s="46"/>
      <c r="BD3613" s="46"/>
      <c r="BE3613" s="112"/>
      <c r="BF3613" s="46"/>
      <c r="BG3613" s="46"/>
      <c r="BH3613" s="46"/>
      <c r="BI3613" s="46"/>
      <c r="BJ3613" s="46"/>
      <c r="BK3613" s="46"/>
      <c r="BL3613" s="46"/>
      <c r="BM3613" s="46"/>
      <c r="BN3613" s="46"/>
      <c r="BO3613" s="46"/>
      <c r="BP3613" s="46"/>
      <c r="BQ3613" s="46"/>
      <c r="BR3613" s="250">
        <f t="shared" si="232"/>
        <v>0</v>
      </c>
      <c r="BS3613" s="172">
        <f t="shared" si="235"/>
        <v>0</v>
      </c>
      <c r="BT3613" s="128">
        <f t="shared" si="236"/>
        <v>0</v>
      </c>
      <c r="BU3613" s="36" t="b">
        <v>0</v>
      </c>
      <c r="BV3613" s="66"/>
      <c r="BW3613" s="72"/>
      <c r="BX3613" s="31"/>
    </row>
    <row r="3614" spans="1:76" s="69" customFormat="1" x14ac:dyDescent="0.25">
      <c r="A3614" s="40" t="s">
        <v>439</v>
      </c>
      <c r="B3614" s="7" t="s">
        <v>412</v>
      </c>
      <c r="C3614" s="23"/>
      <c r="D3614" s="72" t="s">
        <v>1469</v>
      </c>
      <c r="E3614" s="71"/>
      <c r="F3614" s="137" t="s">
        <v>21</v>
      </c>
      <c r="G3614" s="311">
        <v>0</v>
      </c>
      <c r="H3614" s="74"/>
      <c r="I3614" s="46"/>
      <c r="J3614" s="112"/>
      <c r="K3614" s="46"/>
      <c r="L3614" s="46"/>
      <c r="M3614" s="46"/>
      <c r="N3614" s="46"/>
      <c r="O3614" s="46"/>
      <c r="P3614" s="46"/>
      <c r="Q3614" s="46"/>
      <c r="R3614" s="46"/>
      <c r="S3614" s="46"/>
      <c r="T3614" s="46"/>
      <c r="U3614" s="112"/>
      <c r="V3614" s="112"/>
      <c r="W3614" s="46"/>
      <c r="X3614" s="46"/>
      <c r="Y3614" s="46"/>
      <c r="Z3614" s="46"/>
      <c r="AA3614" s="46"/>
      <c r="AB3614" s="46"/>
      <c r="AC3614" s="46"/>
      <c r="AD3614" s="46"/>
      <c r="AE3614" s="46"/>
      <c r="AF3614" s="46"/>
      <c r="AG3614" s="46"/>
      <c r="AH3614" s="46"/>
      <c r="AI3614" s="46"/>
      <c r="AJ3614" s="46"/>
      <c r="AK3614" s="46"/>
      <c r="AL3614" s="46"/>
      <c r="AM3614" s="46"/>
      <c r="AN3614" s="46"/>
      <c r="AO3614" s="46"/>
      <c r="AP3614" s="46"/>
      <c r="AQ3614" s="112"/>
      <c r="AR3614" s="46"/>
      <c r="AS3614" s="46"/>
      <c r="AT3614" s="46"/>
      <c r="AU3614" s="46"/>
      <c r="AV3614" s="46"/>
      <c r="AW3614" s="46"/>
      <c r="AX3614" s="46"/>
      <c r="AY3614" s="46"/>
      <c r="AZ3614" s="46"/>
      <c r="BA3614" s="46"/>
      <c r="BB3614" s="46"/>
      <c r="BC3614" s="46"/>
      <c r="BD3614" s="46"/>
      <c r="BE3614" s="112"/>
      <c r="BF3614" s="46"/>
      <c r="BG3614" s="46"/>
      <c r="BH3614" s="46"/>
      <c r="BI3614" s="46"/>
      <c r="BJ3614" s="46"/>
      <c r="BK3614" s="46"/>
      <c r="BL3614" s="46"/>
      <c r="BM3614" s="46"/>
      <c r="BN3614" s="46"/>
      <c r="BO3614" s="46"/>
      <c r="BP3614" s="46"/>
      <c r="BQ3614" s="46"/>
      <c r="BR3614" s="250">
        <f t="shared" si="232"/>
        <v>0</v>
      </c>
      <c r="BS3614" s="172">
        <f t="shared" si="235"/>
        <v>0</v>
      </c>
      <c r="BT3614" s="128">
        <f t="shared" si="236"/>
        <v>0</v>
      </c>
      <c r="BU3614" s="36" t="b">
        <v>0</v>
      </c>
      <c r="BV3614" s="66"/>
      <c r="BW3614" s="72"/>
      <c r="BX3614" s="31"/>
    </row>
    <row r="3615" spans="1:76" s="69" customFormat="1" x14ac:dyDescent="0.25">
      <c r="A3615" s="40" t="s">
        <v>439</v>
      </c>
      <c r="B3615" s="7" t="s">
        <v>412</v>
      </c>
      <c r="C3615" s="23"/>
      <c r="D3615" s="72" t="s">
        <v>1470</v>
      </c>
      <c r="E3615" s="71"/>
      <c r="F3615" s="137" t="s">
        <v>21</v>
      </c>
      <c r="G3615" s="311">
        <v>0</v>
      </c>
      <c r="H3615" s="74"/>
      <c r="I3615" s="46"/>
      <c r="J3615" s="112"/>
      <c r="K3615" s="46"/>
      <c r="L3615" s="46"/>
      <c r="M3615" s="46"/>
      <c r="N3615" s="46"/>
      <c r="O3615" s="46"/>
      <c r="P3615" s="46"/>
      <c r="Q3615" s="46"/>
      <c r="R3615" s="46"/>
      <c r="S3615" s="46"/>
      <c r="T3615" s="46"/>
      <c r="U3615" s="112"/>
      <c r="V3615" s="112"/>
      <c r="W3615" s="46"/>
      <c r="X3615" s="46"/>
      <c r="Y3615" s="46"/>
      <c r="Z3615" s="46"/>
      <c r="AA3615" s="46"/>
      <c r="AB3615" s="46"/>
      <c r="AC3615" s="46"/>
      <c r="AD3615" s="46"/>
      <c r="AE3615" s="46"/>
      <c r="AF3615" s="46"/>
      <c r="AG3615" s="46"/>
      <c r="AH3615" s="46"/>
      <c r="AI3615" s="46"/>
      <c r="AJ3615" s="46"/>
      <c r="AK3615" s="46"/>
      <c r="AL3615" s="46"/>
      <c r="AM3615" s="46"/>
      <c r="AN3615" s="46"/>
      <c r="AO3615" s="46"/>
      <c r="AP3615" s="46"/>
      <c r="AQ3615" s="112"/>
      <c r="AR3615" s="46"/>
      <c r="AS3615" s="46"/>
      <c r="AT3615" s="46"/>
      <c r="AU3615" s="46"/>
      <c r="AV3615" s="46"/>
      <c r="AW3615" s="46"/>
      <c r="AX3615" s="46"/>
      <c r="AY3615" s="46"/>
      <c r="AZ3615" s="46"/>
      <c r="BA3615" s="46"/>
      <c r="BB3615" s="46"/>
      <c r="BC3615" s="46"/>
      <c r="BD3615" s="46"/>
      <c r="BE3615" s="112"/>
      <c r="BF3615" s="46"/>
      <c r="BG3615" s="46"/>
      <c r="BH3615" s="46"/>
      <c r="BI3615" s="46"/>
      <c r="BJ3615" s="46"/>
      <c r="BK3615" s="46"/>
      <c r="BL3615" s="46"/>
      <c r="BM3615" s="46"/>
      <c r="BN3615" s="46"/>
      <c r="BO3615" s="46"/>
      <c r="BP3615" s="46"/>
      <c r="BQ3615" s="46"/>
      <c r="BR3615" s="250">
        <f t="shared" si="232"/>
        <v>0</v>
      </c>
      <c r="BS3615" s="172">
        <f t="shared" si="235"/>
        <v>0</v>
      </c>
      <c r="BT3615" s="128">
        <f t="shared" si="236"/>
        <v>0</v>
      </c>
      <c r="BU3615" s="36" t="b">
        <v>0</v>
      </c>
      <c r="BV3615" s="66"/>
      <c r="BW3615" s="72"/>
      <c r="BX3615" s="31"/>
    </row>
    <row r="3616" spans="1:76" s="69" customFormat="1" x14ac:dyDescent="0.25">
      <c r="A3616" s="40" t="s">
        <v>439</v>
      </c>
      <c r="B3616" s="7" t="s">
        <v>412</v>
      </c>
      <c r="C3616" s="23"/>
      <c r="D3616" s="72" t="s">
        <v>2557</v>
      </c>
      <c r="E3616" s="71"/>
      <c r="F3616" s="137" t="s">
        <v>689</v>
      </c>
      <c r="G3616" s="311">
        <v>0</v>
      </c>
      <c r="H3616" s="74"/>
      <c r="I3616" s="46"/>
      <c r="J3616" s="112"/>
      <c r="K3616" s="46"/>
      <c r="L3616" s="46"/>
      <c r="M3616" s="46"/>
      <c r="N3616" s="46"/>
      <c r="O3616" s="46"/>
      <c r="P3616" s="46"/>
      <c r="Q3616" s="46"/>
      <c r="R3616" s="46"/>
      <c r="S3616" s="41"/>
      <c r="T3616" s="46"/>
      <c r="U3616" s="46"/>
      <c r="V3616" s="112"/>
      <c r="W3616" s="41"/>
      <c r="X3616" s="46"/>
      <c r="Y3616" s="41"/>
      <c r="Z3616" s="46"/>
      <c r="AA3616" s="46"/>
      <c r="AB3616" s="112"/>
      <c r="AC3616" s="46"/>
      <c r="AD3616" s="46"/>
      <c r="AE3616" s="46"/>
      <c r="AF3616" s="46"/>
      <c r="AG3616" s="46"/>
      <c r="AH3616" s="46"/>
      <c r="AI3616" s="46"/>
      <c r="AJ3616" s="46"/>
      <c r="AK3616" s="46"/>
      <c r="AL3616" s="46"/>
      <c r="AM3616" s="46"/>
      <c r="AN3616" s="46"/>
      <c r="AO3616" s="46"/>
      <c r="AP3616" s="46"/>
      <c r="AQ3616" s="46"/>
      <c r="AR3616" s="46"/>
      <c r="AS3616" s="46"/>
      <c r="AT3616" s="46"/>
      <c r="AU3616" s="38"/>
      <c r="AV3616" s="46"/>
      <c r="AW3616" s="46"/>
      <c r="AX3616" s="46"/>
      <c r="AY3616" s="46"/>
      <c r="AZ3616" s="46"/>
      <c r="BA3616" s="46"/>
      <c r="BB3616" s="46"/>
      <c r="BC3616" s="46"/>
      <c r="BD3616" s="46"/>
      <c r="BE3616" s="112"/>
      <c r="BF3616" s="46"/>
      <c r="BG3616" s="46"/>
      <c r="BH3616" s="46"/>
      <c r="BI3616" s="46"/>
      <c r="BJ3616" s="46"/>
      <c r="BK3616" s="46"/>
      <c r="BL3616" s="46"/>
      <c r="BM3616" s="46"/>
      <c r="BN3616" s="46"/>
      <c r="BO3616" s="46"/>
      <c r="BP3616" s="46"/>
      <c r="BQ3616" s="46"/>
      <c r="BR3616" s="250">
        <f t="shared" si="232"/>
        <v>0</v>
      </c>
      <c r="BS3616" s="172">
        <f t="shared" si="235"/>
        <v>0</v>
      </c>
      <c r="BT3616" s="128">
        <f t="shared" si="236"/>
        <v>0</v>
      </c>
      <c r="BU3616" s="36" t="b">
        <v>0</v>
      </c>
      <c r="BV3616" s="66"/>
      <c r="BW3616" s="72"/>
      <c r="BX3616" s="31"/>
    </row>
    <row r="3617" spans="1:76" s="69" customFormat="1" x14ac:dyDescent="0.25">
      <c r="A3617" s="140" t="s">
        <v>439</v>
      </c>
      <c r="B3617" s="7" t="s">
        <v>412</v>
      </c>
      <c r="C3617" s="23"/>
      <c r="D3617" s="72" t="s">
        <v>4105</v>
      </c>
      <c r="E3617" s="71"/>
      <c r="F3617" s="137" t="s">
        <v>21</v>
      </c>
      <c r="G3617" s="311">
        <v>18</v>
      </c>
      <c r="H3617" s="74"/>
      <c r="I3617" s="46"/>
      <c r="J3617" s="112"/>
      <c r="K3617" s="46"/>
      <c r="L3617" s="46"/>
      <c r="M3617" s="46"/>
      <c r="N3617" s="46"/>
      <c r="O3617" s="46"/>
      <c r="P3617" s="46"/>
      <c r="Q3617" s="46"/>
      <c r="R3617" s="46"/>
      <c r="S3617" s="46"/>
      <c r="T3617" s="46"/>
      <c r="U3617" s="112"/>
      <c r="V3617" s="112"/>
      <c r="W3617" s="46"/>
      <c r="X3617" s="46"/>
      <c r="Y3617" s="46"/>
      <c r="Z3617" s="46"/>
      <c r="AA3617" s="46"/>
      <c r="AB3617" s="46"/>
      <c r="AC3617" s="46"/>
      <c r="AD3617" s="46"/>
      <c r="AE3617" s="46"/>
      <c r="AF3617" s="46"/>
      <c r="AG3617" s="46"/>
      <c r="AH3617" s="46"/>
      <c r="AI3617" s="46"/>
      <c r="AJ3617" s="46"/>
      <c r="AK3617" s="46"/>
      <c r="AL3617" s="46"/>
      <c r="AM3617" s="46"/>
      <c r="AN3617" s="46"/>
      <c r="AO3617" s="46"/>
      <c r="AP3617" s="46"/>
      <c r="AQ3617" s="112"/>
      <c r="AR3617" s="46"/>
      <c r="AS3617" s="46"/>
      <c r="AT3617" s="46"/>
      <c r="AU3617" s="46"/>
      <c r="AV3617" s="46"/>
      <c r="AW3617" s="46"/>
      <c r="AX3617" s="46"/>
      <c r="AY3617" s="46"/>
      <c r="AZ3617" s="46"/>
      <c r="BA3617" s="46"/>
      <c r="BB3617" s="46"/>
      <c r="BC3617" s="46"/>
      <c r="BD3617" s="46"/>
      <c r="BE3617" s="112"/>
      <c r="BF3617" s="46"/>
      <c r="BG3617" s="46"/>
      <c r="BH3617" s="46"/>
      <c r="BI3617" s="46"/>
      <c r="BJ3617" s="46"/>
      <c r="BK3617" s="46"/>
      <c r="BL3617" s="46"/>
      <c r="BM3617" s="46"/>
      <c r="BN3617" s="46"/>
      <c r="BO3617" s="46"/>
      <c r="BP3617" s="46"/>
      <c r="BQ3617" s="46"/>
      <c r="BR3617" s="250">
        <f t="shared" si="232"/>
        <v>18</v>
      </c>
      <c r="BS3617" s="172">
        <f t="shared" si="235"/>
        <v>0</v>
      </c>
      <c r="BT3617" s="128">
        <f t="shared" si="236"/>
        <v>0</v>
      </c>
      <c r="BU3617" s="36" t="b">
        <v>0</v>
      </c>
      <c r="BV3617" s="66"/>
      <c r="BW3617" s="72"/>
      <c r="BX3617" s="31"/>
    </row>
    <row r="3618" spans="1:76" s="69" customFormat="1" x14ac:dyDescent="0.25">
      <c r="A3618" s="40" t="s">
        <v>439</v>
      </c>
      <c r="B3618" s="7" t="s">
        <v>412</v>
      </c>
      <c r="C3618" s="23"/>
      <c r="D3618" s="72" t="s">
        <v>2557</v>
      </c>
      <c r="E3618" s="71"/>
      <c r="F3618" s="137" t="s">
        <v>689</v>
      </c>
      <c r="G3618" s="311">
        <v>0</v>
      </c>
      <c r="H3618" s="74"/>
      <c r="I3618" s="46"/>
      <c r="J3618" s="112"/>
      <c r="K3618" s="46"/>
      <c r="L3618" s="46"/>
      <c r="M3618" s="46"/>
      <c r="N3618" s="46"/>
      <c r="O3618" s="46"/>
      <c r="P3618" s="46"/>
      <c r="Q3618" s="46"/>
      <c r="R3618" s="46"/>
      <c r="S3618" s="41"/>
      <c r="T3618" s="46"/>
      <c r="U3618" s="46"/>
      <c r="V3618" s="112"/>
      <c r="W3618" s="41"/>
      <c r="X3618" s="46"/>
      <c r="Y3618" s="41"/>
      <c r="Z3618" s="46"/>
      <c r="AA3618" s="46"/>
      <c r="AB3618" s="112"/>
      <c r="AC3618" s="46"/>
      <c r="AD3618" s="46"/>
      <c r="AE3618" s="46"/>
      <c r="AF3618" s="46"/>
      <c r="AG3618" s="46"/>
      <c r="AH3618" s="46"/>
      <c r="AI3618" s="46"/>
      <c r="AJ3618" s="46"/>
      <c r="AK3618" s="46"/>
      <c r="AL3618" s="46"/>
      <c r="AM3618" s="46"/>
      <c r="AN3618" s="46"/>
      <c r="AO3618" s="46"/>
      <c r="AP3618" s="46"/>
      <c r="AQ3618" s="46"/>
      <c r="AR3618" s="46"/>
      <c r="AS3618" s="46"/>
      <c r="AT3618" s="46"/>
      <c r="AU3618" s="38"/>
      <c r="AV3618" s="46"/>
      <c r="AW3618" s="46"/>
      <c r="AX3618" s="46"/>
      <c r="AY3618" s="46"/>
      <c r="AZ3618" s="46"/>
      <c r="BA3618" s="46"/>
      <c r="BB3618" s="46"/>
      <c r="BC3618" s="46"/>
      <c r="BD3618" s="46"/>
      <c r="BE3618" s="112"/>
      <c r="BF3618" s="46"/>
      <c r="BG3618" s="46"/>
      <c r="BH3618" s="46"/>
      <c r="BI3618" s="46"/>
      <c r="BJ3618" s="46"/>
      <c r="BK3618" s="46"/>
      <c r="BL3618" s="46"/>
      <c r="BM3618" s="46"/>
      <c r="BN3618" s="46"/>
      <c r="BO3618" s="46"/>
      <c r="BP3618" s="46"/>
      <c r="BQ3618" s="46"/>
      <c r="BR3618" s="250">
        <f t="shared" si="232"/>
        <v>0</v>
      </c>
      <c r="BS3618" s="172">
        <f t="shared" si="235"/>
        <v>0</v>
      </c>
      <c r="BT3618" s="128">
        <f t="shared" si="236"/>
        <v>0</v>
      </c>
      <c r="BU3618" s="36" t="b">
        <v>0</v>
      </c>
      <c r="BV3618" s="66"/>
      <c r="BW3618" s="72"/>
      <c r="BX3618" s="31"/>
    </row>
    <row r="3619" spans="1:76" s="69" customFormat="1" x14ac:dyDescent="0.25">
      <c r="A3619" s="40" t="s">
        <v>439</v>
      </c>
      <c r="B3619" s="7" t="s">
        <v>412</v>
      </c>
      <c r="C3619" s="23"/>
      <c r="D3619" s="72" t="s">
        <v>1953</v>
      </c>
      <c r="E3619" s="71"/>
      <c r="F3619" s="137" t="s">
        <v>21</v>
      </c>
      <c r="G3619" s="311">
        <v>0</v>
      </c>
      <c r="H3619" s="74"/>
      <c r="I3619" s="46"/>
      <c r="J3619" s="112"/>
      <c r="K3619" s="46"/>
      <c r="L3619" s="46"/>
      <c r="M3619" s="46"/>
      <c r="N3619" s="112"/>
      <c r="O3619" s="46"/>
      <c r="P3619" s="46"/>
      <c r="Q3619" s="46"/>
      <c r="R3619" s="46"/>
      <c r="S3619" s="46"/>
      <c r="T3619" s="46"/>
      <c r="U3619" s="112"/>
      <c r="V3619" s="112"/>
      <c r="W3619" s="39"/>
      <c r="X3619" s="46"/>
      <c r="Y3619" s="46"/>
      <c r="Z3619" s="46"/>
      <c r="AA3619" s="46"/>
      <c r="AB3619" s="46"/>
      <c r="AC3619" s="46"/>
      <c r="AD3619" s="46"/>
      <c r="AE3619" s="46"/>
      <c r="AF3619" s="46"/>
      <c r="AG3619" s="46"/>
      <c r="AH3619" s="46"/>
      <c r="AI3619" s="46"/>
      <c r="AJ3619" s="46"/>
      <c r="AK3619" s="46"/>
      <c r="AL3619" s="46"/>
      <c r="AM3619" s="46"/>
      <c r="AN3619" s="46"/>
      <c r="AO3619" s="46"/>
      <c r="AP3619" s="46"/>
      <c r="AQ3619" s="46"/>
      <c r="AR3619" s="46"/>
      <c r="AS3619" s="46"/>
      <c r="AT3619" s="46"/>
      <c r="AU3619" s="38"/>
      <c r="AV3619" s="46"/>
      <c r="AW3619" s="39"/>
      <c r="AX3619" s="46"/>
      <c r="AY3619" s="46"/>
      <c r="AZ3619" s="46"/>
      <c r="BA3619" s="46"/>
      <c r="BB3619" s="46"/>
      <c r="BC3619" s="46"/>
      <c r="BD3619" s="46"/>
      <c r="BE3619" s="112"/>
      <c r="BF3619" s="46"/>
      <c r="BG3619" s="39"/>
      <c r="BH3619" s="46"/>
      <c r="BI3619" s="46"/>
      <c r="BJ3619" s="46"/>
      <c r="BK3619" s="46"/>
      <c r="BL3619" s="46"/>
      <c r="BM3619" s="46"/>
      <c r="BN3619" s="46"/>
      <c r="BO3619" s="46"/>
      <c r="BP3619" s="46"/>
      <c r="BQ3619" s="46"/>
      <c r="BR3619" s="250">
        <f t="shared" si="232"/>
        <v>0</v>
      </c>
      <c r="BS3619" s="172">
        <f t="shared" si="235"/>
        <v>0</v>
      </c>
      <c r="BT3619" s="128">
        <f t="shared" si="236"/>
        <v>0</v>
      </c>
      <c r="BU3619" s="36" t="b">
        <v>0</v>
      </c>
      <c r="BV3619" s="66"/>
      <c r="BW3619" s="72"/>
      <c r="BX3619" s="72"/>
    </row>
    <row r="3620" spans="1:76" s="69" customFormat="1" x14ac:dyDescent="0.25">
      <c r="A3620" s="40" t="s">
        <v>439</v>
      </c>
      <c r="B3620" s="7" t="s">
        <v>412</v>
      </c>
      <c r="C3620" s="23" t="s">
        <v>2470</v>
      </c>
      <c r="D3620" s="107" t="s">
        <v>2469</v>
      </c>
      <c r="E3620" s="71"/>
      <c r="F3620" s="137" t="s">
        <v>689</v>
      </c>
      <c r="G3620" s="311">
        <v>0</v>
      </c>
      <c r="H3620" s="74"/>
      <c r="I3620" s="38"/>
      <c r="J3620" s="112"/>
      <c r="K3620" s="46"/>
      <c r="L3620" s="46"/>
      <c r="M3620" s="46"/>
      <c r="N3620" s="112"/>
      <c r="O3620" s="46"/>
      <c r="P3620" s="46"/>
      <c r="Q3620" s="46"/>
      <c r="R3620" s="46"/>
      <c r="S3620" s="46"/>
      <c r="T3620" s="46"/>
      <c r="U3620" s="112"/>
      <c r="V3620" s="112"/>
      <c r="W3620" s="39"/>
      <c r="X3620" s="46"/>
      <c r="Y3620" s="46"/>
      <c r="Z3620" s="46"/>
      <c r="AA3620" s="46"/>
      <c r="AB3620" s="46"/>
      <c r="AC3620" s="46"/>
      <c r="AD3620" s="46"/>
      <c r="AE3620" s="46"/>
      <c r="AF3620" s="46"/>
      <c r="AG3620" s="46"/>
      <c r="AH3620" s="46"/>
      <c r="AI3620" s="46"/>
      <c r="AJ3620" s="46"/>
      <c r="AK3620" s="46"/>
      <c r="AL3620" s="46"/>
      <c r="AM3620" s="46"/>
      <c r="AN3620" s="46"/>
      <c r="AO3620" s="46"/>
      <c r="AP3620" s="46"/>
      <c r="AQ3620" s="46"/>
      <c r="AR3620" s="46"/>
      <c r="AS3620" s="46"/>
      <c r="AT3620" s="46"/>
      <c r="AU3620" s="38"/>
      <c r="AV3620" s="46"/>
      <c r="AW3620" s="39"/>
      <c r="AX3620" s="46"/>
      <c r="AY3620" s="38"/>
      <c r="AZ3620" s="46"/>
      <c r="BA3620" s="46"/>
      <c r="BB3620" s="46"/>
      <c r="BC3620" s="46"/>
      <c r="BD3620" s="46"/>
      <c r="BE3620" s="112"/>
      <c r="BF3620" s="46"/>
      <c r="BG3620" s="39"/>
      <c r="BH3620" s="46"/>
      <c r="BI3620" s="46"/>
      <c r="BJ3620" s="46"/>
      <c r="BK3620" s="46"/>
      <c r="BL3620" s="46"/>
      <c r="BM3620" s="46"/>
      <c r="BN3620" s="46"/>
      <c r="BO3620" s="46"/>
      <c r="BP3620" s="46"/>
      <c r="BQ3620" s="46"/>
      <c r="BR3620" s="250">
        <f t="shared" si="232"/>
        <v>0</v>
      </c>
      <c r="BS3620" s="172">
        <f t="shared" si="235"/>
        <v>0</v>
      </c>
      <c r="BT3620" s="128">
        <f t="shared" si="236"/>
        <v>0</v>
      </c>
      <c r="BU3620" s="36" t="b">
        <v>0</v>
      </c>
      <c r="BV3620" s="66"/>
      <c r="BW3620" s="72"/>
      <c r="BX3620" s="72"/>
    </row>
    <row r="3621" spans="1:76" s="69" customFormat="1" x14ac:dyDescent="0.25">
      <c r="A3621" s="40" t="s">
        <v>439</v>
      </c>
      <c r="B3621" s="7" t="s">
        <v>412</v>
      </c>
      <c r="C3621" s="23"/>
      <c r="D3621" s="72" t="s">
        <v>1525</v>
      </c>
      <c r="E3621" s="71"/>
      <c r="F3621" s="137" t="s">
        <v>21</v>
      </c>
      <c r="G3621" s="311">
        <v>0</v>
      </c>
      <c r="H3621" s="74"/>
      <c r="I3621" s="46"/>
      <c r="J3621" s="112"/>
      <c r="K3621" s="39"/>
      <c r="L3621" s="46"/>
      <c r="M3621" s="46"/>
      <c r="N3621" s="46"/>
      <c r="O3621" s="46"/>
      <c r="P3621" s="46"/>
      <c r="Q3621" s="46"/>
      <c r="R3621" s="46"/>
      <c r="S3621" s="46"/>
      <c r="T3621" s="46"/>
      <c r="U3621" s="112"/>
      <c r="V3621" s="112"/>
      <c r="W3621" s="46"/>
      <c r="X3621" s="46"/>
      <c r="Y3621" s="46"/>
      <c r="Z3621" s="46"/>
      <c r="AA3621" s="46"/>
      <c r="AB3621" s="46"/>
      <c r="AC3621" s="46"/>
      <c r="AD3621" s="46"/>
      <c r="AE3621" s="46"/>
      <c r="AF3621" s="46"/>
      <c r="AG3621" s="46"/>
      <c r="AH3621" s="46"/>
      <c r="AI3621" s="46"/>
      <c r="AJ3621" s="46"/>
      <c r="AK3621" s="46"/>
      <c r="AL3621" s="46"/>
      <c r="AM3621" s="46"/>
      <c r="AN3621" s="46"/>
      <c r="AO3621" s="46"/>
      <c r="AP3621" s="46"/>
      <c r="AQ3621" s="46"/>
      <c r="AR3621" s="46"/>
      <c r="AS3621" s="46"/>
      <c r="AT3621" s="46"/>
      <c r="AU3621" s="38"/>
      <c r="AV3621" s="46"/>
      <c r="AW3621" s="46"/>
      <c r="AX3621" s="46"/>
      <c r="AY3621" s="46"/>
      <c r="AZ3621" s="46"/>
      <c r="BA3621" s="46"/>
      <c r="BB3621" s="46"/>
      <c r="BC3621" s="46"/>
      <c r="BD3621" s="46"/>
      <c r="BE3621" s="112"/>
      <c r="BF3621" s="46"/>
      <c r="BG3621" s="46"/>
      <c r="BH3621" s="46"/>
      <c r="BI3621" s="46"/>
      <c r="BJ3621" s="46"/>
      <c r="BK3621" s="46"/>
      <c r="BL3621" s="46"/>
      <c r="BM3621" s="46"/>
      <c r="BN3621" s="46"/>
      <c r="BO3621" s="46"/>
      <c r="BP3621" s="46"/>
      <c r="BQ3621" s="46"/>
      <c r="BR3621" s="250">
        <f t="shared" si="232"/>
        <v>0</v>
      </c>
      <c r="BS3621" s="172">
        <f t="shared" si="235"/>
        <v>0</v>
      </c>
      <c r="BT3621" s="128">
        <f t="shared" si="236"/>
        <v>0</v>
      </c>
      <c r="BU3621" s="36" t="b">
        <v>0</v>
      </c>
      <c r="BV3621" s="66"/>
      <c r="BW3621" s="72"/>
      <c r="BX3621" s="31"/>
    </row>
    <row r="3622" spans="1:76" s="69" customFormat="1" x14ac:dyDescent="0.25">
      <c r="A3622" s="40" t="s">
        <v>439</v>
      </c>
      <c r="B3622" s="7" t="s">
        <v>412</v>
      </c>
      <c r="C3622" s="23"/>
      <c r="D3622" s="72" t="s">
        <v>1504</v>
      </c>
      <c r="E3622" s="71"/>
      <c r="F3622" s="137" t="s">
        <v>21</v>
      </c>
      <c r="G3622" s="311">
        <v>0</v>
      </c>
      <c r="H3622" s="74"/>
      <c r="I3622" s="46"/>
      <c r="J3622" s="112"/>
      <c r="K3622" s="46"/>
      <c r="L3622" s="46"/>
      <c r="M3622" s="46"/>
      <c r="N3622" s="46"/>
      <c r="O3622" s="46"/>
      <c r="P3622" s="46"/>
      <c r="Q3622" s="46"/>
      <c r="R3622" s="46"/>
      <c r="S3622" s="46"/>
      <c r="T3622" s="46"/>
      <c r="U3622" s="112"/>
      <c r="V3622" s="112"/>
      <c r="W3622" s="46"/>
      <c r="X3622" s="46"/>
      <c r="Y3622" s="46"/>
      <c r="Z3622" s="46"/>
      <c r="AA3622" s="46"/>
      <c r="AB3622" s="46"/>
      <c r="AC3622" s="46"/>
      <c r="AD3622" s="46"/>
      <c r="AE3622" s="46"/>
      <c r="AF3622" s="46"/>
      <c r="AG3622" s="46"/>
      <c r="AH3622" s="46"/>
      <c r="AI3622" s="46"/>
      <c r="AJ3622" s="46"/>
      <c r="AK3622" s="46"/>
      <c r="AL3622" s="46"/>
      <c r="AM3622" s="46"/>
      <c r="AN3622" s="46"/>
      <c r="AO3622" s="46"/>
      <c r="AP3622" s="46"/>
      <c r="AQ3622" s="46"/>
      <c r="AR3622" s="46"/>
      <c r="AS3622" s="46"/>
      <c r="AT3622" s="46"/>
      <c r="AU3622" s="46"/>
      <c r="AV3622" s="46"/>
      <c r="AW3622" s="46"/>
      <c r="AX3622" s="46"/>
      <c r="AY3622" s="46"/>
      <c r="AZ3622" s="46"/>
      <c r="BA3622" s="46"/>
      <c r="BB3622" s="46"/>
      <c r="BC3622" s="46"/>
      <c r="BD3622" s="46"/>
      <c r="BE3622" s="112"/>
      <c r="BF3622" s="46"/>
      <c r="BG3622" s="46"/>
      <c r="BH3622" s="46"/>
      <c r="BI3622" s="46"/>
      <c r="BJ3622" s="46"/>
      <c r="BK3622" s="46"/>
      <c r="BL3622" s="46"/>
      <c r="BM3622" s="46"/>
      <c r="BN3622" s="46"/>
      <c r="BO3622" s="46"/>
      <c r="BP3622" s="46"/>
      <c r="BQ3622" s="46"/>
      <c r="BR3622" s="250">
        <f t="shared" si="232"/>
        <v>0</v>
      </c>
      <c r="BS3622" s="172">
        <f t="shared" si="235"/>
        <v>0</v>
      </c>
      <c r="BT3622" s="128">
        <f t="shared" si="236"/>
        <v>0</v>
      </c>
      <c r="BU3622" s="36" t="b">
        <v>0</v>
      </c>
      <c r="BV3622" s="66"/>
      <c r="BW3622" s="72"/>
      <c r="BX3622" s="31"/>
    </row>
    <row r="3623" spans="1:76" s="69" customFormat="1" x14ac:dyDescent="0.25">
      <c r="A3623" s="40" t="s">
        <v>439</v>
      </c>
      <c r="B3623" s="7" t="s">
        <v>412</v>
      </c>
      <c r="C3623" s="23"/>
      <c r="D3623" s="72" t="s">
        <v>4687</v>
      </c>
      <c r="E3623" s="71"/>
      <c r="F3623" s="137" t="s">
        <v>21</v>
      </c>
      <c r="G3623" s="311">
        <v>0</v>
      </c>
      <c r="H3623" s="74"/>
      <c r="I3623" s="46"/>
      <c r="J3623" s="112"/>
      <c r="K3623" s="46"/>
      <c r="L3623" s="46"/>
      <c r="M3623" s="46"/>
      <c r="N3623" s="46"/>
      <c r="O3623" s="46"/>
      <c r="P3623" s="46"/>
      <c r="Q3623" s="46"/>
      <c r="R3623" s="46"/>
      <c r="S3623" s="46"/>
      <c r="T3623" s="46"/>
      <c r="U3623" s="112"/>
      <c r="V3623" s="112"/>
      <c r="W3623" s="46"/>
      <c r="X3623" s="46"/>
      <c r="Y3623" s="46"/>
      <c r="Z3623" s="46"/>
      <c r="AA3623" s="46"/>
      <c r="AB3623" s="46"/>
      <c r="AC3623" s="46"/>
      <c r="AD3623" s="46"/>
      <c r="AE3623" s="46"/>
      <c r="AF3623" s="46"/>
      <c r="AG3623" s="46"/>
      <c r="AH3623" s="46"/>
      <c r="AI3623" s="46"/>
      <c r="AJ3623" s="46"/>
      <c r="AK3623" s="46"/>
      <c r="AL3623" s="46"/>
      <c r="AM3623" s="46"/>
      <c r="AN3623" s="46"/>
      <c r="AO3623" s="46"/>
      <c r="AP3623" s="46"/>
      <c r="AQ3623" s="46"/>
      <c r="AR3623" s="46"/>
      <c r="AS3623" s="46"/>
      <c r="AT3623" s="46"/>
      <c r="AU3623" s="46"/>
      <c r="AV3623" s="46"/>
      <c r="AW3623" s="46"/>
      <c r="AX3623" s="46"/>
      <c r="AY3623" s="46"/>
      <c r="AZ3623" s="46"/>
      <c r="BA3623" s="46"/>
      <c r="BB3623" s="46"/>
      <c r="BC3623" s="46"/>
      <c r="BD3623" s="46"/>
      <c r="BE3623" s="112"/>
      <c r="BF3623" s="46"/>
      <c r="BG3623" s="46"/>
      <c r="BH3623" s="46"/>
      <c r="BI3623" s="46"/>
      <c r="BJ3623" s="46"/>
      <c r="BK3623" s="46"/>
      <c r="BL3623" s="46"/>
      <c r="BM3623" s="46"/>
      <c r="BN3623" s="46"/>
      <c r="BO3623" s="46"/>
      <c r="BP3623" s="46"/>
      <c r="BQ3623" s="46"/>
      <c r="BR3623" s="286">
        <f t="shared" si="232"/>
        <v>0</v>
      </c>
      <c r="BS3623" s="172">
        <f>SUMIF(H3623:BQ3623,"&gt;0")</f>
        <v>0</v>
      </c>
      <c r="BT3623" s="128">
        <f>SUMIF(I3623:BR3623,"&lt;0")</f>
        <v>0</v>
      </c>
      <c r="BU3623" s="36" t="b">
        <v>0</v>
      </c>
      <c r="BV3623" s="66"/>
      <c r="BW3623" s="72"/>
      <c r="BX3623" s="31"/>
    </row>
    <row r="3624" spans="1:76" s="69" customFormat="1" x14ac:dyDescent="0.25">
      <c r="A3624" s="40" t="s">
        <v>439</v>
      </c>
      <c r="B3624" s="7" t="s">
        <v>412</v>
      </c>
      <c r="C3624" s="23"/>
      <c r="D3624" s="72" t="s">
        <v>4927</v>
      </c>
      <c r="E3624" s="71"/>
      <c r="F3624" s="137" t="s">
        <v>21</v>
      </c>
      <c r="G3624" s="311">
        <v>0</v>
      </c>
      <c r="H3624" s="74"/>
      <c r="I3624" s="46"/>
      <c r="J3624" s="112"/>
      <c r="K3624" s="46"/>
      <c r="L3624" s="46"/>
      <c r="M3624" s="46"/>
      <c r="N3624" s="46"/>
      <c r="O3624" s="46"/>
      <c r="P3624" s="46"/>
      <c r="Q3624" s="46"/>
      <c r="R3624" s="46"/>
      <c r="S3624" s="46"/>
      <c r="T3624" s="46"/>
      <c r="U3624" s="112"/>
      <c r="V3624" s="112"/>
      <c r="W3624" s="46"/>
      <c r="X3624" s="46"/>
      <c r="Y3624" s="46"/>
      <c r="Z3624" s="46"/>
      <c r="AA3624" s="46"/>
      <c r="AB3624" s="46"/>
      <c r="AC3624" s="46"/>
      <c r="AD3624" s="46"/>
      <c r="AE3624" s="46"/>
      <c r="AF3624" s="46"/>
      <c r="AG3624" s="46"/>
      <c r="AH3624" s="46"/>
      <c r="AI3624" s="46"/>
      <c r="AJ3624" s="46"/>
      <c r="AK3624" s="46"/>
      <c r="AL3624" s="46"/>
      <c r="AM3624" s="46"/>
      <c r="AN3624" s="46"/>
      <c r="AO3624" s="46"/>
      <c r="AP3624" s="46"/>
      <c r="AQ3624" s="46"/>
      <c r="AR3624" s="46"/>
      <c r="AS3624" s="46"/>
      <c r="AT3624" s="46"/>
      <c r="AU3624" s="46"/>
      <c r="AV3624" s="46"/>
      <c r="AW3624" s="46"/>
      <c r="AX3624" s="46"/>
      <c r="AY3624" s="46"/>
      <c r="AZ3624" s="46"/>
      <c r="BA3624" s="46"/>
      <c r="BB3624" s="46"/>
      <c r="BC3624" s="46"/>
      <c r="BD3624" s="46"/>
      <c r="BE3624" s="112"/>
      <c r="BF3624" s="46"/>
      <c r="BG3624" s="46"/>
      <c r="BH3624" s="46"/>
      <c r="BI3624" s="46"/>
      <c r="BJ3624" s="46"/>
      <c r="BK3624" s="46"/>
      <c r="BL3624" s="46"/>
      <c r="BM3624" s="46"/>
      <c r="BN3624" s="46"/>
      <c r="BO3624" s="46"/>
      <c r="BP3624" s="46"/>
      <c r="BQ3624" s="46"/>
      <c r="BR3624" s="295">
        <f>+SUM(G3624,H3624:BQ3624)</f>
        <v>0</v>
      </c>
      <c r="BS3624" s="172">
        <f>SUMIF(H3624:BQ3624,"&gt;0")</f>
        <v>0</v>
      </c>
      <c r="BT3624" s="128">
        <f>SUMIF(I3624:BR3624,"&lt;0")</f>
        <v>0</v>
      </c>
      <c r="BU3624" s="36" t="b">
        <v>0</v>
      </c>
      <c r="BV3624" s="66"/>
      <c r="BW3624" s="72"/>
      <c r="BX3624" s="31"/>
    </row>
    <row r="3625" spans="1:76" s="69" customFormat="1" x14ac:dyDescent="0.25">
      <c r="A3625" s="40" t="s">
        <v>439</v>
      </c>
      <c r="B3625" s="7" t="s">
        <v>412</v>
      </c>
      <c r="C3625" s="23"/>
      <c r="D3625" s="72" t="s">
        <v>2007</v>
      </c>
      <c r="E3625" s="71"/>
      <c r="F3625" s="137" t="s">
        <v>21</v>
      </c>
      <c r="G3625" s="311">
        <v>0</v>
      </c>
      <c r="H3625" s="74"/>
      <c r="I3625" s="46"/>
      <c r="J3625" s="112"/>
      <c r="K3625" s="46"/>
      <c r="L3625" s="46"/>
      <c r="M3625" s="46"/>
      <c r="N3625" s="46"/>
      <c r="O3625" s="46"/>
      <c r="P3625" s="46"/>
      <c r="Q3625" s="46"/>
      <c r="R3625" s="46"/>
      <c r="S3625" s="46"/>
      <c r="T3625" s="46"/>
      <c r="U3625" s="112"/>
      <c r="V3625" s="112"/>
      <c r="W3625" s="46"/>
      <c r="X3625" s="46"/>
      <c r="Y3625" s="46"/>
      <c r="Z3625" s="46"/>
      <c r="AA3625" s="46"/>
      <c r="AB3625" s="46"/>
      <c r="AC3625" s="46"/>
      <c r="AD3625" s="46"/>
      <c r="AE3625" s="46"/>
      <c r="AF3625" s="46"/>
      <c r="AG3625" s="46"/>
      <c r="AH3625" s="46"/>
      <c r="AI3625" s="46"/>
      <c r="AJ3625" s="46"/>
      <c r="AK3625" s="46"/>
      <c r="AL3625" s="46"/>
      <c r="AM3625" s="46"/>
      <c r="AN3625" s="46"/>
      <c r="AO3625" s="46"/>
      <c r="AP3625" s="46"/>
      <c r="AQ3625" s="46"/>
      <c r="AR3625" s="46"/>
      <c r="AS3625" s="46"/>
      <c r="AT3625" s="46"/>
      <c r="AU3625" s="46"/>
      <c r="AV3625" s="46"/>
      <c r="AW3625" s="46"/>
      <c r="AX3625" s="46"/>
      <c r="AY3625" s="46"/>
      <c r="AZ3625" s="46"/>
      <c r="BA3625" s="46"/>
      <c r="BB3625" s="46"/>
      <c r="BC3625" s="46"/>
      <c r="BD3625" s="46"/>
      <c r="BE3625" s="112"/>
      <c r="BF3625" s="46"/>
      <c r="BG3625" s="46"/>
      <c r="BH3625" s="46"/>
      <c r="BI3625" s="46"/>
      <c r="BJ3625" s="46"/>
      <c r="BK3625" s="46"/>
      <c r="BL3625" s="46"/>
      <c r="BM3625" s="46"/>
      <c r="BN3625" s="46"/>
      <c r="BO3625" s="46"/>
      <c r="BP3625" s="46"/>
      <c r="BQ3625" s="46"/>
      <c r="BR3625" s="250">
        <f t="shared" si="232"/>
        <v>0</v>
      </c>
      <c r="BS3625" s="172">
        <f t="shared" si="235"/>
        <v>0</v>
      </c>
      <c r="BT3625" s="128">
        <f t="shared" si="236"/>
        <v>0</v>
      </c>
      <c r="BU3625" s="36" t="b">
        <v>0</v>
      </c>
      <c r="BV3625" s="66"/>
      <c r="BW3625" s="72"/>
      <c r="BX3625" s="31"/>
    </row>
    <row r="3626" spans="1:76" s="69" customFormat="1" ht="14.25" customHeight="1" x14ac:dyDescent="0.25">
      <c r="A3626" s="40" t="s">
        <v>439</v>
      </c>
      <c r="B3626" s="7" t="s">
        <v>412</v>
      </c>
      <c r="C3626" s="23"/>
      <c r="D3626" s="72" t="s">
        <v>2006</v>
      </c>
      <c r="E3626" s="71"/>
      <c r="F3626" s="137" t="s">
        <v>21</v>
      </c>
      <c r="G3626" s="311">
        <v>0</v>
      </c>
      <c r="H3626" s="74"/>
      <c r="I3626" s="46"/>
      <c r="J3626" s="112"/>
      <c r="K3626" s="46"/>
      <c r="L3626" s="46"/>
      <c r="M3626" s="46"/>
      <c r="N3626" s="46"/>
      <c r="O3626" s="46"/>
      <c r="P3626" s="46"/>
      <c r="Q3626" s="46"/>
      <c r="R3626" s="46"/>
      <c r="S3626" s="46"/>
      <c r="T3626" s="46"/>
      <c r="U3626" s="112"/>
      <c r="V3626" s="112"/>
      <c r="W3626" s="46"/>
      <c r="X3626" s="46"/>
      <c r="Y3626" s="46"/>
      <c r="Z3626" s="46"/>
      <c r="AA3626" s="46"/>
      <c r="AB3626" s="46"/>
      <c r="AC3626" s="46"/>
      <c r="AD3626" s="46"/>
      <c r="AE3626" s="46"/>
      <c r="AF3626" s="46"/>
      <c r="AG3626" s="46"/>
      <c r="AH3626" s="46"/>
      <c r="AI3626" s="46"/>
      <c r="AJ3626" s="46"/>
      <c r="AK3626" s="46"/>
      <c r="AL3626" s="46"/>
      <c r="AM3626" s="46"/>
      <c r="AN3626" s="46"/>
      <c r="AO3626" s="46"/>
      <c r="AP3626" s="46"/>
      <c r="AQ3626" s="46"/>
      <c r="AR3626" s="46"/>
      <c r="AS3626" s="46"/>
      <c r="AT3626" s="46"/>
      <c r="AU3626" s="46"/>
      <c r="AV3626" s="46"/>
      <c r="AW3626" s="46"/>
      <c r="AX3626" s="46"/>
      <c r="AY3626" s="46"/>
      <c r="AZ3626" s="46"/>
      <c r="BA3626" s="46"/>
      <c r="BB3626" s="46"/>
      <c r="BC3626" s="46"/>
      <c r="BD3626" s="46"/>
      <c r="BE3626" s="112"/>
      <c r="BF3626" s="46"/>
      <c r="BG3626" s="46"/>
      <c r="BH3626" s="46"/>
      <c r="BI3626" s="46"/>
      <c r="BJ3626" s="46"/>
      <c r="BK3626" s="46"/>
      <c r="BL3626" s="46"/>
      <c r="BM3626" s="46"/>
      <c r="BN3626" s="46"/>
      <c r="BO3626" s="46"/>
      <c r="BP3626" s="46"/>
      <c r="BQ3626" s="46"/>
      <c r="BR3626" s="250">
        <f t="shared" si="232"/>
        <v>0</v>
      </c>
      <c r="BS3626" s="172">
        <f t="shared" si="235"/>
        <v>0</v>
      </c>
      <c r="BT3626" s="128">
        <f t="shared" si="236"/>
        <v>0</v>
      </c>
      <c r="BU3626" s="36" t="b">
        <v>0</v>
      </c>
      <c r="BV3626" s="66"/>
      <c r="BW3626" s="72"/>
      <c r="BX3626" s="31"/>
    </row>
    <row r="3627" spans="1:76" s="69" customFormat="1" ht="14.25" customHeight="1" x14ac:dyDescent="0.25">
      <c r="A3627" s="40" t="s">
        <v>439</v>
      </c>
      <c r="B3627" s="7" t="s">
        <v>412</v>
      </c>
      <c r="C3627" s="23"/>
      <c r="D3627" s="72" t="s">
        <v>4140</v>
      </c>
      <c r="E3627" s="71"/>
      <c r="F3627" s="137" t="s">
        <v>21</v>
      </c>
      <c r="G3627" s="311">
        <v>0</v>
      </c>
      <c r="H3627" s="74"/>
      <c r="I3627" s="46"/>
      <c r="J3627" s="112"/>
      <c r="K3627" s="46"/>
      <c r="L3627" s="46"/>
      <c r="M3627" s="46"/>
      <c r="N3627" s="46"/>
      <c r="O3627" s="46"/>
      <c r="P3627" s="46"/>
      <c r="Q3627" s="46"/>
      <c r="R3627" s="46"/>
      <c r="S3627" s="46"/>
      <c r="T3627" s="46"/>
      <c r="U3627" s="112"/>
      <c r="V3627" s="112"/>
      <c r="W3627" s="46"/>
      <c r="X3627" s="46"/>
      <c r="Y3627" s="46"/>
      <c r="Z3627" s="46"/>
      <c r="AA3627" s="46"/>
      <c r="AB3627" s="46"/>
      <c r="AC3627" s="46"/>
      <c r="AD3627" s="46"/>
      <c r="AE3627" s="46"/>
      <c r="AF3627" s="46"/>
      <c r="AG3627" s="46"/>
      <c r="AH3627" s="46"/>
      <c r="AI3627" s="46"/>
      <c r="AJ3627" s="46"/>
      <c r="AK3627" s="46"/>
      <c r="AL3627" s="46"/>
      <c r="AM3627" s="46"/>
      <c r="AN3627" s="46"/>
      <c r="AO3627" s="46"/>
      <c r="AP3627" s="46"/>
      <c r="AQ3627" s="46"/>
      <c r="AR3627" s="46"/>
      <c r="AS3627" s="46"/>
      <c r="AT3627" s="46"/>
      <c r="AU3627" s="46"/>
      <c r="AV3627" s="46"/>
      <c r="AW3627" s="46"/>
      <c r="AX3627" s="46"/>
      <c r="AY3627" s="46"/>
      <c r="AZ3627" s="46"/>
      <c r="BA3627" s="46"/>
      <c r="BB3627" s="46"/>
      <c r="BC3627" s="46"/>
      <c r="BD3627" s="46"/>
      <c r="BE3627" s="112"/>
      <c r="BF3627" s="46"/>
      <c r="BG3627" s="46"/>
      <c r="BH3627" s="46"/>
      <c r="BI3627" s="46"/>
      <c r="BJ3627" s="46"/>
      <c r="BK3627" s="46"/>
      <c r="BL3627" s="46"/>
      <c r="BM3627" s="46"/>
      <c r="BN3627" s="46"/>
      <c r="BO3627" s="46"/>
      <c r="BP3627" s="46"/>
      <c r="BQ3627" s="46"/>
      <c r="BR3627" s="250">
        <f t="shared" si="232"/>
        <v>0</v>
      </c>
      <c r="BS3627" s="172">
        <f t="shared" si="235"/>
        <v>0</v>
      </c>
      <c r="BT3627" s="128">
        <f t="shared" si="236"/>
        <v>0</v>
      </c>
      <c r="BU3627" s="36" t="b">
        <v>0</v>
      </c>
      <c r="BV3627" s="66"/>
      <c r="BW3627" s="72"/>
      <c r="BX3627" s="31"/>
    </row>
    <row r="3628" spans="1:76" s="69" customFormat="1" ht="14.25" customHeight="1" x14ac:dyDescent="0.25">
      <c r="A3628" s="40" t="s">
        <v>439</v>
      </c>
      <c r="B3628" s="7" t="s">
        <v>412</v>
      </c>
      <c r="C3628" s="23"/>
      <c r="D3628" s="72" t="s">
        <v>4141</v>
      </c>
      <c r="E3628" s="71"/>
      <c r="F3628" s="137" t="s">
        <v>21</v>
      </c>
      <c r="G3628" s="311">
        <v>0</v>
      </c>
      <c r="H3628" s="74"/>
      <c r="I3628" s="46"/>
      <c r="J3628" s="112"/>
      <c r="K3628" s="46"/>
      <c r="L3628" s="46"/>
      <c r="M3628" s="46"/>
      <c r="N3628" s="46"/>
      <c r="O3628" s="46"/>
      <c r="P3628" s="46"/>
      <c r="Q3628" s="46"/>
      <c r="R3628" s="46"/>
      <c r="S3628" s="46"/>
      <c r="T3628" s="46"/>
      <c r="U3628" s="112"/>
      <c r="V3628" s="112"/>
      <c r="W3628" s="46"/>
      <c r="X3628" s="46"/>
      <c r="Y3628" s="46"/>
      <c r="Z3628" s="46"/>
      <c r="AA3628" s="46"/>
      <c r="AB3628" s="46"/>
      <c r="AC3628" s="46"/>
      <c r="AD3628" s="46"/>
      <c r="AE3628" s="46"/>
      <c r="AF3628" s="46"/>
      <c r="AG3628" s="46"/>
      <c r="AH3628" s="46"/>
      <c r="AI3628" s="46"/>
      <c r="AJ3628" s="46"/>
      <c r="AK3628" s="46"/>
      <c r="AL3628" s="46"/>
      <c r="AM3628" s="46"/>
      <c r="AN3628" s="46"/>
      <c r="AO3628" s="46"/>
      <c r="AP3628" s="46"/>
      <c r="AQ3628" s="46"/>
      <c r="AR3628" s="46"/>
      <c r="AS3628" s="46"/>
      <c r="AT3628" s="46"/>
      <c r="AU3628" s="46"/>
      <c r="AV3628" s="46"/>
      <c r="AW3628" s="46"/>
      <c r="AX3628" s="46"/>
      <c r="AY3628" s="46"/>
      <c r="AZ3628" s="46"/>
      <c r="BA3628" s="46"/>
      <c r="BB3628" s="46"/>
      <c r="BC3628" s="46"/>
      <c r="BD3628" s="46"/>
      <c r="BE3628" s="112"/>
      <c r="BF3628" s="46"/>
      <c r="BG3628" s="46"/>
      <c r="BH3628" s="46"/>
      <c r="BI3628" s="46"/>
      <c r="BJ3628" s="46"/>
      <c r="BK3628" s="46"/>
      <c r="BL3628" s="46"/>
      <c r="BM3628" s="46"/>
      <c r="BN3628" s="46"/>
      <c r="BO3628" s="46"/>
      <c r="BP3628" s="46"/>
      <c r="BQ3628" s="46"/>
      <c r="BR3628" s="250">
        <f t="shared" si="232"/>
        <v>0</v>
      </c>
      <c r="BS3628" s="172">
        <f t="shared" si="235"/>
        <v>0</v>
      </c>
      <c r="BT3628" s="128">
        <f t="shared" si="236"/>
        <v>0</v>
      </c>
      <c r="BU3628" s="36" t="b">
        <v>0</v>
      </c>
      <c r="BV3628" s="66"/>
      <c r="BW3628" s="72"/>
      <c r="BX3628" s="31"/>
    </row>
    <row r="3629" spans="1:76" s="69" customFormat="1" ht="14.25" customHeight="1" x14ac:dyDescent="0.25">
      <c r="A3629" s="40" t="s">
        <v>917</v>
      </c>
      <c r="B3629" s="7" t="s">
        <v>412</v>
      </c>
      <c r="C3629" s="23"/>
      <c r="D3629" s="72" t="s">
        <v>4941</v>
      </c>
      <c r="E3629" s="71"/>
      <c r="F3629" s="137" t="s">
        <v>21</v>
      </c>
      <c r="G3629" s="311">
        <v>3</v>
      </c>
      <c r="H3629" s="74"/>
      <c r="I3629" s="46"/>
      <c r="J3629" s="112"/>
      <c r="K3629" s="46"/>
      <c r="L3629" s="46"/>
      <c r="M3629" s="46"/>
      <c r="N3629" s="46"/>
      <c r="O3629" s="46"/>
      <c r="P3629" s="46"/>
      <c r="Q3629" s="46"/>
      <c r="R3629" s="46"/>
      <c r="S3629" s="46"/>
      <c r="T3629" s="46"/>
      <c r="U3629" s="112"/>
      <c r="V3629" s="112"/>
      <c r="W3629" s="46"/>
      <c r="X3629" s="46"/>
      <c r="Y3629" s="46"/>
      <c r="Z3629" s="46"/>
      <c r="AA3629" s="46"/>
      <c r="AB3629" s="46"/>
      <c r="AC3629" s="46"/>
      <c r="AD3629" s="46"/>
      <c r="AE3629" s="46"/>
      <c r="AF3629" s="46"/>
      <c r="AG3629" s="46"/>
      <c r="AH3629" s="46"/>
      <c r="AI3629" s="46"/>
      <c r="AJ3629" s="46"/>
      <c r="AK3629" s="46"/>
      <c r="AL3629" s="46"/>
      <c r="AM3629" s="46"/>
      <c r="AN3629" s="46"/>
      <c r="AO3629" s="46"/>
      <c r="AP3629" s="46"/>
      <c r="AQ3629" s="46"/>
      <c r="AR3629" s="46"/>
      <c r="AS3629" s="46"/>
      <c r="AT3629" s="46"/>
      <c r="AU3629" s="46"/>
      <c r="AV3629" s="46"/>
      <c r="AW3629" s="46"/>
      <c r="AX3629" s="46"/>
      <c r="AY3629" s="46"/>
      <c r="AZ3629" s="46"/>
      <c r="BA3629" s="46"/>
      <c r="BB3629" s="46"/>
      <c r="BC3629" s="46"/>
      <c r="BD3629" s="46"/>
      <c r="BE3629" s="112"/>
      <c r="BF3629" s="46"/>
      <c r="BG3629" s="46"/>
      <c r="BH3629" s="46"/>
      <c r="BI3629" s="46"/>
      <c r="BJ3629" s="46"/>
      <c r="BK3629" s="46"/>
      <c r="BL3629" s="46"/>
      <c r="BM3629" s="46"/>
      <c r="BN3629" s="46"/>
      <c r="BO3629" s="46"/>
      <c r="BP3629" s="46"/>
      <c r="BQ3629" s="46"/>
      <c r="BR3629" s="286">
        <f t="shared" si="232"/>
        <v>3</v>
      </c>
      <c r="BS3629" s="172">
        <f>SUMIF(H3629:BQ3629,"&gt;0")</f>
        <v>0</v>
      </c>
      <c r="BT3629" s="128">
        <f>SUMIF(I3629:BR3629,"&lt;0")</f>
        <v>0</v>
      </c>
      <c r="BU3629" s="36" t="b">
        <v>0</v>
      </c>
      <c r="BV3629" s="66"/>
      <c r="BW3629" s="72"/>
      <c r="BX3629" s="31"/>
    </row>
    <row r="3630" spans="1:76" s="69" customFormat="1" ht="14.25" customHeight="1" x14ac:dyDescent="0.25">
      <c r="A3630" s="40" t="s">
        <v>917</v>
      </c>
      <c r="B3630" s="7" t="s">
        <v>412</v>
      </c>
      <c r="C3630" s="23"/>
      <c r="D3630" s="72" t="s">
        <v>4942</v>
      </c>
      <c r="E3630" s="71"/>
      <c r="F3630" s="137" t="s">
        <v>21</v>
      </c>
      <c r="G3630" s="311">
        <v>4</v>
      </c>
      <c r="H3630" s="74"/>
      <c r="I3630" s="46">
        <v>-1</v>
      </c>
      <c r="J3630" s="112"/>
      <c r="K3630" s="46"/>
      <c r="L3630" s="46"/>
      <c r="M3630" s="46"/>
      <c r="N3630" s="46"/>
      <c r="O3630" s="46"/>
      <c r="P3630" s="46"/>
      <c r="Q3630" s="46"/>
      <c r="R3630" s="46"/>
      <c r="S3630" s="46"/>
      <c r="T3630" s="46"/>
      <c r="U3630" s="112"/>
      <c r="V3630" s="112"/>
      <c r="W3630" s="46"/>
      <c r="X3630" s="46"/>
      <c r="Y3630" s="46"/>
      <c r="Z3630" s="46"/>
      <c r="AA3630" s="46"/>
      <c r="AB3630" s="46"/>
      <c r="AC3630" s="46"/>
      <c r="AD3630" s="46"/>
      <c r="AE3630" s="46"/>
      <c r="AF3630" s="46"/>
      <c r="AG3630" s="46"/>
      <c r="AH3630" s="46"/>
      <c r="AI3630" s="46"/>
      <c r="AJ3630" s="46"/>
      <c r="AK3630" s="46"/>
      <c r="AL3630" s="46"/>
      <c r="AM3630" s="46"/>
      <c r="AN3630" s="46"/>
      <c r="AO3630" s="46"/>
      <c r="AP3630" s="46"/>
      <c r="AQ3630" s="46"/>
      <c r="AR3630" s="46"/>
      <c r="AS3630" s="46"/>
      <c r="AT3630" s="46"/>
      <c r="AU3630" s="46"/>
      <c r="AV3630" s="46"/>
      <c r="AW3630" s="46"/>
      <c r="AX3630" s="46"/>
      <c r="AY3630" s="46"/>
      <c r="AZ3630" s="46"/>
      <c r="BA3630" s="46"/>
      <c r="BB3630" s="46"/>
      <c r="BC3630" s="46"/>
      <c r="BD3630" s="46"/>
      <c r="BE3630" s="112"/>
      <c r="BF3630" s="46"/>
      <c r="BG3630" s="46"/>
      <c r="BH3630" s="46"/>
      <c r="BI3630" s="46"/>
      <c r="BJ3630" s="46"/>
      <c r="BK3630" s="46"/>
      <c r="BL3630" s="46"/>
      <c r="BM3630" s="46"/>
      <c r="BN3630" s="46"/>
      <c r="BO3630" s="46"/>
      <c r="BP3630" s="46"/>
      <c r="BQ3630" s="46"/>
      <c r="BR3630" s="295">
        <f>+SUM(G3630,H3630:BQ3630)</f>
        <v>3</v>
      </c>
      <c r="BS3630" s="172">
        <f>SUMIF(H3630:BQ3630,"&gt;0")</f>
        <v>0</v>
      </c>
      <c r="BT3630" s="128">
        <f>SUMIF(I3630:BR3630,"&lt;0")</f>
        <v>-1</v>
      </c>
      <c r="BU3630" s="36" t="b">
        <v>0</v>
      </c>
      <c r="BV3630" s="66"/>
      <c r="BW3630" s="72"/>
      <c r="BX3630" s="31"/>
    </row>
    <row r="3631" spans="1:76" s="69" customFormat="1" ht="14.25" customHeight="1" x14ac:dyDescent="0.25">
      <c r="A3631" s="40" t="s">
        <v>439</v>
      </c>
      <c r="B3631" s="7" t="s">
        <v>412</v>
      </c>
      <c r="C3631" s="23"/>
      <c r="D3631" s="72" t="s">
        <v>4712</v>
      </c>
      <c r="E3631" s="71"/>
      <c r="F3631" s="137" t="s">
        <v>405</v>
      </c>
      <c r="G3631" s="311">
        <v>0</v>
      </c>
      <c r="H3631" s="74"/>
      <c r="I3631" s="46"/>
      <c r="J3631" s="112"/>
      <c r="K3631" s="46"/>
      <c r="L3631" s="46"/>
      <c r="M3631" s="46"/>
      <c r="N3631" s="46"/>
      <c r="O3631" s="46"/>
      <c r="P3631" s="46"/>
      <c r="Q3631" s="46"/>
      <c r="R3631" s="46"/>
      <c r="S3631" s="46"/>
      <c r="T3631" s="46"/>
      <c r="U3631" s="112"/>
      <c r="V3631" s="112"/>
      <c r="W3631" s="46"/>
      <c r="X3631" s="46"/>
      <c r="Y3631" s="46"/>
      <c r="Z3631" s="46"/>
      <c r="AA3631" s="46"/>
      <c r="AB3631" s="46"/>
      <c r="AC3631" s="46"/>
      <c r="AD3631" s="46"/>
      <c r="AE3631" s="46"/>
      <c r="AF3631" s="46"/>
      <c r="AG3631" s="46"/>
      <c r="AH3631" s="46"/>
      <c r="AI3631" s="46"/>
      <c r="AJ3631" s="46"/>
      <c r="AK3631" s="46"/>
      <c r="AL3631" s="46"/>
      <c r="AM3631" s="46"/>
      <c r="AN3631" s="46"/>
      <c r="AO3631" s="46"/>
      <c r="AP3631" s="46"/>
      <c r="AQ3631" s="46"/>
      <c r="AR3631" s="46"/>
      <c r="AS3631" s="46"/>
      <c r="AT3631" s="46"/>
      <c r="AU3631" s="46"/>
      <c r="AV3631" s="46"/>
      <c r="AW3631" s="46"/>
      <c r="AX3631" s="46"/>
      <c r="AY3631" s="46"/>
      <c r="AZ3631" s="46"/>
      <c r="BA3631" s="46"/>
      <c r="BB3631" s="46"/>
      <c r="BC3631" s="46"/>
      <c r="BD3631" s="46"/>
      <c r="BE3631" s="112"/>
      <c r="BF3631" s="46"/>
      <c r="BG3631" s="46"/>
      <c r="BH3631" s="46"/>
      <c r="BI3631" s="46"/>
      <c r="BJ3631" s="46"/>
      <c r="BK3631" s="46"/>
      <c r="BL3631" s="46"/>
      <c r="BM3631" s="46"/>
      <c r="BN3631" s="46"/>
      <c r="BO3631" s="46"/>
      <c r="BP3631" s="46"/>
      <c r="BQ3631" s="46"/>
      <c r="BR3631" s="286">
        <f t="shared" si="232"/>
        <v>0</v>
      </c>
      <c r="BS3631" s="172">
        <f>SUMIF(H3631:BQ3631,"&gt;0")</f>
        <v>0</v>
      </c>
      <c r="BT3631" s="128">
        <f>SUMIF(I3631:BR3631,"&lt;0")</f>
        <v>0</v>
      </c>
      <c r="BU3631" s="36" t="b">
        <v>0</v>
      </c>
      <c r="BV3631" s="66"/>
      <c r="BW3631" s="72"/>
      <c r="BX3631" s="31"/>
    </row>
    <row r="3632" spans="1:76" s="69" customFormat="1" ht="14.25" customHeight="1" x14ac:dyDescent="0.25">
      <c r="A3632" s="40" t="s">
        <v>439</v>
      </c>
      <c r="B3632" s="7" t="s">
        <v>412</v>
      </c>
      <c r="C3632" s="23"/>
      <c r="D3632" s="72" t="s">
        <v>4541</v>
      </c>
      <c r="E3632" s="71"/>
      <c r="F3632" s="137" t="s">
        <v>405</v>
      </c>
      <c r="G3632" s="311">
        <v>0</v>
      </c>
      <c r="H3632" s="74"/>
      <c r="I3632" s="46"/>
      <c r="J3632" s="112"/>
      <c r="K3632" s="46"/>
      <c r="L3632" s="46"/>
      <c r="M3632" s="46"/>
      <c r="N3632" s="46"/>
      <c r="O3632" s="46"/>
      <c r="P3632" s="46"/>
      <c r="Q3632" s="46"/>
      <c r="R3632" s="46"/>
      <c r="S3632" s="46"/>
      <c r="T3632" s="46"/>
      <c r="U3632" s="112"/>
      <c r="V3632" s="112"/>
      <c r="W3632" s="46"/>
      <c r="X3632" s="46"/>
      <c r="Y3632" s="46"/>
      <c r="Z3632" s="46"/>
      <c r="AA3632" s="46"/>
      <c r="AB3632" s="46"/>
      <c r="AC3632" s="46"/>
      <c r="AD3632" s="46"/>
      <c r="AE3632" s="46"/>
      <c r="AF3632" s="46"/>
      <c r="AG3632" s="46"/>
      <c r="AH3632" s="46"/>
      <c r="AI3632" s="46"/>
      <c r="AJ3632" s="46"/>
      <c r="AK3632" s="46"/>
      <c r="AL3632" s="46"/>
      <c r="AM3632" s="46"/>
      <c r="AN3632" s="46"/>
      <c r="AO3632" s="46"/>
      <c r="AP3632" s="46"/>
      <c r="AQ3632" s="46"/>
      <c r="AR3632" s="46"/>
      <c r="AS3632" s="46"/>
      <c r="AT3632" s="46"/>
      <c r="AU3632" s="46"/>
      <c r="AV3632" s="46"/>
      <c r="AW3632" s="46"/>
      <c r="AX3632" s="46"/>
      <c r="AY3632" s="46"/>
      <c r="AZ3632" s="46"/>
      <c r="BA3632" s="46"/>
      <c r="BB3632" s="46"/>
      <c r="BC3632" s="46"/>
      <c r="BD3632" s="46"/>
      <c r="BE3632" s="112"/>
      <c r="BF3632" s="46"/>
      <c r="BG3632" s="46"/>
      <c r="BH3632" s="46"/>
      <c r="BI3632" s="46"/>
      <c r="BJ3632" s="46"/>
      <c r="BK3632" s="46"/>
      <c r="BL3632" s="46"/>
      <c r="BM3632" s="46"/>
      <c r="BN3632" s="46"/>
      <c r="BO3632" s="46"/>
      <c r="BP3632" s="46"/>
      <c r="BQ3632" s="46"/>
      <c r="BR3632" s="271">
        <f t="shared" si="232"/>
        <v>0</v>
      </c>
      <c r="BS3632" s="172">
        <f>SUMIF(H3632:BQ3632,"&gt;0")</f>
        <v>0</v>
      </c>
      <c r="BT3632" s="128">
        <f>SUMIF(I3632:BR3632,"&lt;0")</f>
        <v>0</v>
      </c>
      <c r="BU3632" s="36" t="b">
        <v>0</v>
      </c>
      <c r="BV3632" s="66"/>
      <c r="BW3632" s="72"/>
      <c r="BX3632" s="31"/>
    </row>
    <row r="3633" spans="1:76" s="69" customFormat="1" x14ac:dyDescent="0.25">
      <c r="A3633" s="40" t="s">
        <v>439</v>
      </c>
      <c r="B3633" s="7" t="s">
        <v>412</v>
      </c>
      <c r="C3633" s="23"/>
      <c r="D3633" s="72" t="s">
        <v>2521</v>
      </c>
      <c r="E3633" s="71"/>
      <c r="F3633" s="137" t="s">
        <v>642</v>
      </c>
      <c r="G3633" s="311">
        <v>0</v>
      </c>
      <c r="H3633" s="74"/>
      <c r="I3633" s="46"/>
      <c r="J3633" s="112"/>
      <c r="K3633" s="46"/>
      <c r="L3633" s="46"/>
      <c r="M3633" s="46"/>
      <c r="N3633" s="46"/>
      <c r="O3633" s="46"/>
      <c r="P3633" s="46"/>
      <c r="Q3633" s="46"/>
      <c r="R3633" s="46"/>
      <c r="S3633" s="46"/>
      <c r="T3633" s="46"/>
      <c r="U3633" s="112"/>
      <c r="V3633" s="112"/>
      <c r="W3633" s="46"/>
      <c r="X3633" s="46"/>
      <c r="Y3633" s="46"/>
      <c r="Z3633" s="46"/>
      <c r="AA3633" s="46"/>
      <c r="AB3633" s="46"/>
      <c r="AC3633" s="46"/>
      <c r="AD3633" s="46"/>
      <c r="AE3633" s="46"/>
      <c r="AF3633" s="46"/>
      <c r="AG3633" s="46"/>
      <c r="AH3633" s="46"/>
      <c r="AI3633" s="46"/>
      <c r="AJ3633" s="46"/>
      <c r="AK3633" s="46"/>
      <c r="AL3633" s="46"/>
      <c r="AM3633" s="46"/>
      <c r="AN3633" s="46"/>
      <c r="AO3633" s="46"/>
      <c r="AP3633" s="46"/>
      <c r="AQ3633" s="46"/>
      <c r="AR3633" s="46"/>
      <c r="AS3633" s="46"/>
      <c r="AT3633" s="46"/>
      <c r="AU3633" s="46"/>
      <c r="AV3633" s="46"/>
      <c r="AW3633" s="46"/>
      <c r="AX3633" s="46"/>
      <c r="AY3633" s="46"/>
      <c r="AZ3633" s="46"/>
      <c r="BA3633" s="46"/>
      <c r="BB3633" s="46"/>
      <c r="BC3633" s="46"/>
      <c r="BD3633" s="46"/>
      <c r="BE3633" s="112"/>
      <c r="BF3633" s="46"/>
      <c r="BG3633" s="46"/>
      <c r="BH3633" s="46"/>
      <c r="BI3633" s="46"/>
      <c r="BJ3633" s="46"/>
      <c r="BK3633" s="46"/>
      <c r="BL3633" s="46"/>
      <c r="BM3633" s="46"/>
      <c r="BN3633" s="46"/>
      <c r="BO3633" s="46"/>
      <c r="BP3633" s="46"/>
      <c r="BQ3633" s="46"/>
      <c r="BR3633" s="250">
        <f t="shared" ref="BR3633:BR3702" si="248">+SUM(G3633,H3633:BQ3633)</f>
        <v>0</v>
      </c>
      <c r="BS3633" s="172">
        <f t="shared" si="235"/>
        <v>0</v>
      </c>
      <c r="BT3633" s="128">
        <f t="shared" si="236"/>
        <v>0</v>
      </c>
      <c r="BU3633" s="36" t="b">
        <v>0</v>
      </c>
      <c r="BV3633" s="66"/>
      <c r="BW3633" s="72"/>
      <c r="BX3633" s="31"/>
    </row>
    <row r="3634" spans="1:76" s="69" customFormat="1" x14ac:dyDescent="0.25">
      <c r="A3634" s="40" t="s">
        <v>439</v>
      </c>
      <c r="B3634" s="7" t="s">
        <v>412</v>
      </c>
      <c r="C3634" s="23"/>
      <c r="D3634" s="72" t="s">
        <v>1534</v>
      </c>
      <c r="E3634" s="71"/>
      <c r="F3634" s="137" t="s">
        <v>21</v>
      </c>
      <c r="G3634" s="311">
        <v>0</v>
      </c>
      <c r="H3634" s="74"/>
      <c r="I3634" s="46"/>
      <c r="J3634" s="112"/>
      <c r="K3634" s="46"/>
      <c r="L3634" s="46"/>
      <c r="M3634" s="46"/>
      <c r="N3634" s="46"/>
      <c r="O3634" s="46"/>
      <c r="P3634" s="46"/>
      <c r="Q3634" s="46"/>
      <c r="R3634" s="46"/>
      <c r="S3634" s="46"/>
      <c r="T3634" s="46"/>
      <c r="U3634" s="112"/>
      <c r="V3634" s="112"/>
      <c r="W3634" s="39"/>
      <c r="X3634" s="46"/>
      <c r="Y3634" s="46"/>
      <c r="Z3634" s="46"/>
      <c r="AA3634" s="46"/>
      <c r="AB3634" s="46"/>
      <c r="AC3634" s="46"/>
      <c r="AD3634" s="46"/>
      <c r="AE3634" s="46"/>
      <c r="AF3634" s="46"/>
      <c r="AG3634" s="46"/>
      <c r="AH3634" s="46"/>
      <c r="AI3634" s="46"/>
      <c r="AJ3634" s="46"/>
      <c r="AK3634" s="46"/>
      <c r="AL3634" s="46"/>
      <c r="AM3634" s="46"/>
      <c r="AN3634" s="46"/>
      <c r="AO3634" s="46"/>
      <c r="AP3634" s="46"/>
      <c r="AQ3634" s="46"/>
      <c r="AR3634" s="46"/>
      <c r="AS3634" s="46"/>
      <c r="AT3634" s="46"/>
      <c r="AU3634" s="46"/>
      <c r="AV3634" s="46"/>
      <c r="AW3634" s="46"/>
      <c r="AX3634" s="46"/>
      <c r="AY3634" s="46"/>
      <c r="AZ3634" s="46"/>
      <c r="BA3634" s="46"/>
      <c r="BB3634" s="46"/>
      <c r="BC3634" s="46"/>
      <c r="BD3634" s="46"/>
      <c r="BE3634" s="112"/>
      <c r="BF3634" s="46"/>
      <c r="BG3634" s="46"/>
      <c r="BH3634" s="46"/>
      <c r="BI3634" s="46"/>
      <c r="BJ3634" s="46"/>
      <c r="BK3634" s="46"/>
      <c r="BL3634" s="46"/>
      <c r="BM3634" s="46"/>
      <c r="BN3634" s="46"/>
      <c r="BO3634" s="46"/>
      <c r="BP3634" s="46"/>
      <c r="BQ3634" s="46"/>
      <c r="BR3634" s="250">
        <f t="shared" si="248"/>
        <v>0</v>
      </c>
      <c r="BS3634" s="172">
        <f t="shared" si="235"/>
        <v>0</v>
      </c>
      <c r="BT3634" s="128">
        <f t="shared" si="236"/>
        <v>0</v>
      </c>
      <c r="BU3634" s="36" t="b">
        <v>0</v>
      </c>
      <c r="BV3634" s="66"/>
      <c r="BW3634" s="72"/>
      <c r="BX3634" s="31"/>
    </row>
    <row r="3635" spans="1:76" s="69" customFormat="1" x14ac:dyDescent="0.25">
      <c r="A3635" s="40" t="s">
        <v>439</v>
      </c>
      <c r="B3635" s="7" t="s">
        <v>412</v>
      </c>
      <c r="C3635" s="23"/>
      <c r="D3635" s="72" t="s">
        <v>4118</v>
      </c>
      <c r="E3635" s="71"/>
      <c r="F3635" s="137" t="s">
        <v>642</v>
      </c>
      <c r="G3635" s="311">
        <v>10</v>
      </c>
      <c r="H3635" s="39"/>
      <c r="I3635" s="46"/>
      <c r="J3635" s="112"/>
      <c r="K3635" s="46"/>
      <c r="L3635" s="46"/>
      <c r="M3635" s="46"/>
      <c r="N3635" s="46"/>
      <c r="O3635" s="46"/>
      <c r="P3635" s="46"/>
      <c r="Q3635" s="46"/>
      <c r="R3635" s="46"/>
      <c r="S3635" s="46"/>
      <c r="T3635" s="46"/>
      <c r="U3635" s="112"/>
      <c r="V3635" s="112"/>
      <c r="W3635" s="39"/>
      <c r="X3635" s="46"/>
      <c r="Y3635" s="46"/>
      <c r="Z3635" s="46"/>
      <c r="AA3635" s="46"/>
      <c r="AB3635" s="46"/>
      <c r="AC3635" s="46"/>
      <c r="AD3635" s="46"/>
      <c r="AE3635" s="46"/>
      <c r="AF3635" s="46"/>
      <c r="AG3635" s="46"/>
      <c r="AH3635" s="46"/>
      <c r="AI3635" s="46"/>
      <c r="AJ3635" s="46"/>
      <c r="AK3635" s="46"/>
      <c r="AL3635" s="46"/>
      <c r="AM3635" s="46"/>
      <c r="AN3635" s="46"/>
      <c r="AO3635" s="46"/>
      <c r="AP3635" s="46"/>
      <c r="AQ3635" s="46"/>
      <c r="AR3635" s="46"/>
      <c r="AS3635" s="46"/>
      <c r="AT3635" s="46"/>
      <c r="AU3635" s="46"/>
      <c r="AV3635" s="46"/>
      <c r="AW3635" s="46"/>
      <c r="AX3635" s="46"/>
      <c r="AY3635" s="46"/>
      <c r="AZ3635" s="46"/>
      <c r="BA3635" s="46"/>
      <c r="BB3635" s="46"/>
      <c r="BC3635" s="46"/>
      <c r="BD3635" s="46"/>
      <c r="BE3635" s="112"/>
      <c r="BF3635" s="46"/>
      <c r="BG3635" s="46"/>
      <c r="BH3635" s="46"/>
      <c r="BI3635" s="46"/>
      <c r="BJ3635" s="46"/>
      <c r="BK3635" s="46"/>
      <c r="BL3635" s="46"/>
      <c r="BM3635" s="46"/>
      <c r="BN3635" s="46"/>
      <c r="BO3635" s="46"/>
      <c r="BP3635" s="46"/>
      <c r="BQ3635" s="46"/>
      <c r="BR3635" s="250">
        <f t="shared" si="248"/>
        <v>10</v>
      </c>
      <c r="BS3635" s="172">
        <f t="shared" si="235"/>
        <v>0</v>
      </c>
      <c r="BT3635" s="128">
        <f t="shared" si="236"/>
        <v>0</v>
      </c>
      <c r="BU3635" s="36" t="b">
        <v>0</v>
      </c>
      <c r="BV3635" s="66"/>
      <c r="BW3635" s="72"/>
      <c r="BX3635" s="71"/>
    </row>
    <row r="3636" spans="1:76" s="69" customFormat="1" x14ac:dyDescent="0.25">
      <c r="A3636" s="40" t="s">
        <v>439</v>
      </c>
      <c r="B3636" s="7" t="s">
        <v>412</v>
      </c>
      <c r="C3636" s="23"/>
      <c r="D3636" s="72" t="s">
        <v>1642</v>
      </c>
      <c r="E3636" s="71"/>
      <c r="F3636" s="137" t="s">
        <v>1643</v>
      </c>
      <c r="G3636" s="311">
        <v>0</v>
      </c>
      <c r="H3636" s="74"/>
      <c r="I3636" s="46"/>
      <c r="J3636" s="112"/>
      <c r="K3636" s="46"/>
      <c r="L3636" s="46"/>
      <c r="M3636" s="46"/>
      <c r="N3636" s="46"/>
      <c r="O3636" s="46"/>
      <c r="P3636" s="46"/>
      <c r="Q3636" s="46"/>
      <c r="R3636" s="46"/>
      <c r="S3636" s="46"/>
      <c r="T3636" s="46"/>
      <c r="U3636" s="112"/>
      <c r="V3636" s="112"/>
      <c r="W3636" s="39"/>
      <c r="X3636" s="46"/>
      <c r="Y3636" s="46"/>
      <c r="Z3636" s="46"/>
      <c r="AA3636" s="46"/>
      <c r="AB3636" s="46"/>
      <c r="AC3636" s="46"/>
      <c r="AD3636" s="46"/>
      <c r="AE3636" s="46"/>
      <c r="AF3636" s="46"/>
      <c r="AG3636" s="46"/>
      <c r="AH3636" s="46"/>
      <c r="AI3636" s="46"/>
      <c r="AJ3636" s="46"/>
      <c r="AK3636" s="46"/>
      <c r="AL3636" s="46"/>
      <c r="AM3636" s="46"/>
      <c r="AN3636" s="46"/>
      <c r="AO3636" s="46"/>
      <c r="AP3636" s="46"/>
      <c r="AQ3636" s="46"/>
      <c r="AR3636" s="46"/>
      <c r="AS3636" s="46"/>
      <c r="AT3636" s="46"/>
      <c r="AU3636" s="46"/>
      <c r="AV3636" s="46"/>
      <c r="AW3636" s="46"/>
      <c r="AX3636" s="46"/>
      <c r="AY3636" s="46"/>
      <c r="AZ3636" s="46"/>
      <c r="BA3636" s="46"/>
      <c r="BB3636" s="46"/>
      <c r="BC3636" s="46"/>
      <c r="BD3636" s="46"/>
      <c r="BE3636" s="112"/>
      <c r="BF3636" s="46"/>
      <c r="BG3636" s="46"/>
      <c r="BH3636" s="46"/>
      <c r="BI3636" s="46"/>
      <c r="BJ3636" s="46"/>
      <c r="BK3636" s="46"/>
      <c r="BL3636" s="46"/>
      <c r="BM3636" s="46"/>
      <c r="BN3636" s="46"/>
      <c r="BO3636" s="46"/>
      <c r="BP3636" s="46"/>
      <c r="BQ3636" s="46"/>
      <c r="BR3636" s="250">
        <f t="shared" si="248"/>
        <v>0</v>
      </c>
      <c r="BS3636" s="172">
        <f t="shared" si="235"/>
        <v>0</v>
      </c>
      <c r="BT3636" s="128">
        <f t="shared" si="236"/>
        <v>0</v>
      </c>
      <c r="BU3636" s="36" t="b">
        <v>0</v>
      </c>
      <c r="BV3636" s="66"/>
      <c r="BW3636" s="72"/>
      <c r="BX3636" s="71"/>
    </row>
    <row r="3637" spans="1:76" s="69" customFormat="1" x14ac:dyDescent="0.25">
      <c r="A3637" s="40" t="s">
        <v>439</v>
      </c>
      <c r="B3637" s="7" t="s">
        <v>412</v>
      </c>
      <c r="C3637" s="23"/>
      <c r="D3637" s="72" t="s">
        <v>4473</v>
      </c>
      <c r="E3637" s="71"/>
      <c r="F3637" s="137" t="s">
        <v>1643</v>
      </c>
      <c r="G3637" s="311">
        <v>0</v>
      </c>
      <c r="H3637" s="74"/>
      <c r="I3637" s="46"/>
      <c r="J3637" s="112"/>
      <c r="K3637" s="46"/>
      <c r="L3637" s="46"/>
      <c r="M3637" s="46"/>
      <c r="N3637" s="46"/>
      <c r="O3637" s="46"/>
      <c r="P3637" s="46"/>
      <c r="Q3637" s="46"/>
      <c r="R3637" s="46"/>
      <c r="S3637" s="46"/>
      <c r="T3637" s="46"/>
      <c r="U3637" s="112"/>
      <c r="V3637" s="112"/>
      <c r="W3637" s="39"/>
      <c r="X3637" s="46"/>
      <c r="Y3637" s="46"/>
      <c r="Z3637" s="46"/>
      <c r="AA3637" s="46"/>
      <c r="AB3637" s="46"/>
      <c r="AC3637" s="46"/>
      <c r="AD3637" s="46"/>
      <c r="AE3637" s="46"/>
      <c r="AF3637" s="46"/>
      <c r="AG3637" s="46"/>
      <c r="AH3637" s="46"/>
      <c r="AI3637" s="46"/>
      <c r="AJ3637" s="46"/>
      <c r="AK3637" s="46"/>
      <c r="AL3637" s="46"/>
      <c r="AM3637" s="46"/>
      <c r="AN3637" s="46"/>
      <c r="AO3637" s="46"/>
      <c r="AP3637" s="46"/>
      <c r="AQ3637" s="46"/>
      <c r="AR3637" s="46"/>
      <c r="AS3637" s="46"/>
      <c r="AT3637" s="46"/>
      <c r="AU3637" s="46"/>
      <c r="AV3637" s="46"/>
      <c r="AW3637" s="46"/>
      <c r="AX3637" s="46"/>
      <c r="AY3637" s="46"/>
      <c r="AZ3637" s="46"/>
      <c r="BA3637" s="46"/>
      <c r="BB3637" s="46"/>
      <c r="BC3637" s="46"/>
      <c r="BD3637" s="46"/>
      <c r="BE3637" s="112"/>
      <c r="BF3637" s="46"/>
      <c r="BG3637" s="46"/>
      <c r="BH3637" s="46"/>
      <c r="BI3637" s="46"/>
      <c r="BJ3637" s="46"/>
      <c r="BK3637" s="46"/>
      <c r="BL3637" s="46"/>
      <c r="BM3637" s="46"/>
      <c r="BN3637" s="46"/>
      <c r="BO3637" s="46"/>
      <c r="BP3637" s="46"/>
      <c r="BQ3637" s="46"/>
      <c r="BR3637" s="267">
        <f>+SUM(G3637,H3637:BQ3637)</f>
        <v>0</v>
      </c>
      <c r="BS3637" s="172">
        <f>SUMIF(H3637:BQ3637,"&gt;0")</f>
        <v>0</v>
      </c>
      <c r="BT3637" s="128">
        <f>SUMIF(I3637:BR3637,"&lt;0")</f>
        <v>0</v>
      </c>
      <c r="BU3637" s="36" t="b">
        <v>0</v>
      </c>
      <c r="BV3637" s="66"/>
      <c r="BW3637" s="72"/>
      <c r="BX3637" s="71"/>
    </row>
    <row r="3638" spans="1:76" s="69" customFormat="1" x14ac:dyDescent="0.25">
      <c r="A3638" s="40" t="s">
        <v>439</v>
      </c>
      <c r="B3638" s="7" t="s">
        <v>412</v>
      </c>
      <c r="C3638" s="23"/>
      <c r="D3638" s="72" t="s">
        <v>4901</v>
      </c>
      <c r="E3638" s="71"/>
      <c r="F3638" s="137" t="s">
        <v>642</v>
      </c>
      <c r="G3638" s="311">
        <v>0</v>
      </c>
      <c r="H3638" s="74"/>
      <c r="I3638" s="46"/>
      <c r="J3638" s="112"/>
      <c r="K3638" s="38"/>
      <c r="L3638" s="46"/>
      <c r="M3638" s="39"/>
      <c r="N3638" s="38"/>
      <c r="O3638" s="38"/>
      <c r="P3638" s="46"/>
      <c r="Q3638" s="38"/>
      <c r="R3638" s="46"/>
      <c r="S3638" s="46"/>
      <c r="T3638" s="46"/>
      <c r="U3638" s="38"/>
      <c r="V3638" s="112"/>
      <c r="W3638" s="39"/>
      <c r="X3638" s="46"/>
      <c r="Y3638" s="46"/>
      <c r="Z3638" s="59"/>
      <c r="AA3638" s="46"/>
      <c r="AB3638" s="46"/>
      <c r="AC3638" s="38"/>
      <c r="AD3638" s="46"/>
      <c r="AE3638" s="46"/>
      <c r="AF3638" s="48"/>
      <c r="AG3638" s="46"/>
      <c r="AH3638" s="46"/>
      <c r="AI3638" s="46"/>
      <c r="AJ3638" s="46"/>
      <c r="AK3638" s="46"/>
      <c r="AL3638" s="46"/>
      <c r="AM3638" s="38"/>
      <c r="AN3638" s="46"/>
      <c r="AO3638" s="46"/>
      <c r="AP3638" s="48"/>
      <c r="AQ3638" s="46"/>
      <c r="AR3638" s="43"/>
      <c r="AS3638" s="46"/>
      <c r="AT3638" s="46"/>
      <c r="AU3638" s="46"/>
      <c r="AV3638" s="46"/>
      <c r="AW3638" s="46"/>
      <c r="AX3638" s="46"/>
      <c r="AY3638" s="46"/>
      <c r="AZ3638" s="46"/>
      <c r="BA3638" s="46"/>
      <c r="BB3638" s="46"/>
      <c r="BC3638" s="46"/>
      <c r="BD3638" s="46"/>
      <c r="BE3638" s="41"/>
      <c r="BF3638" s="46"/>
      <c r="BG3638" s="46"/>
      <c r="BH3638" s="46"/>
      <c r="BI3638" s="38"/>
      <c r="BJ3638" s="46"/>
      <c r="BK3638" s="41"/>
      <c r="BL3638" s="46"/>
      <c r="BM3638" s="46"/>
      <c r="BN3638" s="46"/>
      <c r="BO3638" s="46"/>
      <c r="BP3638" s="46"/>
      <c r="BQ3638" s="46"/>
      <c r="BR3638" s="250">
        <f t="shared" si="248"/>
        <v>0</v>
      </c>
      <c r="BS3638" s="172">
        <f t="shared" si="235"/>
        <v>0</v>
      </c>
      <c r="BT3638" s="128">
        <f t="shared" si="236"/>
        <v>0</v>
      </c>
      <c r="BU3638" s="36" t="b">
        <v>0</v>
      </c>
      <c r="BV3638" s="66"/>
      <c r="BW3638" s="72"/>
      <c r="BX3638" s="71"/>
    </row>
    <row r="3639" spans="1:76" s="69" customFormat="1" x14ac:dyDescent="0.25">
      <c r="A3639" s="40" t="s">
        <v>439</v>
      </c>
      <c r="B3639" s="7" t="s">
        <v>412</v>
      </c>
      <c r="C3639" s="23"/>
      <c r="D3639" s="72" t="s">
        <v>5142</v>
      </c>
      <c r="E3639" s="71"/>
      <c r="F3639" s="137" t="s">
        <v>642</v>
      </c>
      <c r="G3639" s="311">
        <v>0</v>
      </c>
      <c r="H3639" s="74"/>
      <c r="I3639" s="38"/>
      <c r="J3639" s="46"/>
      <c r="K3639" s="46"/>
      <c r="L3639" s="46"/>
      <c r="M3639" s="46"/>
      <c r="N3639" s="38"/>
      <c r="O3639" s="46"/>
      <c r="P3639" s="46"/>
      <c r="Q3639" s="46"/>
      <c r="R3639" s="46"/>
      <c r="S3639" s="38"/>
      <c r="T3639" s="46"/>
      <c r="U3639" s="112"/>
      <c r="V3639" s="112"/>
      <c r="W3639" s="39"/>
      <c r="X3639" s="46"/>
      <c r="Y3639" s="46"/>
      <c r="Z3639" s="46"/>
      <c r="AA3639" s="46"/>
      <c r="AB3639" s="46"/>
      <c r="AC3639" s="46"/>
      <c r="AD3639" s="46"/>
      <c r="AE3639" s="46"/>
      <c r="AF3639" s="46"/>
      <c r="AG3639" s="46"/>
      <c r="AH3639" s="46"/>
      <c r="AI3639" s="46"/>
      <c r="AJ3639" s="46"/>
      <c r="AK3639" s="46"/>
      <c r="AL3639" s="46"/>
      <c r="AM3639" s="46"/>
      <c r="AN3639" s="46">
        <v>50</v>
      </c>
      <c r="AO3639" s="46">
        <v>-50</v>
      </c>
      <c r="AP3639" s="46"/>
      <c r="AQ3639" s="46"/>
      <c r="AR3639" s="46"/>
      <c r="AS3639" s="46"/>
      <c r="AT3639" s="46"/>
      <c r="AU3639" s="46"/>
      <c r="AV3639" s="46"/>
      <c r="AW3639" s="46"/>
      <c r="AX3639" s="46"/>
      <c r="AY3639" s="46"/>
      <c r="AZ3639" s="46"/>
      <c r="BA3639" s="46"/>
      <c r="BB3639" s="46"/>
      <c r="BC3639" s="46"/>
      <c r="BD3639" s="46"/>
      <c r="BE3639" s="41"/>
      <c r="BF3639" s="46"/>
      <c r="BG3639" s="41"/>
      <c r="BH3639" s="46"/>
      <c r="BI3639" s="46"/>
      <c r="BJ3639" s="46"/>
      <c r="BK3639" s="46"/>
      <c r="BL3639" s="46"/>
      <c r="BM3639" s="46"/>
      <c r="BN3639" s="46"/>
      <c r="BO3639" s="46"/>
      <c r="BP3639" s="46"/>
      <c r="BQ3639" s="46"/>
      <c r="BR3639" s="250">
        <f t="shared" si="248"/>
        <v>0</v>
      </c>
      <c r="BS3639" s="172">
        <f t="shared" si="235"/>
        <v>50</v>
      </c>
      <c r="BT3639" s="128">
        <f t="shared" si="236"/>
        <v>-50</v>
      </c>
      <c r="BU3639" s="36" t="b">
        <v>0</v>
      </c>
      <c r="BV3639" s="66"/>
      <c r="BW3639" s="72"/>
      <c r="BX3639" s="72"/>
    </row>
    <row r="3640" spans="1:76" s="69" customFormat="1" x14ac:dyDescent="0.25">
      <c r="A3640" s="40" t="s">
        <v>439</v>
      </c>
      <c r="B3640" s="7" t="s">
        <v>412</v>
      </c>
      <c r="C3640" s="23"/>
      <c r="D3640" s="72" t="s">
        <v>4902</v>
      </c>
      <c r="E3640" s="71"/>
      <c r="F3640" s="137" t="s">
        <v>642</v>
      </c>
      <c r="G3640" s="311">
        <v>0</v>
      </c>
      <c r="H3640" s="38"/>
      <c r="I3640" s="46"/>
      <c r="J3640" s="46"/>
      <c r="K3640" s="46"/>
      <c r="L3640" s="46"/>
      <c r="M3640" s="46"/>
      <c r="N3640" s="38"/>
      <c r="O3640" s="46"/>
      <c r="P3640" s="46"/>
      <c r="Q3640" s="46"/>
      <c r="R3640" s="46"/>
      <c r="S3640" s="46"/>
      <c r="T3640" s="46"/>
      <c r="U3640" s="112"/>
      <c r="V3640" s="112"/>
      <c r="W3640" s="39"/>
      <c r="X3640" s="46"/>
      <c r="Y3640" s="46"/>
      <c r="Z3640" s="46"/>
      <c r="AA3640" s="46"/>
      <c r="AB3640" s="46"/>
      <c r="AC3640" s="46"/>
      <c r="AD3640" s="46"/>
      <c r="AE3640" s="46"/>
      <c r="AF3640" s="46"/>
      <c r="AG3640" s="46"/>
      <c r="AH3640" s="46"/>
      <c r="AI3640" s="46"/>
      <c r="AJ3640" s="46"/>
      <c r="AK3640" s="46"/>
      <c r="AL3640" s="46"/>
      <c r="AM3640" s="46"/>
      <c r="AN3640" s="74"/>
      <c r="AO3640" s="46"/>
      <c r="AP3640" s="46"/>
      <c r="AQ3640" s="46"/>
      <c r="AR3640" s="46"/>
      <c r="AS3640" s="46"/>
      <c r="AT3640" s="46"/>
      <c r="AU3640" s="46"/>
      <c r="AV3640" s="46"/>
      <c r="AW3640" s="46"/>
      <c r="AX3640" s="46"/>
      <c r="AY3640" s="46"/>
      <c r="AZ3640" s="46"/>
      <c r="BA3640" s="46"/>
      <c r="BB3640" s="46"/>
      <c r="BC3640" s="46"/>
      <c r="BD3640" s="46"/>
      <c r="BE3640" s="41"/>
      <c r="BF3640" s="46"/>
      <c r="BG3640" s="41"/>
      <c r="BH3640" s="46"/>
      <c r="BI3640" s="46"/>
      <c r="BJ3640" s="46"/>
      <c r="BK3640" s="46"/>
      <c r="BL3640" s="46"/>
      <c r="BM3640" s="46"/>
      <c r="BN3640" s="46"/>
      <c r="BO3640" s="46"/>
      <c r="BP3640" s="46"/>
      <c r="BQ3640" s="46"/>
      <c r="BR3640" s="295">
        <f t="shared" si="248"/>
        <v>0</v>
      </c>
      <c r="BS3640" s="172">
        <f>SUMIF(H3640:BQ3640,"&gt;0")</f>
        <v>0</v>
      </c>
      <c r="BT3640" s="128">
        <f>SUMIF(I3640:BR3640,"&lt;0")</f>
        <v>0</v>
      </c>
      <c r="BU3640" s="36" t="b">
        <v>0</v>
      </c>
      <c r="BV3640" s="66"/>
      <c r="BW3640" s="72"/>
      <c r="BX3640" s="72"/>
    </row>
    <row r="3641" spans="1:76" s="69" customFormat="1" ht="15.75" x14ac:dyDescent="0.25">
      <c r="A3641" s="40" t="s">
        <v>439</v>
      </c>
      <c r="B3641" s="7" t="s">
        <v>412</v>
      </c>
      <c r="C3641" s="23"/>
      <c r="D3641" s="72" t="s">
        <v>1694</v>
      </c>
      <c r="E3641" s="71"/>
      <c r="F3641" s="137" t="s">
        <v>21</v>
      </c>
      <c r="G3641" s="311">
        <v>183</v>
      </c>
      <c r="H3641" s="116"/>
      <c r="I3641" s="173"/>
      <c r="J3641" s="112"/>
      <c r="K3641" s="38"/>
      <c r="L3641" s="43"/>
      <c r="M3641" s="41"/>
      <c r="N3641" s="48"/>
      <c r="O3641" s="46"/>
      <c r="P3641" s="46"/>
      <c r="Q3641" s="46"/>
      <c r="R3641" s="46"/>
      <c r="S3641" s="112"/>
      <c r="T3641" s="117"/>
      <c r="U3641" s="46"/>
      <c r="V3641" s="46"/>
      <c r="W3641" s="46"/>
      <c r="X3641" s="46"/>
      <c r="Y3641" s="173"/>
      <c r="Z3641" s="46"/>
      <c r="AA3641" s="38"/>
      <c r="AB3641" s="46"/>
      <c r="AC3641" s="38"/>
      <c r="AD3641" s="46"/>
      <c r="AE3641" s="38"/>
      <c r="AF3641" s="46"/>
      <c r="AG3641" s="41"/>
      <c r="AH3641" s="46"/>
      <c r="AI3641" s="46"/>
      <c r="AJ3641" s="46"/>
      <c r="AK3641" s="38"/>
      <c r="AL3641" s="46"/>
      <c r="AM3641" s="46">
        <v>-26</v>
      </c>
      <c r="AN3641" s="76"/>
      <c r="AO3641" s="46"/>
      <c r="AP3641" s="46"/>
      <c r="AQ3641" s="46"/>
      <c r="AR3641" s="46"/>
      <c r="AS3641" s="46"/>
      <c r="AT3641" s="46"/>
      <c r="AU3641" s="39">
        <v>-20</v>
      </c>
      <c r="AV3641" s="46"/>
      <c r="AW3641" s="38"/>
      <c r="AX3641" s="46"/>
      <c r="AY3641" s="46"/>
      <c r="AZ3641" s="46"/>
      <c r="BA3641" s="46"/>
      <c r="BB3641" s="46"/>
      <c r="BC3641" s="38"/>
      <c r="BD3641" s="46"/>
      <c r="BE3641" s="38">
        <v>-10</v>
      </c>
      <c r="BF3641" s="46"/>
      <c r="BG3641" s="226"/>
      <c r="BH3641" s="46"/>
      <c r="BI3641" s="39"/>
      <c r="BJ3641" s="46"/>
      <c r="BK3641" s="177"/>
      <c r="BL3641" s="46"/>
      <c r="BM3641" s="38"/>
      <c r="BN3641" s="46"/>
      <c r="BO3641" s="46"/>
      <c r="BP3641" s="46"/>
      <c r="BQ3641" s="46"/>
      <c r="BR3641" s="250">
        <f t="shared" si="248"/>
        <v>127</v>
      </c>
      <c r="BS3641" s="172">
        <f t="shared" si="235"/>
        <v>0</v>
      </c>
      <c r="BT3641" s="128">
        <f t="shared" si="236"/>
        <v>-56</v>
      </c>
      <c r="BU3641" s="36" t="b">
        <v>0</v>
      </c>
      <c r="BV3641" s="66"/>
      <c r="BW3641" s="72"/>
      <c r="BX3641" s="72"/>
    </row>
    <row r="3642" spans="1:76" s="69" customFormat="1" x14ac:dyDescent="0.25">
      <c r="A3642" s="40" t="s">
        <v>439</v>
      </c>
      <c r="B3642" s="7" t="s">
        <v>412</v>
      </c>
      <c r="C3642" s="23"/>
      <c r="D3642" s="72" t="s">
        <v>1706</v>
      </c>
      <c r="E3642" s="71"/>
      <c r="F3642" s="137" t="s">
        <v>21</v>
      </c>
      <c r="G3642" s="311">
        <v>0</v>
      </c>
      <c r="H3642" s="74"/>
      <c r="I3642" s="46"/>
      <c r="J3642" s="112"/>
      <c r="K3642" s="46"/>
      <c r="L3642" s="46"/>
      <c r="M3642" s="46"/>
      <c r="N3642" s="46"/>
      <c r="O3642" s="46"/>
      <c r="P3642" s="46"/>
      <c r="Q3642" s="46"/>
      <c r="R3642" s="46"/>
      <c r="S3642" s="46"/>
      <c r="T3642" s="46"/>
      <c r="U3642" s="112"/>
      <c r="V3642" s="112"/>
      <c r="W3642" s="39"/>
      <c r="X3642" s="46"/>
      <c r="Y3642" s="46"/>
      <c r="Z3642" s="46"/>
      <c r="AA3642" s="46"/>
      <c r="AB3642" s="46"/>
      <c r="AC3642" s="46"/>
      <c r="AD3642" s="46"/>
      <c r="AE3642" s="46"/>
      <c r="AF3642" s="46"/>
      <c r="AG3642" s="46"/>
      <c r="AH3642" s="46"/>
      <c r="AI3642" s="46"/>
      <c r="AJ3642" s="46"/>
      <c r="AK3642" s="46"/>
      <c r="AL3642" s="46"/>
      <c r="AM3642" s="46"/>
      <c r="AN3642" s="46"/>
      <c r="AO3642" s="46"/>
      <c r="AP3642" s="46"/>
      <c r="AQ3642" s="46"/>
      <c r="AR3642" s="46"/>
      <c r="AS3642" s="46"/>
      <c r="AT3642" s="46"/>
      <c r="AU3642" s="46"/>
      <c r="AV3642" s="46"/>
      <c r="AW3642" s="46"/>
      <c r="AX3642" s="46"/>
      <c r="AY3642" s="46"/>
      <c r="AZ3642" s="46"/>
      <c r="BA3642" s="46"/>
      <c r="BB3642" s="46"/>
      <c r="BC3642" s="46"/>
      <c r="BD3642" s="46"/>
      <c r="BE3642" s="46"/>
      <c r="BF3642" s="46"/>
      <c r="BG3642" s="46"/>
      <c r="BH3642" s="46"/>
      <c r="BI3642" s="46"/>
      <c r="BJ3642" s="46"/>
      <c r="BK3642" s="46"/>
      <c r="BL3642" s="46"/>
      <c r="BM3642" s="46"/>
      <c r="BN3642" s="46"/>
      <c r="BO3642" s="46"/>
      <c r="BP3642" s="46"/>
      <c r="BQ3642" s="46"/>
      <c r="BR3642" s="250">
        <f t="shared" si="248"/>
        <v>0</v>
      </c>
      <c r="BS3642" s="172">
        <f t="shared" si="235"/>
        <v>0</v>
      </c>
      <c r="BT3642" s="128">
        <f t="shared" si="236"/>
        <v>0</v>
      </c>
      <c r="BU3642" s="36" t="b">
        <v>0</v>
      </c>
      <c r="BV3642" s="66"/>
      <c r="BW3642" s="72"/>
      <c r="BX3642" s="72"/>
    </row>
    <row r="3643" spans="1:76" s="69" customFormat="1" x14ac:dyDescent="0.25">
      <c r="A3643" s="40" t="s">
        <v>439</v>
      </c>
      <c r="B3643" s="7" t="s">
        <v>412</v>
      </c>
      <c r="C3643" s="23"/>
      <c r="D3643" s="72" t="s">
        <v>3641</v>
      </c>
      <c r="E3643" s="71"/>
      <c r="F3643" s="137" t="s">
        <v>689</v>
      </c>
      <c r="G3643" s="311">
        <v>0</v>
      </c>
      <c r="H3643" s="74"/>
      <c r="I3643" s="46"/>
      <c r="J3643" s="112"/>
      <c r="K3643" s="46"/>
      <c r="L3643" s="46"/>
      <c r="M3643" s="46"/>
      <c r="N3643" s="46"/>
      <c r="O3643" s="46"/>
      <c r="P3643" s="46"/>
      <c r="Q3643" s="46"/>
      <c r="R3643" s="46"/>
      <c r="S3643" s="46"/>
      <c r="T3643" s="46"/>
      <c r="U3643" s="112"/>
      <c r="V3643" s="112"/>
      <c r="W3643" s="39"/>
      <c r="X3643" s="46"/>
      <c r="Y3643" s="46"/>
      <c r="Z3643" s="46"/>
      <c r="AA3643" s="46"/>
      <c r="AB3643" s="46"/>
      <c r="AC3643" s="46"/>
      <c r="AD3643" s="46"/>
      <c r="AE3643" s="46"/>
      <c r="AF3643" s="46"/>
      <c r="AG3643" s="46"/>
      <c r="AH3643" s="46"/>
      <c r="AI3643" s="46"/>
      <c r="AJ3643" s="46"/>
      <c r="AK3643" s="46"/>
      <c r="AL3643" s="46"/>
      <c r="AM3643" s="46"/>
      <c r="AN3643" s="46"/>
      <c r="AO3643" s="46"/>
      <c r="AP3643" s="46"/>
      <c r="AQ3643" s="46"/>
      <c r="AR3643" s="46"/>
      <c r="AS3643" s="46"/>
      <c r="AT3643" s="46"/>
      <c r="AU3643" s="46"/>
      <c r="AV3643" s="46"/>
      <c r="AW3643" s="46"/>
      <c r="AX3643" s="46"/>
      <c r="AY3643" s="46"/>
      <c r="AZ3643" s="46"/>
      <c r="BA3643" s="46"/>
      <c r="BB3643" s="46"/>
      <c r="BC3643" s="46"/>
      <c r="BD3643" s="46"/>
      <c r="BE3643" s="46"/>
      <c r="BF3643" s="46"/>
      <c r="BG3643" s="46"/>
      <c r="BH3643" s="46"/>
      <c r="BI3643" s="46"/>
      <c r="BJ3643" s="46"/>
      <c r="BK3643" s="46"/>
      <c r="BL3643" s="46"/>
      <c r="BM3643" s="46"/>
      <c r="BN3643" s="46"/>
      <c r="BO3643" s="46"/>
      <c r="BP3643" s="46"/>
      <c r="BQ3643" s="46"/>
      <c r="BR3643" s="250">
        <f t="shared" si="248"/>
        <v>0</v>
      </c>
      <c r="BS3643" s="172">
        <f>SUMIF(H3643:BQ3643,"&gt;0")</f>
        <v>0</v>
      </c>
      <c r="BT3643" s="128">
        <f>SUMIF(I3643:BR3643,"&lt;0")</f>
        <v>0</v>
      </c>
      <c r="BU3643" s="36" t="b">
        <v>0</v>
      </c>
      <c r="BV3643" s="66"/>
      <c r="BW3643" s="72"/>
      <c r="BX3643" s="72"/>
    </row>
    <row r="3644" spans="1:76" s="69" customFormat="1" x14ac:dyDescent="0.25">
      <c r="A3644" s="40" t="s">
        <v>439</v>
      </c>
      <c r="B3644" s="7" t="s">
        <v>412</v>
      </c>
      <c r="C3644" s="23"/>
      <c r="D3644" s="72" t="s">
        <v>1707</v>
      </c>
      <c r="E3644" s="71"/>
      <c r="F3644" s="137" t="s">
        <v>21</v>
      </c>
      <c r="G3644" s="311">
        <v>0</v>
      </c>
      <c r="H3644" s="74"/>
      <c r="I3644" s="46"/>
      <c r="J3644" s="112"/>
      <c r="K3644" s="46"/>
      <c r="L3644" s="46"/>
      <c r="M3644" s="46"/>
      <c r="N3644" s="46"/>
      <c r="O3644" s="46"/>
      <c r="P3644" s="46"/>
      <c r="Q3644" s="46"/>
      <c r="R3644" s="46"/>
      <c r="S3644" s="46"/>
      <c r="T3644" s="46"/>
      <c r="U3644" s="112"/>
      <c r="V3644" s="112"/>
      <c r="W3644" s="39"/>
      <c r="X3644" s="46"/>
      <c r="Y3644" s="46"/>
      <c r="Z3644" s="46"/>
      <c r="AA3644" s="46"/>
      <c r="AB3644" s="46"/>
      <c r="AC3644" s="46"/>
      <c r="AD3644" s="46"/>
      <c r="AE3644" s="46"/>
      <c r="AF3644" s="46"/>
      <c r="AG3644" s="46"/>
      <c r="AH3644" s="46"/>
      <c r="AI3644" s="46"/>
      <c r="AJ3644" s="46"/>
      <c r="AK3644" s="46"/>
      <c r="AL3644" s="46"/>
      <c r="AM3644" s="46"/>
      <c r="AN3644" s="46"/>
      <c r="AO3644" s="46"/>
      <c r="AP3644" s="46"/>
      <c r="AQ3644" s="46"/>
      <c r="AR3644" s="46"/>
      <c r="AS3644" s="46"/>
      <c r="AT3644" s="46"/>
      <c r="AU3644" s="46"/>
      <c r="AV3644" s="46"/>
      <c r="AW3644" s="46"/>
      <c r="AX3644" s="46"/>
      <c r="AY3644" s="46"/>
      <c r="AZ3644" s="46"/>
      <c r="BA3644" s="46"/>
      <c r="BB3644" s="46"/>
      <c r="BC3644" s="46"/>
      <c r="BD3644" s="46"/>
      <c r="BE3644" s="46"/>
      <c r="BF3644" s="46"/>
      <c r="BG3644" s="46"/>
      <c r="BH3644" s="46"/>
      <c r="BI3644" s="46"/>
      <c r="BJ3644" s="46"/>
      <c r="BK3644" s="46"/>
      <c r="BL3644" s="46"/>
      <c r="BM3644" s="46"/>
      <c r="BN3644" s="46"/>
      <c r="BO3644" s="46"/>
      <c r="BP3644" s="46"/>
      <c r="BQ3644" s="46"/>
      <c r="BR3644" s="250">
        <f t="shared" si="248"/>
        <v>0</v>
      </c>
      <c r="BS3644" s="172">
        <f t="shared" si="235"/>
        <v>0</v>
      </c>
      <c r="BT3644" s="128">
        <f t="shared" si="236"/>
        <v>0</v>
      </c>
      <c r="BU3644" s="36" t="b">
        <v>0</v>
      </c>
      <c r="BV3644" s="66"/>
      <c r="BW3644" s="72"/>
      <c r="BX3644" s="72"/>
    </row>
    <row r="3645" spans="1:76" s="69" customFormat="1" x14ac:dyDescent="0.25">
      <c r="A3645" s="40" t="s">
        <v>439</v>
      </c>
      <c r="B3645" s="7" t="s">
        <v>412</v>
      </c>
      <c r="C3645" s="23"/>
      <c r="D3645" s="72" t="s">
        <v>2271</v>
      </c>
      <c r="E3645" s="71"/>
      <c r="F3645" s="137" t="s">
        <v>642</v>
      </c>
      <c r="G3645" s="311">
        <v>0</v>
      </c>
      <c r="H3645" s="74"/>
      <c r="I3645" s="38"/>
      <c r="J3645" s="74"/>
      <c r="K3645" s="46"/>
      <c r="L3645" s="46"/>
      <c r="M3645" s="38"/>
      <c r="N3645" s="46"/>
      <c r="O3645" s="46"/>
      <c r="P3645" s="46"/>
      <c r="Q3645" s="46"/>
      <c r="R3645" s="46"/>
      <c r="S3645" s="46"/>
      <c r="T3645" s="46"/>
      <c r="U3645" s="112"/>
      <c r="V3645" s="112"/>
      <c r="W3645" s="39"/>
      <c r="X3645" s="46"/>
      <c r="Y3645" s="46"/>
      <c r="Z3645" s="46"/>
      <c r="AA3645" s="46"/>
      <c r="AB3645" s="46"/>
      <c r="AC3645" s="46"/>
      <c r="AD3645" s="46"/>
      <c r="AE3645" s="46"/>
      <c r="AF3645" s="46"/>
      <c r="AG3645" s="46"/>
      <c r="AH3645" s="46"/>
      <c r="AI3645" s="46"/>
      <c r="AJ3645" s="46"/>
      <c r="AK3645" s="46"/>
      <c r="AL3645" s="46"/>
      <c r="AM3645" s="46"/>
      <c r="AN3645" s="46"/>
      <c r="AO3645" s="46"/>
      <c r="AP3645" s="46"/>
      <c r="AQ3645" s="46"/>
      <c r="AR3645" s="46"/>
      <c r="AS3645" s="46"/>
      <c r="AT3645" s="46"/>
      <c r="AU3645" s="46"/>
      <c r="AV3645" s="46"/>
      <c r="AW3645" s="46"/>
      <c r="AX3645" s="46"/>
      <c r="AY3645" s="46"/>
      <c r="AZ3645" s="46"/>
      <c r="BA3645" s="46"/>
      <c r="BB3645" s="46"/>
      <c r="BC3645" s="46"/>
      <c r="BD3645" s="46"/>
      <c r="BE3645" s="46"/>
      <c r="BF3645" s="46"/>
      <c r="BG3645" s="46"/>
      <c r="BH3645" s="46"/>
      <c r="BI3645" s="46"/>
      <c r="BJ3645" s="46"/>
      <c r="BK3645" s="46"/>
      <c r="BL3645" s="46"/>
      <c r="BM3645" s="46"/>
      <c r="BN3645" s="46"/>
      <c r="BO3645" s="46"/>
      <c r="BP3645" s="46"/>
      <c r="BQ3645" s="46"/>
      <c r="BR3645" s="250">
        <f t="shared" si="248"/>
        <v>0</v>
      </c>
      <c r="BS3645" s="172">
        <f t="shared" si="235"/>
        <v>0</v>
      </c>
      <c r="BT3645" s="128">
        <f t="shared" si="236"/>
        <v>0</v>
      </c>
      <c r="BU3645" s="36" t="b">
        <v>0</v>
      </c>
      <c r="BV3645" s="66"/>
      <c r="BW3645" s="72"/>
      <c r="BX3645" s="72"/>
    </row>
    <row r="3646" spans="1:76" s="69" customFormat="1" x14ac:dyDescent="0.25">
      <c r="A3646" s="40" t="s">
        <v>439</v>
      </c>
      <c r="B3646" s="7" t="s">
        <v>412</v>
      </c>
      <c r="C3646" s="23"/>
      <c r="D3646" s="72" t="s">
        <v>2926</v>
      </c>
      <c r="E3646" s="71"/>
      <c r="F3646" s="137" t="s">
        <v>642</v>
      </c>
      <c r="G3646" s="311">
        <v>0</v>
      </c>
      <c r="H3646" s="74"/>
      <c r="I3646" s="38"/>
      <c r="J3646" s="74"/>
      <c r="K3646" s="46"/>
      <c r="L3646" s="46"/>
      <c r="M3646" s="46"/>
      <c r="N3646" s="46"/>
      <c r="O3646" s="46"/>
      <c r="P3646" s="46"/>
      <c r="Q3646" s="46"/>
      <c r="R3646" s="46"/>
      <c r="S3646" s="46"/>
      <c r="T3646" s="46"/>
      <c r="U3646" s="112"/>
      <c r="V3646" s="112"/>
      <c r="W3646" s="39"/>
      <c r="X3646" s="46"/>
      <c r="Y3646" s="46"/>
      <c r="Z3646" s="46"/>
      <c r="AA3646" s="46"/>
      <c r="AB3646" s="46"/>
      <c r="AC3646" s="46"/>
      <c r="AD3646" s="46"/>
      <c r="AE3646" s="46"/>
      <c r="AF3646" s="46"/>
      <c r="AG3646" s="46"/>
      <c r="AH3646" s="46"/>
      <c r="AI3646" s="46"/>
      <c r="AJ3646" s="46"/>
      <c r="AK3646" s="46"/>
      <c r="AL3646" s="46"/>
      <c r="AM3646" s="46"/>
      <c r="AN3646" s="46"/>
      <c r="AO3646" s="46"/>
      <c r="AP3646" s="46"/>
      <c r="AQ3646" s="46"/>
      <c r="AR3646" s="46"/>
      <c r="AS3646" s="46"/>
      <c r="AT3646" s="46"/>
      <c r="AU3646" s="46"/>
      <c r="AV3646" s="46"/>
      <c r="AW3646" s="46"/>
      <c r="AX3646" s="46"/>
      <c r="AY3646" s="46"/>
      <c r="AZ3646" s="46"/>
      <c r="BA3646" s="46"/>
      <c r="BB3646" s="46"/>
      <c r="BC3646" s="46"/>
      <c r="BD3646" s="46"/>
      <c r="BE3646" s="46"/>
      <c r="BF3646" s="46"/>
      <c r="BG3646" s="46"/>
      <c r="BH3646" s="46"/>
      <c r="BI3646" s="46"/>
      <c r="BJ3646" s="46"/>
      <c r="BK3646" s="46"/>
      <c r="BL3646" s="46"/>
      <c r="BM3646" s="46"/>
      <c r="BN3646" s="46"/>
      <c r="BO3646" s="46"/>
      <c r="BP3646" s="46"/>
      <c r="BQ3646" s="46"/>
      <c r="BR3646" s="250">
        <f t="shared" si="248"/>
        <v>0</v>
      </c>
      <c r="BS3646" s="172">
        <f t="shared" si="235"/>
        <v>0</v>
      </c>
      <c r="BT3646" s="128">
        <f t="shared" si="236"/>
        <v>0</v>
      </c>
      <c r="BU3646" s="36" t="b">
        <v>0</v>
      </c>
      <c r="BV3646" s="66"/>
      <c r="BW3646" s="72"/>
      <c r="BX3646" s="72"/>
    </row>
    <row r="3647" spans="1:76" s="69" customFormat="1" x14ac:dyDescent="0.25">
      <c r="A3647" s="40" t="s">
        <v>439</v>
      </c>
      <c r="B3647" s="7" t="s">
        <v>412</v>
      </c>
      <c r="C3647" s="23"/>
      <c r="D3647" s="72" t="s">
        <v>1743</v>
      </c>
      <c r="E3647" s="71"/>
      <c r="F3647" s="137" t="s">
        <v>642</v>
      </c>
      <c r="G3647" s="311">
        <v>0</v>
      </c>
      <c r="H3647" s="74"/>
      <c r="I3647" s="46"/>
      <c r="J3647" s="112"/>
      <c r="K3647" s="46"/>
      <c r="L3647" s="46"/>
      <c r="M3647" s="46"/>
      <c r="N3647" s="46"/>
      <c r="O3647" s="46"/>
      <c r="P3647" s="46"/>
      <c r="Q3647" s="46"/>
      <c r="R3647" s="46"/>
      <c r="S3647" s="46"/>
      <c r="T3647" s="46"/>
      <c r="U3647" s="112"/>
      <c r="V3647" s="112"/>
      <c r="W3647" s="39"/>
      <c r="X3647" s="46"/>
      <c r="Y3647" s="46"/>
      <c r="Z3647" s="46"/>
      <c r="AA3647" s="46"/>
      <c r="AB3647" s="46"/>
      <c r="AC3647" s="46"/>
      <c r="AD3647" s="46"/>
      <c r="AE3647" s="46"/>
      <c r="AF3647" s="46"/>
      <c r="AG3647" s="46"/>
      <c r="AH3647" s="46"/>
      <c r="AI3647" s="46"/>
      <c r="AJ3647" s="46"/>
      <c r="AK3647" s="46"/>
      <c r="AL3647" s="46"/>
      <c r="AM3647" s="46"/>
      <c r="AN3647" s="46"/>
      <c r="AO3647" s="46"/>
      <c r="AP3647" s="46"/>
      <c r="AQ3647" s="46"/>
      <c r="AR3647" s="46"/>
      <c r="AS3647" s="46"/>
      <c r="AT3647" s="46"/>
      <c r="AU3647" s="46"/>
      <c r="AV3647" s="46"/>
      <c r="AW3647" s="46"/>
      <c r="AX3647" s="46"/>
      <c r="AY3647" s="46"/>
      <c r="AZ3647" s="46"/>
      <c r="BA3647" s="46"/>
      <c r="BB3647" s="46"/>
      <c r="BC3647" s="46"/>
      <c r="BD3647" s="46"/>
      <c r="BE3647" s="46"/>
      <c r="BF3647" s="46"/>
      <c r="BG3647" s="46"/>
      <c r="BH3647" s="46"/>
      <c r="BI3647" s="46"/>
      <c r="BJ3647" s="46"/>
      <c r="BK3647" s="46"/>
      <c r="BL3647" s="46"/>
      <c r="BM3647" s="46"/>
      <c r="BN3647" s="46"/>
      <c r="BO3647" s="46"/>
      <c r="BP3647" s="46"/>
      <c r="BQ3647" s="46"/>
      <c r="BR3647" s="250">
        <f t="shared" si="248"/>
        <v>0</v>
      </c>
      <c r="BS3647" s="172">
        <f t="shared" si="235"/>
        <v>0</v>
      </c>
      <c r="BT3647" s="128">
        <f t="shared" si="236"/>
        <v>0</v>
      </c>
      <c r="BU3647" s="36" t="b">
        <v>0</v>
      </c>
      <c r="BV3647" s="66"/>
      <c r="BW3647" s="72"/>
      <c r="BX3647" s="72"/>
    </row>
    <row r="3648" spans="1:76" s="69" customFormat="1" x14ac:dyDescent="0.25">
      <c r="A3648" s="7" t="s">
        <v>439</v>
      </c>
      <c r="B3648" s="7" t="s">
        <v>412</v>
      </c>
      <c r="C3648" s="23"/>
      <c r="D3648" s="72" t="s">
        <v>3184</v>
      </c>
      <c r="E3648" s="71"/>
      <c r="F3648" s="137" t="s">
        <v>21</v>
      </c>
      <c r="G3648" s="311">
        <v>0</v>
      </c>
      <c r="H3648" s="74"/>
      <c r="I3648" s="38"/>
      <c r="J3648" s="74"/>
      <c r="K3648" s="46"/>
      <c r="L3648" s="46"/>
      <c r="M3648" s="46"/>
      <c r="N3648" s="46"/>
      <c r="O3648" s="46"/>
      <c r="P3648" s="46"/>
      <c r="Q3648" s="46"/>
      <c r="R3648" s="46"/>
      <c r="S3648" s="46"/>
      <c r="T3648" s="46"/>
      <c r="U3648" s="112"/>
      <c r="V3648" s="112"/>
      <c r="W3648" s="38"/>
      <c r="X3648" s="46"/>
      <c r="Y3648" s="46"/>
      <c r="Z3648" s="112"/>
      <c r="AA3648" s="46"/>
      <c r="AB3648" s="46"/>
      <c r="AC3648" s="46"/>
      <c r="AD3648" s="46"/>
      <c r="AE3648" s="46"/>
      <c r="AF3648" s="46"/>
      <c r="AG3648" s="46"/>
      <c r="AH3648" s="46"/>
      <c r="AI3648" s="46"/>
      <c r="AJ3648" s="46"/>
      <c r="AK3648" s="46"/>
      <c r="AL3648" s="46"/>
      <c r="AM3648" s="46"/>
      <c r="AN3648" s="46"/>
      <c r="AO3648" s="46"/>
      <c r="AP3648" s="46"/>
      <c r="AQ3648" s="46"/>
      <c r="AR3648" s="46"/>
      <c r="AS3648" s="46"/>
      <c r="AT3648" s="46"/>
      <c r="AU3648" s="46"/>
      <c r="AV3648" s="46"/>
      <c r="AW3648" s="46"/>
      <c r="AX3648" s="46"/>
      <c r="AY3648" s="46"/>
      <c r="AZ3648" s="46"/>
      <c r="BA3648" s="46"/>
      <c r="BB3648" s="46"/>
      <c r="BC3648" s="46"/>
      <c r="BD3648" s="46"/>
      <c r="BE3648" s="46"/>
      <c r="BF3648" s="46"/>
      <c r="BG3648" s="46"/>
      <c r="BH3648" s="46"/>
      <c r="BI3648" s="46"/>
      <c r="BJ3648" s="46"/>
      <c r="BK3648" s="46"/>
      <c r="BL3648" s="46"/>
      <c r="BM3648" s="46"/>
      <c r="BN3648" s="46"/>
      <c r="BO3648" s="46"/>
      <c r="BP3648" s="46"/>
      <c r="BQ3648" s="46"/>
      <c r="BR3648" s="250">
        <f t="shared" si="248"/>
        <v>0</v>
      </c>
      <c r="BS3648" s="172">
        <f t="shared" si="235"/>
        <v>0</v>
      </c>
      <c r="BT3648" s="128">
        <f t="shared" si="236"/>
        <v>0</v>
      </c>
      <c r="BU3648" s="36" t="b">
        <v>0</v>
      </c>
      <c r="BV3648" s="66"/>
      <c r="BW3648" s="72"/>
      <c r="BX3648" s="72"/>
    </row>
    <row r="3649" spans="1:76" s="69" customFormat="1" ht="15" customHeight="1" x14ac:dyDescent="0.25">
      <c r="A3649" s="7" t="s">
        <v>439</v>
      </c>
      <c r="B3649" s="7" t="s">
        <v>412</v>
      </c>
      <c r="C3649" s="23"/>
      <c r="D3649" s="72" t="s">
        <v>5119</v>
      </c>
      <c r="E3649" s="71"/>
      <c r="F3649" s="137" t="s">
        <v>21</v>
      </c>
      <c r="G3649" s="311">
        <v>4</v>
      </c>
      <c r="H3649" s="74"/>
      <c r="I3649" s="38"/>
      <c r="J3649" s="181"/>
      <c r="K3649" s="46"/>
      <c r="L3649" s="46"/>
      <c r="M3649" s="46"/>
      <c r="N3649" s="46"/>
      <c r="O3649" s="38">
        <v>-2</v>
      </c>
      <c r="P3649" s="74"/>
      <c r="Q3649" s="112"/>
      <c r="R3649" s="46"/>
      <c r="S3649" s="46"/>
      <c r="T3649" s="46"/>
      <c r="U3649" s="46"/>
      <c r="V3649" s="46"/>
      <c r="W3649" s="46"/>
      <c r="X3649" s="46"/>
      <c r="Y3649" s="46"/>
      <c r="Z3649" s="181"/>
      <c r="AA3649" s="46"/>
      <c r="AB3649" s="46"/>
      <c r="AC3649" s="46"/>
      <c r="AD3649" s="46"/>
      <c r="AE3649" s="46"/>
      <c r="AF3649" s="46"/>
      <c r="AG3649" s="46"/>
      <c r="AH3649" s="46"/>
      <c r="AI3649" s="46"/>
      <c r="AJ3649" s="46"/>
      <c r="AK3649" s="46"/>
      <c r="AL3649" s="46"/>
      <c r="AM3649" s="46"/>
      <c r="AN3649" s="46"/>
      <c r="AO3649" s="46"/>
      <c r="AP3649" s="46"/>
      <c r="AQ3649" s="46"/>
      <c r="AR3649" s="46"/>
      <c r="AS3649" s="46"/>
      <c r="AT3649" s="46"/>
      <c r="AU3649" s="46"/>
      <c r="AV3649" s="46"/>
      <c r="AW3649" s="46"/>
      <c r="AX3649" s="46"/>
      <c r="AY3649" s="46"/>
      <c r="AZ3649" s="46"/>
      <c r="BA3649" s="46"/>
      <c r="BB3649" s="46"/>
      <c r="BC3649" s="46"/>
      <c r="BD3649" s="46"/>
      <c r="BE3649" s="46"/>
      <c r="BF3649" s="46"/>
      <c r="BG3649" s="46"/>
      <c r="BH3649" s="46"/>
      <c r="BI3649" s="46"/>
      <c r="BJ3649" s="46"/>
      <c r="BK3649" s="46"/>
      <c r="BL3649" s="46"/>
      <c r="BM3649" s="46"/>
      <c r="BN3649" s="46"/>
      <c r="BO3649" s="46"/>
      <c r="BP3649" s="46"/>
      <c r="BQ3649" s="46"/>
      <c r="BR3649" s="314">
        <f t="shared" si="248"/>
        <v>2</v>
      </c>
      <c r="BS3649" s="300">
        <f t="shared" si="235"/>
        <v>0</v>
      </c>
      <c r="BT3649" s="46">
        <f t="shared" si="236"/>
        <v>-2</v>
      </c>
      <c r="BU3649" s="65"/>
      <c r="BV3649" s="66"/>
      <c r="BW3649" s="72"/>
      <c r="BX3649" s="72"/>
    </row>
    <row r="3650" spans="1:76" s="69" customFormat="1" x14ac:dyDescent="0.25">
      <c r="A3650" s="40" t="s">
        <v>439</v>
      </c>
      <c r="B3650" s="7" t="s">
        <v>412</v>
      </c>
      <c r="C3650" s="23" t="s">
        <v>3915</v>
      </c>
      <c r="D3650" s="107" t="s">
        <v>3914</v>
      </c>
      <c r="E3650" s="71"/>
      <c r="F3650" s="137" t="s">
        <v>21</v>
      </c>
      <c r="G3650" s="311">
        <v>0</v>
      </c>
      <c r="H3650" s="74"/>
      <c r="I3650" s="38"/>
      <c r="J3650" s="112"/>
      <c r="K3650" s="46"/>
      <c r="L3650" s="46"/>
      <c r="M3650" s="46"/>
      <c r="N3650" s="46"/>
      <c r="O3650" s="46"/>
      <c r="P3650" s="46"/>
      <c r="Q3650" s="46"/>
      <c r="R3650" s="46"/>
      <c r="S3650" s="46"/>
      <c r="T3650" s="46"/>
      <c r="U3650" s="112"/>
      <c r="V3650" s="112"/>
      <c r="W3650" s="46"/>
      <c r="X3650" s="46"/>
      <c r="Y3650" s="46"/>
      <c r="Z3650" s="112"/>
      <c r="AA3650" s="46"/>
      <c r="AB3650" s="46"/>
      <c r="AC3650" s="46"/>
      <c r="AD3650" s="46"/>
      <c r="AE3650" s="46"/>
      <c r="AF3650" s="46"/>
      <c r="AG3650" s="46"/>
      <c r="AH3650" s="46"/>
      <c r="AI3650" s="46"/>
      <c r="AJ3650" s="46"/>
      <c r="AK3650" s="46"/>
      <c r="AL3650" s="46"/>
      <c r="AM3650" s="46"/>
      <c r="AN3650" s="46"/>
      <c r="AO3650" s="46"/>
      <c r="AP3650" s="46"/>
      <c r="AQ3650" s="46"/>
      <c r="AR3650" s="46"/>
      <c r="AS3650" s="46"/>
      <c r="AT3650" s="46"/>
      <c r="AU3650" s="46"/>
      <c r="AV3650" s="46"/>
      <c r="AW3650" s="46"/>
      <c r="AX3650" s="46"/>
      <c r="AY3650" s="46"/>
      <c r="AZ3650" s="46"/>
      <c r="BA3650" s="46"/>
      <c r="BB3650" s="46"/>
      <c r="BC3650" s="46"/>
      <c r="BD3650" s="46"/>
      <c r="BE3650" s="46"/>
      <c r="BF3650" s="46"/>
      <c r="BG3650" s="46"/>
      <c r="BH3650" s="46"/>
      <c r="BI3650" s="46"/>
      <c r="BJ3650" s="46"/>
      <c r="BK3650" s="46"/>
      <c r="BL3650" s="46"/>
      <c r="BM3650" s="46"/>
      <c r="BN3650" s="46"/>
      <c r="BO3650" s="46"/>
      <c r="BP3650" s="46"/>
      <c r="BQ3650" s="46"/>
      <c r="BR3650" s="250">
        <f t="shared" si="248"/>
        <v>0</v>
      </c>
      <c r="BS3650" s="172">
        <f t="shared" si="235"/>
        <v>0</v>
      </c>
      <c r="BT3650" s="128">
        <f t="shared" si="236"/>
        <v>0</v>
      </c>
      <c r="BU3650" s="36" t="b">
        <v>0</v>
      </c>
      <c r="BV3650" s="66"/>
      <c r="BW3650" s="72"/>
      <c r="BX3650" s="72"/>
    </row>
    <row r="3651" spans="1:76" s="69" customFormat="1" x14ac:dyDescent="0.25">
      <c r="A3651" s="40" t="s">
        <v>439</v>
      </c>
      <c r="B3651" s="7" t="s">
        <v>412</v>
      </c>
      <c r="C3651" s="23" t="s">
        <v>4224</v>
      </c>
      <c r="D3651" s="107" t="s">
        <v>4225</v>
      </c>
      <c r="E3651" s="71"/>
      <c r="F3651" s="137" t="s">
        <v>21</v>
      </c>
      <c r="G3651" s="311">
        <v>0</v>
      </c>
      <c r="H3651" s="74"/>
      <c r="I3651" s="38"/>
      <c r="J3651" s="112"/>
      <c r="K3651" s="46"/>
      <c r="L3651" s="46"/>
      <c r="M3651" s="46"/>
      <c r="N3651" s="46"/>
      <c r="O3651" s="46"/>
      <c r="P3651" s="46"/>
      <c r="Q3651" s="46"/>
      <c r="R3651" s="46"/>
      <c r="S3651" s="38"/>
      <c r="T3651" s="46"/>
      <c r="U3651" s="112"/>
      <c r="V3651" s="112"/>
      <c r="W3651" s="46"/>
      <c r="X3651" s="46"/>
      <c r="Y3651" s="46"/>
      <c r="Z3651" s="112"/>
      <c r="AA3651" s="46"/>
      <c r="AB3651" s="46"/>
      <c r="AC3651" s="46"/>
      <c r="AD3651" s="46"/>
      <c r="AE3651" s="46"/>
      <c r="AF3651" s="46"/>
      <c r="AG3651" s="46"/>
      <c r="AH3651" s="46"/>
      <c r="AI3651" s="46"/>
      <c r="AJ3651" s="46"/>
      <c r="AK3651" s="46"/>
      <c r="AL3651" s="46"/>
      <c r="AM3651" s="46"/>
      <c r="AN3651" s="46"/>
      <c r="AO3651" s="46"/>
      <c r="AP3651" s="46"/>
      <c r="AQ3651" s="46"/>
      <c r="AR3651" s="46"/>
      <c r="AS3651" s="46"/>
      <c r="AT3651" s="46"/>
      <c r="AU3651" s="46"/>
      <c r="AV3651" s="46"/>
      <c r="AW3651" s="46"/>
      <c r="AX3651" s="46"/>
      <c r="AY3651" s="46"/>
      <c r="AZ3651" s="46"/>
      <c r="BA3651" s="46"/>
      <c r="BB3651" s="46"/>
      <c r="BC3651" s="46"/>
      <c r="BD3651" s="46"/>
      <c r="BE3651" s="46"/>
      <c r="BF3651" s="46"/>
      <c r="BG3651" s="46"/>
      <c r="BH3651" s="46"/>
      <c r="BI3651" s="46"/>
      <c r="BJ3651" s="46"/>
      <c r="BK3651" s="46"/>
      <c r="BL3651" s="46"/>
      <c r="BM3651" s="46"/>
      <c r="BN3651" s="46"/>
      <c r="BO3651" s="46"/>
      <c r="BP3651" s="46"/>
      <c r="BQ3651" s="46"/>
      <c r="BR3651" s="250">
        <f t="shared" si="248"/>
        <v>0</v>
      </c>
      <c r="BS3651" s="172">
        <f t="shared" si="235"/>
        <v>0</v>
      </c>
      <c r="BT3651" s="128">
        <f t="shared" si="236"/>
        <v>0</v>
      </c>
      <c r="BU3651" s="36" t="b">
        <v>0</v>
      </c>
      <c r="BV3651" s="66"/>
      <c r="BW3651" s="72"/>
      <c r="BX3651" s="72"/>
    </row>
    <row r="3652" spans="1:76" s="69" customFormat="1" x14ac:dyDescent="0.25">
      <c r="A3652" s="40" t="s">
        <v>439</v>
      </c>
      <c r="B3652" s="7" t="s">
        <v>412</v>
      </c>
      <c r="C3652" s="23"/>
      <c r="D3652" s="72" t="s">
        <v>4127</v>
      </c>
      <c r="E3652" s="71"/>
      <c r="F3652" s="137" t="s">
        <v>21</v>
      </c>
      <c r="G3652" s="311">
        <v>0</v>
      </c>
      <c r="H3652" s="74"/>
      <c r="I3652" s="38"/>
      <c r="J3652" s="112"/>
      <c r="K3652" s="46"/>
      <c r="L3652" s="46"/>
      <c r="M3652" s="46"/>
      <c r="N3652" s="46"/>
      <c r="O3652" s="46"/>
      <c r="P3652" s="46"/>
      <c r="Q3652" s="46"/>
      <c r="R3652" s="46"/>
      <c r="S3652" s="38"/>
      <c r="T3652" s="46"/>
      <c r="U3652" s="112"/>
      <c r="V3652" s="112"/>
      <c r="W3652" s="46"/>
      <c r="X3652" s="46"/>
      <c r="Y3652" s="46"/>
      <c r="Z3652" s="112"/>
      <c r="AA3652" s="46"/>
      <c r="AB3652" s="46"/>
      <c r="AC3652" s="46"/>
      <c r="AD3652" s="46"/>
      <c r="AE3652" s="46"/>
      <c r="AF3652" s="46"/>
      <c r="AG3652" s="46"/>
      <c r="AH3652" s="46"/>
      <c r="AI3652" s="46"/>
      <c r="AJ3652" s="46"/>
      <c r="AK3652" s="46"/>
      <c r="AL3652" s="46"/>
      <c r="AM3652" s="46"/>
      <c r="AN3652" s="46"/>
      <c r="AO3652" s="46"/>
      <c r="AP3652" s="46"/>
      <c r="AQ3652" s="46"/>
      <c r="AR3652" s="46"/>
      <c r="AS3652" s="46"/>
      <c r="AT3652" s="46"/>
      <c r="AU3652" s="46"/>
      <c r="AV3652" s="46"/>
      <c r="AW3652" s="46"/>
      <c r="AX3652" s="46"/>
      <c r="AY3652" s="46"/>
      <c r="AZ3652" s="46"/>
      <c r="BA3652" s="46"/>
      <c r="BB3652" s="46"/>
      <c r="BC3652" s="46"/>
      <c r="BD3652" s="46"/>
      <c r="BE3652" s="46"/>
      <c r="BF3652" s="46"/>
      <c r="BG3652" s="46"/>
      <c r="BH3652" s="46"/>
      <c r="BI3652" s="46"/>
      <c r="BJ3652" s="46"/>
      <c r="BK3652" s="46"/>
      <c r="BL3652" s="46"/>
      <c r="BM3652" s="46"/>
      <c r="BN3652" s="46"/>
      <c r="BO3652" s="46"/>
      <c r="BP3652" s="46"/>
      <c r="BQ3652" s="46"/>
      <c r="BR3652" s="250">
        <f t="shared" si="248"/>
        <v>0</v>
      </c>
      <c r="BS3652" s="172">
        <f t="shared" si="235"/>
        <v>0</v>
      </c>
      <c r="BT3652" s="128">
        <f t="shared" si="236"/>
        <v>0</v>
      </c>
      <c r="BU3652" s="36" t="b">
        <v>0</v>
      </c>
      <c r="BV3652" s="66"/>
      <c r="BW3652" s="72"/>
      <c r="BX3652" s="72"/>
    </row>
    <row r="3653" spans="1:76" s="69" customFormat="1" x14ac:dyDescent="0.25">
      <c r="A3653" s="40" t="s">
        <v>439</v>
      </c>
      <c r="B3653" s="7" t="s">
        <v>412</v>
      </c>
      <c r="C3653" s="23"/>
      <c r="D3653" s="72" t="s">
        <v>3741</v>
      </c>
      <c r="E3653" s="71"/>
      <c r="F3653" s="137" t="s">
        <v>21</v>
      </c>
      <c r="G3653" s="311">
        <v>0</v>
      </c>
      <c r="H3653" s="74"/>
      <c r="I3653" s="38"/>
      <c r="J3653" s="112"/>
      <c r="K3653" s="46"/>
      <c r="L3653" s="46"/>
      <c r="M3653" s="46"/>
      <c r="N3653" s="46"/>
      <c r="O3653" s="46"/>
      <c r="P3653" s="46"/>
      <c r="Q3653" s="46"/>
      <c r="R3653" s="46"/>
      <c r="S3653" s="46"/>
      <c r="T3653" s="46"/>
      <c r="U3653" s="112"/>
      <c r="V3653" s="112"/>
      <c r="W3653" s="46"/>
      <c r="X3653" s="46"/>
      <c r="Y3653" s="46"/>
      <c r="Z3653" s="112"/>
      <c r="AA3653" s="46"/>
      <c r="AB3653" s="46"/>
      <c r="AC3653" s="46"/>
      <c r="AD3653" s="46"/>
      <c r="AE3653" s="46"/>
      <c r="AF3653" s="46"/>
      <c r="AG3653" s="46"/>
      <c r="AH3653" s="46"/>
      <c r="AI3653" s="46"/>
      <c r="AJ3653" s="46"/>
      <c r="AK3653" s="46"/>
      <c r="AL3653" s="46"/>
      <c r="AM3653" s="46"/>
      <c r="AN3653" s="46"/>
      <c r="AO3653" s="46"/>
      <c r="AP3653" s="46"/>
      <c r="AQ3653" s="46"/>
      <c r="AR3653" s="46"/>
      <c r="AS3653" s="46"/>
      <c r="AT3653" s="46"/>
      <c r="AU3653" s="46"/>
      <c r="AV3653" s="46"/>
      <c r="AW3653" s="46"/>
      <c r="AX3653" s="46"/>
      <c r="AY3653" s="46"/>
      <c r="AZ3653" s="46"/>
      <c r="BA3653" s="46"/>
      <c r="BB3653" s="46"/>
      <c r="BC3653" s="46"/>
      <c r="BD3653" s="46"/>
      <c r="BE3653" s="46"/>
      <c r="BF3653" s="46"/>
      <c r="BG3653" s="46"/>
      <c r="BH3653" s="46"/>
      <c r="BI3653" s="46"/>
      <c r="BJ3653" s="46"/>
      <c r="BK3653" s="46"/>
      <c r="BL3653" s="46"/>
      <c r="BM3653" s="46"/>
      <c r="BN3653" s="46"/>
      <c r="BO3653" s="46"/>
      <c r="BP3653" s="46"/>
      <c r="BQ3653" s="46"/>
      <c r="BR3653" s="250">
        <f t="shared" si="248"/>
        <v>0</v>
      </c>
      <c r="BS3653" s="172">
        <f>SUMIF(H3653:BQ3653,"&gt;0")</f>
        <v>0</v>
      </c>
      <c r="BT3653" s="128">
        <f>SUMIF(I3653:BR3653,"&lt;0")</f>
        <v>0</v>
      </c>
      <c r="BU3653" s="36" t="b">
        <v>0</v>
      </c>
      <c r="BV3653" s="66"/>
      <c r="BW3653" s="72"/>
      <c r="BX3653" s="72"/>
    </row>
    <row r="3654" spans="1:76" s="215" customFormat="1" x14ac:dyDescent="0.25">
      <c r="A3654" s="40" t="s">
        <v>439</v>
      </c>
      <c r="B3654" s="7" t="s">
        <v>412</v>
      </c>
      <c r="C3654" s="23"/>
      <c r="D3654" s="71" t="s">
        <v>1951</v>
      </c>
      <c r="E3654" s="18"/>
      <c r="F3654" s="67" t="s">
        <v>21</v>
      </c>
      <c r="G3654" s="311">
        <v>0</v>
      </c>
      <c r="H3654" s="74"/>
      <c r="I3654" s="41"/>
      <c r="J3654" s="112"/>
      <c r="K3654" s="46"/>
      <c r="L3654" s="46"/>
      <c r="M3654" s="46"/>
      <c r="N3654" s="46"/>
      <c r="O3654" s="46"/>
      <c r="P3654" s="46"/>
      <c r="Q3654" s="46"/>
      <c r="R3654" s="46"/>
      <c r="S3654" s="46"/>
      <c r="T3654" s="46"/>
      <c r="U3654" s="112"/>
      <c r="V3654" s="112"/>
      <c r="W3654" s="46"/>
      <c r="X3654" s="46"/>
      <c r="Y3654" s="46"/>
      <c r="Z3654" s="46"/>
      <c r="AA3654" s="39"/>
      <c r="AB3654" s="46"/>
      <c r="AC3654" s="46"/>
      <c r="AD3654" s="46"/>
      <c r="AE3654" s="46"/>
      <c r="AF3654" s="46"/>
      <c r="AG3654" s="46"/>
      <c r="AH3654" s="46"/>
      <c r="AI3654" s="46"/>
      <c r="AJ3654" s="112"/>
      <c r="AK3654" s="46"/>
      <c r="AL3654" s="46"/>
      <c r="AM3654" s="46"/>
      <c r="AN3654" s="46"/>
      <c r="AO3654" s="46"/>
      <c r="AP3654" s="46"/>
      <c r="AQ3654" s="46"/>
      <c r="AR3654" s="46"/>
      <c r="AS3654" s="46"/>
      <c r="AT3654" s="46"/>
      <c r="AU3654" s="46"/>
      <c r="AV3654" s="46"/>
      <c r="AW3654" s="46"/>
      <c r="AX3654" s="46"/>
      <c r="AY3654" s="46"/>
      <c r="AZ3654" s="46"/>
      <c r="BA3654" s="39"/>
      <c r="BB3654" s="46"/>
      <c r="BC3654" s="46"/>
      <c r="BD3654" s="46"/>
      <c r="BE3654" s="39"/>
      <c r="BF3654" s="46"/>
      <c r="BG3654" s="46"/>
      <c r="BH3654" s="46"/>
      <c r="BI3654" s="46"/>
      <c r="BJ3654" s="46"/>
      <c r="BK3654" s="46"/>
      <c r="BL3654" s="46"/>
      <c r="BM3654" s="46"/>
      <c r="BN3654" s="46"/>
      <c r="BO3654" s="46"/>
      <c r="BP3654" s="46"/>
      <c r="BQ3654" s="46"/>
      <c r="BR3654" s="250">
        <f t="shared" si="248"/>
        <v>0</v>
      </c>
      <c r="BS3654" s="172">
        <f t="shared" si="235"/>
        <v>0</v>
      </c>
      <c r="BT3654" s="128">
        <f t="shared" si="236"/>
        <v>0</v>
      </c>
      <c r="BU3654" s="36" t="b">
        <v>0</v>
      </c>
      <c r="BV3654" s="66"/>
      <c r="BW3654" s="67"/>
      <c r="BX3654" s="18"/>
    </row>
    <row r="3655" spans="1:76" s="215" customFormat="1" x14ac:dyDescent="0.25">
      <c r="A3655" s="40" t="s">
        <v>439</v>
      </c>
      <c r="B3655" s="7" t="s">
        <v>412</v>
      </c>
      <c r="C3655" s="23"/>
      <c r="D3655" s="71" t="s">
        <v>1997</v>
      </c>
      <c r="E3655" s="18"/>
      <c r="F3655" s="67" t="s">
        <v>21</v>
      </c>
      <c r="G3655" s="311">
        <v>0</v>
      </c>
      <c r="H3655" s="74"/>
      <c r="I3655" s="46"/>
      <c r="J3655" s="112"/>
      <c r="K3655" s="46"/>
      <c r="L3655" s="46"/>
      <c r="M3655" s="46"/>
      <c r="N3655" s="46"/>
      <c r="O3655" s="46"/>
      <c r="P3655" s="46"/>
      <c r="Q3655" s="46"/>
      <c r="R3655" s="46"/>
      <c r="S3655" s="46"/>
      <c r="T3655" s="46"/>
      <c r="U3655" s="112"/>
      <c r="V3655" s="112"/>
      <c r="W3655" s="46"/>
      <c r="X3655" s="46"/>
      <c r="Y3655" s="46"/>
      <c r="Z3655" s="46"/>
      <c r="AA3655" s="39"/>
      <c r="AB3655" s="46"/>
      <c r="AC3655" s="46"/>
      <c r="AD3655" s="46"/>
      <c r="AE3655" s="46"/>
      <c r="AF3655" s="46"/>
      <c r="AG3655" s="46"/>
      <c r="AH3655" s="46"/>
      <c r="AI3655" s="46"/>
      <c r="AJ3655" s="112"/>
      <c r="AK3655" s="46"/>
      <c r="AL3655" s="46"/>
      <c r="AM3655" s="46"/>
      <c r="AN3655" s="46"/>
      <c r="AO3655" s="46"/>
      <c r="AP3655" s="46"/>
      <c r="AQ3655" s="46"/>
      <c r="AR3655" s="46"/>
      <c r="AS3655" s="46"/>
      <c r="AT3655" s="46"/>
      <c r="AU3655" s="46"/>
      <c r="AV3655" s="46"/>
      <c r="AW3655" s="46"/>
      <c r="AX3655" s="46"/>
      <c r="AY3655" s="46"/>
      <c r="AZ3655" s="46"/>
      <c r="BA3655" s="39"/>
      <c r="BB3655" s="46"/>
      <c r="BC3655" s="46"/>
      <c r="BD3655" s="46"/>
      <c r="BE3655" s="39"/>
      <c r="BF3655" s="46"/>
      <c r="BG3655" s="46"/>
      <c r="BH3655" s="46"/>
      <c r="BI3655" s="46"/>
      <c r="BJ3655" s="46"/>
      <c r="BK3655" s="46"/>
      <c r="BL3655" s="46"/>
      <c r="BM3655" s="46"/>
      <c r="BN3655" s="46"/>
      <c r="BO3655" s="46"/>
      <c r="BP3655" s="46"/>
      <c r="BQ3655" s="46"/>
      <c r="BR3655" s="250">
        <f t="shared" si="248"/>
        <v>0</v>
      </c>
      <c r="BS3655" s="172">
        <f t="shared" si="235"/>
        <v>0</v>
      </c>
      <c r="BT3655" s="128">
        <f t="shared" si="236"/>
        <v>0</v>
      </c>
      <c r="BU3655" s="36" t="b">
        <v>0</v>
      </c>
      <c r="BV3655" s="66"/>
      <c r="BW3655" s="67"/>
      <c r="BX3655" s="18"/>
    </row>
    <row r="3656" spans="1:76" s="215" customFormat="1" x14ac:dyDescent="0.25">
      <c r="A3656" s="40" t="s">
        <v>439</v>
      </c>
      <c r="B3656" s="7" t="s">
        <v>412</v>
      </c>
      <c r="C3656" s="23" t="s">
        <v>2013</v>
      </c>
      <c r="D3656" s="50" t="s">
        <v>2012</v>
      </c>
      <c r="E3656" s="18"/>
      <c r="F3656" s="67" t="s">
        <v>689</v>
      </c>
      <c r="G3656" s="311">
        <v>0</v>
      </c>
      <c r="H3656" s="74"/>
      <c r="I3656" s="46"/>
      <c r="J3656" s="112"/>
      <c r="K3656" s="46"/>
      <c r="L3656" s="46"/>
      <c r="M3656" s="46"/>
      <c r="N3656" s="46"/>
      <c r="O3656" s="46"/>
      <c r="P3656" s="46"/>
      <c r="Q3656" s="46"/>
      <c r="R3656" s="46"/>
      <c r="S3656" s="46"/>
      <c r="T3656" s="46"/>
      <c r="U3656" s="112"/>
      <c r="V3656" s="112"/>
      <c r="W3656" s="46"/>
      <c r="X3656" s="46"/>
      <c r="Y3656" s="46"/>
      <c r="Z3656" s="46"/>
      <c r="AA3656" s="39"/>
      <c r="AB3656" s="46"/>
      <c r="AC3656" s="46"/>
      <c r="AD3656" s="46"/>
      <c r="AE3656" s="46"/>
      <c r="AF3656" s="46"/>
      <c r="AG3656" s="46"/>
      <c r="AH3656" s="46"/>
      <c r="AI3656" s="46"/>
      <c r="AJ3656" s="112"/>
      <c r="AK3656" s="46"/>
      <c r="AL3656" s="46"/>
      <c r="AM3656" s="46"/>
      <c r="AN3656" s="46"/>
      <c r="AO3656" s="46"/>
      <c r="AP3656" s="46"/>
      <c r="AQ3656" s="46"/>
      <c r="AR3656" s="46"/>
      <c r="AS3656" s="46"/>
      <c r="AT3656" s="46"/>
      <c r="AU3656" s="46"/>
      <c r="AV3656" s="46"/>
      <c r="AW3656" s="46"/>
      <c r="AX3656" s="46"/>
      <c r="AY3656" s="46"/>
      <c r="AZ3656" s="46"/>
      <c r="BA3656" s="46"/>
      <c r="BB3656" s="46"/>
      <c r="BC3656" s="46"/>
      <c r="BD3656" s="46"/>
      <c r="BE3656" s="39"/>
      <c r="BF3656" s="46"/>
      <c r="BG3656" s="46"/>
      <c r="BH3656" s="46"/>
      <c r="BI3656" s="46"/>
      <c r="BJ3656" s="46"/>
      <c r="BK3656" s="46"/>
      <c r="BL3656" s="46"/>
      <c r="BM3656" s="46"/>
      <c r="BN3656" s="46"/>
      <c r="BO3656" s="46"/>
      <c r="BP3656" s="46"/>
      <c r="BQ3656" s="46"/>
      <c r="BR3656" s="250">
        <f t="shared" si="248"/>
        <v>0</v>
      </c>
      <c r="BS3656" s="172">
        <f t="shared" si="235"/>
        <v>0</v>
      </c>
      <c r="BT3656" s="128">
        <f t="shared" si="236"/>
        <v>0</v>
      </c>
      <c r="BU3656" s="36" t="b">
        <v>0</v>
      </c>
      <c r="BV3656" s="66"/>
      <c r="BW3656" s="67"/>
      <c r="BX3656" s="18"/>
    </row>
    <row r="3657" spans="1:76" s="215" customFormat="1" x14ac:dyDescent="0.25">
      <c r="A3657" s="40" t="s">
        <v>439</v>
      </c>
      <c r="B3657" s="7" t="s">
        <v>412</v>
      </c>
      <c r="C3657" s="23" t="s">
        <v>3867</v>
      </c>
      <c r="D3657" s="50" t="s">
        <v>3866</v>
      </c>
      <c r="E3657" s="18"/>
      <c r="F3657" s="67" t="s">
        <v>689</v>
      </c>
      <c r="G3657" s="311">
        <v>0</v>
      </c>
      <c r="H3657" s="74"/>
      <c r="I3657" s="74"/>
      <c r="J3657" s="112"/>
      <c r="K3657" s="46"/>
      <c r="L3657" s="46"/>
      <c r="M3657" s="46"/>
      <c r="N3657" s="46"/>
      <c r="O3657" s="46"/>
      <c r="P3657" s="46"/>
      <c r="Q3657" s="46"/>
      <c r="R3657" s="46"/>
      <c r="S3657" s="46"/>
      <c r="T3657" s="46"/>
      <c r="U3657" s="112"/>
      <c r="V3657" s="112"/>
      <c r="W3657" s="46"/>
      <c r="X3657" s="46"/>
      <c r="Y3657" s="46"/>
      <c r="Z3657" s="46"/>
      <c r="AA3657" s="39"/>
      <c r="AB3657" s="46"/>
      <c r="AC3657" s="46"/>
      <c r="AD3657" s="46"/>
      <c r="AE3657" s="46"/>
      <c r="AF3657" s="46"/>
      <c r="AG3657" s="46"/>
      <c r="AH3657" s="46"/>
      <c r="AI3657" s="46"/>
      <c r="AJ3657" s="112"/>
      <c r="AK3657" s="46"/>
      <c r="AL3657" s="46"/>
      <c r="AM3657" s="46"/>
      <c r="AN3657" s="46"/>
      <c r="AO3657" s="46"/>
      <c r="AP3657" s="46"/>
      <c r="AQ3657" s="46"/>
      <c r="AR3657" s="46"/>
      <c r="AS3657" s="46"/>
      <c r="AT3657" s="46"/>
      <c r="AU3657" s="46"/>
      <c r="AV3657" s="46"/>
      <c r="AW3657" s="46"/>
      <c r="AX3657" s="46"/>
      <c r="AY3657" s="46"/>
      <c r="AZ3657" s="46"/>
      <c r="BA3657" s="46"/>
      <c r="BB3657" s="46"/>
      <c r="BC3657" s="46"/>
      <c r="BD3657" s="46"/>
      <c r="BE3657" s="39"/>
      <c r="BF3657" s="46"/>
      <c r="BG3657" s="46"/>
      <c r="BH3657" s="46"/>
      <c r="BI3657" s="46"/>
      <c r="BJ3657" s="46"/>
      <c r="BK3657" s="74"/>
      <c r="BL3657" s="46"/>
      <c r="BM3657" s="46"/>
      <c r="BN3657" s="46"/>
      <c r="BO3657" s="46"/>
      <c r="BP3657" s="46"/>
      <c r="BQ3657" s="46"/>
      <c r="BR3657" s="250">
        <f t="shared" si="248"/>
        <v>0</v>
      </c>
      <c r="BS3657" s="172">
        <f>SUMIF(H3657:BQ3657,"&gt;0")</f>
        <v>0</v>
      </c>
      <c r="BT3657" s="128">
        <f>SUMIF(I3657:BR3657,"&lt;0")</f>
        <v>0</v>
      </c>
      <c r="BU3657" s="36" t="b">
        <v>0</v>
      </c>
      <c r="BV3657" s="66"/>
      <c r="BW3657" s="67"/>
      <c r="BX3657" s="18"/>
    </row>
    <row r="3658" spans="1:76" s="215" customFormat="1" x14ac:dyDescent="0.25">
      <c r="A3658" s="40" t="s">
        <v>439</v>
      </c>
      <c r="B3658" s="7" t="s">
        <v>412</v>
      </c>
      <c r="C3658" s="23"/>
      <c r="D3658" s="71" t="s">
        <v>2015</v>
      </c>
      <c r="E3658" s="18"/>
      <c r="F3658" s="67" t="s">
        <v>689</v>
      </c>
      <c r="G3658" s="311">
        <v>0</v>
      </c>
      <c r="H3658" s="74"/>
      <c r="I3658" s="74"/>
      <c r="J3658" s="112"/>
      <c r="K3658" s="46"/>
      <c r="L3658" s="46"/>
      <c r="M3658" s="46"/>
      <c r="N3658" s="46"/>
      <c r="O3658" s="46"/>
      <c r="P3658" s="46"/>
      <c r="Q3658" s="46"/>
      <c r="R3658" s="46"/>
      <c r="S3658" s="46"/>
      <c r="T3658" s="46"/>
      <c r="U3658" s="112"/>
      <c r="V3658" s="112"/>
      <c r="W3658" s="46"/>
      <c r="X3658" s="46"/>
      <c r="Y3658" s="46"/>
      <c r="Z3658" s="46"/>
      <c r="AA3658" s="39"/>
      <c r="AB3658" s="46"/>
      <c r="AC3658" s="46"/>
      <c r="AD3658" s="46"/>
      <c r="AE3658" s="46"/>
      <c r="AF3658" s="46"/>
      <c r="AG3658" s="46"/>
      <c r="AH3658" s="46"/>
      <c r="AI3658" s="46"/>
      <c r="AJ3658" s="112"/>
      <c r="AK3658" s="46"/>
      <c r="AL3658" s="46"/>
      <c r="AM3658" s="46"/>
      <c r="AN3658" s="46"/>
      <c r="AO3658" s="46"/>
      <c r="AP3658" s="46"/>
      <c r="AQ3658" s="46"/>
      <c r="AR3658" s="46"/>
      <c r="AS3658" s="46"/>
      <c r="AT3658" s="46"/>
      <c r="AU3658" s="46"/>
      <c r="AV3658" s="46"/>
      <c r="AW3658" s="46"/>
      <c r="AX3658" s="46"/>
      <c r="AY3658" s="46"/>
      <c r="AZ3658" s="46"/>
      <c r="BA3658" s="46"/>
      <c r="BB3658" s="46"/>
      <c r="BC3658" s="46"/>
      <c r="BD3658" s="46"/>
      <c r="BE3658" s="39"/>
      <c r="BF3658" s="46"/>
      <c r="BG3658" s="46"/>
      <c r="BH3658" s="46"/>
      <c r="BI3658" s="46"/>
      <c r="BJ3658" s="46"/>
      <c r="BK3658" s="74"/>
      <c r="BL3658" s="46"/>
      <c r="BM3658" s="46"/>
      <c r="BN3658" s="46"/>
      <c r="BO3658" s="46"/>
      <c r="BP3658" s="46"/>
      <c r="BQ3658" s="46"/>
      <c r="BR3658" s="250">
        <f t="shared" si="248"/>
        <v>0</v>
      </c>
      <c r="BS3658" s="172">
        <f t="shared" si="235"/>
        <v>0</v>
      </c>
      <c r="BT3658" s="128">
        <f t="shared" si="236"/>
        <v>0</v>
      </c>
      <c r="BU3658" s="36" t="b">
        <v>0</v>
      </c>
      <c r="BV3658" s="66"/>
      <c r="BW3658" s="67"/>
      <c r="BX3658" s="18"/>
    </row>
    <row r="3659" spans="1:76" s="215" customFormat="1" x14ac:dyDescent="0.25">
      <c r="A3659" s="40" t="s">
        <v>439</v>
      </c>
      <c r="B3659" s="7" t="s">
        <v>412</v>
      </c>
      <c r="C3659" s="23"/>
      <c r="D3659" s="71" t="s">
        <v>2083</v>
      </c>
      <c r="E3659" s="18"/>
      <c r="F3659" s="67" t="s">
        <v>405</v>
      </c>
      <c r="G3659" s="311">
        <v>0</v>
      </c>
      <c r="H3659" s="74"/>
      <c r="I3659" s="46"/>
      <c r="J3659" s="112"/>
      <c r="K3659" s="46"/>
      <c r="L3659" s="46"/>
      <c r="M3659" s="46"/>
      <c r="N3659" s="46"/>
      <c r="O3659" s="46"/>
      <c r="P3659" s="46"/>
      <c r="Q3659" s="46"/>
      <c r="R3659" s="46"/>
      <c r="S3659" s="46"/>
      <c r="T3659" s="46"/>
      <c r="U3659" s="112"/>
      <c r="V3659" s="112"/>
      <c r="W3659" s="46"/>
      <c r="X3659" s="46"/>
      <c r="Y3659" s="46"/>
      <c r="Z3659" s="46"/>
      <c r="AA3659" s="39"/>
      <c r="AB3659" s="46"/>
      <c r="AC3659" s="46"/>
      <c r="AD3659" s="46"/>
      <c r="AE3659" s="46"/>
      <c r="AF3659" s="46"/>
      <c r="AG3659" s="46"/>
      <c r="AH3659" s="46"/>
      <c r="AI3659" s="46"/>
      <c r="AJ3659" s="112"/>
      <c r="AK3659" s="46"/>
      <c r="AL3659" s="46"/>
      <c r="AM3659" s="46"/>
      <c r="AN3659" s="46"/>
      <c r="AO3659" s="46"/>
      <c r="AP3659" s="46"/>
      <c r="AQ3659" s="46"/>
      <c r="AR3659" s="46"/>
      <c r="AS3659" s="46"/>
      <c r="AT3659" s="46"/>
      <c r="AU3659" s="46"/>
      <c r="AV3659" s="46"/>
      <c r="AW3659" s="46"/>
      <c r="AX3659" s="46"/>
      <c r="AY3659" s="46"/>
      <c r="AZ3659" s="46"/>
      <c r="BA3659" s="46"/>
      <c r="BB3659" s="46"/>
      <c r="BC3659" s="46"/>
      <c r="BD3659" s="46"/>
      <c r="BE3659" s="39"/>
      <c r="BF3659" s="46"/>
      <c r="BG3659" s="46"/>
      <c r="BH3659" s="46"/>
      <c r="BI3659" s="46"/>
      <c r="BJ3659" s="46"/>
      <c r="BK3659" s="74"/>
      <c r="BL3659" s="46"/>
      <c r="BM3659" s="46"/>
      <c r="BN3659" s="46"/>
      <c r="BO3659" s="46"/>
      <c r="BP3659" s="46"/>
      <c r="BQ3659" s="46"/>
      <c r="BR3659" s="250">
        <f t="shared" si="248"/>
        <v>0</v>
      </c>
      <c r="BS3659" s="172">
        <f t="shared" si="235"/>
        <v>0</v>
      </c>
      <c r="BT3659" s="128">
        <f t="shared" si="236"/>
        <v>0</v>
      </c>
      <c r="BU3659" s="36" t="b">
        <v>0</v>
      </c>
      <c r="BV3659" s="66"/>
      <c r="BW3659" s="67"/>
      <c r="BX3659" s="18"/>
    </row>
    <row r="3660" spans="1:76" s="215" customFormat="1" x14ac:dyDescent="0.25">
      <c r="A3660" s="40" t="s">
        <v>439</v>
      </c>
      <c r="B3660" s="7" t="s">
        <v>412</v>
      </c>
      <c r="C3660" s="23"/>
      <c r="D3660" s="71" t="s">
        <v>2158</v>
      </c>
      <c r="E3660" s="18"/>
      <c r="F3660" s="67" t="s">
        <v>689</v>
      </c>
      <c r="G3660" s="311">
        <v>0</v>
      </c>
      <c r="H3660" s="74"/>
      <c r="I3660" s="46"/>
      <c r="J3660" s="112"/>
      <c r="K3660" s="46"/>
      <c r="L3660" s="46"/>
      <c r="M3660" s="46"/>
      <c r="N3660" s="46"/>
      <c r="O3660" s="46"/>
      <c r="P3660" s="46"/>
      <c r="Q3660" s="46"/>
      <c r="R3660" s="46"/>
      <c r="S3660" s="46"/>
      <c r="T3660" s="46"/>
      <c r="U3660" s="112"/>
      <c r="V3660" s="112"/>
      <c r="W3660" s="46"/>
      <c r="X3660" s="46"/>
      <c r="Y3660" s="46"/>
      <c r="Z3660" s="46"/>
      <c r="AA3660" s="39"/>
      <c r="AB3660" s="46"/>
      <c r="AC3660" s="46"/>
      <c r="AD3660" s="46"/>
      <c r="AE3660" s="46"/>
      <c r="AF3660" s="46"/>
      <c r="AG3660" s="46"/>
      <c r="AH3660" s="46"/>
      <c r="AI3660" s="46"/>
      <c r="AJ3660" s="112"/>
      <c r="AK3660" s="46"/>
      <c r="AL3660" s="46"/>
      <c r="AM3660" s="46"/>
      <c r="AN3660" s="46"/>
      <c r="AO3660" s="46"/>
      <c r="AP3660" s="46"/>
      <c r="AQ3660" s="46"/>
      <c r="AR3660" s="46"/>
      <c r="AS3660" s="46"/>
      <c r="AT3660" s="46"/>
      <c r="AU3660" s="46"/>
      <c r="AV3660" s="46"/>
      <c r="AW3660" s="46"/>
      <c r="AX3660" s="46"/>
      <c r="AY3660" s="46"/>
      <c r="AZ3660" s="46"/>
      <c r="BA3660" s="46"/>
      <c r="BB3660" s="46"/>
      <c r="BC3660" s="46"/>
      <c r="BD3660" s="46"/>
      <c r="BE3660" s="39"/>
      <c r="BF3660" s="46"/>
      <c r="BG3660" s="46"/>
      <c r="BH3660" s="46"/>
      <c r="BI3660" s="46"/>
      <c r="BJ3660" s="46"/>
      <c r="BK3660" s="74"/>
      <c r="BL3660" s="46"/>
      <c r="BM3660" s="46"/>
      <c r="BN3660" s="46"/>
      <c r="BO3660" s="46"/>
      <c r="BP3660" s="46"/>
      <c r="BQ3660" s="46"/>
      <c r="BR3660" s="250">
        <f t="shared" si="248"/>
        <v>0</v>
      </c>
      <c r="BS3660" s="172">
        <f t="shared" si="235"/>
        <v>0</v>
      </c>
      <c r="BT3660" s="128">
        <f t="shared" si="236"/>
        <v>0</v>
      </c>
      <c r="BU3660" s="36" t="b">
        <v>0</v>
      </c>
      <c r="BV3660" s="66"/>
      <c r="BW3660" s="67"/>
      <c r="BX3660" s="18"/>
    </row>
    <row r="3661" spans="1:76" s="215" customFormat="1" x14ac:dyDescent="0.25">
      <c r="A3661" s="40" t="s">
        <v>439</v>
      </c>
      <c r="B3661" s="7" t="s">
        <v>412</v>
      </c>
      <c r="C3661" s="23" t="s">
        <v>2191</v>
      </c>
      <c r="D3661" s="50" t="s">
        <v>2189</v>
      </c>
      <c r="E3661" s="18"/>
      <c r="F3661" s="67" t="s">
        <v>21</v>
      </c>
      <c r="G3661" s="311">
        <v>0</v>
      </c>
      <c r="H3661" s="74"/>
      <c r="I3661" s="46"/>
      <c r="J3661" s="112"/>
      <c r="K3661" s="46"/>
      <c r="L3661" s="46"/>
      <c r="M3661" s="46"/>
      <c r="N3661" s="46"/>
      <c r="O3661" s="46"/>
      <c r="P3661" s="46"/>
      <c r="Q3661" s="46"/>
      <c r="R3661" s="46"/>
      <c r="S3661" s="46"/>
      <c r="T3661" s="46"/>
      <c r="U3661" s="112"/>
      <c r="V3661" s="112"/>
      <c r="W3661" s="46"/>
      <c r="X3661" s="46"/>
      <c r="Y3661" s="46"/>
      <c r="Z3661" s="46"/>
      <c r="AA3661" s="39"/>
      <c r="AB3661" s="46"/>
      <c r="AC3661" s="46"/>
      <c r="AD3661" s="46"/>
      <c r="AE3661" s="46"/>
      <c r="AF3661" s="46"/>
      <c r="AG3661" s="46"/>
      <c r="AH3661" s="46"/>
      <c r="AI3661" s="46"/>
      <c r="AJ3661" s="112"/>
      <c r="AK3661" s="46"/>
      <c r="AL3661" s="46"/>
      <c r="AM3661" s="46"/>
      <c r="AN3661" s="46"/>
      <c r="AO3661" s="46"/>
      <c r="AP3661" s="46"/>
      <c r="AQ3661" s="46"/>
      <c r="AR3661" s="46"/>
      <c r="AS3661" s="46"/>
      <c r="AT3661" s="46"/>
      <c r="AU3661" s="46"/>
      <c r="AV3661" s="46"/>
      <c r="AW3661" s="46"/>
      <c r="AX3661" s="46"/>
      <c r="AY3661" s="46"/>
      <c r="AZ3661" s="46"/>
      <c r="BA3661" s="46"/>
      <c r="BB3661" s="46"/>
      <c r="BC3661" s="46"/>
      <c r="BD3661" s="46"/>
      <c r="BE3661" s="39"/>
      <c r="BF3661" s="46"/>
      <c r="BG3661" s="46"/>
      <c r="BH3661" s="46"/>
      <c r="BI3661" s="46"/>
      <c r="BJ3661" s="46"/>
      <c r="BK3661" s="74"/>
      <c r="BL3661" s="46"/>
      <c r="BM3661" s="46"/>
      <c r="BN3661" s="46"/>
      <c r="BO3661" s="46"/>
      <c r="BP3661" s="46"/>
      <c r="BQ3661" s="46"/>
      <c r="BR3661" s="250">
        <f t="shared" si="248"/>
        <v>0</v>
      </c>
      <c r="BS3661" s="172">
        <f t="shared" si="235"/>
        <v>0</v>
      </c>
      <c r="BT3661" s="128">
        <f t="shared" si="236"/>
        <v>0</v>
      </c>
      <c r="BU3661" s="36" t="b">
        <v>0</v>
      </c>
      <c r="BV3661" s="66"/>
      <c r="BW3661" s="67"/>
      <c r="BX3661" s="18"/>
    </row>
    <row r="3662" spans="1:76" s="215" customFormat="1" x14ac:dyDescent="0.25">
      <c r="A3662" s="40" t="s">
        <v>439</v>
      </c>
      <c r="B3662" s="7" t="s">
        <v>412</v>
      </c>
      <c r="C3662" s="23"/>
      <c r="D3662" s="71" t="s">
        <v>2285</v>
      </c>
      <c r="E3662" s="18"/>
      <c r="F3662" s="67" t="s">
        <v>21</v>
      </c>
      <c r="G3662" s="311">
        <v>1</v>
      </c>
      <c r="H3662" s="74"/>
      <c r="I3662" s="46"/>
      <c r="J3662" s="112"/>
      <c r="K3662" s="46"/>
      <c r="L3662" s="46"/>
      <c r="M3662" s="46"/>
      <c r="N3662" s="46"/>
      <c r="O3662" s="46"/>
      <c r="P3662" s="46"/>
      <c r="Q3662" s="46"/>
      <c r="R3662" s="46"/>
      <c r="S3662" s="46"/>
      <c r="T3662" s="46"/>
      <c r="U3662" s="112"/>
      <c r="V3662" s="112"/>
      <c r="W3662" s="46"/>
      <c r="X3662" s="46"/>
      <c r="Y3662" s="46"/>
      <c r="Z3662" s="46"/>
      <c r="AA3662" s="39"/>
      <c r="AB3662" s="46"/>
      <c r="AC3662" s="46"/>
      <c r="AD3662" s="46"/>
      <c r="AE3662" s="46"/>
      <c r="AF3662" s="46"/>
      <c r="AG3662" s="46"/>
      <c r="AH3662" s="46"/>
      <c r="AI3662" s="46"/>
      <c r="AJ3662" s="112"/>
      <c r="AK3662" s="46"/>
      <c r="AL3662" s="46"/>
      <c r="AM3662" s="46"/>
      <c r="AN3662" s="46"/>
      <c r="AO3662" s="46"/>
      <c r="AP3662" s="46"/>
      <c r="AQ3662" s="46"/>
      <c r="AR3662" s="46"/>
      <c r="AS3662" s="46"/>
      <c r="AT3662" s="46"/>
      <c r="AU3662" s="46"/>
      <c r="AV3662" s="46"/>
      <c r="AW3662" s="46"/>
      <c r="AX3662" s="46"/>
      <c r="AY3662" s="46"/>
      <c r="AZ3662" s="46"/>
      <c r="BA3662" s="46"/>
      <c r="BB3662" s="46"/>
      <c r="BC3662" s="46"/>
      <c r="BD3662" s="46"/>
      <c r="BE3662" s="39"/>
      <c r="BF3662" s="46"/>
      <c r="BG3662" s="46"/>
      <c r="BH3662" s="46"/>
      <c r="BI3662" s="46"/>
      <c r="BJ3662" s="46"/>
      <c r="BK3662" s="74"/>
      <c r="BL3662" s="46"/>
      <c r="BM3662" s="46"/>
      <c r="BN3662" s="46"/>
      <c r="BO3662" s="46"/>
      <c r="BP3662" s="46"/>
      <c r="BQ3662" s="46"/>
      <c r="BR3662" s="250">
        <f t="shared" si="248"/>
        <v>1</v>
      </c>
      <c r="BS3662" s="172">
        <f t="shared" si="235"/>
        <v>0</v>
      </c>
      <c r="BT3662" s="128">
        <f t="shared" si="236"/>
        <v>0</v>
      </c>
      <c r="BU3662" s="36" t="b">
        <v>0</v>
      </c>
      <c r="BV3662" s="66"/>
      <c r="BW3662" s="67"/>
      <c r="BX3662" s="18"/>
    </row>
    <row r="3663" spans="1:76" s="215" customFormat="1" x14ac:dyDescent="0.25">
      <c r="A3663" s="40" t="s">
        <v>439</v>
      </c>
      <c r="B3663" s="7" t="s">
        <v>412</v>
      </c>
      <c r="C3663" s="23" t="s">
        <v>2192</v>
      </c>
      <c r="D3663" s="50" t="s">
        <v>2190</v>
      </c>
      <c r="E3663" s="18"/>
      <c r="F3663" s="67" t="s">
        <v>21</v>
      </c>
      <c r="G3663" s="311">
        <v>0</v>
      </c>
      <c r="H3663" s="74"/>
      <c r="I3663" s="46"/>
      <c r="J3663" s="112"/>
      <c r="K3663" s="46"/>
      <c r="L3663" s="46"/>
      <c r="M3663" s="46"/>
      <c r="N3663" s="46"/>
      <c r="O3663" s="46"/>
      <c r="P3663" s="46"/>
      <c r="Q3663" s="46"/>
      <c r="R3663" s="46"/>
      <c r="S3663" s="46"/>
      <c r="T3663" s="46"/>
      <c r="U3663" s="112"/>
      <c r="V3663" s="112"/>
      <c r="W3663" s="46"/>
      <c r="X3663" s="46"/>
      <c r="Y3663" s="46"/>
      <c r="Z3663" s="46"/>
      <c r="AA3663" s="39"/>
      <c r="AB3663" s="46"/>
      <c r="AC3663" s="46"/>
      <c r="AD3663" s="46"/>
      <c r="AE3663" s="46"/>
      <c r="AF3663" s="46"/>
      <c r="AG3663" s="46"/>
      <c r="AH3663" s="46"/>
      <c r="AI3663" s="46"/>
      <c r="AJ3663" s="112"/>
      <c r="AK3663" s="46"/>
      <c r="AL3663" s="46"/>
      <c r="AM3663" s="46"/>
      <c r="AN3663" s="46"/>
      <c r="AO3663" s="46"/>
      <c r="AP3663" s="46"/>
      <c r="AQ3663" s="46"/>
      <c r="AR3663" s="46"/>
      <c r="AS3663" s="46"/>
      <c r="AT3663" s="46"/>
      <c r="AU3663" s="46"/>
      <c r="AV3663" s="46"/>
      <c r="AW3663" s="46"/>
      <c r="AX3663" s="46"/>
      <c r="AY3663" s="46"/>
      <c r="AZ3663" s="46"/>
      <c r="BA3663" s="46"/>
      <c r="BB3663" s="46"/>
      <c r="BC3663" s="46"/>
      <c r="BD3663" s="46"/>
      <c r="BE3663" s="39"/>
      <c r="BF3663" s="46"/>
      <c r="BG3663" s="46"/>
      <c r="BH3663" s="46"/>
      <c r="BI3663" s="46"/>
      <c r="BJ3663" s="46"/>
      <c r="BK3663" s="74"/>
      <c r="BL3663" s="46"/>
      <c r="BM3663" s="46"/>
      <c r="BN3663" s="46"/>
      <c r="BO3663" s="46"/>
      <c r="BP3663" s="46"/>
      <c r="BQ3663" s="46"/>
      <c r="BR3663" s="250">
        <f t="shared" si="248"/>
        <v>0</v>
      </c>
      <c r="BS3663" s="172">
        <f t="shared" si="235"/>
        <v>0</v>
      </c>
      <c r="BT3663" s="128">
        <f t="shared" si="236"/>
        <v>0</v>
      </c>
      <c r="BU3663" s="36" t="b">
        <v>0</v>
      </c>
      <c r="BV3663" s="66"/>
      <c r="BW3663" s="67"/>
      <c r="BX3663" s="18"/>
    </row>
    <row r="3664" spans="1:76" s="215" customFormat="1" x14ac:dyDescent="0.25">
      <c r="A3664" s="40" t="s">
        <v>439</v>
      </c>
      <c r="B3664" s="7" t="s">
        <v>412</v>
      </c>
      <c r="C3664" s="23"/>
      <c r="D3664" s="71" t="s">
        <v>2225</v>
      </c>
      <c r="E3664" s="18"/>
      <c r="F3664" s="67" t="s">
        <v>2227</v>
      </c>
      <c r="G3664" s="311">
        <v>0</v>
      </c>
      <c r="H3664" s="74"/>
      <c r="I3664" s="38"/>
      <c r="J3664" s="112"/>
      <c r="K3664" s="46"/>
      <c r="L3664" s="46"/>
      <c r="M3664" s="46"/>
      <c r="N3664" s="46"/>
      <c r="O3664" s="46"/>
      <c r="P3664" s="46"/>
      <c r="Q3664" s="46"/>
      <c r="R3664" s="46"/>
      <c r="S3664" s="46"/>
      <c r="T3664" s="46"/>
      <c r="U3664" s="112"/>
      <c r="V3664" s="112"/>
      <c r="W3664" s="38"/>
      <c r="X3664" s="46"/>
      <c r="Y3664" s="46"/>
      <c r="Z3664" s="46"/>
      <c r="AA3664" s="39"/>
      <c r="AB3664" s="46"/>
      <c r="AC3664" s="46"/>
      <c r="AD3664" s="46"/>
      <c r="AE3664" s="46"/>
      <c r="AF3664" s="46"/>
      <c r="AG3664" s="46"/>
      <c r="AH3664" s="46"/>
      <c r="AI3664" s="46"/>
      <c r="AJ3664" s="112"/>
      <c r="AK3664" s="46"/>
      <c r="AL3664" s="46"/>
      <c r="AM3664" s="46"/>
      <c r="AN3664" s="46"/>
      <c r="AO3664" s="46"/>
      <c r="AP3664" s="46"/>
      <c r="AQ3664" s="46"/>
      <c r="AR3664" s="46"/>
      <c r="AS3664" s="46"/>
      <c r="AT3664" s="46"/>
      <c r="AU3664" s="46"/>
      <c r="AV3664" s="46"/>
      <c r="AW3664" s="46"/>
      <c r="AX3664" s="46"/>
      <c r="AY3664" s="46"/>
      <c r="AZ3664" s="46"/>
      <c r="BA3664" s="46"/>
      <c r="BB3664" s="46"/>
      <c r="BC3664" s="46"/>
      <c r="BD3664" s="46"/>
      <c r="BE3664" s="39"/>
      <c r="BF3664" s="46"/>
      <c r="BG3664" s="46"/>
      <c r="BH3664" s="46"/>
      <c r="BI3664" s="46"/>
      <c r="BJ3664" s="46"/>
      <c r="BK3664" s="74"/>
      <c r="BL3664" s="46"/>
      <c r="BM3664" s="46"/>
      <c r="BN3664" s="46"/>
      <c r="BO3664" s="46"/>
      <c r="BP3664" s="46"/>
      <c r="BQ3664" s="46"/>
      <c r="BR3664" s="250">
        <f t="shared" si="248"/>
        <v>0</v>
      </c>
      <c r="BS3664" s="172">
        <f t="shared" si="235"/>
        <v>0</v>
      </c>
      <c r="BT3664" s="128">
        <f t="shared" si="236"/>
        <v>0</v>
      </c>
      <c r="BU3664" s="36" t="b">
        <v>0</v>
      </c>
      <c r="BV3664" s="66"/>
      <c r="BW3664" s="67"/>
      <c r="BX3664" s="18"/>
    </row>
    <row r="3665" spans="1:76" s="215" customFormat="1" x14ac:dyDescent="0.25">
      <c r="A3665" s="40" t="s">
        <v>439</v>
      </c>
      <c r="B3665" s="7" t="s">
        <v>412</v>
      </c>
      <c r="C3665" s="23"/>
      <c r="D3665" s="71" t="s">
        <v>2226</v>
      </c>
      <c r="E3665" s="18"/>
      <c r="F3665" s="67" t="s">
        <v>21</v>
      </c>
      <c r="G3665" s="311">
        <v>0</v>
      </c>
      <c r="H3665" s="74"/>
      <c r="I3665" s="38"/>
      <c r="J3665" s="112"/>
      <c r="K3665" s="46"/>
      <c r="L3665" s="46"/>
      <c r="M3665" s="46"/>
      <c r="N3665" s="46"/>
      <c r="O3665" s="46"/>
      <c r="P3665" s="46"/>
      <c r="Q3665" s="46"/>
      <c r="R3665" s="46"/>
      <c r="S3665" s="46"/>
      <c r="T3665" s="46"/>
      <c r="U3665" s="112"/>
      <c r="V3665" s="112"/>
      <c r="W3665" s="38"/>
      <c r="X3665" s="46"/>
      <c r="Y3665" s="46"/>
      <c r="Z3665" s="46"/>
      <c r="AA3665" s="39"/>
      <c r="AB3665" s="46"/>
      <c r="AC3665" s="46"/>
      <c r="AD3665" s="46"/>
      <c r="AE3665" s="46"/>
      <c r="AF3665" s="74"/>
      <c r="AG3665" s="46"/>
      <c r="AH3665" s="46"/>
      <c r="AI3665" s="46"/>
      <c r="AJ3665" s="112"/>
      <c r="AK3665" s="46"/>
      <c r="AL3665" s="46"/>
      <c r="AM3665" s="46"/>
      <c r="AN3665" s="46"/>
      <c r="AO3665" s="46"/>
      <c r="AP3665" s="46"/>
      <c r="AQ3665" s="46"/>
      <c r="AR3665" s="46"/>
      <c r="AS3665" s="46"/>
      <c r="AT3665" s="46"/>
      <c r="AU3665" s="46"/>
      <c r="AV3665" s="46"/>
      <c r="AW3665" s="46"/>
      <c r="AX3665" s="46"/>
      <c r="AY3665" s="46"/>
      <c r="AZ3665" s="46"/>
      <c r="BA3665" s="46"/>
      <c r="BB3665" s="46"/>
      <c r="BC3665" s="46"/>
      <c r="BD3665" s="46"/>
      <c r="BE3665" s="39"/>
      <c r="BF3665" s="46"/>
      <c r="BG3665" s="46"/>
      <c r="BH3665" s="46"/>
      <c r="BI3665" s="46"/>
      <c r="BJ3665" s="46"/>
      <c r="BK3665" s="74"/>
      <c r="BL3665" s="46"/>
      <c r="BM3665" s="46"/>
      <c r="BN3665" s="46"/>
      <c r="BO3665" s="46"/>
      <c r="BP3665" s="46"/>
      <c r="BQ3665" s="46"/>
      <c r="BR3665" s="250">
        <f t="shared" si="248"/>
        <v>0</v>
      </c>
      <c r="BS3665" s="172">
        <f t="shared" si="235"/>
        <v>0</v>
      </c>
      <c r="BT3665" s="128">
        <f t="shared" si="236"/>
        <v>0</v>
      </c>
      <c r="BU3665" s="36" t="b">
        <v>0</v>
      </c>
      <c r="BV3665" s="66"/>
      <c r="BW3665" s="67"/>
      <c r="BX3665" s="18"/>
    </row>
    <row r="3666" spans="1:76" s="215" customFormat="1" x14ac:dyDescent="0.25">
      <c r="A3666" s="40" t="s">
        <v>439</v>
      </c>
      <c r="B3666" s="7" t="s">
        <v>412</v>
      </c>
      <c r="C3666" s="23"/>
      <c r="D3666" s="71" t="s">
        <v>2231</v>
      </c>
      <c r="E3666" s="18"/>
      <c r="F3666" s="67" t="s">
        <v>21</v>
      </c>
      <c r="G3666" s="311">
        <v>0</v>
      </c>
      <c r="H3666" s="74"/>
      <c r="I3666" s="46"/>
      <c r="J3666" s="112"/>
      <c r="K3666" s="46"/>
      <c r="L3666" s="46"/>
      <c r="M3666" s="46"/>
      <c r="N3666" s="46"/>
      <c r="O3666" s="46"/>
      <c r="P3666" s="46"/>
      <c r="Q3666" s="46"/>
      <c r="R3666" s="46"/>
      <c r="S3666" s="46"/>
      <c r="T3666" s="46"/>
      <c r="U3666" s="112"/>
      <c r="V3666" s="112"/>
      <c r="W3666" s="38"/>
      <c r="X3666" s="46"/>
      <c r="Y3666" s="46"/>
      <c r="Z3666" s="46"/>
      <c r="AA3666" s="39"/>
      <c r="AB3666" s="46"/>
      <c r="AC3666" s="46"/>
      <c r="AD3666" s="46"/>
      <c r="AE3666" s="46"/>
      <c r="AF3666" s="46"/>
      <c r="AG3666" s="46"/>
      <c r="AH3666" s="46"/>
      <c r="AI3666" s="46"/>
      <c r="AJ3666" s="112"/>
      <c r="AK3666" s="46"/>
      <c r="AL3666" s="46"/>
      <c r="AM3666" s="46"/>
      <c r="AN3666" s="46"/>
      <c r="AO3666" s="46"/>
      <c r="AP3666" s="46"/>
      <c r="AQ3666" s="46"/>
      <c r="AR3666" s="46"/>
      <c r="AS3666" s="46"/>
      <c r="AT3666" s="46"/>
      <c r="AU3666" s="46"/>
      <c r="AV3666" s="46"/>
      <c r="AW3666" s="46"/>
      <c r="AX3666" s="46"/>
      <c r="AY3666" s="46"/>
      <c r="AZ3666" s="46"/>
      <c r="BA3666" s="46"/>
      <c r="BB3666" s="46"/>
      <c r="BC3666" s="46"/>
      <c r="BD3666" s="46"/>
      <c r="BE3666" s="39"/>
      <c r="BF3666" s="46"/>
      <c r="BG3666" s="46"/>
      <c r="BH3666" s="46"/>
      <c r="BI3666" s="46"/>
      <c r="BJ3666" s="46"/>
      <c r="BK3666" s="74"/>
      <c r="BL3666" s="46"/>
      <c r="BM3666" s="46"/>
      <c r="BN3666" s="46"/>
      <c r="BO3666" s="46"/>
      <c r="BP3666" s="46"/>
      <c r="BQ3666" s="46"/>
      <c r="BR3666" s="250">
        <f t="shared" si="248"/>
        <v>0</v>
      </c>
      <c r="BS3666" s="172">
        <f t="shared" si="235"/>
        <v>0</v>
      </c>
      <c r="BT3666" s="128">
        <f t="shared" si="236"/>
        <v>0</v>
      </c>
      <c r="BU3666" s="36" t="b">
        <v>0</v>
      </c>
      <c r="BV3666" s="66"/>
      <c r="BW3666" s="67"/>
      <c r="BX3666" s="18"/>
    </row>
    <row r="3667" spans="1:76" s="215" customFormat="1" x14ac:dyDescent="0.25">
      <c r="A3667" s="40" t="s">
        <v>439</v>
      </c>
      <c r="B3667" s="7" t="s">
        <v>412</v>
      </c>
      <c r="C3667" s="23" t="s">
        <v>2293</v>
      </c>
      <c r="D3667" s="50" t="s">
        <v>2292</v>
      </c>
      <c r="E3667" s="18"/>
      <c r="F3667" s="67" t="s">
        <v>21</v>
      </c>
      <c r="G3667" s="311">
        <v>1</v>
      </c>
      <c r="H3667" s="74"/>
      <c r="I3667" s="46"/>
      <c r="J3667" s="112"/>
      <c r="K3667" s="46"/>
      <c r="L3667" s="46"/>
      <c r="M3667" s="46"/>
      <c r="N3667" s="46"/>
      <c r="O3667" s="46"/>
      <c r="P3667" s="46"/>
      <c r="Q3667" s="46"/>
      <c r="R3667" s="46"/>
      <c r="S3667" s="46"/>
      <c r="T3667" s="46"/>
      <c r="U3667" s="112"/>
      <c r="V3667" s="112"/>
      <c r="W3667" s="46"/>
      <c r="X3667" s="46"/>
      <c r="Y3667" s="46"/>
      <c r="Z3667" s="46"/>
      <c r="AA3667" s="39"/>
      <c r="AB3667" s="46"/>
      <c r="AC3667" s="46"/>
      <c r="AD3667" s="46"/>
      <c r="AE3667" s="46"/>
      <c r="AF3667" s="46"/>
      <c r="AG3667" s="46"/>
      <c r="AH3667" s="46"/>
      <c r="AI3667" s="46"/>
      <c r="AJ3667" s="112"/>
      <c r="AK3667" s="46"/>
      <c r="AL3667" s="46"/>
      <c r="AM3667" s="46"/>
      <c r="AN3667" s="46"/>
      <c r="AO3667" s="46"/>
      <c r="AP3667" s="46"/>
      <c r="AQ3667" s="46"/>
      <c r="AR3667" s="46"/>
      <c r="AS3667" s="46"/>
      <c r="AT3667" s="46"/>
      <c r="AU3667" s="46"/>
      <c r="AV3667" s="46"/>
      <c r="AW3667" s="46"/>
      <c r="AX3667" s="46"/>
      <c r="AY3667" s="46"/>
      <c r="AZ3667" s="46"/>
      <c r="BA3667" s="46"/>
      <c r="BB3667" s="46"/>
      <c r="BC3667" s="46"/>
      <c r="BD3667" s="46"/>
      <c r="BE3667" s="39"/>
      <c r="BF3667" s="46"/>
      <c r="BG3667" s="46"/>
      <c r="BH3667" s="46"/>
      <c r="BI3667" s="46"/>
      <c r="BJ3667" s="46"/>
      <c r="BK3667" s="74"/>
      <c r="BL3667" s="46"/>
      <c r="BM3667" s="46"/>
      <c r="BN3667" s="46"/>
      <c r="BO3667" s="46"/>
      <c r="BP3667" s="46"/>
      <c r="BQ3667" s="46"/>
      <c r="BR3667" s="250">
        <f t="shared" si="248"/>
        <v>1</v>
      </c>
      <c r="BS3667" s="172">
        <f t="shared" si="235"/>
        <v>0</v>
      </c>
      <c r="BT3667" s="128">
        <f t="shared" si="236"/>
        <v>0</v>
      </c>
      <c r="BU3667" s="36" t="b">
        <v>0</v>
      </c>
      <c r="BV3667" s="66"/>
      <c r="BW3667" s="67"/>
      <c r="BX3667" s="18"/>
    </row>
    <row r="3668" spans="1:76" s="215" customFormat="1" x14ac:dyDescent="0.25">
      <c r="A3668" s="40" t="s">
        <v>439</v>
      </c>
      <c r="B3668" s="7" t="s">
        <v>412</v>
      </c>
      <c r="C3668" s="23"/>
      <c r="D3668" s="71" t="s">
        <v>2309</v>
      </c>
      <c r="E3668" s="18"/>
      <c r="F3668" s="67" t="s">
        <v>689</v>
      </c>
      <c r="G3668" s="311">
        <v>0</v>
      </c>
      <c r="H3668" s="74"/>
      <c r="I3668" s="46"/>
      <c r="J3668" s="112"/>
      <c r="K3668" s="46"/>
      <c r="L3668" s="46"/>
      <c r="M3668" s="46"/>
      <c r="N3668" s="46"/>
      <c r="O3668" s="46"/>
      <c r="P3668" s="46"/>
      <c r="Q3668" s="46"/>
      <c r="R3668" s="46"/>
      <c r="S3668" s="46"/>
      <c r="T3668" s="46"/>
      <c r="U3668" s="112"/>
      <c r="V3668" s="112"/>
      <c r="W3668" s="46"/>
      <c r="X3668" s="46"/>
      <c r="Y3668" s="46"/>
      <c r="Z3668" s="46"/>
      <c r="AA3668" s="39"/>
      <c r="AB3668" s="46"/>
      <c r="AC3668" s="46"/>
      <c r="AD3668" s="46"/>
      <c r="AE3668" s="46"/>
      <c r="AF3668" s="46"/>
      <c r="AG3668" s="46"/>
      <c r="AH3668" s="46"/>
      <c r="AI3668" s="46"/>
      <c r="AJ3668" s="112"/>
      <c r="AK3668" s="46"/>
      <c r="AL3668" s="46"/>
      <c r="AM3668" s="46"/>
      <c r="AN3668" s="46"/>
      <c r="AO3668" s="46"/>
      <c r="AP3668" s="46"/>
      <c r="AQ3668" s="46"/>
      <c r="AR3668" s="46"/>
      <c r="AS3668" s="46"/>
      <c r="AT3668" s="46"/>
      <c r="AU3668" s="46"/>
      <c r="AV3668" s="46"/>
      <c r="AW3668" s="46"/>
      <c r="AX3668" s="46"/>
      <c r="AY3668" s="46"/>
      <c r="AZ3668" s="46"/>
      <c r="BA3668" s="46"/>
      <c r="BB3668" s="46"/>
      <c r="BC3668" s="46"/>
      <c r="BD3668" s="46"/>
      <c r="BE3668" s="39"/>
      <c r="BF3668" s="46"/>
      <c r="BG3668" s="46"/>
      <c r="BH3668" s="46"/>
      <c r="BI3668" s="46"/>
      <c r="BJ3668" s="46"/>
      <c r="BK3668" s="74"/>
      <c r="BL3668" s="46"/>
      <c r="BM3668" s="46"/>
      <c r="BN3668" s="46"/>
      <c r="BO3668" s="46"/>
      <c r="BP3668" s="46"/>
      <c r="BQ3668" s="46"/>
      <c r="BR3668" s="250">
        <f t="shared" si="248"/>
        <v>0</v>
      </c>
      <c r="BS3668" s="172">
        <f t="shared" si="235"/>
        <v>0</v>
      </c>
      <c r="BT3668" s="128">
        <f t="shared" si="236"/>
        <v>0</v>
      </c>
      <c r="BU3668" s="36" t="b">
        <v>0</v>
      </c>
      <c r="BV3668" s="66"/>
      <c r="BW3668" s="67"/>
      <c r="BX3668" s="18"/>
    </row>
    <row r="3669" spans="1:76" s="215" customFormat="1" x14ac:dyDescent="0.25">
      <c r="A3669" s="40" t="s">
        <v>439</v>
      </c>
      <c r="B3669" s="7" t="s">
        <v>412</v>
      </c>
      <c r="C3669" s="23"/>
      <c r="D3669" s="71" t="s">
        <v>2310</v>
      </c>
      <c r="E3669" s="18"/>
      <c r="F3669" s="67" t="s">
        <v>689</v>
      </c>
      <c r="G3669" s="311">
        <v>0</v>
      </c>
      <c r="H3669" s="74"/>
      <c r="I3669" s="46"/>
      <c r="J3669" s="112"/>
      <c r="K3669" s="46"/>
      <c r="L3669" s="46"/>
      <c r="M3669" s="46"/>
      <c r="N3669" s="46"/>
      <c r="O3669" s="46"/>
      <c r="P3669" s="46"/>
      <c r="Q3669" s="46"/>
      <c r="R3669" s="46"/>
      <c r="S3669" s="46"/>
      <c r="T3669" s="46"/>
      <c r="U3669" s="112"/>
      <c r="V3669" s="112"/>
      <c r="W3669" s="46"/>
      <c r="X3669" s="46"/>
      <c r="Y3669" s="46"/>
      <c r="Z3669" s="46"/>
      <c r="AA3669" s="39"/>
      <c r="AB3669" s="46"/>
      <c r="AC3669" s="46"/>
      <c r="AD3669" s="46"/>
      <c r="AE3669" s="46"/>
      <c r="AF3669" s="46"/>
      <c r="AG3669" s="46"/>
      <c r="AH3669" s="46"/>
      <c r="AI3669" s="46"/>
      <c r="AJ3669" s="112"/>
      <c r="AK3669" s="46"/>
      <c r="AL3669" s="46"/>
      <c r="AM3669" s="46"/>
      <c r="AN3669" s="46"/>
      <c r="AO3669" s="46"/>
      <c r="AP3669" s="46"/>
      <c r="AQ3669" s="46"/>
      <c r="AR3669" s="46"/>
      <c r="AS3669" s="46"/>
      <c r="AT3669" s="46"/>
      <c r="AU3669" s="46"/>
      <c r="AV3669" s="46"/>
      <c r="AW3669" s="46"/>
      <c r="AX3669" s="46"/>
      <c r="AY3669" s="46"/>
      <c r="AZ3669" s="46"/>
      <c r="BA3669" s="46"/>
      <c r="BB3669" s="46"/>
      <c r="BC3669" s="46"/>
      <c r="BD3669" s="46"/>
      <c r="BE3669" s="39"/>
      <c r="BF3669" s="46"/>
      <c r="BG3669" s="46"/>
      <c r="BH3669" s="46"/>
      <c r="BI3669" s="46"/>
      <c r="BJ3669" s="46"/>
      <c r="BK3669" s="74"/>
      <c r="BL3669" s="46"/>
      <c r="BM3669" s="46"/>
      <c r="BN3669" s="46"/>
      <c r="BO3669" s="46"/>
      <c r="BP3669" s="46"/>
      <c r="BQ3669" s="46"/>
      <c r="BR3669" s="250">
        <f t="shared" si="248"/>
        <v>0</v>
      </c>
      <c r="BS3669" s="172">
        <f t="shared" si="235"/>
        <v>0</v>
      </c>
      <c r="BT3669" s="128">
        <f t="shared" si="236"/>
        <v>0</v>
      </c>
      <c r="BU3669" s="36" t="b">
        <v>0</v>
      </c>
      <c r="BV3669" s="66"/>
      <c r="BW3669" s="67"/>
      <c r="BX3669" s="18"/>
    </row>
    <row r="3670" spans="1:76" s="215" customFormat="1" x14ac:dyDescent="0.25">
      <c r="A3670" s="40" t="s">
        <v>439</v>
      </c>
      <c r="B3670" s="7" t="s">
        <v>412</v>
      </c>
      <c r="C3670" s="23" t="s">
        <v>2388</v>
      </c>
      <c r="D3670" s="50" t="s">
        <v>2386</v>
      </c>
      <c r="E3670" s="18"/>
      <c r="F3670" s="67" t="s">
        <v>689</v>
      </c>
      <c r="G3670" s="311">
        <v>0</v>
      </c>
      <c r="H3670" s="38"/>
      <c r="I3670" s="46"/>
      <c r="J3670" s="112"/>
      <c r="K3670" s="46"/>
      <c r="L3670" s="46"/>
      <c r="M3670" s="46"/>
      <c r="N3670" s="46"/>
      <c r="O3670" s="46"/>
      <c r="P3670" s="46"/>
      <c r="Q3670" s="46"/>
      <c r="R3670" s="46"/>
      <c r="S3670" s="46"/>
      <c r="T3670" s="46"/>
      <c r="U3670" s="38"/>
      <c r="V3670" s="112"/>
      <c r="W3670" s="46"/>
      <c r="X3670" s="46"/>
      <c r="Y3670" s="46"/>
      <c r="Z3670" s="46"/>
      <c r="AA3670" s="39"/>
      <c r="AB3670" s="46"/>
      <c r="AC3670" s="46"/>
      <c r="AD3670" s="46"/>
      <c r="AE3670" s="46"/>
      <c r="AF3670" s="46"/>
      <c r="AG3670" s="46"/>
      <c r="AH3670" s="46"/>
      <c r="AI3670" s="46"/>
      <c r="AJ3670" s="112"/>
      <c r="AK3670" s="46"/>
      <c r="AL3670" s="46"/>
      <c r="AM3670" s="46"/>
      <c r="AN3670" s="46"/>
      <c r="AO3670" s="46"/>
      <c r="AP3670" s="46"/>
      <c r="AQ3670" s="46"/>
      <c r="AR3670" s="46"/>
      <c r="AS3670" s="46"/>
      <c r="AT3670" s="46"/>
      <c r="AU3670" s="46"/>
      <c r="AV3670" s="46"/>
      <c r="AW3670" s="46"/>
      <c r="AX3670" s="46"/>
      <c r="AY3670" s="46"/>
      <c r="AZ3670" s="46"/>
      <c r="BA3670" s="46"/>
      <c r="BB3670" s="46"/>
      <c r="BC3670" s="46"/>
      <c r="BD3670" s="46"/>
      <c r="BE3670" s="39"/>
      <c r="BF3670" s="46"/>
      <c r="BG3670" s="46"/>
      <c r="BH3670" s="46"/>
      <c r="BI3670" s="46"/>
      <c r="BJ3670" s="46"/>
      <c r="BK3670" s="74"/>
      <c r="BL3670" s="46"/>
      <c r="BM3670" s="46"/>
      <c r="BN3670" s="46"/>
      <c r="BO3670" s="46"/>
      <c r="BP3670" s="46"/>
      <c r="BQ3670" s="46"/>
      <c r="BR3670" s="250">
        <f t="shared" si="248"/>
        <v>0</v>
      </c>
      <c r="BS3670" s="172">
        <f t="shared" si="235"/>
        <v>0</v>
      </c>
      <c r="BT3670" s="128">
        <f t="shared" si="236"/>
        <v>0</v>
      </c>
      <c r="BU3670" s="36" t="b">
        <v>0</v>
      </c>
      <c r="BV3670" s="66"/>
      <c r="BW3670" s="67"/>
      <c r="BX3670" s="18"/>
    </row>
    <row r="3671" spans="1:76" s="215" customFormat="1" x14ac:dyDescent="0.25">
      <c r="A3671" s="40" t="s">
        <v>439</v>
      </c>
      <c r="B3671" s="7" t="s">
        <v>412</v>
      </c>
      <c r="C3671" s="23" t="s">
        <v>2392</v>
      </c>
      <c r="D3671" s="50" t="s">
        <v>2389</v>
      </c>
      <c r="E3671" s="18"/>
      <c r="F3671" s="12" t="s">
        <v>405</v>
      </c>
      <c r="G3671" s="311">
        <v>0</v>
      </c>
      <c r="H3671" s="38"/>
      <c r="I3671" s="46"/>
      <c r="J3671" s="112"/>
      <c r="K3671" s="46"/>
      <c r="L3671" s="46"/>
      <c r="M3671" s="46"/>
      <c r="N3671" s="46"/>
      <c r="O3671" s="46"/>
      <c r="P3671" s="46"/>
      <c r="Q3671" s="46"/>
      <c r="R3671" s="46"/>
      <c r="S3671" s="46"/>
      <c r="T3671" s="46"/>
      <c r="U3671" s="112"/>
      <c r="V3671" s="112"/>
      <c r="W3671" s="46"/>
      <c r="X3671" s="46"/>
      <c r="Y3671" s="46"/>
      <c r="Z3671" s="46"/>
      <c r="AA3671" s="39"/>
      <c r="AB3671" s="46"/>
      <c r="AC3671" s="46"/>
      <c r="AD3671" s="46"/>
      <c r="AE3671" s="46"/>
      <c r="AF3671" s="46"/>
      <c r="AG3671" s="46"/>
      <c r="AH3671" s="46"/>
      <c r="AI3671" s="46"/>
      <c r="AJ3671" s="112"/>
      <c r="AK3671" s="46"/>
      <c r="AL3671" s="46"/>
      <c r="AM3671" s="46"/>
      <c r="AN3671" s="46"/>
      <c r="AO3671" s="46"/>
      <c r="AP3671" s="46"/>
      <c r="AQ3671" s="46"/>
      <c r="AR3671" s="46"/>
      <c r="AS3671" s="46"/>
      <c r="AT3671" s="46"/>
      <c r="AU3671" s="46"/>
      <c r="AV3671" s="46"/>
      <c r="AW3671" s="46"/>
      <c r="AX3671" s="46"/>
      <c r="AY3671" s="46"/>
      <c r="AZ3671" s="46"/>
      <c r="BA3671" s="46"/>
      <c r="BB3671" s="46"/>
      <c r="BC3671" s="46"/>
      <c r="BD3671" s="46"/>
      <c r="BE3671" s="39"/>
      <c r="BF3671" s="46"/>
      <c r="BG3671" s="46"/>
      <c r="BH3671" s="46"/>
      <c r="BI3671" s="46"/>
      <c r="BJ3671" s="46"/>
      <c r="BK3671" s="74"/>
      <c r="BL3671" s="46"/>
      <c r="BM3671" s="46"/>
      <c r="BN3671" s="46"/>
      <c r="BO3671" s="46"/>
      <c r="BP3671" s="46"/>
      <c r="BQ3671" s="46"/>
      <c r="BR3671" s="250">
        <f t="shared" si="248"/>
        <v>0</v>
      </c>
      <c r="BS3671" s="172">
        <f t="shared" si="235"/>
        <v>0</v>
      </c>
      <c r="BT3671" s="128">
        <f t="shared" si="236"/>
        <v>0</v>
      </c>
      <c r="BU3671" s="36" t="b">
        <v>0</v>
      </c>
      <c r="BV3671" s="66"/>
      <c r="BW3671" s="67"/>
      <c r="BX3671" s="18"/>
    </row>
    <row r="3672" spans="1:76" s="215" customFormat="1" x14ac:dyDescent="0.25">
      <c r="A3672" s="40" t="s">
        <v>439</v>
      </c>
      <c r="B3672" s="7" t="s">
        <v>412</v>
      </c>
      <c r="C3672" s="23" t="s">
        <v>2393</v>
      </c>
      <c r="D3672" s="50" t="s">
        <v>2390</v>
      </c>
      <c r="E3672" s="18"/>
      <c r="F3672" s="12" t="s">
        <v>21</v>
      </c>
      <c r="G3672" s="311">
        <v>0</v>
      </c>
      <c r="H3672" s="38"/>
      <c r="I3672" s="46"/>
      <c r="J3672" s="112"/>
      <c r="K3672" s="46"/>
      <c r="L3672" s="46"/>
      <c r="M3672" s="46"/>
      <c r="N3672" s="46"/>
      <c r="O3672" s="46"/>
      <c r="P3672" s="46"/>
      <c r="Q3672" s="46"/>
      <c r="R3672" s="46"/>
      <c r="S3672" s="46"/>
      <c r="T3672" s="46"/>
      <c r="U3672" s="112"/>
      <c r="V3672" s="112"/>
      <c r="W3672" s="46"/>
      <c r="X3672" s="46"/>
      <c r="Y3672" s="46"/>
      <c r="Z3672" s="46"/>
      <c r="AA3672" s="39"/>
      <c r="AB3672" s="46"/>
      <c r="AC3672" s="46"/>
      <c r="AD3672" s="46"/>
      <c r="AE3672" s="46"/>
      <c r="AF3672" s="46"/>
      <c r="AG3672" s="46"/>
      <c r="AH3672" s="46"/>
      <c r="AI3672" s="46"/>
      <c r="AJ3672" s="112"/>
      <c r="AK3672" s="46"/>
      <c r="AL3672" s="46"/>
      <c r="AM3672" s="46"/>
      <c r="AN3672" s="46"/>
      <c r="AO3672" s="46"/>
      <c r="AP3672" s="46"/>
      <c r="AQ3672" s="46"/>
      <c r="AR3672" s="46"/>
      <c r="AS3672" s="46"/>
      <c r="AT3672" s="46"/>
      <c r="AU3672" s="46"/>
      <c r="AV3672" s="46"/>
      <c r="AW3672" s="46"/>
      <c r="AX3672" s="46"/>
      <c r="AY3672" s="46"/>
      <c r="AZ3672" s="46"/>
      <c r="BA3672" s="46"/>
      <c r="BB3672" s="46"/>
      <c r="BC3672" s="46"/>
      <c r="BD3672" s="46"/>
      <c r="BE3672" s="39"/>
      <c r="BF3672" s="46"/>
      <c r="BG3672" s="46"/>
      <c r="BH3672" s="46"/>
      <c r="BI3672" s="46"/>
      <c r="BJ3672" s="46"/>
      <c r="BK3672" s="74"/>
      <c r="BL3672" s="46"/>
      <c r="BM3672" s="46"/>
      <c r="BN3672" s="46"/>
      <c r="BO3672" s="46"/>
      <c r="BP3672" s="46"/>
      <c r="BQ3672" s="46"/>
      <c r="BR3672" s="250">
        <f t="shared" si="248"/>
        <v>0</v>
      </c>
      <c r="BS3672" s="172">
        <f t="shared" si="235"/>
        <v>0</v>
      </c>
      <c r="BT3672" s="128">
        <f t="shared" si="236"/>
        <v>0</v>
      </c>
      <c r="BU3672" s="36" t="b">
        <v>0</v>
      </c>
      <c r="BV3672" s="66"/>
      <c r="BW3672" s="67"/>
      <c r="BX3672" s="18"/>
    </row>
    <row r="3673" spans="1:76" s="215" customFormat="1" x14ac:dyDescent="0.25">
      <c r="A3673" s="40" t="s">
        <v>439</v>
      </c>
      <c r="B3673" s="7" t="s">
        <v>412</v>
      </c>
      <c r="C3673" s="23" t="s">
        <v>2394</v>
      </c>
      <c r="D3673" s="50" t="s">
        <v>2391</v>
      </c>
      <c r="E3673" s="18"/>
      <c r="F3673" s="12" t="s">
        <v>21</v>
      </c>
      <c r="G3673" s="311">
        <v>0</v>
      </c>
      <c r="H3673" s="38"/>
      <c r="I3673" s="46"/>
      <c r="J3673" s="112"/>
      <c r="K3673" s="46"/>
      <c r="L3673" s="46"/>
      <c r="M3673" s="46"/>
      <c r="N3673" s="46"/>
      <c r="O3673" s="46"/>
      <c r="P3673" s="46"/>
      <c r="Q3673" s="46"/>
      <c r="R3673" s="46"/>
      <c r="S3673" s="46"/>
      <c r="T3673" s="46"/>
      <c r="U3673" s="112"/>
      <c r="V3673" s="112"/>
      <c r="W3673" s="46"/>
      <c r="X3673" s="46"/>
      <c r="Y3673" s="46"/>
      <c r="Z3673" s="46"/>
      <c r="AA3673" s="39"/>
      <c r="AB3673" s="46"/>
      <c r="AC3673" s="46"/>
      <c r="AD3673" s="46"/>
      <c r="AE3673" s="46"/>
      <c r="AF3673" s="46"/>
      <c r="AG3673" s="46"/>
      <c r="AH3673" s="46"/>
      <c r="AI3673" s="46"/>
      <c r="AJ3673" s="112"/>
      <c r="AK3673" s="46"/>
      <c r="AL3673" s="46"/>
      <c r="AM3673" s="46"/>
      <c r="AN3673" s="46"/>
      <c r="AO3673" s="46"/>
      <c r="AP3673" s="46"/>
      <c r="AQ3673" s="46"/>
      <c r="AR3673" s="46"/>
      <c r="AS3673" s="46"/>
      <c r="AT3673" s="46"/>
      <c r="AU3673" s="46"/>
      <c r="AV3673" s="46"/>
      <c r="AW3673" s="46"/>
      <c r="AX3673" s="46"/>
      <c r="AY3673" s="46"/>
      <c r="AZ3673" s="46"/>
      <c r="BA3673" s="46"/>
      <c r="BB3673" s="46"/>
      <c r="BC3673" s="46"/>
      <c r="BD3673" s="46"/>
      <c r="BE3673" s="39"/>
      <c r="BF3673" s="46"/>
      <c r="BG3673" s="46"/>
      <c r="BH3673" s="46"/>
      <c r="BI3673" s="46"/>
      <c r="BJ3673" s="46"/>
      <c r="BK3673" s="74"/>
      <c r="BL3673" s="46"/>
      <c r="BM3673" s="46"/>
      <c r="BN3673" s="46"/>
      <c r="BO3673" s="46"/>
      <c r="BP3673" s="46"/>
      <c r="BQ3673" s="46"/>
      <c r="BR3673" s="250">
        <f t="shared" si="248"/>
        <v>0</v>
      </c>
      <c r="BS3673" s="172">
        <f t="shared" si="235"/>
        <v>0</v>
      </c>
      <c r="BT3673" s="128">
        <f t="shared" si="236"/>
        <v>0</v>
      </c>
      <c r="BU3673" s="36" t="b">
        <v>0</v>
      </c>
      <c r="BV3673" s="66"/>
      <c r="BW3673" s="67"/>
      <c r="BX3673" s="18"/>
    </row>
    <row r="3674" spans="1:76" s="215" customFormat="1" x14ac:dyDescent="0.25">
      <c r="A3674" s="40" t="s">
        <v>439</v>
      </c>
      <c r="B3674" s="7" t="s">
        <v>412</v>
      </c>
      <c r="C3674" s="23" t="s">
        <v>2396</v>
      </c>
      <c r="D3674" s="50" t="s">
        <v>2395</v>
      </c>
      <c r="E3674" s="18"/>
      <c r="F3674" s="12" t="s">
        <v>405</v>
      </c>
      <c r="G3674" s="311">
        <v>0</v>
      </c>
      <c r="H3674" s="38"/>
      <c r="I3674" s="46"/>
      <c r="J3674" s="112"/>
      <c r="K3674" s="46"/>
      <c r="L3674" s="46"/>
      <c r="M3674" s="46"/>
      <c r="N3674" s="46"/>
      <c r="O3674" s="46"/>
      <c r="P3674" s="46"/>
      <c r="Q3674" s="46"/>
      <c r="R3674" s="46"/>
      <c r="S3674" s="46"/>
      <c r="T3674" s="46"/>
      <c r="U3674" s="112"/>
      <c r="V3674" s="112"/>
      <c r="W3674" s="46"/>
      <c r="X3674" s="46"/>
      <c r="Y3674" s="46"/>
      <c r="Z3674" s="46"/>
      <c r="AA3674" s="39"/>
      <c r="AB3674" s="46"/>
      <c r="AC3674" s="46"/>
      <c r="AD3674" s="46"/>
      <c r="AE3674" s="46"/>
      <c r="AF3674" s="46"/>
      <c r="AG3674" s="46"/>
      <c r="AH3674" s="46"/>
      <c r="AI3674" s="46"/>
      <c r="AJ3674" s="112"/>
      <c r="AK3674" s="46"/>
      <c r="AL3674" s="46"/>
      <c r="AM3674" s="46"/>
      <c r="AN3674" s="46"/>
      <c r="AO3674" s="46"/>
      <c r="AP3674" s="46"/>
      <c r="AQ3674" s="46"/>
      <c r="AR3674" s="46"/>
      <c r="AS3674" s="46"/>
      <c r="AT3674" s="46"/>
      <c r="AU3674" s="46"/>
      <c r="AV3674" s="46"/>
      <c r="AW3674" s="46"/>
      <c r="AX3674" s="46"/>
      <c r="AY3674" s="46"/>
      <c r="AZ3674" s="46"/>
      <c r="BA3674" s="46"/>
      <c r="BB3674" s="46"/>
      <c r="BC3674" s="46"/>
      <c r="BD3674" s="46"/>
      <c r="BE3674" s="39"/>
      <c r="BF3674" s="46"/>
      <c r="BG3674" s="46"/>
      <c r="BH3674" s="46"/>
      <c r="BI3674" s="46"/>
      <c r="BJ3674" s="46"/>
      <c r="BK3674" s="74"/>
      <c r="BL3674" s="46"/>
      <c r="BM3674" s="46"/>
      <c r="BN3674" s="46"/>
      <c r="BO3674" s="46"/>
      <c r="BP3674" s="46"/>
      <c r="BQ3674" s="46"/>
      <c r="BR3674" s="250">
        <f t="shared" si="248"/>
        <v>0</v>
      </c>
      <c r="BS3674" s="172">
        <f t="shared" si="235"/>
        <v>0</v>
      </c>
      <c r="BT3674" s="128">
        <f t="shared" si="236"/>
        <v>0</v>
      </c>
      <c r="BU3674" s="36" t="b">
        <v>0</v>
      </c>
      <c r="BV3674" s="66"/>
      <c r="BW3674" s="67"/>
      <c r="BX3674" s="18"/>
    </row>
    <row r="3675" spans="1:76" s="215" customFormat="1" x14ac:dyDescent="0.25">
      <c r="A3675" s="40" t="s">
        <v>439</v>
      </c>
      <c r="B3675" s="7" t="s">
        <v>412</v>
      </c>
      <c r="C3675" s="23" t="s">
        <v>2397</v>
      </c>
      <c r="D3675" s="50" t="s">
        <v>2403</v>
      </c>
      <c r="E3675" s="18"/>
      <c r="F3675" s="12" t="s">
        <v>21</v>
      </c>
      <c r="G3675" s="311">
        <v>0</v>
      </c>
      <c r="H3675" s="38"/>
      <c r="I3675" s="46"/>
      <c r="J3675" s="112"/>
      <c r="K3675" s="46"/>
      <c r="L3675" s="46"/>
      <c r="M3675" s="46"/>
      <c r="N3675" s="46"/>
      <c r="O3675" s="46"/>
      <c r="P3675" s="46"/>
      <c r="Q3675" s="46"/>
      <c r="R3675" s="46"/>
      <c r="S3675" s="46"/>
      <c r="T3675" s="46"/>
      <c r="U3675" s="112"/>
      <c r="V3675" s="112"/>
      <c r="W3675" s="46"/>
      <c r="X3675" s="46"/>
      <c r="Y3675" s="46"/>
      <c r="Z3675" s="46"/>
      <c r="AA3675" s="39"/>
      <c r="AB3675" s="46"/>
      <c r="AC3675" s="46"/>
      <c r="AD3675" s="46"/>
      <c r="AE3675" s="46"/>
      <c r="AF3675" s="46"/>
      <c r="AG3675" s="46"/>
      <c r="AH3675" s="46"/>
      <c r="AI3675" s="46"/>
      <c r="AJ3675" s="112"/>
      <c r="AK3675" s="46"/>
      <c r="AL3675" s="46"/>
      <c r="AM3675" s="46"/>
      <c r="AN3675" s="46"/>
      <c r="AO3675" s="46"/>
      <c r="AP3675" s="46"/>
      <c r="AQ3675" s="46"/>
      <c r="AR3675" s="46"/>
      <c r="AS3675" s="46"/>
      <c r="AT3675" s="46"/>
      <c r="AU3675" s="46"/>
      <c r="AV3675" s="46"/>
      <c r="AW3675" s="46"/>
      <c r="AX3675" s="46"/>
      <c r="AY3675" s="46"/>
      <c r="AZ3675" s="46"/>
      <c r="BA3675" s="46"/>
      <c r="BB3675" s="46"/>
      <c r="BC3675" s="46"/>
      <c r="BD3675" s="46"/>
      <c r="BE3675" s="39"/>
      <c r="BF3675" s="46"/>
      <c r="BG3675" s="46"/>
      <c r="BH3675" s="46"/>
      <c r="BI3675" s="46"/>
      <c r="BJ3675" s="46"/>
      <c r="BK3675" s="74"/>
      <c r="BL3675" s="46"/>
      <c r="BM3675" s="46"/>
      <c r="BN3675" s="46"/>
      <c r="BO3675" s="46"/>
      <c r="BP3675" s="46"/>
      <c r="BQ3675" s="46"/>
      <c r="BR3675" s="250">
        <f t="shared" si="248"/>
        <v>0</v>
      </c>
      <c r="BS3675" s="172">
        <f t="shared" si="235"/>
        <v>0</v>
      </c>
      <c r="BT3675" s="128">
        <f t="shared" si="236"/>
        <v>0</v>
      </c>
      <c r="BU3675" s="36" t="b">
        <v>0</v>
      </c>
      <c r="BV3675" s="66"/>
      <c r="BW3675" s="67"/>
      <c r="BX3675" s="18"/>
    </row>
    <row r="3676" spans="1:76" s="215" customFormat="1" x14ac:dyDescent="0.25">
      <c r="A3676" s="40" t="s">
        <v>439</v>
      </c>
      <c r="B3676" s="7" t="s">
        <v>412</v>
      </c>
      <c r="C3676" s="23" t="s">
        <v>2411</v>
      </c>
      <c r="D3676" s="50" t="s">
        <v>2402</v>
      </c>
      <c r="E3676" s="18"/>
      <c r="F3676" s="12" t="s">
        <v>21</v>
      </c>
      <c r="G3676" s="311">
        <v>0</v>
      </c>
      <c r="H3676" s="38"/>
      <c r="I3676" s="46"/>
      <c r="J3676" s="112"/>
      <c r="K3676" s="46"/>
      <c r="L3676" s="46"/>
      <c r="M3676" s="46"/>
      <c r="N3676" s="46"/>
      <c r="O3676" s="46"/>
      <c r="P3676" s="46"/>
      <c r="Q3676" s="46"/>
      <c r="R3676" s="46"/>
      <c r="S3676" s="46"/>
      <c r="T3676" s="46"/>
      <c r="U3676" s="112"/>
      <c r="V3676" s="112"/>
      <c r="W3676" s="46"/>
      <c r="X3676" s="46"/>
      <c r="Y3676" s="46"/>
      <c r="Z3676" s="46"/>
      <c r="AA3676" s="39"/>
      <c r="AB3676" s="46"/>
      <c r="AC3676" s="46"/>
      <c r="AD3676" s="46"/>
      <c r="AE3676" s="46"/>
      <c r="AF3676" s="46"/>
      <c r="AG3676" s="46"/>
      <c r="AH3676" s="46"/>
      <c r="AI3676" s="46"/>
      <c r="AJ3676" s="112"/>
      <c r="AK3676" s="46"/>
      <c r="AL3676" s="46"/>
      <c r="AM3676" s="46"/>
      <c r="AN3676" s="46"/>
      <c r="AO3676" s="46"/>
      <c r="AP3676" s="46"/>
      <c r="AQ3676" s="46"/>
      <c r="AR3676" s="46"/>
      <c r="AS3676" s="46"/>
      <c r="AT3676" s="46"/>
      <c r="AU3676" s="46"/>
      <c r="AV3676" s="46"/>
      <c r="AW3676" s="46"/>
      <c r="AX3676" s="46"/>
      <c r="AY3676" s="46"/>
      <c r="AZ3676" s="46"/>
      <c r="BA3676" s="46"/>
      <c r="BB3676" s="46"/>
      <c r="BC3676" s="46"/>
      <c r="BD3676" s="46"/>
      <c r="BE3676" s="39"/>
      <c r="BF3676" s="46"/>
      <c r="BG3676" s="46"/>
      <c r="BH3676" s="46"/>
      <c r="BI3676" s="46"/>
      <c r="BJ3676" s="46"/>
      <c r="BK3676" s="74"/>
      <c r="BL3676" s="46"/>
      <c r="BM3676" s="46"/>
      <c r="BN3676" s="46"/>
      <c r="BO3676" s="46"/>
      <c r="BP3676" s="46"/>
      <c r="BQ3676" s="46"/>
      <c r="BR3676" s="250">
        <f t="shared" si="248"/>
        <v>0</v>
      </c>
      <c r="BS3676" s="172">
        <f t="shared" si="235"/>
        <v>0</v>
      </c>
      <c r="BT3676" s="128">
        <f t="shared" si="236"/>
        <v>0</v>
      </c>
      <c r="BU3676" s="36" t="b">
        <v>0</v>
      </c>
      <c r="BV3676" s="66"/>
      <c r="BW3676" s="67"/>
      <c r="BX3676" s="18"/>
    </row>
    <row r="3677" spans="1:76" s="215" customFormat="1" x14ac:dyDescent="0.25">
      <c r="A3677" s="40" t="s">
        <v>439</v>
      </c>
      <c r="B3677" s="7" t="s">
        <v>412</v>
      </c>
      <c r="C3677" s="23" t="s">
        <v>2412</v>
      </c>
      <c r="D3677" s="50" t="s">
        <v>2401</v>
      </c>
      <c r="E3677" s="18"/>
      <c r="F3677" s="12" t="s">
        <v>21</v>
      </c>
      <c r="G3677" s="311">
        <v>0</v>
      </c>
      <c r="H3677" s="38"/>
      <c r="I3677" s="46"/>
      <c r="J3677" s="112"/>
      <c r="K3677" s="46"/>
      <c r="L3677" s="46"/>
      <c r="M3677" s="46"/>
      <c r="N3677" s="46"/>
      <c r="O3677" s="46"/>
      <c r="P3677" s="46"/>
      <c r="Q3677" s="46"/>
      <c r="R3677" s="46"/>
      <c r="S3677" s="46"/>
      <c r="T3677" s="46"/>
      <c r="U3677" s="112"/>
      <c r="V3677" s="112"/>
      <c r="W3677" s="46"/>
      <c r="X3677" s="46"/>
      <c r="Y3677" s="46"/>
      <c r="Z3677" s="46"/>
      <c r="AA3677" s="39"/>
      <c r="AB3677" s="46"/>
      <c r="AC3677" s="46"/>
      <c r="AD3677" s="46"/>
      <c r="AE3677" s="46"/>
      <c r="AF3677" s="46"/>
      <c r="AG3677" s="46"/>
      <c r="AH3677" s="46"/>
      <c r="AI3677" s="46"/>
      <c r="AJ3677" s="112"/>
      <c r="AK3677" s="46"/>
      <c r="AL3677" s="46"/>
      <c r="AM3677" s="46"/>
      <c r="AN3677" s="46"/>
      <c r="AO3677" s="46"/>
      <c r="AP3677" s="46"/>
      <c r="AQ3677" s="46"/>
      <c r="AR3677" s="46"/>
      <c r="AS3677" s="46"/>
      <c r="AT3677" s="46"/>
      <c r="AU3677" s="46"/>
      <c r="AV3677" s="46"/>
      <c r="AW3677" s="46"/>
      <c r="AX3677" s="46"/>
      <c r="AY3677" s="46"/>
      <c r="AZ3677" s="46"/>
      <c r="BA3677" s="46"/>
      <c r="BB3677" s="46"/>
      <c r="BC3677" s="46"/>
      <c r="BD3677" s="46"/>
      <c r="BE3677" s="39"/>
      <c r="BF3677" s="46"/>
      <c r="BG3677" s="46"/>
      <c r="BH3677" s="46"/>
      <c r="BI3677" s="46"/>
      <c r="BJ3677" s="46"/>
      <c r="BK3677" s="74"/>
      <c r="BL3677" s="46"/>
      <c r="BM3677" s="46"/>
      <c r="BN3677" s="46"/>
      <c r="BO3677" s="46"/>
      <c r="BP3677" s="46"/>
      <c r="BQ3677" s="46"/>
      <c r="BR3677" s="250">
        <f t="shared" si="248"/>
        <v>0</v>
      </c>
      <c r="BS3677" s="172">
        <f t="shared" si="235"/>
        <v>0</v>
      </c>
      <c r="BT3677" s="128">
        <f t="shared" si="236"/>
        <v>0</v>
      </c>
      <c r="BU3677" s="36" t="b">
        <v>0</v>
      </c>
      <c r="BV3677" s="66"/>
      <c r="BW3677" s="67"/>
      <c r="BX3677" s="18"/>
    </row>
    <row r="3678" spans="1:76" s="215" customFormat="1" x14ac:dyDescent="0.25">
      <c r="A3678" s="40" t="s">
        <v>439</v>
      </c>
      <c r="B3678" s="7" t="s">
        <v>412</v>
      </c>
      <c r="C3678" s="23" t="s">
        <v>2413</v>
      </c>
      <c r="D3678" s="50" t="s">
        <v>2400</v>
      </c>
      <c r="E3678" s="18"/>
      <c r="F3678" s="12" t="s">
        <v>21</v>
      </c>
      <c r="G3678" s="311">
        <v>0</v>
      </c>
      <c r="H3678" s="38"/>
      <c r="I3678" s="46"/>
      <c r="J3678" s="112"/>
      <c r="K3678" s="46"/>
      <c r="L3678" s="46"/>
      <c r="M3678" s="46"/>
      <c r="N3678" s="46"/>
      <c r="O3678" s="46"/>
      <c r="P3678" s="46"/>
      <c r="Q3678" s="46"/>
      <c r="R3678" s="46"/>
      <c r="S3678" s="46"/>
      <c r="T3678" s="46"/>
      <c r="U3678" s="112"/>
      <c r="V3678" s="112"/>
      <c r="W3678" s="46"/>
      <c r="X3678" s="46"/>
      <c r="Y3678" s="46"/>
      <c r="Z3678" s="46"/>
      <c r="AA3678" s="39"/>
      <c r="AB3678" s="46"/>
      <c r="AC3678" s="46"/>
      <c r="AD3678" s="46"/>
      <c r="AE3678" s="46"/>
      <c r="AF3678" s="46"/>
      <c r="AG3678" s="46"/>
      <c r="AH3678" s="46"/>
      <c r="AI3678" s="46"/>
      <c r="AJ3678" s="112"/>
      <c r="AK3678" s="46"/>
      <c r="AL3678" s="46"/>
      <c r="AM3678" s="46"/>
      <c r="AN3678" s="46"/>
      <c r="AO3678" s="46"/>
      <c r="AP3678" s="46"/>
      <c r="AQ3678" s="46"/>
      <c r="AR3678" s="46"/>
      <c r="AS3678" s="46"/>
      <c r="AT3678" s="46"/>
      <c r="AU3678" s="46"/>
      <c r="AV3678" s="46"/>
      <c r="AW3678" s="46"/>
      <c r="AX3678" s="46"/>
      <c r="AY3678" s="46"/>
      <c r="AZ3678" s="46"/>
      <c r="BA3678" s="46"/>
      <c r="BB3678" s="46"/>
      <c r="BC3678" s="46"/>
      <c r="BD3678" s="46"/>
      <c r="BE3678" s="39"/>
      <c r="BF3678" s="46"/>
      <c r="BG3678" s="46"/>
      <c r="BH3678" s="46"/>
      <c r="BI3678" s="46"/>
      <c r="BJ3678" s="46"/>
      <c r="BK3678" s="74"/>
      <c r="BL3678" s="46"/>
      <c r="BM3678" s="46"/>
      <c r="BN3678" s="46"/>
      <c r="BO3678" s="46"/>
      <c r="BP3678" s="46"/>
      <c r="BQ3678" s="46"/>
      <c r="BR3678" s="250">
        <f t="shared" si="248"/>
        <v>0</v>
      </c>
      <c r="BS3678" s="172">
        <f t="shared" si="235"/>
        <v>0</v>
      </c>
      <c r="BT3678" s="128">
        <f t="shared" si="236"/>
        <v>0</v>
      </c>
      <c r="BU3678" s="36" t="b">
        <v>0</v>
      </c>
      <c r="BV3678" s="66"/>
      <c r="BW3678" s="67"/>
      <c r="BX3678" s="18"/>
    </row>
    <row r="3679" spans="1:76" s="215" customFormat="1" x14ac:dyDescent="0.25">
      <c r="A3679" s="40" t="s">
        <v>439</v>
      </c>
      <c r="B3679" s="7" t="s">
        <v>412</v>
      </c>
      <c r="C3679" s="23" t="s">
        <v>2414</v>
      </c>
      <c r="D3679" s="50" t="s">
        <v>2399</v>
      </c>
      <c r="E3679" s="18"/>
      <c r="F3679" s="12" t="s">
        <v>21</v>
      </c>
      <c r="G3679" s="311">
        <v>0</v>
      </c>
      <c r="H3679" s="38"/>
      <c r="I3679" s="46"/>
      <c r="J3679" s="112"/>
      <c r="K3679" s="46"/>
      <c r="L3679" s="46"/>
      <c r="M3679" s="46"/>
      <c r="N3679" s="46"/>
      <c r="O3679" s="46"/>
      <c r="P3679" s="46"/>
      <c r="Q3679" s="46"/>
      <c r="R3679" s="46"/>
      <c r="S3679" s="46"/>
      <c r="T3679" s="46"/>
      <c r="U3679" s="112"/>
      <c r="V3679" s="112"/>
      <c r="W3679" s="46"/>
      <c r="X3679" s="46"/>
      <c r="Y3679" s="46"/>
      <c r="Z3679" s="46"/>
      <c r="AA3679" s="39"/>
      <c r="AB3679" s="46"/>
      <c r="AC3679" s="46"/>
      <c r="AD3679" s="46"/>
      <c r="AE3679" s="46"/>
      <c r="AF3679" s="46"/>
      <c r="AG3679" s="46"/>
      <c r="AH3679" s="46"/>
      <c r="AI3679" s="46"/>
      <c r="AJ3679" s="112"/>
      <c r="AK3679" s="46"/>
      <c r="AL3679" s="46"/>
      <c r="AM3679" s="46"/>
      <c r="AN3679" s="46"/>
      <c r="AO3679" s="46"/>
      <c r="AP3679" s="46"/>
      <c r="AQ3679" s="46"/>
      <c r="AR3679" s="46"/>
      <c r="AS3679" s="46"/>
      <c r="AT3679" s="46"/>
      <c r="AU3679" s="46"/>
      <c r="AV3679" s="46"/>
      <c r="AW3679" s="46"/>
      <c r="AX3679" s="46"/>
      <c r="AY3679" s="46"/>
      <c r="AZ3679" s="46"/>
      <c r="BA3679" s="46"/>
      <c r="BB3679" s="46"/>
      <c r="BC3679" s="46"/>
      <c r="BD3679" s="46"/>
      <c r="BE3679" s="39"/>
      <c r="BF3679" s="46"/>
      <c r="BG3679" s="46"/>
      <c r="BH3679" s="46"/>
      <c r="BI3679" s="46"/>
      <c r="BJ3679" s="46"/>
      <c r="BK3679" s="74"/>
      <c r="BL3679" s="46"/>
      <c r="BM3679" s="46"/>
      <c r="BN3679" s="46"/>
      <c r="BO3679" s="46"/>
      <c r="BP3679" s="46"/>
      <c r="BQ3679" s="46"/>
      <c r="BR3679" s="250">
        <f t="shared" si="248"/>
        <v>0</v>
      </c>
      <c r="BS3679" s="172">
        <f t="shared" si="235"/>
        <v>0</v>
      </c>
      <c r="BT3679" s="128">
        <f t="shared" si="236"/>
        <v>0</v>
      </c>
      <c r="BU3679" s="36" t="b">
        <v>0</v>
      </c>
      <c r="BV3679" s="66"/>
      <c r="BW3679" s="67"/>
      <c r="BX3679" s="18"/>
    </row>
    <row r="3680" spans="1:76" s="215" customFormat="1" x14ac:dyDescent="0.25">
      <c r="A3680" s="40" t="s">
        <v>439</v>
      </c>
      <c r="B3680" s="7" t="s">
        <v>412</v>
      </c>
      <c r="C3680" s="23" t="s">
        <v>2415</v>
      </c>
      <c r="D3680" s="50" t="s">
        <v>2398</v>
      </c>
      <c r="E3680" s="18"/>
      <c r="F3680" s="12" t="s">
        <v>21</v>
      </c>
      <c r="G3680" s="311">
        <v>0</v>
      </c>
      <c r="H3680" s="38"/>
      <c r="I3680" s="46"/>
      <c r="J3680" s="112"/>
      <c r="K3680" s="46"/>
      <c r="L3680" s="46"/>
      <c r="M3680" s="46"/>
      <c r="N3680" s="46"/>
      <c r="O3680" s="46"/>
      <c r="P3680" s="46"/>
      <c r="Q3680" s="46"/>
      <c r="R3680" s="46"/>
      <c r="S3680" s="46"/>
      <c r="T3680" s="46"/>
      <c r="U3680" s="112"/>
      <c r="V3680" s="112"/>
      <c r="W3680" s="46"/>
      <c r="X3680" s="46"/>
      <c r="Y3680" s="46"/>
      <c r="Z3680" s="46"/>
      <c r="AA3680" s="39"/>
      <c r="AB3680" s="46"/>
      <c r="AC3680" s="46"/>
      <c r="AD3680" s="46"/>
      <c r="AE3680" s="46"/>
      <c r="AF3680" s="46"/>
      <c r="AG3680" s="46"/>
      <c r="AH3680" s="46"/>
      <c r="AI3680" s="46"/>
      <c r="AJ3680" s="112"/>
      <c r="AK3680" s="46"/>
      <c r="AL3680" s="46"/>
      <c r="AM3680" s="46"/>
      <c r="AN3680" s="46"/>
      <c r="AO3680" s="46"/>
      <c r="AP3680" s="46"/>
      <c r="AQ3680" s="46"/>
      <c r="AR3680" s="46"/>
      <c r="AS3680" s="46"/>
      <c r="AT3680" s="46"/>
      <c r="AU3680" s="46"/>
      <c r="AV3680" s="46"/>
      <c r="AW3680" s="46"/>
      <c r="AX3680" s="46"/>
      <c r="AY3680" s="46"/>
      <c r="AZ3680" s="46"/>
      <c r="BA3680" s="46"/>
      <c r="BB3680" s="46"/>
      <c r="BC3680" s="46"/>
      <c r="BD3680" s="46"/>
      <c r="BE3680" s="39"/>
      <c r="BF3680" s="46"/>
      <c r="BG3680" s="46"/>
      <c r="BH3680" s="46"/>
      <c r="BI3680" s="46"/>
      <c r="BJ3680" s="46"/>
      <c r="BK3680" s="74"/>
      <c r="BL3680" s="46"/>
      <c r="BM3680" s="46"/>
      <c r="BN3680" s="46"/>
      <c r="BO3680" s="46"/>
      <c r="BP3680" s="46"/>
      <c r="BQ3680" s="46"/>
      <c r="BR3680" s="250">
        <f t="shared" si="248"/>
        <v>0</v>
      </c>
      <c r="BS3680" s="172">
        <f t="shared" si="235"/>
        <v>0</v>
      </c>
      <c r="BT3680" s="128">
        <f t="shared" si="236"/>
        <v>0</v>
      </c>
      <c r="BU3680" s="36" t="b">
        <v>0</v>
      </c>
      <c r="BV3680" s="66"/>
      <c r="BW3680" s="67"/>
      <c r="BX3680" s="18"/>
    </row>
    <row r="3681" spans="1:76" s="215" customFormat="1" x14ac:dyDescent="0.25">
      <c r="A3681" s="40" t="s">
        <v>439</v>
      </c>
      <c r="B3681" s="7" t="s">
        <v>412</v>
      </c>
      <c r="C3681" s="23" t="s">
        <v>2416</v>
      </c>
      <c r="D3681" s="50" t="s">
        <v>2404</v>
      </c>
      <c r="E3681" s="18"/>
      <c r="F3681" s="12" t="s">
        <v>21</v>
      </c>
      <c r="G3681" s="311">
        <v>0</v>
      </c>
      <c r="H3681" s="38"/>
      <c r="I3681" s="46"/>
      <c r="J3681" s="112"/>
      <c r="K3681" s="46"/>
      <c r="L3681" s="46"/>
      <c r="M3681" s="46"/>
      <c r="N3681" s="46"/>
      <c r="O3681" s="46"/>
      <c r="P3681" s="46"/>
      <c r="Q3681" s="46"/>
      <c r="R3681" s="46"/>
      <c r="S3681" s="46"/>
      <c r="T3681" s="46"/>
      <c r="U3681" s="112"/>
      <c r="V3681" s="112"/>
      <c r="W3681" s="46"/>
      <c r="X3681" s="46"/>
      <c r="Y3681" s="46"/>
      <c r="Z3681" s="46"/>
      <c r="AA3681" s="39"/>
      <c r="AB3681" s="46"/>
      <c r="AC3681" s="46"/>
      <c r="AD3681" s="46"/>
      <c r="AE3681" s="46"/>
      <c r="AF3681" s="46"/>
      <c r="AG3681" s="46"/>
      <c r="AH3681" s="46"/>
      <c r="AI3681" s="46"/>
      <c r="AJ3681" s="112"/>
      <c r="AK3681" s="46"/>
      <c r="AL3681" s="46"/>
      <c r="AM3681" s="46"/>
      <c r="AN3681" s="46"/>
      <c r="AO3681" s="46"/>
      <c r="AP3681" s="46"/>
      <c r="AQ3681" s="46"/>
      <c r="AR3681" s="46"/>
      <c r="AS3681" s="46"/>
      <c r="AT3681" s="46"/>
      <c r="AU3681" s="46"/>
      <c r="AV3681" s="46"/>
      <c r="AW3681" s="46"/>
      <c r="AX3681" s="46"/>
      <c r="AY3681" s="46"/>
      <c r="AZ3681" s="46"/>
      <c r="BA3681" s="46"/>
      <c r="BB3681" s="46"/>
      <c r="BC3681" s="46"/>
      <c r="BD3681" s="46"/>
      <c r="BE3681" s="39"/>
      <c r="BF3681" s="46"/>
      <c r="BG3681" s="46"/>
      <c r="BH3681" s="46"/>
      <c r="BI3681" s="46"/>
      <c r="BJ3681" s="46"/>
      <c r="BK3681" s="74"/>
      <c r="BL3681" s="46"/>
      <c r="BM3681" s="46"/>
      <c r="BN3681" s="46"/>
      <c r="BO3681" s="46"/>
      <c r="BP3681" s="46"/>
      <c r="BQ3681" s="46"/>
      <c r="BR3681" s="250">
        <f t="shared" si="248"/>
        <v>0</v>
      </c>
      <c r="BS3681" s="172">
        <f t="shared" si="235"/>
        <v>0</v>
      </c>
      <c r="BT3681" s="128">
        <f t="shared" si="236"/>
        <v>0</v>
      </c>
      <c r="BU3681" s="36" t="b">
        <v>0</v>
      </c>
      <c r="BV3681" s="66"/>
      <c r="BW3681" s="67"/>
      <c r="BX3681" s="18"/>
    </row>
    <row r="3682" spans="1:76" s="215" customFormat="1" x14ac:dyDescent="0.25">
      <c r="A3682" s="40" t="s">
        <v>439</v>
      </c>
      <c r="B3682" s="7" t="s">
        <v>412</v>
      </c>
      <c r="C3682" s="23" t="s">
        <v>2417</v>
      </c>
      <c r="D3682" s="50" t="s">
        <v>2405</v>
      </c>
      <c r="E3682" s="18"/>
      <c r="F3682" s="12" t="s">
        <v>21</v>
      </c>
      <c r="G3682" s="311">
        <v>0</v>
      </c>
      <c r="H3682" s="38"/>
      <c r="I3682" s="46"/>
      <c r="J3682" s="112"/>
      <c r="K3682" s="46"/>
      <c r="L3682" s="46"/>
      <c r="M3682" s="46"/>
      <c r="N3682" s="46"/>
      <c r="O3682" s="46"/>
      <c r="P3682" s="46"/>
      <c r="Q3682" s="46"/>
      <c r="R3682" s="46"/>
      <c r="S3682" s="46"/>
      <c r="T3682" s="46"/>
      <c r="U3682" s="112"/>
      <c r="V3682" s="112"/>
      <c r="W3682" s="46"/>
      <c r="X3682" s="46"/>
      <c r="Y3682" s="46"/>
      <c r="Z3682" s="46"/>
      <c r="AA3682" s="39"/>
      <c r="AB3682" s="46"/>
      <c r="AC3682" s="46"/>
      <c r="AD3682" s="46"/>
      <c r="AE3682" s="46"/>
      <c r="AF3682" s="46"/>
      <c r="AG3682" s="46"/>
      <c r="AH3682" s="46"/>
      <c r="AI3682" s="46"/>
      <c r="AJ3682" s="112"/>
      <c r="AK3682" s="46"/>
      <c r="AL3682" s="46"/>
      <c r="AM3682" s="46"/>
      <c r="AN3682" s="46"/>
      <c r="AO3682" s="46"/>
      <c r="AP3682" s="46"/>
      <c r="AQ3682" s="46"/>
      <c r="AR3682" s="46"/>
      <c r="AS3682" s="46"/>
      <c r="AT3682" s="46"/>
      <c r="AU3682" s="46"/>
      <c r="AV3682" s="46"/>
      <c r="AW3682" s="46"/>
      <c r="AX3682" s="46"/>
      <c r="AY3682" s="46"/>
      <c r="AZ3682" s="46"/>
      <c r="BA3682" s="46"/>
      <c r="BB3682" s="46"/>
      <c r="BC3682" s="46"/>
      <c r="BD3682" s="46"/>
      <c r="BE3682" s="39"/>
      <c r="BF3682" s="46"/>
      <c r="BG3682" s="46"/>
      <c r="BH3682" s="46"/>
      <c r="BI3682" s="46"/>
      <c r="BJ3682" s="46"/>
      <c r="BK3682" s="74"/>
      <c r="BL3682" s="46"/>
      <c r="BM3682" s="46"/>
      <c r="BN3682" s="46"/>
      <c r="BO3682" s="46"/>
      <c r="BP3682" s="46"/>
      <c r="BQ3682" s="46"/>
      <c r="BR3682" s="250">
        <f t="shared" si="248"/>
        <v>0</v>
      </c>
      <c r="BS3682" s="172">
        <f t="shared" si="235"/>
        <v>0</v>
      </c>
      <c r="BT3682" s="128">
        <f t="shared" si="236"/>
        <v>0</v>
      </c>
      <c r="BU3682" s="36" t="b">
        <v>0</v>
      </c>
      <c r="BV3682" s="66"/>
      <c r="BW3682" s="67"/>
      <c r="BX3682" s="18"/>
    </row>
    <row r="3683" spans="1:76" s="215" customFormat="1" x14ac:dyDescent="0.25">
      <c r="A3683" s="40" t="s">
        <v>439</v>
      </c>
      <c r="B3683" s="7" t="s">
        <v>412</v>
      </c>
      <c r="C3683" s="23" t="s">
        <v>2418</v>
      </c>
      <c r="D3683" s="50" t="s">
        <v>2406</v>
      </c>
      <c r="E3683" s="18"/>
      <c r="F3683" s="12" t="s">
        <v>21</v>
      </c>
      <c r="G3683" s="311">
        <v>0</v>
      </c>
      <c r="H3683" s="38"/>
      <c r="I3683" s="46"/>
      <c r="J3683" s="112"/>
      <c r="K3683" s="46"/>
      <c r="L3683" s="46"/>
      <c r="M3683" s="46"/>
      <c r="N3683" s="46"/>
      <c r="O3683" s="46"/>
      <c r="P3683" s="46"/>
      <c r="Q3683" s="46"/>
      <c r="R3683" s="46"/>
      <c r="S3683" s="46"/>
      <c r="T3683" s="46"/>
      <c r="U3683" s="112"/>
      <c r="V3683" s="112"/>
      <c r="W3683" s="46"/>
      <c r="X3683" s="46"/>
      <c r="Y3683" s="46"/>
      <c r="Z3683" s="46"/>
      <c r="AA3683" s="39"/>
      <c r="AB3683" s="46"/>
      <c r="AC3683" s="46"/>
      <c r="AD3683" s="46"/>
      <c r="AE3683" s="46"/>
      <c r="AF3683" s="46"/>
      <c r="AG3683" s="46"/>
      <c r="AH3683" s="46"/>
      <c r="AI3683" s="46"/>
      <c r="AJ3683" s="112"/>
      <c r="AK3683" s="46"/>
      <c r="AL3683" s="46"/>
      <c r="AM3683" s="46"/>
      <c r="AN3683" s="46"/>
      <c r="AO3683" s="46"/>
      <c r="AP3683" s="46"/>
      <c r="AQ3683" s="46"/>
      <c r="AR3683" s="46"/>
      <c r="AS3683" s="46"/>
      <c r="AT3683" s="46"/>
      <c r="AU3683" s="46"/>
      <c r="AV3683" s="46"/>
      <c r="AW3683" s="46"/>
      <c r="AX3683" s="46"/>
      <c r="AY3683" s="46"/>
      <c r="AZ3683" s="46"/>
      <c r="BA3683" s="46"/>
      <c r="BB3683" s="46"/>
      <c r="BC3683" s="46"/>
      <c r="BD3683" s="46"/>
      <c r="BE3683" s="39"/>
      <c r="BF3683" s="46"/>
      <c r="BG3683" s="46"/>
      <c r="BH3683" s="46"/>
      <c r="BI3683" s="46"/>
      <c r="BJ3683" s="46"/>
      <c r="BK3683" s="74"/>
      <c r="BL3683" s="46"/>
      <c r="BM3683" s="46"/>
      <c r="BN3683" s="46"/>
      <c r="BO3683" s="46"/>
      <c r="BP3683" s="46"/>
      <c r="BQ3683" s="46"/>
      <c r="BR3683" s="250">
        <f t="shared" si="248"/>
        <v>0</v>
      </c>
      <c r="BS3683" s="172">
        <f t="shared" si="235"/>
        <v>0</v>
      </c>
      <c r="BT3683" s="128">
        <f t="shared" si="236"/>
        <v>0</v>
      </c>
      <c r="BU3683" s="36" t="b">
        <v>0</v>
      </c>
      <c r="BV3683" s="66"/>
      <c r="BW3683" s="67"/>
      <c r="BX3683" s="18"/>
    </row>
    <row r="3684" spans="1:76" s="215" customFormat="1" x14ac:dyDescent="0.25">
      <c r="A3684" s="40" t="s">
        <v>439</v>
      </c>
      <c r="B3684" s="7" t="s">
        <v>412</v>
      </c>
      <c r="C3684" s="23" t="s">
        <v>2419</v>
      </c>
      <c r="D3684" s="50" t="s">
        <v>2407</v>
      </c>
      <c r="E3684" s="18"/>
      <c r="F3684" s="12" t="s">
        <v>21</v>
      </c>
      <c r="G3684" s="311">
        <v>0</v>
      </c>
      <c r="H3684" s="38"/>
      <c r="I3684" s="46"/>
      <c r="J3684" s="112"/>
      <c r="K3684" s="46"/>
      <c r="L3684" s="46"/>
      <c r="M3684" s="46"/>
      <c r="N3684" s="46"/>
      <c r="O3684" s="46"/>
      <c r="P3684" s="46"/>
      <c r="Q3684" s="46"/>
      <c r="R3684" s="46"/>
      <c r="S3684" s="46"/>
      <c r="T3684" s="46"/>
      <c r="U3684" s="112"/>
      <c r="V3684" s="112"/>
      <c r="W3684" s="46"/>
      <c r="X3684" s="46"/>
      <c r="Y3684" s="46"/>
      <c r="Z3684" s="46"/>
      <c r="AA3684" s="39"/>
      <c r="AB3684" s="46"/>
      <c r="AC3684" s="46"/>
      <c r="AD3684" s="46"/>
      <c r="AE3684" s="46"/>
      <c r="AF3684" s="46"/>
      <c r="AG3684" s="46"/>
      <c r="AH3684" s="46"/>
      <c r="AI3684" s="46"/>
      <c r="AJ3684" s="112"/>
      <c r="AK3684" s="46"/>
      <c r="AL3684" s="46"/>
      <c r="AM3684" s="46"/>
      <c r="AN3684" s="46"/>
      <c r="AO3684" s="46"/>
      <c r="AP3684" s="46"/>
      <c r="AQ3684" s="46"/>
      <c r="AR3684" s="46"/>
      <c r="AS3684" s="46"/>
      <c r="AT3684" s="46"/>
      <c r="AU3684" s="46"/>
      <c r="AV3684" s="46"/>
      <c r="AW3684" s="46"/>
      <c r="AX3684" s="46"/>
      <c r="AY3684" s="46"/>
      <c r="AZ3684" s="46"/>
      <c r="BA3684" s="46"/>
      <c r="BB3684" s="46"/>
      <c r="BC3684" s="46"/>
      <c r="BD3684" s="46"/>
      <c r="BE3684" s="39"/>
      <c r="BF3684" s="46"/>
      <c r="BG3684" s="46"/>
      <c r="BH3684" s="46"/>
      <c r="BI3684" s="46"/>
      <c r="BJ3684" s="46"/>
      <c r="BK3684" s="74"/>
      <c r="BL3684" s="46"/>
      <c r="BM3684" s="46"/>
      <c r="BN3684" s="46"/>
      <c r="BO3684" s="46"/>
      <c r="BP3684" s="46"/>
      <c r="BQ3684" s="46"/>
      <c r="BR3684" s="250">
        <f t="shared" si="248"/>
        <v>0</v>
      </c>
      <c r="BS3684" s="172">
        <f t="shared" si="235"/>
        <v>0</v>
      </c>
      <c r="BT3684" s="128">
        <f t="shared" si="236"/>
        <v>0</v>
      </c>
      <c r="BU3684" s="36" t="b">
        <v>0</v>
      </c>
      <c r="BV3684" s="66"/>
      <c r="BW3684" s="67"/>
      <c r="BX3684" s="18"/>
    </row>
    <row r="3685" spans="1:76" s="215" customFormat="1" x14ac:dyDescent="0.25">
      <c r="A3685" s="40" t="s">
        <v>439</v>
      </c>
      <c r="B3685" s="7" t="s">
        <v>412</v>
      </c>
      <c r="C3685" s="23" t="s">
        <v>2420</v>
      </c>
      <c r="D3685" s="50" t="s">
        <v>2408</v>
      </c>
      <c r="E3685" s="18"/>
      <c r="F3685" s="12" t="s">
        <v>21</v>
      </c>
      <c r="G3685" s="311">
        <v>0</v>
      </c>
      <c r="H3685" s="38"/>
      <c r="I3685" s="46"/>
      <c r="J3685" s="112"/>
      <c r="K3685" s="46"/>
      <c r="L3685" s="46"/>
      <c r="M3685" s="46"/>
      <c r="N3685" s="46"/>
      <c r="O3685" s="46"/>
      <c r="P3685" s="46"/>
      <c r="Q3685" s="46"/>
      <c r="R3685" s="46"/>
      <c r="S3685" s="46"/>
      <c r="T3685" s="46"/>
      <c r="U3685" s="112"/>
      <c r="V3685" s="112"/>
      <c r="W3685" s="46"/>
      <c r="X3685" s="46"/>
      <c r="Y3685" s="46"/>
      <c r="Z3685" s="46"/>
      <c r="AA3685" s="39"/>
      <c r="AB3685" s="46"/>
      <c r="AC3685" s="46"/>
      <c r="AD3685" s="46"/>
      <c r="AE3685" s="46"/>
      <c r="AF3685" s="46"/>
      <c r="AG3685" s="46"/>
      <c r="AH3685" s="46"/>
      <c r="AI3685" s="46"/>
      <c r="AJ3685" s="112"/>
      <c r="AK3685" s="46"/>
      <c r="AL3685" s="46"/>
      <c r="AM3685" s="46"/>
      <c r="AN3685" s="46"/>
      <c r="AO3685" s="46"/>
      <c r="AP3685" s="46"/>
      <c r="AQ3685" s="46"/>
      <c r="AR3685" s="46"/>
      <c r="AS3685" s="46"/>
      <c r="AT3685" s="46"/>
      <c r="AU3685" s="46"/>
      <c r="AV3685" s="46"/>
      <c r="AW3685" s="46"/>
      <c r="AX3685" s="46"/>
      <c r="AY3685" s="46"/>
      <c r="AZ3685" s="46"/>
      <c r="BA3685" s="46"/>
      <c r="BB3685" s="46"/>
      <c r="BC3685" s="46"/>
      <c r="BD3685" s="46"/>
      <c r="BE3685" s="39"/>
      <c r="BF3685" s="46"/>
      <c r="BG3685" s="46"/>
      <c r="BH3685" s="46"/>
      <c r="BI3685" s="46"/>
      <c r="BJ3685" s="46"/>
      <c r="BK3685" s="74"/>
      <c r="BL3685" s="46"/>
      <c r="BM3685" s="46"/>
      <c r="BN3685" s="46"/>
      <c r="BO3685" s="46"/>
      <c r="BP3685" s="46"/>
      <c r="BQ3685" s="46"/>
      <c r="BR3685" s="250">
        <f t="shared" si="248"/>
        <v>0</v>
      </c>
      <c r="BS3685" s="172">
        <f t="shared" si="235"/>
        <v>0</v>
      </c>
      <c r="BT3685" s="128">
        <f t="shared" si="236"/>
        <v>0</v>
      </c>
      <c r="BU3685" s="36" t="b">
        <v>0</v>
      </c>
      <c r="BV3685" s="66"/>
      <c r="BW3685" s="67"/>
      <c r="BX3685" s="18"/>
    </row>
    <row r="3686" spans="1:76" s="215" customFormat="1" x14ac:dyDescent="0.25">
      <c r="A3686" s="40" t="s">
        <v>439</v>
      </c>
      <c r="B3686" s="7" t="s">
        <v>412</v>
      </c>
      <c r="C3686" s="23" t="s">
        <v>2421</v>
      </c>
      <c r="D3686" s="50" t="s">
        <v>2409</v>
      </c>
      <c r="E3686" s="18"/>
      <c r="F3686" s="12" t="s">
        <v>21</v>
      </c>
      <c r="G3686" s="311">
        <v>0</v>
      </c>
      <c r="H3686" s="38"/>
      <c r="I3686" s="46"/>
      <c r="J3686" s="112"/>
      <c r="K3686" s="46"/>
      <c r="L3686" s="46"/>
      <c r="M3686" s="46"/>
      <c r="N3686" s="46"/>
      <c r="O3686" s="46"/>
      <c r="P3686" s="46"/>
      <c r="Q3686" s="46"/>
      <c r="R3686" s="46"/>
      <c r="S3686" s="46"/>
      <c r="T3686" s="46"/>
      <c r="U3686" s="112"/>
      <c r="V3686" s="112"/>
      <c r="W3686" s="46"/>
      <c r="X3686" s="46"/>
      <c r="Y3686" s="46"/>
      <c r="Z3686" s="46"/>
      <c r="AA3686" s="39"/>
      <c r="AB3686" s="46"/>
      <c r="AC3686" s="46"/>
      <c r="AD3686" s="46"/>
      <c r="AE3686" s="46"/>
      <c r="AF3686" s="46"/>
      <c r="AG3686" s="46"/>
      <c r="AH3686" s="46"/>
      <c r="AI3686" s="46"/>
      <c r="AJ3686" s="112"/>
      <c r="AK3686" s="46"/>
      <c r="AL3686" s="46"/>
      <c r="AM3686" s="46"/>
      <c r="AN3686" s="46"/>
      <c r="AO3686" s="46"/>
      <c r="AP3686" s="46"/>
      <c r="AQ3686" s="46"/>
      <c r="AR3686" s="46"/>
      <c r="AS3686" s="46"/>
      <c r="AT3686" s="46"/>
      <c r="AU3686" s="46"/>
      <c r="AV3686" s="46"/>
      <c r="AW3686" s="46"/>
      <c r="AX3686" s="46"/>
      <c r="AY3686" s="46"/>
      <c r="AZ3686" s="46"/>
      <c r="BA3686" s="46"/>
      <c r="BB3686" s="46"/>
      <c r="BC3686" s="46"/>
      <c r="BD3686" s="46"/>
      <c r="BE3686" s="39"/>
      <c r="BF3686" s="46"/>
      <c r="BG3686" s="46"/>
      <c r="BH3686" s="46"/>
      <c r="BI3686" s="46"/>
      <c r="BJ3686" s="46"/>
      <c r="BK3686" s="74"/>
      <c r="BL3686" s="46"/>
      <c r="BM3686" s="46"/>
      <c r="BN3686" s="46"/>
      <c r="BO3686" s="46"/>
      <c r="BP3686" s="46"/>
      <c r="BQ3686" s="46"/>
      <c r="BR3686" s="250">
        <f t="shared" si="248"/>
        <v>0</v>
      </c>
      <c r="BS3686" s="172">
        <f t="shared" si="235"/>
        <v>0</v>
      </c>
      <c r="BT3686" s="128">
        <f t="shared" si="236"/>
        <v>0</v>
      </c>
      <c r="BU3686" s="36" t="b">
        <v>0</v>
      </c>
      <c r="BV3686" s="66"/>
      <c r="BW3686" s="67"/>
      <c r="BX3686" s="18"/>
    </row>
    <row r="3687" spans="1:76" s="215" customFormat="1" x14ac:dyDescent="0.25">
      <c r="A3687" s="40" t="s">
        <v>439</v>
      </c>
      <c r="B3687" s="7" t="s">
        <v>412</v>
      </c>
      <c r="C3687" s="23" t="s">
        <v>2422</v>
      </c>
      <c r="D3687" s="50" t="s">
        <v>2410</v>
      </c>
      <c r="E3687" s="18"/>
      <c r="F3687" s="12" t="s">
        <v>21</v>
      </c>
      <c r="G3687" s="311">
        <v>0</v>
      </c>
      <c r="H3687" s="38"/>
      <c r="I3687" s="46"/>
      <c r="J3687" s="112"/>
      <c r="K3687" s="46"/>
      <c r="L3687" s="46"/>
      <c r="M3687" s="46"/>
      <c r="N3687" s="46"/>
      <c r="O3687" s="46"/>
      <c r="P3687" s="46"/>
      <c r="Q3687" s="46"/>
      <c r="R3687" s="46"/>
      <c r="S3687" s="46"/>
      <c r="T3687" s="46"/>
      <c r="U3687" s="112"/>
      <c r="V3687" s="112"/>
      <c r="W3687" s="46"/>
      <c r="X3687" s="46"/>
      <c r="Y3687" s="46"/>
      <c r="Z3687" s="46"/>
      <c r="AA3687" s="39"/>
      <c r="AB3687" s="46"/>
      <c r="AC3687" s="46"/>
      <c r="AD3687" s="46"/>
      <c r="AE3687" s="46"/>
      <c r="AF3687" s="46"/>
      <c r="AG3687" s="46"/>
      <c r="AH3687" s="46"/>
      <c r="AI3687" s="46"/>
      <c r="AJ3687" s="112"/>
      <c r="AK3687" s="46"/>
      <c r="AL3687" s="46"/>
      <c r="AM3687" s="46"/>
      <c r="AN3687" s="46"/>
      <c r="AO3687" s="46"/>
      <c r="AP3687" s="46"/>
      <c r="AQ3687" s="46"/>
      <c r="AR3687" s="46"/>
      <c r="AS3687" s="46"/>
      <c r="AT3687" s="46"/>
      <c r="AU3687" s="46"/>
      <c r="AV3687" s="46"/>
      <c r="AW3687" s="46"/>
      <c r="AX3687" s="46"/>
      <c r="AY3687" s="46"/>
      <c r="AZ3687" s="46"/>
      <c r="BA3687" s="46"/>
      <c r="BB3687" s="46"/>
      <c r="BC3687" s="46"/>
      <c r="BD3687" s="46"/>
      <c r="BE3687" s="39"/>
      <c r="BF3687" s="46"/>
      <c r="BG3687" s="46"/>
      <c r="BH3687" s="46"/>
      <c r="BI3687" s="46"/>
      <c r="BJ3687" s="46"/>
      <c r="BK3687" s="74"/>
      <c r="BL3687" s="46"/>
      <c r="BM3687" s="46"/>
      <c r="BN3687" s="46"/>
      <c r="BO3687" s="46"/>
      <c r="BP3687" s="46"/>
      <c r="BQ3687" s="46"/>
      <c r="BR3687" s="250">
        <f t="shared" si="248"/>
        <v>0</v>
      </c>
      <c r="BS3687" s="172">
        <f t="shared" si="235"/>
        <v>0</v>
      </c>
      <c r="BT3687" s="128">
        <f t="shared" si="236"/>
        <v>0</v>
      </c>
      <c r="BU3687" s="36" t="b">
        <v>0</v>
      </c>
      <c r="BV3687" s="66"/>
      <c r="BW3687" s="67"/>
      <c r="BX3687" s="18"/>
    </row>
    <row r="3688" spans="1:76" s="69" customFormat="1" x14ac:dyDescent="0.25">
      <c r="A3688" s="40" t="s">
        <v>439</v>
      </c>
      <c r="B3688" s="7" t="s">
        <v>412</v>
      </c>
      <c r="C3688" s="23"/>
      <c r="D3688" s="71" t="s">
        <v>4918</v>
      </c>
      <c r="E3688" s="71"/>
      <c r="F3688" s="12" t="s">
        <v>21</v>
      </c>
      <c r="G3688" s="313">
        <v>0</v>
      </c>
      <c r="H3688" s="38"/>
      <c r="I3688" s="46"/>
      <c r="J3688" s="112"/>
      <c r="K3688" s="46"/>
      <c r="L3688" s="46"/>
      <c r="M3688" s="46"/>
      <c r="N3688" s="46"/>
      <c r="O3688" s="46"/>
      <c r="P3688" s="46"/>
      <c r="Q3688" s="46"/>
      <c r="R3688" s="46"/>
      <c r="S3688" s="46"/>
      <c r="T3688" s="46"/>
      <c r="U3688" s="112"/>
      <c r="V3688" s="112"/>
      <c r="W3688" s="46"/>
      <c r="X3688" s="46"/>
      <c r="Y3688" s="46"/>
      <c r="Z3688" s="46"/>
      <c r="AA3688" s="46"/>
      <c r="AB3688" s="46"/>
      <c r="AC3688" s="46"/>
      <c r="AD3688" s="46"/>
      <c r="AE3688" s="46"/>
      <c r="AF3688" s="46"/>
      <c r="AG3688" s="46"/>
      <c r="AH3688" s="46"/>
      <c r="AI3688" s="46"/>
      <c r="AJ3688" s="112"/>
      <c r="AK3688" s="46"/>
      <c r="AL3688" s="46"/>
      <c r="AM3688" s="46"/>
      <c r="AN3688" s="46"/>
      <c r="AO3688" s="46"/>
      <c r="AP3688" s="46"/>
      <c r="AQ3688" s="46"/>
      <c r="AR3688" s="46"/>
      <c r="AS3688" s="46"/>
      <c r="AT3688" s="46"/>
      <c r="AU3688" s="46"/>
      <c r="AV3688" s="46"/>
      <c r="AW3688" s="46"/>
      <c r="AX3688" s="46"/>
      <c r="AY3688" s="46"/>
      <c r="AZ3688" s="46"/>
      <c r="BA3688" s="46"/>
      <c r="BB3688" s="46"/>
      <c r="BC3688" s="46"/>
      <c r="BD3688" s="46"/>
      <c r="BE3688" s="46"/>
      <c r="BF3688" s="46"/>
      <c r="BG3688" s="46"/>
      <c r="BH3688" s="46"/>
      <c r="BI3688" s="46"/>
      <c r="BJ3688" s="46"/>
      <c r="BK3688" s="74"/>
      <c r="BL3688" s="46"/>
      <c r="BM3688" s="46"/>
      <c r="BN3688" s="46"/>
      <c r="BO3688" s="46"/>
      <c r="BP3688" s="46"/>
      <c r="BQ3688" s="46"/>
      <c r="BR3688" s="296">
        <f t="shared" si="248"/>
        <v>0</v>
      </c>
      <c r="BS3688" s="172">
        <f>SUMIF(H3688:BQ3688,"&gt;0")</f>
        <v>0</v>
      </c>
      <c r="BT3688" s="128">
        <f>SUMIF(I3688:BR3688,"&lt;0")</f>
        <v>0</v>
      </c>
      <c r="BU3688" s="36" t="b">
        <v>0</v>
      </c>
      <c r="BV3688" s="66"/>
      <c r="BW3688" s="72"/>
      <c r="BX3688" s="71"/>
    </row>
    <row r="3689" spans="1:76" s="215" customFormat="1" x14ac:dyDescent="0.25">
      <c r="A3689" s="40" t="s">
        <v>439</v>
      </c>
      <c r="B3689" s="7" t="s">
        <v>412</v>
      </c>
      <c r="C3689" s="23"/>
      <c r="D3689" s="71" t="s">
        <v>2459</v>
      </c>
      <c r="E3689" s="18"/>
      <c r="F3689" s="12" t="s">
        <v>21</v>
      </c>
      <c r="G3689" s="311">
        <v>0</v>
      </c>
      <c r="H3689" s="38"/>
      <c r="I3689" s="46"/>
      <c r="J3689" s="112"/>
      <c r="K3689" s="46"/>
      <c r="L3689" s="46"/>
      <c r="M3689" s="46"/>
      <c r="N3689" s="46"/>
      <c r="O3689" s="46"/>
      <c r="P3689" s="46"/>
      <c r="Q3689" s="46"/>
      <c r="R3689" s="46"/>
      <c r="S3689" s="46"/>
      <c r="T3689" s="46"/>
      <c r="U3689" s="112"/>
      <c r="V3689" s="112"/>
      <c r="W3689" s="46"/>
      <c r="X3689" s="46"/>
      <c r="Y3689" s="46"/>
      <c r="Z3689" s="46"/>
      <c r="AA3689" s="39"/>
      <c r="AB3689" s="46"/>
      <c r="AC3689" s="46"/>
      <c r="AD3689" s="46"/>
      <c r="AE3689" s="46"/>
      <c r="AF3689" s="46"/>
      <c r="AG3689" s="46"/>
      <c r="AH3689" s="46"/>
      <c r="AI3689" s="46"/>
      <c r="AJ3689" s="112"/>
      <c r="AK3689" s="46"/>
      <c r="AL3689" s="46"/>
      <c r="AM3689" s="46"/>
      <c r="AN3689" s="46"/>
      <c r="AO3689" s="46"/>
      <c r="AP3689" s="46"/>
      <c r="AQ3689" s="46"/>
      <c r="AR3689" s="46"/>
      <c r="AS3689" s="46"/>
      <c r="AT3689" s="46"/>
      <c r="AU3689" s="46"/>
      <c r="AV3689" s="46"/>
      <c r="AW3689" s="44"/>
      <c r="AX3689" s="46"/>
      <c r="AY3689" s="46"/>
      <c r="AZ3689" s="46"/>
      <c r="BA3689" s="46"/>
      <c r="BB3689" s="46"/>
      <c r="BC3689" s="46"/>
      <c r="BD3689" s="46"/>
      <c r="BE3689" s="39"/>
      <c r="BF3689" s="46"/>
      <c r="BG3689" s="46"/>
      <c r="BH3689" s="46"/>
      <c r="BI3689" s="46"/>
      <c r="BJ3689" s="46"/>
      <c r="BK3689" s="74"/>
      <c r="BL3689" s="46"/>
      <c r="BM3689" s="46"/>
      <c r="BN3689" s="46"/>
      <c r="BO3689" s="46"/>
      <c r="BP3689" s="46"/>
      <c r="BQ3689" s="46"/>
      <c r="BR3689" s="250">
        <f t="shared" si="248"/>
        <v>0</v>
      </c>
      <c r="BS3689" s="172">
        <f t="shared" ref="BS3689:BS3770" si="249">SUMIF(H3689:BQ3689,"&gt;0")</f>
        <v>0</v>
      </c>
      <c r="BT3689" s="128">
        <f t="shared" ref="BT3689:BT3770" si="250">SUMIF(I3689:BR3689,"&lt;0")</f>
        <v>0</v>
      </c>
      <c r="BU3689" s="36" t="b">
        <v>0</v>
      </c>
      <c r="BV3689" s="66"/>
      <c r="BW3689" s="67"/>
      <c r="BX3689" s="18"/>
    </row>
    <row r="3690" spans="1:76" s="215" customFormat="1" x14ac:dyDescent="0.25">
      <c r="A3690" s="40" t="s">
        <v>439</v>
      </c>
      <c r="B3690" s="7" t="s">
        <v>412</v>
      </c>
      <c r="C3690" s="23"/>
      <c r="D3690" s="71" t="s">
        <v>2460</v>
      </c>
      <c r="E3690" s="18"/>
      <c r="F3690" s="12" t="s">
        <v>21</v>
      </c>
      <c r="G3690" s="311">
        <v>0</v>
      </c>
      <c r="H3690" s="38"/>
      <c r="I3690" s="46"/>
      <c r="J3690" s="112"/>
      <c r="K3690" s="46"/>
      <c r="L3690" s="46"/>
      <c r="M3690" s="46"/>
      <c r="N3690" s="46"/>
      <c r="O3690" s="46"/>
      <c r="P3690" s="46"/>
      <c r="Q3690" s="46"/>
      <c r="R3690" s="46"/>
      <c r="S3690" s="46"/>
      <c r="T3690" s="46"/>
      <c r="U3690" s="112"/>
      <c r="V3690" s="112"/>
      <c r="W3690" s="46"/>
      <c r="X3690" s="46"/>
      <c r="Y3690" s="46"/>
      <c r="Z3690" s="46"/>
      <c r="AA3690" s="39"/>
      <c r="AB3690" s="46"/>
      <c r="AC3690" s="46"/>
      <c r="AD3690" s="46"/>
      <c r="AE3690" s="46"/>
      <c r="AF3690" s="46"/>
      <c r="AG3690" s="46"/>
      <c r="AH3690" s="46"/>
      <c r="AI3690" s="46"/>
      <c r="AJ3690" s="112"/>
      <c r="AK3690" s="46"/>
      <c r="AL3690" s="46"/>
      <c r="AM3690" s="46"/>
      <c r="AN3690" s="46"/>
      <c r="AO3690" s="46"/>
      <c r="AP3690" s="46"/>
      <c r="AQ3690" s="46"/>
      <c r="AR3690" s="46"/>
      <c r="AS3690" s="46"/>
      <c r="AT3690" s="46"/>
      <c r="AU3690" s="46"/>
      <c r="AV3690" s="46"/>
      <c r="AW3690" s="46"/>
      <c r="AX3690" s="46"/>
      <c r="AY3690" s="46"/>
      <c r="AZ3690" s="46"/>
      <c r="BA3690" s="46"/>
      <c r="BB3690" s="46"/>
      <c r="BC3690" s="46"/>
      <c r="BD3690" s="46"/>
      <c r="BE3690" s="39"/>
      <c r="BF3690" s="46"/>
      <c r="BG3690" s="46"/>
      <c r="BH3690" s="46"/>
      <c r="BI3690" s="46"/>
      <c r="BJ3690" s="46"/>
      <c r="BK3690" s="74"/>
      <c r="BL3690" s="46"/>
      <c r="BM3690" s="46"/>
      <c r="BN3690" s="46"/>
      <c r="BO3690" s="46"/>
      <c r="BP3690" s="46"/>
      <c r="BQ3690" s="46"/>
      <c r="BR3690" s="250">
        <f t="shared" si="248"/>
        <v>0</v>
      </c>
      <c r="BS3690" s="172">
        <f t="shared" si="249"/>
        <v>0</v>
      </c>
      <c r="BT3690" s="128">
        <f t="shared" si="250"/>
        <v>0</v>
      </c>
      <c r="BU3690" s="36" t="b">
        <v>0</v>
      </c>
      <c r="BV3690" s="66"/>
      <c r="BW3690" s="67"/>
      <c r="BX3690" s="18"/>
    </row>
    <row r="3691" spans="1:76" s="69" customFormat="1" x14ac:dyDescent="0.25">
      <c r="A3691" s="40" t="s">
        <v>439</v>
      </c>
      <c r="B3691" s="7" t="s">
        <v>412</v>
      </c>
      <c r="C3691" s="23"/>
      <c r="D3691" s="72" t="s">
        <v>2473</v>
      </c>
      <c r="E3691" s="71"/>
      <c r="F3691" s="67" t="s">
        <v>21</v>
      </c>
      <c r="G3691" s="311">
        <v>0</v>
      </c>
      <c r="H3691" s="38"/>
      <c r="I3691" s="46"/>
      <c r="J3691" s="112"/>
      <c r="K3691" s="46"/>
      <c r="L3691" s="46"/>
      <c r="M3691" s="46"/>
      <c r="N3691" s="112"/>
      <c r="O3691" s="46"/>
      <c r="P3691" s="46"/>
      <c r="Q3691" s="46"/>
      <c r="R3691" s="46"/>
      <c r="S3691" s="46"/>
      <c r="T3691" s="46"/>
      <c r="U3691" s="112"/>
      <c r="V3691" s="112"/>
      <c r="W3691" s="39"/>
      <c r="X3691" s="46"/>
      <c r="Y3691" s="46"/>
      <c r="Z3691" s="46"/>
      <c r="AA3691" s="46"/>
      <c r="AB3691" s="46"/>
      <c r="AC3691" s="46"/>
      <c r="AD3691" s="46"/>
      <c r="AE3691" s="46"/>
      <c r="AF3691" s="46"/>
      <c r="AG3691" s="46"/>
      <c r="AH3691" s="46"/>
      <c r="AI3691" s="46"/>
      <c r="AJ3691" s="46"/>
      <c r="AK3691" s="46"/>
      <c r="AL3691" s="46"/>
      <c r="AM3691" s="46"/>
      <c r="AN3691" s="46"/>
      <c r="AO3691" s="46"/>
      <c r="AP3691" s="46"/>
      <c r="AQ3691" s="46"/>
      <c r="AR3691" s="46"/>
      <c r="AS3691" s="46"/>
      <c r="AT3691" s="46"/>
      <c r="AU3691" s="38"/>
      <c r="AV3691" s="46"/>
      <c r="AW3691" s="39"/>
      <c r="AX3691" s="46"/>
      <c r="AY3691" s="46"/>
      <c r="AZ3691" s="46"/>
      <c r="BA3691" s="46"/>
      <c r="BB3691" s="46"/>
      <c r="BC3691" s="46"/>
      <c r="BD3691" s="46"/>
      <c r="BE3691" s="112"/>
      <c r="BF3691" s="46"/>
      <c r="BG3691" s="39"/>
      <c r="BH3691" s="46"/>
      <c r="BI3691" s="46"/>
      <c r="BJ3691" s="46"/>
      <c r="BK3691" s="46"/>
      <c r="BL3691" s="46"/>
      <c r="BM3691" s="46"/>
      <c r="BN3691" s="46"/>
      <c r="BO3691" s="46"/>
      <c r="BP3691" s="46"/>
      <c r="BQ3691" s="46"/>
      <c r="BR3691" s="250">
        <f t="shared" si="248"/>
        <v>0</v>
      </c>
      <c r="BS3691" s="172">
        <f t="shared" si="249"/>
        <v>0</v>
      </c>
      <c r="BT3691" s="128">
        <f t="shared" si="250"/>
        <v>0</v>
      </c>
      <c r="BU3691" s="36" t="b">
        <v>0</v>
      </c>
      <c r="BV3691" s="66"/>
      <c r="BW3691" s="72"/>
      <c r="BX3691" s="72"/>
    </row>
    <row r="3692" spans="1:76" s="69" customFormat="1" x14ac:dyDescent="0.25">
      <c r="A3692" s="40" t="s">
        <v>439</v>
      </c>
      <c r="B3692" s="7" t="s">
        <v>412</v>
      </c>
      <c r="C3692" s="23" t="s">
        <v>2576</v>
      </c>
      <c r="D3692" s="107" t="s">
        <v>2578</v>
      </c>
      <c r="E3692" s="71"/>
      <c r="F3692" s="67" t="s">
        <v>21</v>
      </c>
      <c r="G3692" s="311">
        <v>0</v>
      </c>
      <c r="H3692" s="77"/>
      <c r="I3692" s="46"/>
      <c r="J3692" s="112"/>
      <c r="K3692" s="46"/>
      <c r="L3692" s="46"/>
      <c r="M3692" s="46"/>
      <c r="N3692" s="112"/>
      <c r="O3692" s="46"/>
      <c r="P3692" s="46"/>
      <c r="Q3692" s="46"/>
      <c r="R3692" s="46"/>
      <c r="S3692" s="46"/>
      <c r="T3692" s="46"/>
      <c r="U3692" s="112"/>
      <c r="V3692" s="112"/>
      <c r="W3692" s="39"/>
      <c r="X3692" s="46"/>
      <c r="Y3692" s="46"/>
      <c r="Z3692" s="46"/>
      <c r="AA3692" s="46"/>
      <c r="AB3692" s="46"/>
      <c r="AC3692" s="46"/>
      <c r="AD3692" s="46"/>
      <c r="AE3692" s="46"/>
      <c r="AF3692" s="46"/>
      <c r="AG3692" s="46"/>
      <c r="AH3692" s="46"/>
      <c r="AI3692" s="46"/>
      <c r="AJ3692" s="46"/>
      <c r="AK3692" s="46"/>
      <c r="AL3692" s="46"/>
      <c r="AM3692" s="46"/>
      <c r="AN3692" s="46"/>
      <c r="AO3692" s="46"/>
      <c r="AP3692" s="46"/>
      <c r="AQ3692" s="46"/>
      <c r="AR3692" s="46"/>
      <c r="AS3692" s="46"/>
      <c r="AT3692" s="46"/>
      <c r="AU3692" s="38"/>
      <c r="AV3692" s="46"/>
      <c r="AW3692" s="39"/>
      <c r="AX3692" s="46"/>
      <c r="AY3692" s="46"/>
      <c r="AZ3692" s="46"/>
      <c r="BA3692" s="46"/>
      <c r="BB3692" s="46"/>
      <c r="BC3692" s="46"/>
      <c r="BD3692" s="46"/>
      <c r="BE3692" s="112"/>
      <c r="BF3692" s="46"/>
      <c r="BG3692" s="39"/>
      <c r="BH3692" s="46"/>
      <c r="BI3692" s="46"/>
      <c r="BJ3692" s="46"/>
      <c r="BK3692" s="46"/>
      <c r="BL3692" s="46"/>
      <c r="BM3692" s="46"/>
      <c r="BN3692" s="46"/>
      <c r="BO3692" s="46"/>
      <c r="BP3692" s="46"/>
      <c r="BQ3692" s="46"/>
      <c r="BR3692" s="250">
        <f t="shared" si="248"/>
        <v>0</v>
      </c>
      <c r="BS3692" s="172">
        <f t="shared" si="249"/>
        <v>0</v>
      </c>
      <c r="BT3692" s="128">
        <f t="shared" si="250"/>
        <v>0</v>
      </c>
      <c r="BU3692" s="36" t="b">
        <v>0</v>
      </c>
      <c r="BV3692" s="66"/>
      <c r="BW3692" s="72"/>
      <c r="BX3692" s="72"/>
    </row>
    <row r="3693" spans="1:76" s="69" customFormat="1" x14ac:dyDescent="0.25">
      <c r="A3693" s="40" t="s">
        <v>439</v>
      </c>
      <c r="B3693" s="7" t="s">
        <v>412</v>
      </c>
      <c r="C3693" s="23"/>
      <c r="D3693" s="72" t="s">
        <v>3269</v>
      </c>
      <c r="E3693" s="71"/>
      <c r="F3693" s="67" t="s">
        <v>21</v>
      </c>
      <c r="G3693" s="311">
        <v>1</v>
      </c>
      <c r="H3693" s="77"/>
      <c r="I3693" s="46"/>
      <c r="J3693" s="112"/>
      <c r="K3693" s="46"/>
      <c r="L3693" s="46"/>
      <c r="M3693" s="46"/>
      <c r="N3693" s="112"/>
      <c r="O3693" s="46"/>
      <c r="P3693" s="46"/>
      <c r="Q3693" s="46"/>
      <c r="R3693" s="46"/>
      <c r="S3693" s="46"/>
      <c r="T3693" s="46"/>
      <c r="U3693" s="112"/>
      <c r="V3693" s="112"/>
      <c r="W3693" s="39"/>
      <c r="X3693" s="46"/>
      <c r="Y3693" s="46"/>
      <c r="Z3693" s="46"/>
      <c r="AA3693" s="46"/>
      <c r="AB3693" s="46"/>
      <c r="AC3693" s="46"/>
      <c r="AD3693" s="46"/>
      <c r="AE3693" s="46"/>
      <c r="AF3693" s="46"/>
      <c r="AG3693" s="46"/>
      <c r="AH3693" s="46"/>
      <c r="AI3693" s="46"/>
      <c r="AJ3693" s="46"/>
      <c r="AK3693" s="46"/>
      <c r="AL3693" s="46"/>
      <c r="AM3693" s="46"/>
      <c r="AN3693" s="46"/>
      <c r="AO3693" s="46"/>
      <c r="AP3693" s="46"/>
      <c r="AQ3693" s="46"/>
      <c r="AR3693" s="46"/>
      <c r="AS3693" s="46"/>
      <c r="AT3693" s="46"/>
      <c r="AU3693" s="38"/>
      <c r="AV3693" s="46"/>
      <c r="AW3693" s="39"/>
      <c r="AX3693" s="46"/>
      <c r="AY3693" s="46"/>
      <c r="AZ3693" s="46"/>
      <c r="BA3693" s="46"/>
      <c r="BB3693" s="46"/>
      <c r="BC3693" s="46"/>
      <c r="BD3693" s="46"/>
      <c r="BE3693" s="112"/>
      <c r="BF3693" s="46"/>
      <c r="BG3693" s="39"/>
      <c r="BH3693" s="46"/>
      <c r="BI3693" s="46"/>
      <c r="BJ3693" s="46"/>
      <c r="BK3693" s="46"/>
      <c r="BL3693" s="46"/>
      <c r="BM3693" s="46"/>
      <c r="BN3693" s="46"/>
      <c r="BO3693" s="46"/>
      <c r="BP3693" s="46"/>
      <c r="BQ3693" s="46"/>
      <c r="BR3693" s="250">
        <f t="shared" si="248"/>
        <v>1</v>
      </c>
      <c r="BS3693" s="172">
        <f t="shared" si="249"/>
        <v>0</v>
      </c>
      <c r="BT3693" s="128">
        <f t="shared" si="250"/>
        <v>0</v>
      </c>
      <c r="BU3693" s="36" t="b">
        <v>0</v>
      </c>
      <c r="BV3693" s="66"/>
      <c r="BW3693" s="72"/>
      <c r="BX3693" s="72"/>
    </row>
    <row r="3694" spans="1:76" s="69" customFormat="1" ht="15.75" x14ac:dyDescent="0.25">
      <c r="A3694" s="40" t="s">
        <v>439</v>
      </c>
      <c r="B3694" s="7" t="s">
        <v>412</v>
      </c>
      <c r="C3694" s="23"/>
      <c r="D3694" s="72" t="s">
        <v>2590</v>
      </c>
      <c r="E3694" s="71"/>
      <c r="F3694" s="67" t="s">
        <v>21</v>
      </c>
      <c r="G3694" s="311">
        <v>0</v>
      </c>
      <c r="H3694" s="77"/>
      <c r="I3694" s="46"/>
      <c r="J3694" s="112"/>
      <c r="K3694" s="46"/>
      <c r="L3694" s="46"/>
      <c r="M3694" s="46"/>
      <c r="N3694" s="112"/>
      <c r="O3694" s="46"/>
      <c r="P3694" s="46"/>
      <c r="Q3694" s="46"/>
      <c r="R3694" s="46"/>
      <c r="S3694" s="46"/>
      <c r="T3694" s="46"/>
      <c r="U3694" s="112"/>
      <c r="V3694" s="112"/>
      <c r="W3694" s="39"/>
      <c r="X3694" s="46"/>
      <c r="Y3694" s="46"/>
      <c r="Z3694" s="46"/>
      <c r="AA3694" s="46"/>
      <c r="AB3694" s="46"/>
      <c r="AC3694" s="46"/>
      <c r="AD3694" s="46"/>
      <c r="AE3694" s="46"/>
      <c r="AF3694" s="46"/>
      <c r="AG3694" s="46"/>
      <c r="AH3694" s="46"/>
      <c r="AI3694" s="46"/>
      <c r="AJ3694" s="46"/>
      <c r="AK3694" s="46"/>
      <c r="AL3694" s="46"/>
      <c r="AM3694" s="46"/>
      <c r="AN3694" s="46"/>
      <c r="AO3694" s="46"/>
      <c r="AP3694" s="46"/>
      <c r="AQ3694" s="46"/>
      <c r="AR3694" s="46"/>
      <c r="AS3694" s="46"/>
      <c r="AT3694" s="46"/>
      <c r="AU3694" s="38"/>
      <c r="AV3694" s="46"/>
      <c r="AW3694" s="39"/>
      <c r="AX3694" s="46"/>
      <c r="AY3694" s="46"/>
      <c r="AZ3694" s="46"/>
      <c r="BA3694" s="46"/>
      <c r="BB3694" s="46"/>
      <c r="BC3694" s="46"/>
      <c r="BD3694" s="46"/>
      <c r="BE3694" s="112"/>
      <c r="BF3694" s="46"/>
      <c r="BG3694" s="39"/>
      <c r="BH3694" s="46"/>
      <c r="BI3694" s="46"/>
      <c r="BJ3694" s="46"/>
      <c r="BK3694" s="46"/>
      <c r="BL3694" s="46"/>
      <c r="BM3694" s="46"/>
      <c r="BN3694" s="46"/>
      <c r="BO3694" s="46"/>
      <c r="BP3694" s="46"/>
      <c r="BQ3694" s="173"/>
      <c r="BR3694" s="250">
        <f t="shared" si="248"/>
        <v>0</v>
      </c>
      <c r="BS3694" s="172">
        <f t="shared" si="249"/>
        <v>0</v>
      </c>
      <c r="BT3694" s="128">
        <f t="shared" si="250"/>
        <v>0</v>
      </c>
      <c r="BU3694" s="36" t="b">
        <v>0</v>
      </c>
      <c r="BV3694" s="66"/>
      <c r="BW3694" s="72"/>
      <c r="BX3694" s="72"/>
    </row>
    <row r="3695" spans="1:76" s="69" customFormat="1" x14ac:dyDescent="0.25">
      <c r="A3695" s="40" t="s">
        <v>439</v>
      </c>
      <c r="B3695" s="7" t="s">
        <v>412</v>
      </c>
      <c r="C3695" s="23" t="s">
        <v>2640</v>
      </c>
      <c r="D3695" s="107" t="s">
        <v>2639</v>
      </c>
      <c r="E3695" s="71"/>
      <c r="F3695" s="67" t="s">
        <v>405</v>
      </c>
      <c r="G3695" s="311">
        <v>1</v>
      </c>
      <c r="H3695" s="77"/>
      <c r="I3695" s="46"/>
      <c r="J3695" s="112"/>
      <c r="K3695" s="46"/>
      <c r="L3695" s="46"/>
      <c r="M3695" s="46"/>
      <c r="N3695" s="112"/>
      <c r="O3695" s="46"/>
      <c r="P3695" s="46"/>
      <c r="Q3695" s="46"/>
      <c r="R3695" s="46"/>
      <c r="S3695" s="46"/>
      <c r="T3695" s="46"/>
      <c r="U3695" s="112"/>
      <c r="V3695" s="112"/>
      <c r="W3695" s="39"/>
      <c r="X3695" s="46"/>
      <c r="Y3695" s="46"/>
      <c r="Z3695" s="46"/>
      <c r="AA3695" s="46"/>
      <c r="AB3695" s="46"/>
      <c r="AC3695" s="46"/>
      <c r="AD3695" s="46"/>
      <c r="AE3695" s="46"/>
      <c r="AF3695" s="46"/>
      <c r="AG3695" s="46"/>
      <c r="AH3695" s="46"/>
      <c r="AI3695" s="46"/>
      <c r="AJ3695" s="46"/>
      <c r="AK3695" s="46"/>
      <c r="AL3695" s="46"/>
      <c r="AM3695" s="46"/>
      <c r="AN3695" s="46"/>
      <c r="AO3695" s="46"/>
      <c r="AP3695" s="46"/>
      <c r="AQ3695" s="46"/>
      <c r="AR3695" s="46"/>
      <c r="AS3695" s="46"/>
      <c r="AT3695" s="46"/>
      <c r="AU3695" s="38"/>
      <c r="AV3695" s="46"/>
      <c r="AW3695" s="39"/>
      <c r="AX3695" s="46"/>
      <c r="AY3695" s="46"/>
      <c r="AZ3695" s="46"/>
      <c r="BA3695" s="46"/>
      <c r="BB3695" s="46"/>
      <c r="BC3695" s="46"/>
      <c r="BD3695" s="46"/>
      <c r="BE3695" s="112"/>
      <c r="BF3695" s="46"/>
      <c r="BG3695" s="39"/>
      <c r="BH3695" s="46"/>
      <c r="BI3695" s="44"/>
      <c r="BJ3695" s="46"/>
      <c r="BK3695" s="46"/>
      <c r="BL3695" s="46"/>
      <c r="BM3695" s="46"/>
      <c r="BN3695" s="46"/>
      <c r="BO3695" s="46"/>
      <c r="BP3695" s="46"/>
      <c r="BQ3695" s="46"/>
      <c r="BR3695" s="250">
        <f t="shared" si="248"/>
        <v>1</v>
      </c>
      <c r="BS3695" s="172">
        <f t="shared" si="249"/>
        <v>0</v>
      </c>
      <c r="BT3695" s="128">
        <f t="shared" si="250"/>
        <v>0</v>
      </c>
      <c r="BU3695" s="36" t="b">
        <v>0</v>
      </c>
      <c r="BV3695" s="66"/>
      <c r="BW3695" s="72"/>
      <c r="BX3695" s="72"/>
    </row>
    <row r="3696" spans="1:76" s="69" customFormat="1" x14ac:dyDescent="0.25">
      <c r="A3696" s="40" t="s">
        <v>439</v>
      </c>
      <c r="B3696" s="7" t="s">
        <v>412</v>
      </c>
      <c r="C3696" s="23" t="s">
        <v>2659</v>
      </c>
      <c r="D3696" s="107" t="s">
        <v>2658</v>
      </c>
      <c r="E3696" s="71"/>
      <c r="F3696" s="67" t="s">
        <v>21</v>
      </c>
      <c r="G3696" s="311">
        <v>0</v>
      </c>
      <c r="H3696" s="77"/>
      <c r="I3696" s="46"/>
      <c r="J3696" s="112"/>
      <c r="K3696" s="46"/>
      <c r="L3696" s="46"/>
      <c r="M3696" s="46"/>
      <c r="N3696" s="112"/>
      <c r="O3696" s="46"/>
      <c r="P3696" s="46"/>
      <c r="Q3696" s="46"/>
      <c r="R3696" s="46"/>
      <c r="S3696" s="46"/>
      <c r="T3696" s="46"/>
      <c r="U3696" s="112"/>
      <c r="V3696" s="112"/>
      <c r="W3696" s="39"/>
      <c r="X3696" s="46"/>
      <c r="Y3696" s="46"/>
      <c r="Z3696" s="46"/>
      <c r="AA3696" s="46"/>
      <c r="AB3696" s="46"/>
      <c r="AC3696" s="46"/>
      <c r="AD3696" s="46"/>
      <c r="AE3696" s="46"/>
      <c r="AF3696" s="46"/>
      <c r="AG3696" s="46"/>
      <c r="AH3696" s="46"/>
      <c r="AI3696" s="46"/>
      <c r="AJ3696" s="46"/>
      <c r="AK3696" s="46"/>
      <c r="AL3696" s="46"/>
      <c r="AM3696" s="46"/>
      <c r="AN3696" s="46"/>
      <c r="AO3696" s="46"/>
      <c r="AP3696" s="46"/>
      <c r="AQ3696" s="46"/>
      <c r="AR3696" s="46"/>
      <c r="AS3696" s="46"/>
      <c r="AT3696" s="46"/>
      <c r="AU3696" s="38"/>
      <c r="AV3696" s="46"/>
      <c r="AW3696" s="39"/>
      <c r="AX3696" s="46"/>
      <c r="AY3696" s="46"/>
      <c r="AZ3696" s="46"/>
      <c r="BA3696" s="46"/>
      <c r="BB3696" s="46"/>
      <c r="BC3696" s="46"/>
      <c r="BD3696" s="46"/>
      <c r="BE3696" s="112"/>
      <c r="BF3696" s="46"/>
      <c r="BG3696" s="39"/>
      <c r="BH3696" s="46"/>
      <c r="BI3696" s="46"/>
      <c r="BJ3696" s="46"/>
      <c r="BK3696" s="46"/>
      <c r="BL3696" s="46"/>
      <c r="BM3696" s="46"/>
      <c r="BN3696" s="46"/>
      <c r="BO3696" s="46"/>
      <c r="BP3696" s="46"/>
      <c r="BQ3696" s="46"/>
      <c r="BR3696" s="250">
        <f t="shared" si="248"/>
        <v>0</v>
      </c>
      <c r="BS3696" s="172">
        <f t="shared" si="249"/>
        <v>0</v>
      </c>
      <c r="BT3696" s="128">
        <f t="shared" si="250"/>
        <v>0</v>
      </c>
      <c r="BU3696" s="36" t="b">
        <v>0</v>
      </c>
      <c r="BV3696" s="66"/>
      <c r="BW3696" s="72"/>
      <c r="BX3696" s="72"/>
    </row>
    <row r="3697" spans="1:76" s="69" customFormat="1" x14ac:dyDescent="0.25">
      <c r="A3697" s="40" t="s">
        <v>439</v>
      </c>
      <c r="B3697" s="7" t="s">
        <v>412</v>
      </c>
      <c r="C3697" s="23"/>
      <c r="D3697" s="72" t="s">
        <v>2672</v>
      </c>
      <c r="E3697" s="71"/>
      <c r="F3697" s="67" t="s">
        <v>21</v>
      </c>
      <c r="G3697" s="311">
        <v>1</v>
      </c>
      <c r="H3697" s="74"/>
      <c r="I3697" s="46"/>
      <c r="J3697" s="112"/>
      <c r="K3697" s="46"/>
      <c r="L3697" s="46"/>
      <c r="M3697" s="46"/>
      <c r="N3697" s="112"/>
      <c r="O3697" s="46"/>
      <c r="P3697" s="46"/>
      <c r="Q3697" s="46"/>
      <c r="R3697" s="46"/>
      <c r="S3697" s="46"/>
      <c r="T3697" s="46"/>
      <c r="U3697" s="112"/>
      <c r="V3697" s="112"/>
      <c r="W3697" s="39"/>
      <c r="X3697" s="46"/>
      <c r="Y3697" s="46"/>
      <c r="Z3697" s="46"/>
      <c r="AA3697" s="46"/>
      <c r="AB3697" s="46"/>
      <c r="AC3697" s="46"/>
      <c r="AD3697" s="46"/>
      <c r="AE3697" s="46"/>
      <c r="AF3697" s="46"/>
      <c r="AG3697" s="46"/>
      <c r="AH3697" s="46"/>
      <c r="AI3697" s="46"/>
      <c r="AJ3697" s="46"/>
      <c r="AK3697" s="46"/>
      <c r="AL3697" s="46"/>
      <c r="AM3697" s="46"/>
      <c r="AN3697" s="46"/>
      <c r="AO3697" s="46"/>
      <c r="AP3697" s="46"/>
      <c r="AQ3697" s="46"/>
      <c r="AR3697" s="46"/>
      <c r="AS3697" s="46"/>
      <c r="AT3697" s="46"/>
      <c r="AU3697" s="46"/>
      <c r="AV3697" s="46"/>
      <c r="AW3697" s="39"/>
      <c r="AX3697" s="46"/>
      <c r="AY3697" s="46"/>
      <c r="AZ3697" s="46"/>
      <c r="BA3697" s="46"/>
      <c r="BB3697" s="46"/>
      <c r="BC3697" s="46"/>
      <c r="BD3697" s="46"/>
      <c r="BE3697" s="112"/>
      <c r="BF3697" s="46"/>
      <c r="BG3697" s="39"/>
      <c r="BH3697" s="46"/>
      <c r="BI3697" s="46"/>
      <c r="BJ3697" s="46"/>
      <c r="BK3697" s="46"/>
      <c r="BL3697" s="46"/>
      <c r="BM3697" s="46"/>
      <c r="BN3697" s="46"/>
      <c r="BO3697" s="46"/>
      <c r="BP3697" s="46"/>
      <c r="BQ3697" s="46"/>
      <c r="BR3697" s="250">
        <f t="shared" si="248"/>
        <v>1</v>
      </c>
      <c r="BS3697" s="172">
        <f t="shared" si="249"/>
        <v>0</v>
      </c>
      <c r="BT3697" s="128">
        <f t="shared" si="250"/>
        <v>0</v>
      </c>
      <c r="BU3697" s="36" t="b">
        <v>0</v>
      </c>
      <c r="BV3697" s="66"/>
      <c r="BW3697" s="72"/>
      <c r="BX3697" s="72"/>
    </row>
    <row r="3698" spans="1:76" s="69" customFormat="1" x14ac:dyDescent="0.25">
      <c r="A3698" s="40" t="s">
        <v>439</v>
      </c>
      <c r="B3698" s="7" t="s">
        <v>412</v>
      </c>
      <c r="C3698" s="23"/>
      <c r="D3698" s="72" t="s">
        <v>2673</v>
      </c>
      <c r="E3698" s="71"/>
      <c r="F3698" s="67" t="s">
        <v>21</v>
      </c>
      <c r="G3698" s="311">
        <v>1</v>
      </c>
      <c r="H3698" s="74"/>
      <c r="I3698" s="46"/>
      <c r="J3698" s="112"/>
      <c r="K3698" s="46"/>
      <c r="L3698" s="46"/>
      <c r="M3698" s="46"/>
      <c r="N3698" s="112"/>
      <c r="O3698" s="46"/>
      <c r="P3698" s="46"/>
      <c r="Q3698" s="46"/>
      <c r="R3698" s="46"/>
      <c r="S3698" s="46"/>
      <c r="T3698" s="46"/>
      <c r="U3698" s="112"/>
      <c r="V3698" s="112"/>
      <c r="W3698" s="39"/>
      <c r="X3698" s="46"/>
      <c r="Y3698" s="46"/>
      <c r="Z3698" s="46"/>
      <c r="AA3698" s="46"/>
      <c r="AB3698" s="46"/>
      <c r="AC3698" s="46"/>
      <c r="AD3698" s="46"/>
      <c r="AE3698" s="46"/>
      <c r="AF3698" s="46"/>
      <c r="AG3698" s="46"/>
      <c r="AH3698" s="46"/>
      <c r="AI3698" s="46"/>
      <c r="AJ3698" s="46"/>
      <c r="AK3698" s="46"/>
      <c r="AL3698" s="46"/>
      <c r="AM3698" s="46"/>
      <c r="AN3698" s="46"/>
      <c r="AO3698" s="46"/>
      <c r="AP3698" s="46"/>
      <c r="AQ3698" s="46"/>
      <c r="AR3698" s="46"/>
      <c r="AS3698" s="46"/>
      <c r="AT3698" s="46"/>
      <c r="AU3698" s="46"/>
      <c r="AV3698" s="46"/>
      <c r="AW3698" s="39"/>
      <c r="AX3698" s="46"/>
      <c r="AY3698" s="46"/>
      <c r="AZ3698" s="46"/>
      <c r="BA3698" s="46"/>
      <c r="BB3698" s="46"/>
      <c r="BC3698" s="46"/>
      <c r="BD3698" s="46"/>
      <c r="BE3698" s="112"/>
      <c r="BF3698" s="46"/>
      <c r="BG3698" s="39"/>
      <c r="BH3698" s="46"/>
      <c r="BI3698" s="46"/>
      <c r="BJ3698" s="46"/>
      <c r="BK3698" s="46"/>
      <c r="BL3698" s="46"/>
      <c r="BM3698" s="46"/>
      <c r="BN3698" s="46"/>
      <c r="BO3698" s="46"/>
      <c r="BP3698" s="46"/>
      <c r="BQ3698" s="46"/>
      <c r="BR3698" s="250">
        <f t="shared" si="248"/>
        <v>1</v>
      </c>
      <c r="BS3698" s="172">
        <f t="shared" si="249"/>
        <v>0</v>
      </c>
      <c r="BT3698" s="128">
        <f t="shared" si="250"/>
        <v>0</v>
      </c>
      <c r="BU3698" s="36" t="b">
        <v>0</v>
      </c>
      <c r="BV3698" s="66"/>
      <c r="BW3698" s="72"/>
      <c r="BX3698" s="72"/>
    </row>
    <row r="3699" spans="1:76" s="69" customFormat="1" x14ac:dyDescent="0.25">
      <c r="A3699" s="40" t="s">
        <v>439</v>
      </c>
      <c r="B3699" s="7" t="s">
        <v>412</v>
      </c>
      <c r="C3699" s="23"/>
      <c r="D3699" s="72" t="s">
        <v>5044</v>
      </c>
      <c r="E3699" s="71"/>
      <c r="F3699" s="67" t="s">
        <v>2227</v>
      </c>
      <c r="G3699" s="311">
        <v>1</v>
      </c>
      <c r="H3699" s="46"/>
      <c r="I3699" s="46"/>
      <c r="J3699" s="112"/>
      <c r="K3699" s="46"/>
      <c r="L3699" s="46"/>
      <c r="M3699" s="46"/>
      <c r="N3699" s="112"/>
      <c r="O3699" s="46"/>
      <c r="P3699" s="46"/>
      <c r="Q3699" s="46"/>
      <c r="R3699" s="46"/>
      <c r="S3699" s="46"/>
      <c r="T3699" s="46"/>
      <c r="U3699" s="112"/>
      <c r="V3699" s="112"/>
      <c r="W3699" s="39"/>
      <c r="X3699" s="46"/>
      <c r="Y3699" s="46"/>
      <c r="Z3699" s="46"/>
      <c r="AA3699" s="46"/>
      <c r="AB3699" s="46"/>
      <c r="AC3699" s="46"/>
      <c r="AD3699" s="46"/>
      <c r="AE3699" s="46"/>
      <c r="AF3699" s="46"/>
      <c r="AG3699" s="46"/>
      <c r="AH3699" s="46"/>
      <c r="AI3699" s="46"/>
      <c r="AJ3699" s="46"/>
      <c r="AK3699" s="46"/>
      <c r="AL3699" s="46"/>
      <c r="AM3699" s="46"/>
      <c r="AN3699" s="46"/>
      <c r="AO3699" s="46"/>
      <c r="AP3699" s="46"/>
      <c r="AQ3699" s="46"/>
      <c r="AR3699" s="46"/>
      <c r="AS3699" s="46"/>
      <c r="AT3699" s="46"/>
      <c r="AU3699" s="46"/>
      <c r="AV3699" s="46"/>
      <c r="AW3699" s="39"/>
      <c r="AX3699" s="46"/>
      <c r="AY3699" s="46"/>
      <c r="AZ3699" s="46"/>
      <c r="BA3699" s="46"/>
      <c r="BB3699" s="46"/>
      <c r="BC3699" s="46"/>
      <c r="BD3699" s="46"/>
      <c r="BE3699" s="112"/>
      <c r="BF3699" s="46"/>
      <c r="BG3699" s="39"/>
      <c r="BH3699" s="46"/>
      <c r="BI3699" s="46"/>
      <c r="BJ3699" s="46"/>
      <c r="BK3699" s="46"/>
      <c r="BL3699" s="46"/>
      <c r="BM3699" s="46"/>
      <c r="BN3699" s="46"/>
      <c r="BO3699" s="46"/>
      <c r="BP3699" s="46"/>
      <c r="BQ3699" s="46"/>
      <c r="BR3699" s="302">
        <f t="shared" si="248"/>
        <v>1</v>
      </c>
      <c r="BS3699" s="172">
        <f>SUMIF(H3699:BQ3699,"&gt;0")</f>
        <v>0</v>
      </c>
      <c r="BT3699" s="128">
        <f>SUMIF(I3699:BR3699,"&lt;0")</f>
        <v>0</v>
      </c>
      <c r="BU3699" s="36" t="b">
        <v>0</v>
      </c>
      <c r="BV3699" s="66"/>
      <c r="BW3699" s="72"/>
      <c r="BX3699" s="72"/>
    </row>
    <row r="3700" spans="1:76" s="69" customFormat="1" x14ac:dyDescent="0.25">
      <c r="A3700" s="40" t="s">
        <v>439</v>
      </c>
      <c r="B3700" s="7" t="s">
        <v>412</v>
      </c>
      <c r="C3700" s="23"/>
      <c r="D3700" s="72" t="s">
        <v>2685</v>
      </c>
      <c r="E3700" s="71"/>
      <c r="F3700" s="67" t="s">
        <v>21</v>
      </c>
      <c r="G3700" s="311">
        <v>0</v>
      </c>
      <c r="H3700" s="74"/>
      <c r="I3700" s="46"/>
      <c r="J3700" s="112"/>
      <c r="K3700" s="46"/>
      <c r="L3700" s="46"/>
      <c r="M3700" s="46"/>
      <c r="N3700" s="112"/>
      <c r="O3700" s="46"/>
      <c r="P3700" s="46"/>
      <c r="Q3700" s="46"/>
      <c r="R3700" s="46"/>
      <c r="S3700" s="46"/>
      <c r="T3700" s="46"/>
      <c r="U3700" s="112"/>
      <c r="V3700" s="112"/>
      <c r="W3700" s="39"/>
      <c r="X3700" s="46"/>
      <c r="Y3700" s="46"/>
      <c r="Z3700" s="46"/>
      <c r="AA3700" s="46"/>
      <c r="AB3700" s="46"/>
      <c r="AC3700" s="46"/>
      <c r="AD3700" s="46"/>
      <c r="AE3700" s="46"/>
      <c r="AF3700" s="46"/>
      <c r="AG3700" s="46"/>
      <c r="AH3700" s="46"/>
      <c r="AI3700" s="46"/>
      <c r="AJ3700" s="46"/>
      <c r="AK3700" s="46"/>
      <c r="AL3700" s="46"/>
      <c r="AM3700" s="46"/>
      <c r="AN3700" s="46"/>
      <c r="AO3700" s="46"/>
      <c r="AP3700" s="46"/>
      <c r="AQ3700" s="46"/>
      <c r="AR3700" s="46"/>
      <c r="AS3700" s="46"/>
      <c r="AT3700" s="46"/>
      <c r="AU3700" s="46"/>
      <c r="AV3700" s="46"/>
      <c r="AW3700" s="39"/>
      <c r="AX3700" s="46"/>
      <c r="AY3700" s="46"/>
      <c r="AZ3700" s="46"/>
      <c r="BA3700" s="46"/>
      <c r="BB3700" s="46"/>
      <c r="BC3700" s="46"/>
      <c r="BD3700" s="46"/>
      <c r="BE3700" s="112"/>
      <c r="BF3700" s="46"/>
      <c r="BG3700" s="39"/>
      <c r="BH3700" s="46"/>
      <c r="BI3700" s="46"/>
      <c r="BJ3700" s="46"/>
      <c r="BK3700" s="46"/>
      <c r="BL3700" s="46"/>
      <c r="BM3700" s="46"/>
      <c r="BN3700" s="46"/>
      <c r="BO3700" s="46"/>
      <c r="BP3700" s="46"/>
      <c r="BQ3700" s="46"/>
      <c r="BR3700" s="250">
        <f t="shared" si="248"/>
        <v>0</v>
      </c>
      <c r="BS3700" s="172">
        <f t="shared" si="249"/>
        <v>0</v>
      </c>
      <c r="BT3700" s="128">
        <f t="shared" si="250"/>
        <v>0</v>
      </c>
      <c r="BU3700" s="36" t="b">
        <v>0</v>
      </c>
      <c r="BV3700" s="66"/>
      <c r="BW3700" s="72"/>
      <c r="BX3700" s="72"/>
    </row>
    <row r="3701" spans="1:76" s="69" customFormat="1" x14ac:dyDescent="0.25">
      <c r="A3701" s="40" t="s">
        <v>439</v>
      </c>
      <c r="B3701" s="7" t="s">
        <v>412</v>
      </c>
      <c r="C3701" s="23"/>
      <c r="D3701" s="72" t="s">
        <v>2684</v>
      </c>
      <c r="E3701" s="71"/>
      <c r="F3701" s="67" t="s">
        <v>21</v>
      </c>
      <c r="G3701" s="311">
        <v>0</v>
      </c>
      <c r="H3701" s="74"/>
      <c r="I3701" s="46"/>
      <c r="J3701" s="112"/>
      <c r="K3701" s="46"/>
      <c r="L3701" s="46"/>
      <c r="M3701" s="46"/>
      <c r="N3701" s="112"/>
      <c r="O3701" s="46"/>
      <c r="P3701" s="46"/>
      <c r="Q3701" s="46"/>
      <c r="R3701" s="46"/>
      <c r="S3701" s="46"/>
      <c r="T3701" s="46"/>
      <c r="U3701" s="112"/>
      <c r="V3701" s="112"/>
      <c r="W3701" s="39"/>
      <c r="X3701" s="46"/>
      <c r="Y3701" s="46"/>
      <c r="Z3701" s="46"/>
      <c r="AA3701" s="46"/>
      <c r="AB3701" s="46"/>
      <c r="AC3701" s="46"/>
      <c r="AD3701" s="46"/>
      <c r="AE3701" s="46"/>
      <c r="AF3701" s="46"/>
      <c r="AG3701" s="46"/>
      <c r="AH3701" s="46"/>
      <c r="AI3701" s="46"/>
      <c r="AJ3701" s="46"/>
      <c r="AK3701" s="46"/>
      <c r="AL3701" s="46"/>
      <c r="AM3701" s="46"/>
      <c r="AN3701" s="46"/>
      <c r="AO3701" s="46"/>
      <c r="AP3701" s="46"/>
      <c r="AQ3701" s="46"/>
      <c r="AR3701" s="46"/>
      <c r="AS3701" s="46"/>
      <c r="AT3701" s="46"/>
      <c r="AU3701" s="46"/>
      <c r="AV3701" s="46"/>
      <c r="AW3701" s="39"/>
      <c r="AX3701" s="46"/>
      <c r="AY3701" s="46"/>
      <c r="AZ3701" s="46"/>
      <c r="BA3701" s="46"/>
      <c r="BB3701" s="46"/>
      <c r="BC3701" s="46"/>
      <c r="BD3701" s="46"/>
      <c r="BE3701" s="112"/>
      <c r="BF3701" s="46"/>
      <c r="BG3701" s="39"/>
      <c r="BH3701" s="46"/>
      <c r="BI3701" s="46"/>
      <c r="BJ3701" s="46"/>
      <c r="BK3701" s="46"/>
      <c r="BL3701" s="46"/>
      <c r="BM3701" s="46"/>
      <c r="BN3701" s="46"/>
      <c r="BO3701" s="46"/>
      <c r="BP3701" s="46"/>
      <c r="BQ3701" s="46"/>
      <c r="BR3701" s="250">
        <f t="shared" si="248"/>
        <v>0</v>
      </c>
      <c r="BS3701" s="172">
        <f t="shared" si="249"/>
        <v>0</v>
      </c>
      <c r="BT3701" s="128">
        <f t="shared" si="250"/>
        <v>0</v>
      </c>
      <c r="BU3701" s="36" t="b">
        <v>0</v>
      </c>
      <c r="BV3701" s="66"/>
      <c r="BW3701" s="72"/>
      <c r="BX3701" s="72"/>
    </row>
    <row r="3702" spans="1:76" s="69" customFormat="1" x14ac:dyDescent="0.25">
      <c r="A3702" s="40" t="s">
        <v>439</v>
      </c>
      <c r="B3702" s="7" t="s">
        <v>412</v>
      </c>
      <c r="C3702" s="23"/>
      <c r="D3702" s="72" t="s">
        <v>2686</v>
      </c>
      <c r="E3702" s="71"/>
      <c r="F3702" s="67" t="s">
        <v>689</v>
      </c>
      <c r="G3702" s="311">
        <v>0</v>
      </c>
      <c r="H3702" s="74"/>
      <c r="I3702" s="46"/>
      <c r="J3702" s="112"/>
      <c r="K3702" s="46"/>
      <c r="L3702" s="46"/>
      <c r="M3702" s="46"/>
      <c r="N3702" s="112"/>
      <c r="O3702" s="46"/>
      <c r="P3702" s="46"/>
      <c r="Q3702" s="46"/>
      <c r="R3702" s="46"/>
      <c r="S3702" s="46"/>
      <c r="T3702" s="46"/>
      <c r="U3702" s="112"/>
      <c r="V3702" s="112"/>
      <c r="W3702" s="39"/>
      <c r="X3702" s="46"/>
      <c r="Y3702" s="46"/>
      <c r="Z3702" s="46"/>
      <c r="AA3702" s="46"/>
      <c r="AB3702" s="46"/>
      <c r="AC3702" s="46"/>
      <c r="AD3702" s="46"/>
      <c r="AE3702" s="46"/>
      <c r="AF3702" s="46"/>
      <c r="AG3702" s="46"/>
      <c r="AH3702" s="46"/>
      <c r="AI3702" s="46"/>
      <c r="AJ3702" s="46"/>
      <c r="AK3702" s="46"/>
      <c r="AL3702" s="46"/>
      <c r="AM3702" s="46"/>
      <c r="AN3702" s="46"/>
      <c r="AO3702" s="46"/>
      <c r="AP3702" s="46"/>
      <c r="AQ3702" s="46"/>
      <c r="AR3702" s="46"/>
      <c r="AS3702" s="46"/>
      <c r="AT3702" s="46"/>
      <c r="AU3702" s="46"/>
      <c r="AV3702" s="46"/>
      <c r="AW3702" s="39"/>
      <c r="AX3702" s="46"/>
      <c r="AY3702" s="46"/>
      <c r="AZ3702" s="46"/>
      <c r="BA3702" s="46"/>
      <c r="BB3702" s="46"/>
      <c r="BC3702" s="46"/>
      <c r="BD3702" s="46"/>
      <c r="BE3702" s="112"/>
      <c r="BF3702" s="46"/>
      <c r="BG3702" s="39"/>
      <c r="BH3702" s="46"/>
      <c r="BI3702" s="46"/>
      <c r="BJ3702" s="46"/>
      <c r="BK3702" s="46"/>
      <c r="BL3702" s="46"/>
      <c r="BM3702" s="46"/>
      <c r="BN3702" s="46"/>
      <c r="BO3702" s="46"/>
      <c r="BP3702" s="46"/>
      <c r="BQ3702" s="46"/>
      <c r="BR3702" s="250">
        <f t="shared" si="248"/>
        <v>0</v>
      </c>
      <c r="BS3702" s="172">
        <f t="shared" si="249"/>
        <v>0</v>
      </c>
      <c r="BT3702" s="128">
        <f t="shared" si="250"/>
        <v>0</v>
      </c>
      <c r="BU3702" s="36" t="b">
        <v>0</v>
      </c>
      <c r="BV3702" s="66"/>
      <c r="BW3702" s="72"/>
      <c r="BX3702" s="72"/>
    </row>
    <row r="3703" spans="1:76" s="69" customFormat="1" x14ac:dyDescent="0.25">
      <c r="A3703" s="40" t="s">
        <v>439</v>
      </c>
      <c r="B3703" s="7" t="s">
        <v>412</v>
      </c>
      <c r="C3703" s="23" t="s">
        <v>2742</v>
      </c>
      <c r="D3703" s="107" t="s">
        <v>2732</v>
      </c>
      <c r="E3703" s="71"/>
      <c r="F3703" s="67" t="s">
        <v>21</v>
      </c>
      <c r="G3703" s="311">
        <v>0</v>
      </c>
      <c r="H3703" s="74"/>
      <c r="I3703" s="46"/>
      <c r="J3703" s="112"/>
      <c r="K3703" s="46"/>
      <c r="L3703" s="46"/>
      <c r="M3703" s="46"/>
      <c r="N3703" s="112"/>
      <c r="O3703" s="46"/>
      <c r="P3703" s="46"/>
      <c r="Q3703" s="46"/>
      <c r="R3703" s="46"/>
      <c r="S3703" s="46"/>
      <c r="T3703" s="46"/>
      <c r="U3703" s="112"/>
      <c r="V3703" s="112"/>
      <c r="W3703" s="39"/>
      <c r="X3703" s="46"/>
      <c r="Y3703" s="46"/>
      <c r="Z3703" s="46"/>
      <c r="AA3703" s="46"/>
      <c r="AB3703" s="46"/>
      <c r="AC3703" s="46"/>
      <c r="AD3703" s="46"/>
      <c r="AE3703" s="46"/>
      <c r="AF3703" s="46"/>
      <c r="AG3703" s="46"/>
      <c r="AH3703" s="46"/>
      <c r="AI3703" s="46"/>
      <c r="AJ3703" s="46"/>
      <c r="AK3703" s="46"/>
      <c r="AL3703" s="46"/>
      <c r="AM3703" s="46"/>
      <c r="AN3703" s="46"/>
      <c r="AO3703" s="46"/>
      <c r="AP3703" s="46"/>
      <c r="AQ3703" s="46"/>
      <c r="AR3703" s="46"/>
      <c r="AS3703" s="46"/>
      <c r="AT3703" s="46"/>
      <c r="AU3703" s="46"/>
      <c r="AV3703" s="46"/>
      <c r="AW3703" s="39"/>
      <c r="AX3703" s="46"/>
      <c r="AY3703" s="46"/>
      <c r="AZ3703" s="46"/>
      <c r="BA3703" s="46"/>
      <c r="BB3703" s="46"/>
      <c r="BC3703" s="46"/>
      <c r="BD3703" s="46"/>
      <c r="BE3703" s="112"/>
      <c r="BF3703" s="46"/>
      <c r="BG3703" s="39"/>
      <c r="BH3703" s="46"/>
      <c r="BI3703" s="46"/>
      <c r="BJ3703" s="46"/>
      <c r="BK3703" s="46"/>
      <c r="BL3703" s="46"/>
      <c r="BM3703" s="46"/>
      <c r="BN3703" s="46"/>
      <c r="BO3703" s="46"/>
      <c r="BP3703" s="46"/>
      <c r="BQ3703" s="46"/>
      <c r="BR3703" s="250">
        <f t="shared" ref="BR3703:BR3774" si="251">+SUM(G3703,H3703:BQ3703)</f>
        <v>0</v>
      </c>
      <c r="BS3703" s="172">
        <f t="shared" si="249"/>
        <v>0</v>
      </c>
      <c r="BT3703" s="128">
        <f t="shared" si="250"/>
        <v>0</v>
      </c>
      <c r="BU3703" s="36" t="b">
        <v>0</v>
      </c>
      <c r="BV3703" s="66"/>
      <c r="BW3703" s="72"/>
      <c r="BX3703" s="72"/>
    </row>
    <row r="3704" spans="1:76" s="69" customFormat="1" x14ac:dyDescent="0.25">
      <c r="A3704" s="40" t="s">
        <v>439</v>
      </c>
      <c r="B3704" s="7" t="s">
        <v>412</v>
      </c>
      <c r="C3704" s="23" t="s">
        <v>2743</v>
      </c>
      <c r="D3704" s="107" t="s">
        <v>2733</v>
      </c>
      <c r="E3704" s="71"/>
      <c r="F3704" s="67" t="s">
        <v>21</v>
      </c>
      <c r="G3704" s="311">
        <v>0</v>
      </c>
      <c r="H3704" s="74"/>
      <c r="I3704" s="46"/>
      <c r="J3704" s="112"/>
      <c r="K3704" s="46"/>
      <c r="L3704" s="46"/>
      <c r="M3704" s="46"/>
      <c r="N3704" s="112"/>
      <c r="O3704" s="46"/>
      <c r="P3704" s="46"/>
      <c r="Q3704" s="46"/>
      <c r="R3704" s="46"/>
      <c r="S3704" s="46"/>
      <c r="T3704" s="46"/>
      <c r="U3704" s="112"/>
      <c r="V3704" s="112"/>
      <c r="W3704" s="39"/>
      <c r="X3704" s="46"/>
      <c r="Y3704" s="46"/>
      <c r="Z3704" s="46"/>
      <c r="AA3704" s="46"/>
      <c r="AB3704" s="46"/>
      <c r="AC3704" s="46"/>
      <c r="AD3704" s="46"/>
      <c r="AE3704" s="46"/>
      <c r="AF3704" s="46"/>
      <c r="AG3704" s="46"/>
      <c r="AH3704" s="46"/>
      <c r="AI3704" s="46"/>
      <c r="AJ3704" s="46"/>
      <c r="AK3704" s="46"/>
      <c r="AL3704" s="46"/>
      <c r="AM3704" s="46"/>
      <c r="AN3704" s="46"/>
      <c r="AO3704" s="46"/>
      <c r="AP3704" s="46"/>
      <c r="AQ3704" s="46"/>
      <c r="AR3704" s="46"/>
      <c r="AS3704" s="46"/>
      <c r="AT3704" s="46"/>
      <c r="AU3704" s="46"/>
      <c r="AV3704" s="46"/>
      <c r="AW3704" s="39"/>
      <c r="AX3704" s="46"/>
      <c r="AY3704" s="46"/>
      <c r="AZ3704" s="46"/>
      <c r="BA3704" s="46"/>
      <c r="BB3704" s="46"/>
      <c r="BC3704" s="46"/>
      <c r="BD3704" s="46"/>
      <c r="BE3704" s="112"/>
      <c r="BF3704" s="46"/>
      <c r="BG3704" s="39"/>
      <c r="BH3704" s="46"/>
      <c r="BI3704" s="46"/>
      <c r="BJ3704" s="46"/>
      <c r="BK3704" s="46"/>
      <c r="BL3704" s="46"/>
      <c r="BM3704" s="46"/>
      <c r="BN3704" s="46"/>
      <c r="BO3704" s="46"/>
      <c r="BP3704" s="46"/>
      <c r="BQ3704" s="46"/>
      <c r="BR3704" s="250">
        <f t="shared" si="251"/>
        <v>0</v>
      </c>
      <c r="BS3704" s="172">
        <f t="shared" si="249"/>
        <v>0</v>
      </c>
      <c r="BT3704" s="128">
        <f t="shared" si="250"/>
        <v>0</v>
      </c>
      <c r="BU3704" s="36" t="b">
        <v>0</v>
      </c>
      <c r="BV3704" s="66"/>
      <c r="BW3704" s="72"/>
      <c r="BX3704" s="72"/>
    </row>
    <row r="3705" spans="1:76" s="69" customFormat="1" x14ac:dyDescent="0.25">
      <c r="A3705" s="40" t="s">
        <v>439</v>
      </c>
      <c r="B3705" s="7" t="s">
        <v>412</v>
      </c>
      <c r="C3705" s="23" t="s">
        <v>2744</v>
      </c>
      <c r="D3705" s="107" t="s">
        <v>2734</v>
      </c>
      <c r="E3705" s="71"/>
      <c r="F3705" s="67" t="s">
        <v>21</v>
      </c>
      <c r="G3705" s="311">
        <v>0</v>
      </c>
      <c r="H3705" s="74"/>
      <c r="I3705" s="46"/>
      <c r="J3705" s="112"/>
      <c r="K3705" s="46"/>
      <c r="L3705" s="46"/>
      <c r="M3705" s="46"/>
      <c r="N3705" s="112"/>
      <c r="O3705" s="46"/>
      <c r="P3705" s="46"/>
      <c r="Q3705" s="46"/>
      <c r="R3705" s="46"/>
      <c r="S3705" s="46"/>
      <c r="T3705" s="46"/>
      <c r="U3705" s="112"/>
      <c r="V3705" s="112"/>
      <c r="W3705" s="39"/>
      <c r="X3705" s="46"/>
      <c r="Y3705" s="46"/>
      <c r="Z3705" s="46"/>
      <c r="AA3705" s="46"/>
      <c r="AB3705" s="46"/>
      <c r="AC3705" s="46"/>
      <c r="AD3705" s="46"/>
      <c r="AE3705" s="46"/>
      <c r="AF3705" s="46"/>
      <c r="AG3705" s="46"/>
      <c r="AH3705" s="46"/>
      <c r="AI3705" s="46"/>
      <c r="AJ3705" s="46"/>
      <c r="AK3705" s="46"/>
      <c r="AL3705" s="46"/>
      <c r="AM3705" s="46"/>
      <c r="AN3705" s="46"/>
      <c r="AO3705" s="46"/>
      <c r="AP3705" s="46"/>
      <c r="AQ3705" s="46"/>
      <c r="AR3705" s="46"/>
      <c r="AS3705" s="46"/>
      <c r="AT3705" s="46"/>
      <c r="AU3705" s="46"/>
      <c r="AV3705" s="46"/>
      <c r="AW3705" s="39"/>
      <c r="AX3705" s="46"/>
      <c r="AY3705" s="46"/>
      <c r="AZ3705" s="46"/>
      <c r="BA3705" s="46"/>
      <c r="BB3705" s="46"/>
      <c r="BC3705" s="46"/>
      <c r="BD3705" s="46"/>
      <c r="BE3705" s="112"/>
      <c r="BF3705" s="46"/>
      <c r="BG3705" s="39"/>
      <c r="BH3705" s="46"/>
      <c r="BI3705" s="46"/>
      <c r="BJ3705" s="46"/>
      <c r="BK3705" s="46"/>
      <c r="BL3705" s="46"/>
      <c r="BM3705" s="46"/>
      <c r="BN3705" s="46"/>
      <c r="BO3705" s="46"/>
      <c r="BP3705" s="46"/>
      <c r="BQ3705" s="46"/>
      <c r="BR3705" s="250">
        <f t="shared" si="251"/>
        <v>0</v>
      </c>
      <c r="BS3705" s="172">
        <f t="shared" si="249"/>
        <v>0</v>
      </c>
      <c r="BT3705" s="128">
        <f t="shared" si="250"/>
        <v>0</v>
      </c>
      <c r="BU3705" s="36" t="b">
        <v>0</v>
      </c>
      <c r="BV3705" s="66"/>
      <c r="BW3705" s="72"/>
      <c r="BX3705" s="72"/>
    </row>
    <row r="3706" spans="1:76" s="69" customFormat="1" ht="15.75" x14ac:dyDescent="0.25">
      <c r="A3706" s="40" t="s">
        <v>439</v>
      </c>
      <c r="B3706" s="7" t="s">
        <v>412</v>
      </c>
      <c r="C3706" s="23" t="s">
        <v>2745</v>
      </c>
      <c r="D3706" s="107" t="s">
        <v>2735</v>
      </c>
      <c r="E3706" s="71"/>
      <c r="F3706" s="67" t="s">
        <v>21</v>
      </c>
      <c r="G3706" s="311">
        <v>0</v>
      </c>
      <c r="H3706" s="74"/>
      <c r="I3706" s="46"/>
      <c r="J3706" s="112"/>
      <c r="K3706" s="46"/>
      <c r="L3706" s="46"/>
      <c r="M3706" s="46"/>
      <c r="N3706" s="112"/>
      <c r="O3706" s="46"/>
      <c r="P3706" s="46"/>
      <c r="Q3706" s="46"/>
      <c r="R3706" s="46"/>
      <c r="S3706" s="46"/>
      <c r="T3706" s="46"/>
      <c r="U3706" s="112"/>
      <c r="V3706" s="112"/>
      <c r="W3706" s="39"/>
      <c r="X3706" s="46"/>
      <c r="Y3706" s="46"/>
      <c r="Z3706" s="46"/>
      <c r="AA3706" s="46"/>
      <c r="AB3706" s="46"/>
      <c r="AC3706" s="46"/>
      <c r="AD3706" s="46"/>
      <c r="AE3706" s="46"/>
      <c r="AF3706" s="46"/>
      <c r="AG3706" s="46"/>
      <c r="AH3706" s="46"/>
      <c r="AI3706" s="46"/>
      <c r="AJ3706" s="46"/>
      <c r="AK3706" s="46"/>
      <c r="AL3706" s="46"/>
      <c r="AM3706" s="46"/>
      <c r="AN3706" s="46"/>
      <c r="AO3706" s="46"/>
      <c r="AP3706" s="46"/>
      <c r="AQ3706" s="46"/>
      <c r="AR3706" s="46"/>
      <c r="AS3706" s="46"/>
      <c r="AT3706" s="46"/>
      <c r="AU3706" s="46"/>
      <c r="AV3706" s="46"/>
      <c r="AW3706" s="39"/>
      <c r="AX3706" s="46"/>
      <c r="AY3706" s="46"/>
      <c r="AZ3706" s="46"/>
      <c r="BA3706" s="46"/>
      <c r="BB3706" s="46"/>
      <c r="BC3706" s="46"/>
      <c r="BD3706" s="46"/>
      <c r="BE3706" s="112"/>
      <c r="BF3706" s="46"/>
      <c r="BG3706" s="39"/>
      <c r="BH3706" s="46"/>
      <c r="BI3706" s="46"/>
      <c r="BJ3706" s="46"/>
      <c r="BK3706" s="46"/>
      <c r="BL3706" s="46"/>
      <c r="BM3706" s="46"/>
      <c r="BN3706" s="46"/>
      <c r="BO3706" s="46"/>
      <c r="BP3706" s="46"/>
      <c r="BQ3706" s="173"/>
      <c r="BR3706" s="250">
        <f t="shared" si="251"/>
        <v>0</v>
      </c>
      <c r="BS3706" s="172">
        <f t="shared" si="249"/>
        <v>0</v>
      </c>
      <c r="BT3706" s="128">
        <f t="shared" si="250"/>
        <v>0</v>
      </c>
      <c r="BU3706" s="36" t="b">
        <v>0</v>
      </c>
      <c r="BV3706" s="66"/>
      <c r="BW3706" s="72"/>
      <c r="BX3706" s="72"/>
    </row>
    <row r="3707" spans="1:76" s="69" customFormat="1" x14ac:dyDescent="0.25">
      <c r="A3707" s="40" t="s">
        <v>439</v>
      </c>
      <c r="B3707" s="7" t="s">
        <v>412</v>
      </c>
      <c r="C3707" s="23" t="s">
        <v>2746</v>
      </c>
      <c r="D3707" s="107" t="s">
        <v>2887</v>
      </c>
      <c r="E3707" s="71"/>
      <c r="F3707" s="67" t="s">
        <v>21</v>
      </c>
      <c r="G3707" s="311">
        <v>1</v>
      </c>
      <c r="H3707" s="74"/>
      <c r="I3707" s="46"/>
      <c r="J3707" s="112"/>
      <c r="K3707" s="46"/>
      <c r="L3707" s="46"/>
      <c r="M3707" s="46"/>
      <c r="N3707" s="112"/>
      <c r="O3707" s="46"/>
      <c r="P3707" s="46"/>
      <c r="Q3707" s="46"/>
      <c r="R3707" s="46"/>
      <c r="S3707" s="46"/>
      <c r="T3707" s="46"/>
      <c r="U3707" s="112"/>
      <c r="V3707" s="112"/>
      <c r="W3707" s="39"/>
      <c r="X3707" s="46"/>
      <c r="Y3707" s="46"/>
      <c r="Z3707" s="46"/>
      <c r="AA3707" s="46"/>
      <c r="AB3707" s="46"/>
      <c r="AC3707" s="46"/>
      <c r="AD3707" s="46"/>
      <c r="AE3707" s="46"/>
      <c r="AF3707" s="46"/>
      <c r="AG3707" s="46"/>
      <c r="AH3707" s="46"/>
      <c r="AI3707" s="46"/>
      <c r="AJ3707" s="46"/>
      <c r="AK3707" s="46"/>
      <c r="AL3707" s="46"/>
      <c r="AM3707" s="46"/>
      <c r="AN3707" s="46"/>
      <c r="AO3707" s="46"/>
      <c r="AP3707" s="46"/>
      <c r="AQ3707" s="46"/>
      <c r="AR3707" s="46"/>
      <c r="AS3707" s="46"/>
      <c r="AT3707" s="46"/>
      <c r="AU3707" s="46"/>
      <c r="AV3707" s="46"/>
      <c r="AW3707" s="39"/>
      <c r="AX3707" s="46"/>
      <c r="AY3707" s="46"/>
      <c r="AZ3707" s="46"/>
      <c r="BA3707" s="46"/>
      <c r="BB3707" s="46"/>
      <c r="BC3707" s="46"/>
      <c r="BD3707" s="46"/>
      <c r="BE3707" s="112"/>
      <c r="BF3707" s="46"/>
      <c r="BG3707" s="39"/>
      <c r="BH3707" s="46"/>
      <c r="BI3707" s="46"/>
      <c r="BJ3707" s="46"/>
      <c r="BK3707" s="46"/>
      <c r="BL3707" s="46"/>
      <c r="BM3707" s="46"/>
      <c r="BN3707" s="46"/>
      <c r="BO3707" s="46"/>
      <c r="BP3707" s="46"/>
      <c r="BQ3707" s="46"/>
      <c r="BR3707" s="250">
        <f t="shared" si="251"/>
        <v>1</v>
      </c>
      <c r="BS3707" s="172">
        <f t="shared" si="249"/>
        <v>0</v>
      </c>
      <c r="BT3707" s="128">
        <f t="shared" si="250"/>
        <v>0</v>
      </c>
      <c r="BU3707" s="36" t="b">
        <v>0</v>
      </c>
      <c r="BV3707" s="66"/>
      <c r="BW3707" s="72"/>
      <c r="BX3707" s="72"/>
    </row>
    <row r="3708" spans="1:76" s="69" customFormat="1" ht="15.75" x14ac:dyDescent="0.25">
      <c r="A3708" s="40" t="s">
        <v>439</v>
      </c>
      <c r="B3708" s="7" t="s">
        <v>412</v>
      </c>
      <c r="C3708" s="23" t="s">
        <v>2747</v>
      </c>
      <c r="D3708" s="107" t="s">
        <v>2748</v>
      </c>
      <c r="E3708" s="71"/>
      <c r="F3708" s="67" t="s">
        <v>21</v>
      </c>
      <c r="G3708" s="311">
        <v>8</v>
      </c>
      <c r="H3708" s="74"/>
      <c r="I3708" s="46"/>
      <c r="J3708" s="112"/>
      <c r="K3708" s="46"/>
      <c r="L3708" s="46"/>
      <c r="M3708" s="46"/>
      <c r="N3708" s="112"/>
      <c r="O3708" s="46"/>
      <c r="P3708" s="46"/>
      <c r="Q3708" s="46"/>
      <c r="R3708" s="46"/>
      <c r="S3708" s="46"/>
      <c r="T3708" s="46"/>
      <c r="U3708" s="112"/>
      <c r="V3708" s="112"/>
      <c r="W3708" s="39"/>
      <c r="X3708" s="46"/>
      <c r="Y3708" s="46"/>
      <c r="Z3708" s="46"/>
      <c r="AA3708" s="46"/>
      <c r="AB3708" s="46"/>
      <c r="AC3708" s="46"/>
      <c r="AD3708" s="173"/>
      <c r="AE3708" s="46"/>
      <c r="AF3708" s="46"/>
      <c r="AG3708" s="46"/>
      <c r="AH3708" s="46"/>
      <c r="AI3708" s="46"/>
      <c r="AJ3708" s="46"/>
      <c r="AK3708" s="46"/>
      <c r="AL3708" s="46"/>
      <c r="AM3708" s="46"/>
      <c r="AN3708" s="46"/>
      <c r="AO3708" s="46"/>
      <c r="AP3708" s="46"/>
      <c r="AQ3708" s="46"/>
      <c r="AR3708" s="46"/>
      <c r="AS3708" s="38"/>
      <c r="AT3708" s="46"/>
      <c r="AU3708" s="46"/>
      <c r="AV3708" s="46"/>
      <c r="AW3708" s="39"/>
      <c r="AX3708" s="46"/>
      <c r="AY3708" s="46"/>
      <c r="AZ3708" s="46"/>
      <c r="BA3708" s="46"/>
      <c r="BB3708" s="46"/>
      <c r="BC3708" s="46"/>
      <c r="BD3708" s="46"/>
      <c r="BE3708" s="112"/>
      <c r="BF3708" s="46"/>
      <c r="BG3708" s="39"/>
      <c r="BH3708" s="46"/>
      <c r="BI3708" s="46"/>
      <c r="BJ3708" s="46"/>
      <c r="BK3708" s="46"/>
      <c r="BL3708" s="46"/>
      <c r="BM3708" s="46"/>
      <c r="BN3708" s="46"/>
      <c r="BO3708" s="46"/>
      <c r="BP3708" s="46"/>
      <c r="BQ3708" s="46"/>
      <c r="BR3708" s="250">
        <f t="shared" si="251"/>
        <v>8</v>
      </c>
      <c r="BS3708" s="172">
        <f t="shared" si="249"/>
        <v>0</v>
      </c>
      <c r="BT3708" s="128">
        <f t="shared" si="250"/>
        <v>0</v>
      </c>
      <c r="BU3708" s="36" t="b">
        <v>0</v>
      </c>
      <c r="BV3708" s="66"/>
      <c r="BW3708" s="72"/>
      <c r="BX3708" s="72"/>
    </row>
    <row r="3709" spans="1:76" s="69" customFormat="1" x14ac:dyDescent="0.25">
      <c r="A3709" s="40" t="s">
        <v>439</v>
      </c>
      <c r="B3709" s="7" t="s">
        <v>412</v>
      </c>
      <c r="C3709" s="23"/>
      <c r="D3709" s="72" t="s">
        <v>2782</v>
      </c>
      <c r="E3709" s="71"/>
      <c r="F3709" s="67" t="s">
        <v>21</v>
      </c>
      <c r="G3709" s="311">
        <v>2</v>
      </c>
      <c r="H3709" s="74"/>
      <c r="I3709" s="46"/>
      <c r="J3709" s="112"/>
      <c r="K3709" s="46"/>
      <c r="L3709" s="46"/>
      <c r="M3709" s="46"/>
      <c r="N3709" s="112"/>
      <c r="O3709" s="46"/>
      <c r="P3709" s="46"/>
      <c r="Q3709" s="46"/>
      <c r="R3709" s="46"/>
      <c r="S3709" s="46"/>
      <c r="T3709" s="46"/>
      <c r="U3709" s="112"/>
      <c r="V3709" s="112"/>
      <c r="W3709" s="39"/>
      <c r="X3709" s="46"/>
      <c r="Y3709" s="46"/>
      <c r="Z3709" s="46"/>
      <c r="AA3709" s="46"/>
      <c r="AB3709" s="46"/>
      <c r="AC3709" s="46"/>
      <c r="AD3709" s="46"/>
      <c r="AE3709" s="46"/>
      <c r="AF3709" s="46"/>
      <c r="AG3709" s="46"/>
      <c r="AH3709" s="46"/>
      <c r="AI3709" s="46"/>
      <c r="AJ3709" s="46"/>
      <c r="AK3709" s="46"/>
      <c r="AL3709" s="46"/>
      <c r="AM3709" s="46"/>
      <c r="AN3709" s="46"/>
      <c r="AO3709" s="46"/>
      <c r="AP3709" s="46"/>
      <c r="AQ3709" s="46"/>
      <c r="AR3709" s="46"/>
      <c r="AS3709" s="46"/>
      <c r="AT3709" s="46"/>
      <c r="AU3709" s="46"/>
      <c r="AV3709" s="46"/>
      <c r="AW3709" s="39"/>
      <c r="AX3709" s="46"/>
      <c r="AY3709" s="46"/>
      <c r="AZ3709" s="46"/>
      <c r="BA3709" s="46"/>
      <c r="BB3709" s="46"/>
      <c r="BC3709" s="46"/>
      <c r="BD3709" s="46"/>
      <c r="BE3709" s="112"/>
      <c r="BF3709" s="46"/>
      <c r="BG3709" s="39"/>
      <c r="BH3709" s="46"/>
      <c r="BI3709" s="46"/>
      <c r="BJ3709" s="46"/>
      <c r="BK3709" s="46"/>
      <c r="BL3709" s="46"/>
      <c r="BM3709" s="46"/>
      <c r="BN3709" s="46"/>
      <c r="BO3709" s="46"/>
      <c r="BP3709" s="46"/>
      <c r="BQ3709" s="46"/>
      <c r="BR3709" s="250">
        <f t="shared" si="251"/>
        <v>2</v>
      </c>
      <c r="BS3709" s="172">
        <f t="shared" si="249"/>
        <v>0</v>
      </c>
      <c r="BT3709" s="128">
        <f t="shared" si="250"/>
        <v>0</v>
      </c>
      <c r="BU3709" s="36" t="b">
        <v>0</v>
      </c>
      <c r="BV3709" s="66"/>
      <c r="BW3709" s="72"/>
      <c r="BX3709" s="72"/>
    </row>
    <row r="3710" spans="1:76" s="69" customFormat="1" x14ac:dyDescent="0.25">
      <c r="A3710" s="40" t="s">
        <v>439</v>
      </c>
      <c r="B3710" s="7" t="s">
        <v>412</v>
      </c>
      <c r="C3710" s="23"/>
      <c r="D3710" s="72" t="s">
        <v>4887</v>
      </c>
      <c r="E3710" s="71"/>
      <c r="F3710" s="67" t="s">
        <v>21</v>
      </c>
      <c r="G3710" s="311">
        <v>3</v>
      </c>
      <c r="H3710" s="74"/>
      <c r="I3710" s="46"/>
      <c r="J3710" s="112"/>
      <c r="K3710" s="46"/>
      <c r="L3710" s="46"/>
      <c r="M3710" s="46"/>
      <c r="N3710" s="112"/>
      <c r="O3710" s="46"/>
      <c r="P3710" s="46"/>
      <c r="Q3710" s="46"/>
      <c r="R3710" s="46"/>
      <c r="S3710" s="46"/>
      <c r="T3710" s="46"/>
      <c r="U3710" s="112"/>
      <c r="V3710" s="112"/>
      <c r="W3710" s="39"/>
      <c r="X3710" s="46"/>
      <c r="Y3710" s="46"/>
      <c r="Z3710" s="46"/>
      <c r="AA3710" s="46"/>
      <c r="AB3710" s="46"/>
      <c r="AC3710" s="46"/>
      <c r="AD3710" s="46"/>
      <c r="AE3710" s="46"/>
      <c r="AF3710" s="46"/>
      <c r="AG3710" s="46"/>
      <c r="AH3710" s="46"/>
      <c r="AI3710" s="46"/>
      <c r="AJ3710" s="46"/>
      <c r="AK3710" s="46"/>
      <c r="AL3710" s="46"/>
      <c r="AM3710" s="46"/>
      <c r="AN3710" s="46"/>
      <c r="AO3710" s="46"/>
      <c r="AP3710" s="46"/>
      <c r="AQ3710" s="46"/>
      <c r="AR3710" s="46"/>
      <c r="AS3710" s="46"/>
      <c r="AT3710" s="46"/>
      <c r="AU3710" s="46"/>
      <c r="AV3710" s="46"/>
      <c r="AW3710" s="39"/>
      <c r="AX3710" s="46"/>
      <c r="AY3710" s="46"/>
      <c r="AZ3710" s="46"/>
      <c r="BA3710" s="46"/>
      <c r="BB3710" s="46"/>
      <c r="BC3710" s="46"/>
      <c r="BD3710" s="46"/>
      <c r="BE3710" s="112"/>
      <c r="BF3710" s="46"/>
      <c r="BG3710" s="39"/>
      <c r="BH3710" s="46"/>
      <c r="BI3710" s="46"/>
      <c r="BJ3710" s="46"/>
      <c r="BK3710" s="46"/>
      <c r="BL3710" s="46"/>
      <c r="BM3710" s="46"/>
      <c r="BN3710" s="46"/>
      <c r="BO3710" s="46"/>
      <c r="BP3710" s="46"/>
      <c r="BQ3710" s="46"/>
      <c r="BR3710" s="291">
        <f t="shared" si="251"/>
        <v>3</v>
      </c>
      <c r="BS3710" s="172">
        <f>SUMIF(H3710:BQ3710,"&gt;0")</f>
        <v>0</v>
      </c>
      <c r="BT3710" s="128">
        <f>SUMIF(I3710:BR3710,"&lt;0")</f>
        <v>0</v>
      </c>
      <c r="BU3710" s="36" t="b">
        <v>0</v>
      </c>
      <c r="BV3710" s="66"/>
      <c r="BW3710" s="72"/>
      <c r="BX3710" s="72"/>
    </row>
    <row r="3711" spans="1:76" s="69" customFormat="1" x14ac:dyDescent="0.25">
      <c r="A3711" s="40" t="s">
        <v>439</v>
      </c>
      <c r="B3711" s="7" t="s">
        <v>412</v>
      </c>
      <c r="C3711" s="23" t="s">
        <v>2805</v>
      </c>
      <c r="D3711" s="107" t="s">
        <v>2983</v>
      </c>
      <c r="E3711" s="71"/>
      <c r="F3711" s="67" t="s">
        <v>21</v>
      </c>
      <c r="G3711" s="311">
        <v>2</v>
      </c>
      <c r="H3711" s="74"/>
      <c r="I3711" s="46"/>
      <c r="J3711" s="112"/>
      <c r="K3711" s="38"/>
      <c r="L3711" s="46"/>
      <c r="M3711" s="46"/>
      <c r="N3711" s="112"/>
      <c r="O3711" s="46"/>
      <c r="P3711" s="46"/>
      <c r="Q3711" s="46"/>
      <c r="R3711" s="46"/>
      <c r="S3711" s="46"/>
      <c r="T3711" s="46"/>
      <c r="U3711" s="112"/>
      <c r="V3711" s="112"/>
      <c r="W3711" s="39"/>
      <c r="X3711" s="46"/>
      <c r="Y3711" s="46"/>
      <c r="Z3711" s="46"/>
      <c r="AA3711" s="38"/>
      <c r="AB3711" s="46"/>
      <c r="AC3711" s="46"/>
      <c r="AD3711" s="46"/>
      <c r="AE3711" s="46"/>
      <c r="AF3711" s="46"/>
      <c r="AG3711" s="46"/>
      <c r="AH3711" s="46"/>
      <c r="AI3711" s="46"/>
      <c r="AJ3711" s="46"/>
      <c r="AK3711" s="46"/>
      <c r="AL3711" s="46"/>
      <c r="AM3711" s="46"/>
      <c r="AN3711" s="46"/>
      <c r="AO3711" s="46"/>
      <c r="AP3711" s="46"/>
      <c r="AQ3711" s="46"/>
      <c r="AR3711" s="46"/>
      <c r="AS3711" s="46"/>
      <c r="AT3711" s="46"/>
      <c r="AU3711" s="46"/>
      <c r="AV3711" s="46"/>
      <c r="AW3711" s="39"/>
      <c r="AX3711" s="46"/>
      <c r="AY3711" s="46"/>
      <c r="AZ3711" s="46"/>
      <c r="BA3711" s="46"/>
      <c r="BB3711" s="46"/>
      <c r="BC3711" s="46"/>
      <c r="BD3711" s="46"/>
      <c r="BE3711" s="38"/>
      <c r="BF3711" s="46"/>
      <c r="BG3711" s="39"/>
      <c r="BH3711" s="46"/>
      <c r="BI3711" s="46"/>
      <c r="BJ3711" s="46"/>
      <c r="BK3711" s="46"/>
      <c r="BL3711" s="46"/>
      <c r="BM3711" s="46"/>
      <c r="BN3711" s="46"/>
      <c r="BO3711" s="46"/>
      <c r="BP3711" s="46"/>
      <c r="BQ3711" s="46"/>
      <c r="BR3711" s="250">
        <f t="shared" si="251"/>
        <v>2</v>
      </c>
      <c r="BS3711" s="172">
        <f t="shared" si="249"/>
        <v>0</v>
      </c>
      <c r="BT3711" s="128">
        <f t="shared" si="250"/>
        <v>0</v>
      </c>
      <c r="BU3711" s="36" t="b">
        <v>0</v>
      </c>
      <c r="BV3711" s="66"/>
      <c r="BW3711" s="72"/>
      <c r="BX3711" s="72"/>
    </row>
    <row r="3712" spans="1:76" s="69" customFormat="1" x14ac:dyDescent="0.25">
      <c r="A3712" s="40" t="s">
        <v>439</v>
      </c>
      <c r="B3712" s="7" t="s">
        <v>412</v>
      </c>
      <c r="C3712" s="23" t="s">
        <v>2853</v>
      </c>
      <c r="D3712" s="107" t="s">
        <v>2851</v>
      </c>
      <c r="E3712" s="72"/>
      <c r="F3712" s="67" t="s">
        <v>21</v>
      </c>
      <c r="G3712" s="311">
        <v>0</v>
      </c>
      <c r="H3712" s="72"/>
      <c r="I3712" s="72"/>
      <c r="J3712" s="72"/>
      <c r="K3712" s="72"/>
      <c r="L3712" s="72"/>
      <c r="M3712" s="72"/>
      <c r="N3712" s="72"/>
      <c r="O3712" s="72"/>
      <c r="P3712" s="72"/>
      <c r="Q3712" s="72"/>
      <c r="R3712" s="72"/>
      <c r="S3712" s="72"/>
      <c r="T3712" s="72"/>
      <c r="U3712" s="72"/>
      <c r="V3712" s="72"/>
      <c r="W3712" s="72"/>
      <c r="X3712" s="72"/>
      <c r="Y3712" s="163"/>
      <c r="Z3712" s="72"/>
      <c r="AA3712" s="72"/>
      <c r="AB3712" s="72"/>
      <c r="AC3712" s="72"/>
      <c r="AD3712" s="72"/>
      <c r="AE3712" s="72"/>
      <c r="AF3712" s="72"/>
      <c r="AG3712" s="72"/>
      <c r="AH3712" s="72"/>
      <c r="AI3712" s="72"/>
      <c r="AJ3712" s="72"/>
      <c r="AK3712" s="72"/>
      <c r="AL3712" s="72"/>
      <c r="AM3712" s="72"/>
      <c r="AN3712" s="72"/>
      <c r="AO3712" s="72"/>
      <c r="AP3712" s="72"/>
      <c r="AQ3712" s="72"/>
      <c r="AR3712" s="72"/>
      <c r="AS3712" s="72"/>
      <c r="AT3712" s="72"/>
      <c r="AU3712" s="72"/>
      <c r="AV3712" s="72"/>
      <c r="AW3712" s="72"/>
      <c r="AX3712" s="72"/>
      <c r="AY3712" s="72"/>
      <c r="AZ3712" s="72"/>
      <c r="BA3712" s="72"/>
      <c r="BB3712" s="72"/>
      <c r="BC3712" s="72"/>
      <c r="BD3712" s="72"/>
      <c r="BE3712" s="72"/>
      <c r="BF3712" s="72"/>
      <c r="BG3712" s="72"/>
      <c r="BH3712" s="72"/>
      <c r="BI3712" s="72"/>
      <c r="BJ3712" s="72"/>
      <c r="BK3712" s="72"/>
      <c r="BL3712" s="72"/>
      <c r="BM3712" s="72"/>
      <c r="BN3712" s="72"/>
      <c r="BO3712" s="46"/>
      <c r="BP3712" s="46"/>
      <c r="BQ3712" s="46"/>
      <c r="BR3712" s="250">
        <f t="shared" si="251"/>
        <v>0</v>
      </c>
      <c r="BS3712" s="172">
        <f t="shared" si="249"/>
        <v>0</v>
      </c>
      <c r="BT3712" s="128">
        <f t="shared" si="250"/>
        <v>0</v>
      </c>
      <c r="BU3712" s="36" t="b">
        <v>0</v>
      </c>
      <c r="BV3712" s="66"/>
      <c r="BW3712" s="72"/>
      <c r="BX3712" s="72"/>
    </row>
    <row r="3713" spans="1:76" s="69" customFormat="1" x14ac:dyDescent="0.25">
      <c r="A3713" s="40" t="s">
        <v>439</v>
      </c>
      <c r="B3713" s="7" t="s">
        <v>412</v>
      </c>
      <c r="C3713" s="23" t="s">
        <v>2854</v>
      </c>
      <c r="D3713" s="107" t="s">
        <v>2852</v>
      </c>
      <c r="E3713" s="71"/>
      <c r="F3713" s="67" t="s">
        <v>21</v>
      </c>
      <c r="G3713" s="311">
        <v>0</v>
      </c>
      <c r="H3713" s="72"/>
      <c r="I3713" s="46"/>
      <c r="J3713" s="112"/>
      <c r="K3713" s="46"/>
      <c r="L3713" s="46"/>
      <c r="M3713" s="46"/>
      <c r="N3713" s="112"/>
      <c r="O3713" s="46"/>
      <c r="P3713" s="46"/>
      <c r="Q3713" s="46"/>
      <c r="R3713" s="46"/>
      <c r="S3713" s="46"/>
      <c r="T3713" s="46"/>
      <c r="U3713" s="112"/>
      <c r="V3713" s="112"/>
      <c r="W3713" s="39"/>
      <c r="X3713" s="46"/>
      <c r="Y3713" s="163"/>
      <c r="Z3713" s="46"/>
      <c r="AA3713" s="38"/>
      <c r="AB3713" s="46"/>
      <c r="AC3713" s="46"/>
      <c r="AD3713" s="46"/>
      <c r="AE3713" s="46"/>
      <c r="AF3713" s="46"/>
      <c r="AG3713" s="46"/>
      <c r="AH3713" s="46"/>
      <c r="AI3713" s="46"/>
      <c r="AJ3713" s="46"/>
      <c r="AK3713" s="46"/>
      <c r="AL3713" s="46"/>
      <c r="AM3713" s="46"/>
      <c r="AN3713" s="46"/>
      <c r="AO3713" s="46"/>
      <c r="AP3713" s="46"/>
      <c r="AQ3713" s="46"/>
      <c r="AR3713" s="46"/>
      <c r="AS3713" s="46"/>
      <c r="AT3713" s="46"/>
      <c r="AU3713" s="46"/>
      <c r="AV3713" s="46"/>
      <c r="AW3713" s="39"/>
      <c r="AX3713" s="46"/>
      <c r="AY3713" s="46"/>
      <c r="AZ3713" s="46"/>
      <c r="BA3713" s="46"/>
      <c r="BB3713" s="46"/>
      <c r="BC3713" s="46"/>
      <c r="BD3713" s="46"/>
      <c r="BE3713" s="112"/>
      <c r="BF3713" s="46"/>
      <c r="BG3713" s="39"/>
      <c r="BH3713" s="46"/>
      <c r="BI3713" s="46"/>
      <c r="BJ3713" s="46"/>
      <c r="BK3713" s="46"/>
      <c r="BL3713" s="46"/>
      <c r="BM3713" s="46"/>
      <c r="BN3713" s="46"/>
      <c r="BO3713" s="46"/>
      <c r="BP3713" s="46"/>
      <c r="BQ3713" s="46"/>
      <c r="BR3713" s="250">
        <f t="shared" si="251"/>
        <v>0</v>
      </c>
      <c r="BS3713" s="172">
        <f t="shared" si="249"/>
        <v>0</v>
      </c>
      <c r="BT3713" s="128">
        <f t="shared" si="250"/>
        <v>0</v>
      </c>
      <c r="BU3713" s="36" t="b">
        <v>0</v>
      </c>
      <c r="BV3713" s="66"/>
      <c r="BW3713" s="72"/>
      <c r="BX3713" s="72"/>
    </row>
    <row r="3714" spans="1:76" s="69" customFormat="1" x14ac:dyDescent="0.25">
      <c r="A3714" s="40" t="s">
        <v>439</v>
      </c>
      <c r="B3714" s="7" t="s">
        <v>412</v>
      </c>
      <c r="C3714" s="23"/>
      <c r="D3714" s="72" t="s">
        <v>4434</v>
      </c>
      <c r="E3714" s="71"/>
      <c r="F3714" s="67" t="s">
        <v>21</v>
      </c>
      <c r="G3714" s="311">
        <v>0</v>
      </c>
      <c r="H3714" s="162"/>
      <c r="I3714" s="46"/>
      <c r="J3714" s="112"/>
      <c r="K3714" s="46"/>
      <c r="L3714" s="46"/>
      <c r="M3714" s="46"/>
      <c r="N3714" s="112"/>
      <c r="O3714" s="46"/>
      <c r="P3714" s="46"/>
      <c r="Q3714" s="46"/>
      <c r="R3714" s="46"/>
      <c r="S3714" s="46"/>
      <c r="T3714" s="46"/>
      <c r="U3714" s="112"/>
      <c r="V3714" s="112"/>
      <c r="W3714" s="39"/>
      <c r="X3714" s="46"/>
      <c r="Y3714" s="163"/>
      <c r="Z3714" s="46"/>
      <c r="AA3714" s="38"/>
      <c r="AB3714" s="46"/>
      <c r="AC3714" s="46"/>
      <c r="AD3714" s="46"/>
      <c r="AE3714" s="46"/>
      <c r="AF3714" s="46"/>
      <c r="AG3714" s="46"/>
      <c r="AH3714" s="46"/>
      <c r="AI3714" s="46"/>
      <c r="AJ3714" s="46"/>
      <c r="AK3714" s="46"/>
      <c r="AL3714" s="46"/>
      <c r="AM3714" s="46"/>
      <c r="AN3714" s="46"/>
      <c r="AO3714" s="46"/>
      <c r="AP3714" s="46"/>
      <c r="AQ3714" s="46"/>
      <c r="AR3714" s="46"/>
      <c r="AS3714" s="46"/>
      <c r="AT3714" s="46"/>
      <c r="AU3714" s="46"/>
      <c r="AV3714" s="46"/>
      <c r="AW3714" s="39"/>
      <c r="AX3714" s="46"/>
      <c r="AY3714" s="46"/>
      <c r="AZ3714" s="46"/>
      <c r="BA3714" s="46"/>
      <c r="BB3714" s="46"/>
      <c r="BC3714" s="46"/>
      <c r="BD3714" s="46"/>
      <c r="BE3714" s="112"/>
      <c r="BF3714" s="46"/>
      <c r="BG3714" s="39"/>
      <c r="BH3714" s="46"/>
      <c r="BI3714" s="46"/>
      <c r="BJ3714" s="46"/>
      <c r="BK3714" s="46"/>
      <c r="BL3714" s="46"/>
      <c r="BM3714" s="46"/>
      <c r="BN3714" s="46"/>
      <c r="BO3714" s="46"/>
      <c r="BP3714" s="46"/>
      <c r="BQ3714" s="46"/>
      <c r="BR3714" s="250">
        <f t="shared" si="251"/>
        <v>0</v>
      </c>
      <c r="BS3714" s="172">
        <f t="shared" si="249"/>
        <v>0</v>
      </c>
      <c r="BT3714" s="128">
        <f t="shared" si="250"/>
        <v>0</v>
      </c>
      <c r="BU3714" s="36" t="b">
        <v>0</v>
      </c>
      <c r="BV3714" s="66"/>
      <c r="BW3714" s="72"/>
      <c r="BX3714" s="72"/>
    </row>
    <row r="3715" spans="1:76" s="69" customFormat="1" x14ac:dyDescent="0.25">
      <c r="A3715" s="40" t="s">
        <v>439</v>
      </c>
      <c r="B3715" s="7" t="s">
        <v>412</v>
      </c>
      <c r="C3715" s="23"/>
      <c r="D3715" s="72" t="s">
        <v>2868</v>
      </c>
      <c r="E3715" s="71"/>
      <c r="F3715" s="67" t="s">
        <v>21</v>
      </c>
      <c r="G3715" s="311">
        <v>0</v>
      </c>
      <c r="H3715" s="162"/>
      <c r="I3715" s="46"/>
      <c r="J3715" s="112"/>
      <c r="K3715" s="46"/>
      <c r="L3715" s="46"/>
      <c r="M3715" s="46"/>
      <c r="N3715" s="112"/>
      <c r="O3715" s="46"/>
      <c r="P3715" s="46"/>
      <c r="Q3715" s="46"/>
      <c r="R3715" s="46"/>
      <c r="S3715" s="46"/>
      <c r="T3715" s="46"/>
      <c r="U3715" s="112"/>
      <c r="V3715" s="112"/>
      <c r="W3715" s="39"/>
      <c r="X3715" s="46"/>
      <c r="Y3715" s="163"/>
      <c r="Z3715" s="46"/>
      <c r="AA3715" s="38"/>
      <c r="AB3715" s="46"/>
      <c r="AC3715" s="46"/>
      <c r="AD3715" s="46"/>
      <c r="AE3715" s="46"/>
      <c r="AF3715" s="46"/>
      <c r="AG3715" s="46"/>
      <c r="AH3715" s="46"/>
      <c r="AI3715" s="46"/>
      <c r="AJ3715" s="46"/>
      <c r="AK3715" s="46"/>
      <c r="AL3715" s="46"/>
      <c r="AM3715" s="46"/>
      <c r="AN3715" s="46"/>
      <c r="AO3715" s="46"/>
      <c r="AP3715" s="46"/>
      <c r="AQ3715" s="46"/>
      <c r="AR3715" s="46"/>
      <c r="AS3715" s="38"/>
      <c r="AT3715" s="46"/>
      <c r="AU3715" s="46"/>
      <c r="AV3715" s="46"/>
      <c r="AW3715" s="39"/>
      <c r="AX3715" s="46"/>
      <c r="AY3715" s="46"/>
      <c r="AZ3715" s="46"/>
      <c r="BA3715" s="46"/>
      <c r="BB3715" s="46"/>
      <c r="BC3715" s="46"/>
      <c r="BD3715" s="46"/>
      <c r="BE3715" s="112"/>
      <c r="BF3715" s="46"/>
      <c r="BG3715" s="39"/>
      <c r="BH3715" s="46"/>
      <c r="BI3715" s="46"/>
      <c r="BJ3715" s="46"/>
      <c r="BK3715" s="46"/>
      <c r="BL3715" s="46"/>
      <c r="BM3715" s="46"/>
      <c r="BN3715" s="46"/>
      <c r="BO3715" s="46"/>
      <c r="BP3715" s="46"/>
      <c r="BQ3715" s="46"/>
      <c r="BR3715" s="250">
        <f t="shared" si="251"/>
        <v>0</v>
      </c>
      <c r="BS3715" s="172">
        <f t="shared" si="249"/>
        <v>0</v>
      </c>
      <c r="BT3715" s="128">
        <f t="shared" si="250"/>
        <v>0</v>
      </c>
      <c r="BU3715" s="36" t="b">
        <v>0</v>
      </c>
      <c r="BV3715" s="66"/>
      <c r="BW3715" s="72"/>
      <c r="BX3715" s="72"/>
    </row>
    <row r="3716" spans="1:76" s="69" customFormat="1" x14ac:dyDescent="0.25">
      <c r="A3716" s="40" t="s">
        <v>439</v>
      </c>
      <c r="B3716" s="7" t="s">
        <v>412</v>
      </c>
      <c r="C3716" s="23"/>
      <c r="D3716" s="72" t="s">
        <v>2869</v>
      </c>
      <c r="E3716" s="71"/>
      <c r="F3716" s="67" t="s">
        <v>21</v>
      </c>
      <c r="G3716" s="311">
        <v>0</v>
      </c>
      <c r="H3716" s="162"/>
      <c r="I3716" s="46"/>
      <c r="J3716" s="112"/>
      <c r="K3716" s="46"/>
      <c r="L3716" s="46"/>
      <c r="M3716" s="46"/>
      <c r="N3716" s="112"/>
      <c r="O3716" s="46"/>
      <c r="P3716" s="46"/>
      <c r="Q3716" s="46"/>
      <c r="R3716" s="46"/>
      <c r="S3716" s="46"/>
      <c r="T3716" s="46"/>
      <c r="U3716" s="112"/>
      <c r="V3716" s="112"/>
      <c r="W3716" s="39"/>
      <c r="X3716" s="46"/>
      <c r="Y3716" s="163"/>
      <c r="Z3716" s="46"/>
      <c r="AA3716" s="38"/>
      <c r="AB3716" s="46"/>
      <c r="AC3716" s="46"/>
      <c r="AD3716" s="46"/>
      <c r="AE3716" s="46"/>
      <c r="AF3716" s="46"/>
      <c r="AG3716" s="46"/>
      <c r="AH3716" s="46"/>
      <c r="AI3716" s="46"/>
      <c r="AJ3716" s="46"/>
      <c r="AK3716" s="46"/>
      <c r="AL3716" s="46"/>
      <c r="AM3716" s="46"/>
      <c r="AN3716" s="46"/>
      <c r="AO3716" s="46"/>
      <c r="AP3716" s="46"/>
      <c r="AQ3716" s="46"/>
      <c r="AR3716" s="46"/>
      <c r="AS3716" s="38"/>
      <c r="AT3716" s="46"/>
      <c r="AU3716" s="46"/>
      <c r="AV3716" s="46"/>
      <c r="AW3716" s="39"/>
      <c r="AX3716" s="46"/>
      <c r="AY3716" s="46"/>
      <c r="AZ3716" s="46"/>
      <c r="BA3716" s="46"/>
      <c r="BB3716" s="46"/>
      <c r="BC3716" s="46"/>
      <c r="BD3716" s="46"/>
      <c r="BE3716" s="112"/>
      <c r="BF3716" s="46"/>
      <c r="BG3716" s="39"/>
      <c r="BH3716" s="46"/>
      <c r="BI3716" s="46"/>
      <c r="BJ3716" s="46"/>
      <c r="BK3716" s="46"/>
      <c r="BL3716" s="46"/>
      <c r="BM3716" s="46"/>
      <c r="BN3716" s="46"/>
      <c r="BO3716" s="46"/>
      <c r="BP3716" s="46"/>
      <c r="BQ3716" s="46"/>
      <c r="BR3716" s="250">
        <f t="shared" si="251"/>
        <v>0</v>
      </c>
      <c r="BS3716" s="172">
        <f t="shared" si="249"/>
        <v>0</v>
      </c>
      <c r="BT3716" s="128">
        <f t="shared" si="250"/>
        <v>0</v>
      </c>
      <c r="BU3716" s="36" t="b">
        <v>0</v>
      </c>
      <c r="BV3716" s="66"/>
      <c r="BW3716" s="72"/>
      <c r="BX3716" s="72"/>
    </row>
    <row r="3717" spans="1:76" s="69" customFormat="1" x14ac:dyDescent="0.25">
      <c r="A3717" s="40" t="s">
        <v>439</v>
      </c>
      <c r="B3717" s="7" t="s">
        <v>412</v>
      </c>
      <c r="C3717" s="23"/>
      <c r="D3717" s="72" t="s">
        <v>2895</v>
      </c>
      <c r="E3717" s="71"/>
      <c r="F3717" s="67" t="s">
        <v>21</v>
      </c>
      <c r="G3717" s="311">
        <v>0</v>
      </c>
      <c r="H3717" s="162"/>
      <c r="I3717" s="46"/>
      <c r="J3717" s="112"/>
      <c r="K3717" s="46"/>
      <c r="L3717" s="46"/>
      <c r="M3717" s="46"/>
      <c r="N3717" s="112"/>
      <c r="O3717" s="46"/>
      <c r="P3717" s="46"/>
      <c r="Q3717" s="46"/>
      <c r="R3717" s="46"/>
      <c r="S3717" s="46"/>
      <c r="T3717" s="46"/>
      <c r="U3717" s="112"/>
      <c r="V3717" s="112"/>
      <c r="W3717" s="39"/>
      <c r="X3717" s="46"/>
      <c r="Y3717" s="163"/>
      <c r="Z3717" s="46"/>
      <c r="AA3717" s="38"/>
      <c r="AB3717" s="46"/>
      <c r="AC3717" s="46"/>
      <c r="AD3717" s="46"/>
      <c r="AE3717" s="46"/>
      <c r="AF3717" s="46"/>
      <c r="AG3717" s="46"/>
      <c r="AH3717" s="46"/>
      <c r="AI3717" s="46"/>
      <c r="AJ3717" s="46"/>
      <c r="AK3717" s="46"/>
      <c r="AL3717" s="46"/>
      <c r="AM3717" s="46"/>
      <c r="AN3717" s="46"/>
      <c r="AO3717" s="46"/>
      <c r="AP3717" s="46"/>
      <c r="AQ3717" s="46"/>
      <c r="AR3717" s="46"/>
      <c r="AS3717" s="38"/>
      <c r="AT3717" s="46"/>
      <c r="AU3717" s="46"/>
      <c r="AV3717" s="46"/>
      <c r="AW3717" s="39"/>
      <c r="AX3717" s="46"/>
      <c r="AY3717" s="46"/>
      <c r="AZ3717" s="46"/>
      <c r="BA3717" s="46"/>
      <c r="BB3717" s="46"/>
      <c r="BC3717" s="46"/>
      <c r="BD3717" s="46"/>
      <c r="BE3717" s="112"/>
      <c r="BF3717" s="46"/>
      <c r="BG3717" s="39"/>
      <c r="BH3717" s="46"/>
      <c r="BI3717" s="46"/>
      <c r="BJ3717" s="46"/>
      <c r="BK3717" s="46"/>
      <c r="BL3717" s="46"/>
      <c r="BM3717" s="46"/>
      <c r="BN3717" s="46"/>
      <c r="BO3717" s="46"/>
      <c r="BP3717" s="46"/>
      <c r="BQ3717" s="46"/>
      <c r="BR3717" s="250">
        <f t="shared" si="251"/>
        <v>0</v>
      </c>
      <c r="BS3717" s="172">
        <f t="shared" si="249"/>
        <v>0</v>
      </c>
      <c r="BT3717" s="128">
        <f t="shared" si="250"/>
        <v>0</v>
      </c>
      <c r="BU3717" s="36" t="b">
        <v>0</v>
      </c>
      <c r="BV3717" s="66"/>
      <c r="BW3717" s="72"/>
      <c r="BX3717" s="72"/>
    </row>
    <row r="3718" spans="1:76" s="69" customFormat="1" x14ac:dyDescent="0.25">
      <c r="A3718" s="40" t="s">
        <v>439</v>
      </c>
      <c r="B3718" s="7" t="s">
        <v>412</v>
      </c>
      <c r="C3718" s="23"/>
      <c r="D3718" s="72" t="s">
        <v>2956</v>
      </c>
      <c r="E3718" s="71"/>
      <c r="F3718" s="67" t="s">
        <v>21</v>
      </c>
      <c r="G3718" s="311">
        <v>0</v>
      </c>
      <c r="H3718" s="75"/>
      <c r="I3718" s="46"/>
      <c r="J3718" s="112"/>
      <c r="K3718" s="46"/>
      <c r="L3718" s="46"/>
      <c r="M3718" s="46"/>
      <c r="N3718" s="112"/>
      <c r="O3718" s="46"/>
      <c r="P3718" s="46"/>
      <c r="Q3718" s="46"/>
      <c r="R3718" s="46"/>
      <c r="S3718" s="46"/>
      <c r="T3718" s="46"/>
      <c r="U3718" s="112"/>
      <c r="V3718" s="112"/>
      <c r="W3718" s="39"/>
      <c r="X3718" s="46"/>
      <c r="Y3718" s="163"/>
      <c r="Z3718" s="46"/>
      <c r="AA3718" s="38"/>
      <c r="AB3718" s="46"/>
      <c r="AC3718" s="46"/>
      <c r="AD3718" s="46"/>
      <c r="AE3718" s="46"/>
      <c r="AF3718" s="46"/>
      <c r="AG3718" s="46"/>
      <c r="AH3718" s="46"/>
      <c r="AI3718" s="46"/>
      <c r="AJ3718" s="46"/>
      <c r="AK3718" s="46"/>
      <c r="AL3718" s="46"/>
      <c r="AM3718" s="46"/>
      <c r="AN3718" s="46"/>
      <c r="AO3718" s="46"/>
      <c r="AP3718" s="46"/>
      <c r="AQ3718" s="46"/>
      <c r="AR3718" s="46"/>
      <c r="AS3718" s="38"/>
      <c r="AT3718" s="46"/>
      <c r="AU3718" s="46"/>
      <c r="AV3718" s="46"/>
      <c r="AW3718" s="39"/>
      <c r="AX3718" s="46"/>
      <c r="AY3718" s="46"/>
      <c r="AZ3718" s="46"/>
      <c r="BA3718" s="46"/>
      <c r="BB3718" s="46"/>
      <c r="BC3718" s="46"/>
      <c r="BD3718" s="46"/>
      <c r="BE3718" s="112"/>
      <c r="BF3718" s="46"/>
      <c r="BG3718" s="39"/>
      <c r="BH3718" s="46"/>
      <c r="BI3718" s="46"/>
      <c r="BJ3718" s="46"/>
      <c r="BK3718" s="46"/>
      <c r="BL3718" s="46"/>
      <c r="BM3718" s="46"/>
      <c r="BN3718" s="46"/>
      <c r="BO3718" s="46"/>
      <c r="BP3718" s="46"/>
      <c r="BQ3718" s="46"/>
      <c r="BR3718" s="250">
        <f t="shared" si="251"/>
        <v>0</v>
      </c>
      <c r="BS3718" s="172">
        <f t="shared" si="249"/>
        <v>0</v>
      </c>
      <c r="BT3718" s="128">
        <f t="shared" si="250"/>
        <v>0</v>
      </c>
      <c r="BU3718" s="36" t="b">
        <v>0</v>
      </c>
      <c r="BV3718" s="66"/>
      <c r="BW3718" s="72"/>
      <c r="BX3718" s="72"/>
    </row>
    <row r="3719" spans="1:76" s="69" customFormat="1" x14ac:dyDescent="0.25">
      <c r="A3719" s="40" t="s">
        <v>439</v>
      </c>
      <c r="B3719" s="7" t="s">
        <v>412</v>
      </c>
      <c r="C3719" s="23" t="s">
        <v>2987</v>
      </c>
      <c r="D3719" s="107" t="s">
        <v>2988</v>
      </c>
      <c r="E3719" s="71"/>
      <c r="F3719" s="67" t="s">
        <v>405</v>
      </c>
      <c r="G3719" s="311">
        <v>0</v>
      </c>
      <c r="H3719" s="75"/>
      <c r="I3719" s="46"/>
      <c r="J3719" s="112"/>
      <c r="K3719" s="46"/>
      <c r="L3719" s="46"/>
      <c r="M3719" s="46"/>
      <c r="N3719" s="112"/>
      <c r="O3719" s="46"/>
      <c r="P3719" s="46"/>
      <c r="Q3719" s="46"/>
      <c r="R3719" s="46"/>
      <c r="S3719" s="46"/>
      <c r="T3719" s="46"/>
      <c r="U3719" s="112"/>
      <c r="V3719" s="112"/>
      <c r="W3719" s="39"/>
      <c r="X3719" s="46"/>
      <c r="Y3719" s="163"/>
      <c r="Z3719" s="46"/>
      <c r="AA3719" s="38"/>
      <c r="AB3719" s="46"/>
      <c r="AC3719" s="46"/>
      <c r="AD3719" s="46"/>
      <c r="AE3719" s="46"/>
      <c r="AF3719" s="46"/>
      <c r="AG3719" s="46"/>
      <c r="AH3719" s="46"/>
      <c r="AI3719" s="46"/>
      <c r="AJ3719" s="46"/>
      <c r="AK3719" s="46"/>
      <c r="AL3719" s="46"/>
      <c r="AM3719" s="46"/>
      <c r="AN3719" s="46"/>
      <c r="AO3719" s="46"/>
      <c r="AP3719" s="46"/>
      <c r="AQ3719" s="46"/>
      <c r="AR3719" s="46"/>
      <c r="AS3719" s="38"/>
      <c r="AT3719" s="46"/>
      <c r="AU3719" s="46"/>
      <c r="AV3719" s="46"/>
      <c r="AW3719" s="39"/>
      <c r="AX3719" s="46"/>
      <c r="AY3719" s="46"/>
      <c r="AZ3719" s="46"/>
      <c r="BA3719" s="46"/>
      <c r="BB3719" s="46"/>
      <c r="BC3719" s="46"/>
      <c r="BD3719" s="46"/>
      <c r="BE3719" s="112"/>
      <c r="BF3719" s="46"/>
      <c r="BG3719" s="39"/>
      <c r="BH3719" s="46"/>
      <c r="BI3719" s="46"/>
      <c r="BJ3719" s="46"/>
      <c r="BK3719" s="46"/>
      <c r="BL3719" s="46"/>
      <c r="BM3719" s="46"/>
      <c r="BN3719" s="46"/>
      <c r="BO3719" s="46"/>
      <c r="BP3719" s="46"/>
      <c r="BQ3719" s="46"/>
      <c r="BR3719" s="250">
        <f t="shared" si="251"/>
        <v>0</v>
      </c>
      <c r="BS3719" s="172">
        <f t="shared" si="249"/>
        <v>0</v>
      </c>
      <c r="BT3719" s="128">
        <f t="shared" si="250"/>
        <v>0</v>
      </c>
      <c r="BU3719" s="36" t="b">
        <v>0</v>
      </c>
      <c r="BV3719" s="66"/>
      <c r="BW3719" s="72"/>
      <c r="BX3719" s="72"/>
    </row>
    <row r="3720" spans="1:76" s="69" customFormat="1" ht="15.75" x14ac:dyDescent="0.25">
      <c r="A3720" s="40" t="s">
        <v>439</v>
      </c>
      <c r="B3720" s="7" t="s">
        <v>412</v>
      </c>
      <c r="C3720" s="23" t="s">
        <v>3009</v>
      </c>
      <c r="D3720" s="107" t="s">
        <v>3008</v>
      </c>
      <c r="E3720" s="71"/>
      <c r="F3720" s="67" t="s">
        <v>21</v>
      </c>
      <c r="G3720" s="311">
        <v>0</v>
      </c>
      <c r="H3720" s="75"/>
      <c r="I3720" s="46"/>
      <c r="J3720" s="112"/>
      <c r="K3720" s="46"/>
      <c r="L3720" s="46"/>
      <c r="M3720" s="46"/>
      <c r="N3720" s="112"/>
      <c r="O3720" s="46"/>
      <c r="P3720" s="46"/>
      <c r="Q3720" s="46"/>
      <c r="R3720" s="46"/>
      <c r="S3720" s="38"/>
      <c r="T3720" s="46"/>
      <c r="U3720" s="112"/>
      <c r="V3720" s="112"/>
      <c r="W3720" s="39"/>
      <c r="X3720" s="46"/>
      <c r="Y3720" s="163"/>
      <c r="Z3720" s="46"/>
      <c r="AA3720" s="38"/>
      <c r="AB3720" s="46"/>
      <c r="AC3720" s="46"/>
      <c r="AD3720" s="46"/>
      <c r="AE3720" s="46"/>
      <c r="AF3720" s="46"/>
      <c r="AG3720" s="46"/>
      <c r="AH3720" s="46"/>
      <c r="AI3720" s="173"/>
      <c r="AJ3720" s="46"/>
      <c r="AK3720" s="46"/>
      <c r="AL3720" s="46"/>
      <c r="AM3720" s="46"/>
      <c r="AN3720" s="46"/>
      <c r="AO3720" s="46"/>
      <c r="AP3720" s="46"/>
      <c r="AQ3720" s="46"/>
      <c r="AR3720" s="46"/>
      <c r="AS3720" s="38"/>
      <c r="AT3720" s="46"/>
      <c r="AU3720" s="46"/>
      <c r="AV3720" s="46"/>
      <c r="AW3720" s="39"/>
      <c r="AX3720" s="46"/>
      <c r="AY3720" s="46"/>
      <c r="AZ3720" s="46"/>
      <c r="BA3720" s="46"/>
      <c r="BB3720" s="46"/>
      <c r="BC3720" s="46"/>
      <c r="BD3720" s="46"/>
      <c r="BE3720" s="112"/>
      <c r="BF3720" s="46"/>
      <c r="BG3720" s="39"/>
      <c r="BH3720" s="46"/>
      <c r="BI3720" s="46"/>
      <c r="BJ3720" s="46"/>
      <c r="BK3720" s="46"/>
      <c r="BL3720" s="46"/>
      <c r="BM3720" s="46"/>
      <c r="BN3720" s="46"/>
      <c r="BO3720" s="46"/>
      <c r="BP3720" s="46"/>
      <c r="BQ3720" s="46"/>
      <c r="BR3720" s="250">
        <f t="shared" si="251"/>
        <v>0</v>
      </c>
      <c r="BS3720" s="172">
        <f t="shared" si="249"/>
        <v>0</v>
      </c>
      <c r="BT3720" s="128">
        <f t="shared" si="250"/>
        <v>0</v>
      </c>
      <c r="BU3720" s="36" t="b">
        <v>0</v>
      </c>
      <c r="BV3720" s="66"/>
      <c r="BW3720" s="72"/>
      <c r="BX3720" s="72"/>
    </row>
    <row r="3721" spans="1:76" s="69" customFormat="1" x14ac:dyDescent="0.25">
      <c r="A3721" s="40" t="s">
        <v>439</v>
      </c>
      <c r="B3721" s="7" t="s">
        <v>412</v>
      </c>
      <c r="C3721" s="23" t="s">
        <v>3016</v>
      </c>
      <c r="D3721" s="107" t="s">
        <v>3014</v>
      </c>
      <c r="E3721" s="71"/>
      <c r="F3721" s="67" t="s">
        <v>21</v>
      </c>
      <c r="G3721" s="311">
        <v>0</v>
      </c>
      <c r="H3721" s="75"/>
      <c r="I3721" s="46"/>
      <c r="J3721" s="112"/>
      <c r="K3721" s="46"/>
      <c r="L3721" s="46"/>
      <c r="M3721" s="46"/>
      <c r="N3721" s="112"/>
      <c r="O3721" s="46"/>
      <c r="P3721" s="46"/>
      <c r="Q3721" s="46"/>
      <c r="R3721" s="46"/>
      <c r="S3721" s="46"/>
      <c r="T3721" s="46"/>
      <c r="U3721" s="112"/>
      <c r="V3721" s="112"/>
      <c r="W3721" s="39"/>
      <c r="X3721" s="46"/>
      <c r="Y3721" s="163"/>
      <c r="Z3721" s="46"/>
      <c r="AA3721" s="38"/>
      <c r="AB3721" s="46"/>
      <c r="AC3721" s="46"/>
      <c r="AD3721" s="46"/>
      <c r="AE3721" s="46"/>
      <c r="AF3721" s="46"/>
      <c r="AG3721" s="46"/>
      <c r="AH3721" s="46"/>
      <c r="AI3721" s="46"/>
      <c r="AJ3721" s="46"/>
      <c r="AK3721" s="46"/>
      <c r="AL3721" s="46"/>
      <c r="AM3721" s="46"/>
      <c r="AN3721" s="46"/>
      <c r="AO3721" s="46"/>
      <c r="AP3721" s="46"/>
      <c r="AQ3721" s="46"/>
      <c r="AR3721" s="46"/>
      <c r="AS3721" s="38"/>
      <c r="AT3721" s="46"/>
      <c r="AU3721" s="46"/>
      <c r="AV3721" s="46"/>
      <c r="AW3721" s="39"/>
      <c r="AX3721" s="46"/>
      <c r="AY3721" s="46"/>
      <c r="AZ3721" s="46"/>
      <c r="BA3721" s="46"/>
      <c r="BB3721" s="46"/>
      <c r="BC3721" s="46"/>
      <c r="BD3721" s="46"/>
      <c r="BE3721" s="112"/>
      <c r="BF3721" s="46"/>
      <c r="BG3721" s="39"/>
      <c r="BH3721" s="46"/>
      <c r="BI3721" s="46"/>
      <c r="BJ3721" s="46"/>
      <c r="BK3721" s="46"/>
      <c r="BL3721" s="46"/>
      <c r="BM3721" s="46"/>
      <c r="BN3721" s="46"/>
      <c r="BO3721" s="46"/>
      <c r="BP3721" s="46"/>
      <c r="BQ3721" s="46"/>
      <c r="BR3721" s="250">
        <f t="shared" si="251"/>
        <v>0</v>
      </c>
      <c r="BS3721" s="172">
        <f t="shared" si="249"/>
        <v>0</v>
      </c>
      <c r="BT3721" s="128">
        <f t="shared" si="250"/>
        <v>0</v>
      </c>
      <c r="BU3721" s="36" t="b">
        <v>0</v>
      </c>
      <c r="BV3721" s="66"/>
      <c r="BW3721" s="72"/>
      <c r="BX3721" s="72"/>
    </row>
    <row r="3722" spans="1:76" s="69" customFormat="1" x14ac:dyDescent="0.25">
      <c r="A3722" s="40" t="s">
        <v>439</v>
      </c>
      <c r="B3722" s="7" t="s">
        <v>412</v>
      </c>
      <c r="C3722" s="23" t="s">
        <v>3017</v>
      </c>
      <c r="D3722" s="107" t="s">
        <v>3015</v>
      </c>
      <c r="E3722" s="71"/>
      <c r="F3722" s="67" t="s">
        <v>21</v>
      </c>
      <c r="G3722" s="311">
        <v>0</v>
      </c>
      <c r="H3722" s="75"/>
      <c r="I3722" s="46"/>
      <c r="J3722" s="112"/>
      <c r="K3722" s="46"/>
      <c r="L3722" s="46"/>
      <c r="M3722" s="46"/>
      <c r="N3722" s="112"/>
      <c r="O3722" s="46"/>
      <c r="P3722" s="46"/>
      <c r="Q3722" s="46"/>
      <c r="R3722" s="46"/>
      <c r="S3722" s="46"/>
      <c r="T3722" s="46"/>
      <c r="U3722" s="112"/>
      <c r="V3722" s="112"/>
      <c r="W3722" s="39"/>
      <c r="X3722" s="46"/>
      <c r="Y3722" s="163"/>
      <c r="Z3722" s="46"/>
      <c r="AA3722" s="38"/>
      <c r="AB3722" s="46"/>
      <c r="AC3722" s="46"/>
      <c r="AD3722" s="46"/>
      <c r="AE3722" s="46"/>
      <c r="AF3722" s="46"/>
      <c r="AG3722" s="46"/>
      <c r="AH3722" s="46"/>
      <c r="AI3722" s="46"/>
      <c r="AJ3722" s="46"/>
      <c r="AK3722" s="46"/>
      <c r="AL3722" s="46"/>
      <c r="AM3722" s="46"/>
      <c r="AN3722" s="46"/>
      <c r="AO3722" s="46"/>
      <c r="AP3722" s="46"/>
      <c r="AQ3722" s="46"/>
      <c r="AR3722" s="46"/>
      <c r="AS3722" s="38"/>
      <c r="AT3722" s="46"/>
      <c r="AU3722" s="46"/>
      <c r="AV3722" s="46"/>
      <c r="AW3722" s="39"/>
      <c r="AX3722" s="46"/>
      <c r="AY3722" s="46"/>
      <c r="AZ3722" s="46"/>
      <c r="BA3722" s="46"/>
      <c r="BB3722" s="46"/>
      <c r="BC3722" s="46"/>
      <c r="BD3722" s="46"/>
      <c r="BE3722" s="112"/>
      <c r="BF3722" s="46"/>
      <c r="BG3722" s="39"/>
      <c r="BH3722" s="46"/>
      <c r="BI3722" s="46"/>
      <c r="BJ3722" s="46"/>
      <c r="BK3722" s="46"/>
      <c r="BL3722" s="46"/>
      <c r="BM3722" s="46"/>
      <c r="BN3722" s="46"/>
      <c r="BO3722" s="46"/>
      <c r="BP3722" s="46"/>
      <c r="BQ3722" s="46"/>
      <c r="BR3722" s="250">
        <f t="shared" si="251"/>
        <v>0</v>
      </c>
      <c r="BS3722" s="172">
        <f t="shared" si="249"/>
        <v>0</v>
      </c>
      <c r="BT3722" s="128">
        <f t="shared" si="250"/>
        <v>0</v>
      </c>
      <c r="BU3722" s="36" t="b">
        <v>0</v>
      </c>
      <c r="BV3722" s="66"/>
      <c r="BW3722" s="72"/>
      <c r="BX3722" s="72"/>
    </row>
    <row r="3723" spans="1:76" s="69" customFormat="1" x14ac:dyDescent="0.25">
      <c r="A3723" s="40" t="s">
        <v>439</v>
      </c>
      <c r="B3723" s="7" t="s">
        <v>412</v>
      </c>
      <c r="C3723" s="23"/>
      <c r="D3723" s="107" t="s">
        <v>4959</v>
      </c>
      <c r="E3723" s="71"/>
      <c r="F3723" s="67" t="s">
        <v>405</v>
      </c>
      <c r="G3723" s="311">
        <v>1</v>
      </c>
      <c r="H3723" s="75"/>
      <c r="I3723" s="46"/>
      <c r="J3723" s="112"/>
      <c r="K3723" s="46"/>
      <c r="L3723" s="46"/>
      <c r="M3723" s="46"/>
      <c r="N3723" s="112"/>
      <c r="O3723" s="46"/>
      <c r="P3723" s="46"/>
      <c r="Q3723" s="46"/>
      <c r="R3723" s="74"/>
      <c r="S3723" s="46"/>
      <c r="T3723" s="46"/>
      <c r="U3723" s="112"/>
      <c r="V3723" s="112"/>
      <c r="W3723" s="39"/>
      <c r="X3723" s="46"/>
      <c r="Y3723" s="163"/>
      <c r="Z3723" s="46"/>
      <c r="AA3723" s="38"/>
      <c r="AB3723" s="46"/>
      <c r="AC3723" s="46"/>
      <c r="AD3723" s="46"/>
      <c r="AE3723" s="46"/>
      <c r="AF3723" s="46"/>
      <c r="AG3723" s="46"/>
      <c r="AH3723" s="46"/>
      <c r="AI3723" s="46"/>
      <c r="AJ3723" s="46"/>
      <c r="AK3723" s="46"/>
      <c r="AL3723" s="46"/>
      <c r="AM3723" s="46"/>
      <c r="AN3723" s="46"/>
      <c r="AO3723" s="46"/>
      <c r="AP3723" s="46"/>
      <c r="AQ3723" s="46"/>
      <c r="AR3723" s="46"/>
      <c r="AS3723" s="38"/>
      <c r="AT3723" s="46"/>
      <c r="AU3723" s="46"/>
      <c r="AV3723" s="46"/>
      <c r="AW3723" s="39"/>
      <c r="AX3723" s="46"/>
      <c r="AY3723" s="46"/>
      <c r="AZ3723" s="46"/>
      <c r="BA3723" s="46"/>
      <c r="BB3723" s="46"/>
      <c r="BC3723" s="46"/>
      <c r="BD3723" s="46"/>
      <c r="BE3723" s="112"/>
      <c r="BF3723" s="46"/>
      <c r="BG3723" s="39"/>
      <c r="BH3723" s="46"/>
      <c r="BI3723" s="46"/>
      <c r="BJ3723" s="46"/>
      <c r="BK3723" s="46"/>
      <c r="BL3723" s="46"/>
      <c r="BM3723" s="46"/>
      <c r="BN3723" s="46"/>
      <c r="BO3723" s="46"/>
      <c r="BP3723" s="46"/>
      <c r="BQ3723" s="46"/>
      <c r="BR3723" s="295">
        <f t="shared" si="251"/>
        <v>1</v>
      </c>
      <c r="BS3723" s="172">
        <f>SUMIF(H3723:BQ3723,"&gt;0")</f>
        <v>0</v>
      </c>
      <c r="BT3723" s="128">
        <f>SUMIF(I3723:BR3723,"&lt;0")</f>
        <v>0</v>
      </c>
      <c r="BU3723" s="36" t="b">
        <v>0</v>
      </c>
      <c r="BV3723" s="66"/>
      <c r="BW3723" s="72"/>
      <c r="BX3723" s="72"/>
    </row>
    <row r="3724" spans="1:76" s="69" customFormat="1" ht="15" customHeight="1" x14ac:dyDescent="0.25">
      <c r="A3724" s="40" t="s">
        <v>439</v>
      </c>
      <c r="B3724" s="7" t="s">
        <v>412</v>
      </c>
      <c r="C3724" s="23"/>
      <c r="D3724" s="72" t="s">
        <v>3142</v>
      </c>
      <c r="E3724" s="71"/>
      <c r="F3724" s="67" t="s">
        <v>21</v>
      </c>
      <c r="G3724" s="311">
        <v>2</v>
      </c>
      <c r="H3724" s="75"/>
      <c r="I3724" s="46"/>
      <c r="J3724" s="112"/>
      <c r="K3724" s="46"/>
      <c r="L3724" s="46"/>
      <c r="M3724" s="46"/>
      <c r="N3724" s="112"/>
      <c r="O3724" s="46"/>
      <c r="P3724" s="46"/>
      <c r="Q3724" s="38"/>
      <c r="R3724" s="74"/>
      <c r="S3724" s="46"/>
      <c r="T3724" s="46"/>
      <c r="U3724" s="38"/>
      <c r="V3724" s="112"/>
      <c r="W3724" s="39"/>
      <c r="X3724" s="46"/>
      <c r="Y3724" s="163"/>
      <c r="Z3724" s="46"/>
      <c r="AA3724" s="38"/>
      <c r="AB3724" s="46"/>
      <c r="AC3724" s="46"/>
      <c r="AD3724" s="46"/>
      <c r="AE3724" s="46"/>
      <c r="AF3724" s="46"/>
      <c r="AG3724" s="46"/>
      <c r="AH3724" s="46"/>
      <c r="AI3724" s="46"/>
      <c r="AJ3724" s="46"/>
      <c r="AK3724" s="46"/>
      <c r="AL3724" s="46"/>
      <c r="AM3724" s="46"/>
      <c r="AN3724" s="46"/>
      <c r="AO3724" s="46"/>
      <c r="AP3724" s="46"/>
      <c r="AQ3724" s="46"/>
      <c r="AR3724" s="46"/>
      <c r="AS3724" s="38"/>
      <c r="AT3724" s="46"/>
      <c r="AU3724" s="46"/>
      <c r="AV3724" s="46"/>
      <c r="AW3724" s="39"/>
      <c r="AX3724" s="46"/>
      <c r="AY3724" s="46"/>
      <c r="AZ3724" s="46"/>
      <c r="BA3724" s="46"/>
      <c r="BB3724" s="46"/>
      <c r="BC3724" s="46"/>
      <c r="BD3724" s="46"/>
      <c r="BE3724" s="112"/>
      <c r="BF3724" s="197"/>
      <c r="BG3724" s="39"/>
      <c r="BH3724" s="46"/>
      <c r="BI3724" s="46"/>
      <c r="BJ3724" s="46"/>
      <c r="BK3724" s="46"/>
      <c r="BL3724" s="46"/>
      <c r="BM3724" s="46"/>
      <c r="BN3724" s="46"/>
      <c r="BO3724" s="46"/>
      <c r="BP3724" s="46"/>
      <c r="BQ3724" s="173"/>
      <c r="BR3724" s="250">
        <f t="shared" si="251"/>
        <v>2</v>
      </c>
      <c r="BS3724" s="172">
        <f t="shared" si="249"/>
        <v>0</v>
      </c>
      <c r="BT3724" s="128">
        <f t="shared" si="250"/>
        <v>0</v>
      </c>
      <c r="BU3724" s="36" t="b">
        <v>0</v>
      </c>
      <c r="BV3724" s="66"/>
      <c r="BW3724" s="72"/>
      <c r="BX3724" s="72"/>
    </row>
    <row r="3725" spans="1:76" s="69" customFormat="1" ht="15" customHeight="1" x14ac:dyDescent="0.25">
      <c r="A3725" s="40" t="s">
        <v>439</v>
      </c>
      <c r="B3725" s="7" t="s">
        <v>412</v>
      </c>
      <c r="C3725" s="23"/>
      <c r="D3725" s="72" t="s">
        <v>4904</v>
      </c>
      <c r="E3725" s="71"/>
      <c r="F3725" s="67" t="s">
        <v>21</v>
      </c>
      <c r="G3725" s="311">
        <v>4</v>
      </c>
      <c r="H3725" s="75"/>
      <c r="I3725" s="46"/>
      <c r="J3725" s="112"/>
      <c r="K3725" s="41"/>
      <c r="L3725" s="46"/>
      <c r="M3725" s="46"/>
      <c r="N3725" s="112"/>
      <c r="O3725" s="46"/>
      <c r="P3725" s="46"/>
      <c r="Q3725" s="46"/>
      <c r="R3725" s="74"/>
      <c r="S3725" s="46"/>
      <c r="T3725" s="46"/>
      <c r="U3725" s="38"/>
      <c r="V3725" s="112"/>
      <c r="W3725" s="39"/>
      <c r="X3725" s="46"/>
      <c r="Y3725" s="163"/>
      <c r="Z3725" s="46"/>
      <c r="AA3725" s="38"/>
      <c r="AB3725" s="46"/>
      <c r="AC3725" s="46"/>
      <c r="AD3725" s="46"/>
      <c r="AE3725" s="46"/>
      <c r="AF3725" s="46"/>
      <c r="AG3725" s="46"/>
      <c r="AH3725" s="46"/>
      <c r="AI3725" s="46"/>
      <c r="AJ3725" s="46"/>
      <c r="AK3725" s="46"/>
      <c r="AL3725" s="46"/>
      <c r="AM3725" s="46"/>
      <c r="AN3725" s="46"/>
      <c r="AO3725" s="46"/>
      <c r="AP3725" s="46"/>
      <c r="AQ3725" s="46"/>
      <c r="AR3725" s="46"/>
      <c r="AS3725" s="38"/>
      <c r="AT3725" s="46"/>
      <c r="AU3725" s="46"/>
      <c r="AV3725" s="46"/>
      <c r="AW3725" s="39"/>
      <c r="AX3725" s="46"/>
      <c r="AY3725" s="46"/>
      <c r="AZ3725" s="46"/>
      <c r="BA3725" s="46"/>
      <c r="BB3725" s="46"/>
      <c r="BC3725" s="46"/>
      <c r="BD3725" s="46"/>
      <c r="BE3725" s="112"/>
      <c r="BF3725" s="197"/>
      <c r="BG3725" s="39"/>
      <c r="BH3725" s="46"/>
      <c r="BI3725" s="46"/>
      <c r="BJ3725" s="46"/>
      <c r="BK3725" s="46"/>
      <c r="BL3725" s="46"/>
      <c r="BM3725" s="46"/>
      <c r="BN3725" s="46"/>
      <c r="BO3725" s="46"/>
      <c r="BP3725" s="46"/>
      <c r="BQ3725" s="173"/>
      <c r="BR3725" s="287">
        <f>+SUM(G3725,H3725:BQ3725)</f>
        <v>4</v>
      </c>
      <c r="BS3725" s="172">
        <f>SUMIF(H3725:BQ3725,"&gt;0")</f>
        <v>0</v>
      </c>
      <c r="BT3725" s="128">
        <f>SUMIF(I3725:BR3725,"&lt;0")</f>
        <v>0</v>
      </c>
      <c r="BU3725" s="36" t="b">
        <v>0</v>
      </c>
      <c r="BV3725" s="66"/>
      <c r="BW3725" s="72"/>
      <c r="BX3725" s="72"/>
    </row>
    <row r="3726" spans="1:76" s="69" customFormat="1" x14ac:dyDescent="0.25">
      <c r="A3726" s="40" t="s">
        <v>439</v>
      </c>
      <c r="B3726" s="7" t="s">
        <v>412</v>
      </c>
      <c r="C3726" s="23"/>
      <c r="D3726" s="72" t="s">
        <v>3149</v>
      </c>
      <c r="E3726" s="71"/>
      <c r="F3726" s="67" t="s">
        <v>21</v>
      </c>
      <c r="G3726" s="311">
        <v>0</v>
      </c>
      <c r="H3726" s="75"/>
      <c r="I3726" s="46"/>
      <c r="J3726" s="112"/>
      <c r="K3726" s="46"/>
      <c r="L3726" s="46"/>
      <c r="M3726" s="46"/>
      <c r="N3726" s="112"/>
      <c r="O3726" s="46"/>
      <c r="P3726" s="46"/>
      <c r="Q3726" s="46"/>
      <c r="R3726" s="74"/>
      <c r="S3726" s="46"/>
      <c r="T3726" s="46"/>
      <c r="U3726" s="38"/>
      <c r="V3726" s="112"/>
      <c r="W3726" s="39"/>
      <c r="X3726" s="46"/>
      <c r="Y3726" s="163"/>
      <c r="Z3726" s="46"/>
      <c r="AA3726" s="38"/>
      <c r="AB3726" s="46"/>
      <c r="AC3726" s="46"/>
      <c r="AD3726" s="46"/>
      <c r="AE3726" s="46"/>
      <c r="AF3726" s="46"/>
      <c r="AG3726" s="46"/>
      <c r="AH3726" s="46"/>
      <c r="AI3726" s="46"/>
      <c r="AJ3726" s="46"/>
      <c r="AK3726" s="46"/>
      <c r="AL3726" s="46"/>
      <c r="AM3726" s="46"/>
      <c r="AN3726" s="46"/>
      <c r="AO3726" s="46"/>
      <c r="AP3726" s="46"/>
      <c r="AQ3726" s="46"/>
      <c r="AR3726" s="46"/>
      <c r="AS3726" s="38"/>
      <c r="AT3726" s="46"/>
      <c r="AU3726" s="46"/>
      <c r="AV3726" s="46"/>
      <c r="AW3726" s="39"/>
      <c r="AX3726" s="46"/>
      <c r="AY3726" s="46"/>
      <c r="AZ3726" s="46"/>
      <c r="BA3726" s="46"/>
      <c r="BB3726" s="46"/>
      <c r="BC3726" s="46"/>
      <c r="BD3726" s="46"/>
      <c r="BE3726" s="112"/>
      <c r="BF3726" s="46"/>
      <c r="BG3726" s="39"/>
      <c r="BH3726" s="46"/>
      <c r="BI3726" s="46"/>
      <c r="BJ3726" s="46"/>
      <c r="BK3726" s="46"/>
      <c r="BL3726" s="46"/>
      <c r="BM3726" s="46"/>
      <c r="BN3726" s="46"/>
      <c r="BO3726" s="46"/>
      <c r="BP3726" s="46"/>
      <c r="BQ3726" s="46"/>
      <c r="BR3726" s="250">
        <f t="shared" si="251"/>
        <v>0</v>
      </c>
      <c r="BS3726" s="172">
        <f t="shared" si="249"/>
        <v>0</v>
      </c>
      <c r="BT3726" s="128">
        <f t="shared" si="250"/>
        <v>0</v>
      </c>
      <c r="BU3726" s="36" t="b">
        <v>0</v>
      </c>
      <c r="BV3726" s="66"/>
      <c r="BW3726" s="72"/>
      <c r="BX3726" s="72"/>
    </row>
    <row r="3727" spans="1:76" s="69" customFormat="1" x14ac:dyDescent="0.25">
      <c r="A3727" s="40" t="s">
        <v>439</v>
      </c>
      <c r="B3727" s="7" t="s">
        <v>412</v>
      </c>
      <c r="C3727" s="23" t="s">
        <v>3171</v>
      </c>
      <c r="D3727" s="107" t="s">
        <v>3169</v>
      </c>
      <c r="E3727" s="71"/>
      <c r="F3727" s="67" t="s">
        <v>21</v>
      </c>
      <c r="G3727" s="311">
        <v>0</v>
      </c>
      <c r="H3727" s="75"/>
      <c r="I3727" s="46"/>
      <c r="J3727" s="112"/>
      <c r="K3727" s="46"/>
      <c r="L3727" s="46"/>
      <c r="M3727" s="46"/>
      <c r="N3727" s="112"/>
      <c r="O3727" s="46"/>
      <c r="P3727" s="46"/>
      <c r="Q3727" s="46"/>
      <c r="R3727" s="74"/>
      <c r="S3727" s="46"/>
      <c r="T3727" s="46"/>
      <c r="U3727" s="38"/>
      <c r="V3727" s="112"/>
      <c r="W3727" s="39"/>
      <c r="X3727" s="46"/>
      <c r="Y3727" s="163"/>
      <c r="Z3727" s="46"/>
      <c r="AA3727" s="38"/>
      <c r="AB3727" s="46"/>
      <c r="AC3727" s="46"/>
      <c r="AD3727" s="46"/>
      <c r="AE3727" s="46"/>
      <c r="AF3727" s="46"/>
      <c r="AG3727" s="46"/>
      <c r="AH3727" s="46"/>
      <c r="AI3727" s="46"/>
      <c r="AJ3727" s="46"/>
      <c r="AK3727" s="46"/>
      <c r="AL3727" s="46"/>
      <c r="AM3727" s="46"/>
      <c r="AN3727" s="46"/>
      <c r="AO3727" s="46"/>
      <c r="AP3727" s="46"/>
      <c r="AQ3727" s="46"/>
      <c r="AR3727" s="46"/>
      <c r="AS3727" s="38"/>
      <c r="AT3727" s="46"/>
      <c r="AU3727" s="46"/>
      <c r="AV3727" s="46"/>
      <c r="AW3727" s="39"/>
      <c r="AX3727" s="46"/>
      <c r="AY3727" s="46"/>
      <c r="AZ3727" s="46"/>
      <c r="BA3727" s="46"/>
      <c r="BB3727" s="46"/>
      <c r="BC3727" s="46"/>
      <c r="BD3727" s="46"/>
      <c r="BE3727" s="112"/>
      <c r="BF3727" s="46"/>
      <c r="BG3727" s="39"/>
      <c r="BH3727" s="46"/>
      <c r="BI3727" s="46"/>
      <c r="BJ3727" s="46"/>
      <c r="BK3727" s="46"/>
      <c r="BL3727" s="46"/>
      <c r="BM3727" s="46"/>
      <c r="BN3727" s="46"/>
      <c r="BO3727" s="46"/>
      <c r="BP3727" s="46"/>
      <c r="BQ3727" s="46"/>
      <c r="BR3727" s="250">
        <f t="shared" si="251"/>
        <v>0</v>
      </c>
      <c r="BS3727" s="172">
        <f t="shared" si="249"/>
        <v>0</v>
      </c>
      <c r="BT3727" s="128">
        <f t="shared" si="250"/>
        <v>0</v>
      </c>
      <c r="BU3727" s="36" t="b">
        <v>0</v>
      </c>
      <c r="BV3727" s="66"/>
      <c r="BW3727" s="72"/>
      <c r="BX3727" s="72"/>
    </row>
    <row r="3728" spans="1:76" s="69" customFormat="1" x14ac:dyDescent="0.25">
      <c r="A3728" s="40" t="s">
        <v>439</v>
      </c>
      <c r="B3728" s="7" t="s">
        <v>412</v>
      </c>
      <c r="C3728" s="23" t="s">
        <v>3172</v>
      </c>
      <c r="D3728" s="107" t="s">
        <v>3170</v>
      </c>
      <c r="E3728" s="71"/>
      <c r="F3728" s="67" t="s">
        <v>21</v>
      </c>
      <c r="G3728" s="311">
        <v>0</v>
      </c>
      <c r="H3728" s="75"/>
      <c r="I3728" s="46"/>
      <c r="J3728" s="112"/>
      <c r="K3728" s="46"/>
      <c r="L3728" s="46"/>
      <c r="M3728" s="46"/>
      <c r="N3728" s="112"/>
      <c r="O3728" s="46"/>
      <c r="P3728" s="46"/>
      <c r="Q3728" s="46"/>
      <c r="R3728" s="74"/>
      <c r="S3728" s="46"/>
      <c r="T3728" s="46"/>
      <c r="U3728" s="38"/>
      <c r="V3728" s="112"/>
      <c r="W3728" s="39"/>
      <c r="X3728" s="46"/>
      <c r="Y3728" s="163"/>
      <c r="Z3728" s="46"/>
      <c r="AA3728" s="38"/>
      <c r="AB3728" s="46"/>
      <c r="AC3728" s="46"/>
      <c r="AD3728" s="46"/>
      <c r="AE3728" s="46"/>
      <c r="AF3728" s="46"/>
      <c r="AG3728" s="46"/>
      <c r="AH3728" s="46"/>
      <c r="AI3728" s="46"/>
      <c r="AJ3728" s="46"/>
      <c r="AK3728" s="46"/>
      <c r="AL3728" s="46"/>
      <c r="AM3728" s="46"/>
      <c r="AN3728" s="46"/>
      <c r="AO3728" s="46"/>
      <c r="AP3728" s="46"/>
      <c r="AQ3728" s="46"/>
      <c r="AR3728" s="46"/>
      <c r="AS3728" s="38"/>
      <c r="AT3728" s="46"/>
      <c r="AU3728" s="46"/>
      <c r="AV3728" s="46"/>
      <c r="AW3728" s="39"/>
      <c r="AX3728" s="46"/>
      <c r="AY3728" s="46"/>
      <c r="AZ3728" s="46"/>
      <c r="BA3728" s="46"/>
      <c r="BB3728" s="46"/>
      <c r="BC3728" s="46"/>
      <c r="BD3728" s="46"/>
      <c r="BE3728" s="112"/>
      <c r="BF3728" s="46"/>
      <c r="BG3728" s="39"/>
      <c r="BH3728" s="46"/>
      <c r="BI3728" s="46"/>
      <c r="BJ3728" s="46"/>
      <c r="BK3728" s="46"/>
      <c r="BL3728" s="46"/>
      <c r="BM3728" s="46"/>
      <c r="BN3728" s="46"/>
      <c r="BO3728" s="46"/>
      <c r="BP3728" s="46"/>
      <c r="BQ3728" s="46"/>
      <c r="BR3728" s="250">
        <f t="shared" si="251"/>
        <v>0</v>
      </c>
      <c r="BS3728" s="172">
        <f t="shared" si="249"/>
        <v>0</v>
      </c>
      <c r="BT3728" s="128">
        <f t="shared" si="250"/>
        <v>0</v>
      </c>
      <c r="BU3728" s="36" t="b">
        <v>0</v>
      </c>
      <c r="BV3728" s="66"/>
      <c r="BW3728" s="72"/>
      <c r="BX3728" s="72"/>
    </row>
    <row r="3729" spans="1:76" s="69" customFormat="1" x14ac:dyDescent="0.25">
      <c r="A3729" s="40" t="s">
        <v>439</v>
      </c>
      <c r="B3729" s="7" t="s">
        <v>412</v>
      </c>
      <c r="C3729" s="23" t="s">
        <v>3176</v>
      </c>
      <c r="D3729" s="107" t="s">
        <v>3175</v>
      </c>
      <c r="E3729" s="71"/>
      <c r="F3729" s="67" t="s">
        <v>21</v>
      </c>
      <c r="G3729" s="311">
        <v>0</v>
      </c>
      <c r="H3729" s="75"/>
      <c r="I3729" s="46"/>
      <c r="J3729" s="112"/>
      <c r="K3729" s="46"/>
      <c r="L3729" s="46"/>
      <c r="M3729" s="46"/>
      <c r="N3729" s="112"/>
      <c r="O3729" s="46"/>
      <c r="P3729" s="46"/>
      <c r="Q3729" s="46"/>
      <c r="R3729" s="74"/>
      <c r="S3729" s="46"/>
      <c r="T3729" s="46"/>
      <c r="U3729" s="38"/>
      <c r="V3729" s="112"/>
      <c r="W3729" s="39"/>
      <c r="X3729" s="46"/>
      <c r="Y3729" s="163"/>
      <c r="Z3729" s="46"/>
      <c r="AA3729" s="38"/>
      <c r="AB3729" s="46"/>
      <c r="AC3729" s="46"/>
      <c r="AD3729" s="46"/>
      <c r="AE3729" s="46"/>
      <c r="AF3729" s="46"/>
      <c r="AG3729" s="46"/>
      <c r="AH3729" s="46"/>
      <c r="AI3729" s="46"/>
      <c r="AJ3729" s="46"/>
      <c r="AK3729" s="46"/>
      <c r="AL3729" s="46"/>
      <c r="AM3729" s="46"/>
      <c r="AN3729" s="46"/>
      <c r="AO3729" s="46"/>
      <c r="AP3729" s="46"/>
      <c r="AQ3729" s="46"/>
      <c r="AR3729" s="46"/>
      <c r="AS3729" s="38"/>
      <c r="AT3729" s="46"/>
      <c r="AU3729" s="46"/>
      <c r="AV3729" s="46"/>
      <c r="AW3729" s="39"/>
      <c r="AX3729" s="46"/>
      <c r="AY3729" s="46"/>
      <c r="AZ3729" s="46"/>
      <c r="BA3729" s="46"/>
      <c r="BB3729" s="46"/>
      <c r="BC3729" s="46"/>
      <c r="BD3729" s="46"/>
      <c r="BE3729" s="112"/>
      <c r="BF3729" s="46"/>
      <c r="BG3729" s="39"/>
      <c r="BH3729" s="46"/>
      <c r="BI3729" s="46"/>
      <c r="BJ3729" s="46"/>
      <c r="BK3729" s="46"/>
      <c r="BL3729" s="46"/>
      <c r="BM3729" s="46"/>
      <c r="BN3729" s="46"/>
      <c r="BO3729" s="46"/>
      <c r="BP3729" s="46"/>
      <c r="BQ3729" s="46"/>
      <c r="BR3729" s="250">
        <f t="shared" si="251"/>
        <v>0</v>
      </c>
      <c r="BS3729" s="172">
        <f t="shared" si="249"/>
        <v>0</v>
      </c>
      <c r="BT3729" s="128">
        <f t="shared" si="250"/>
        <v>0</v>
      </c>
      <c r="BU3729" s="36" t="b">
        <v>0</v>
      </c>
      <c r="BV3729" s="66"/>
      <c r="BW3729" s="72"/>
      <c r="BX3729" s="72"/>
    </row>
    <row r="3730" spans="1:76" s="69" customFormat="1" x14ac:dyDescent="0.25">
      <c r="A3730" s="40" t="s">
        <v>439</v>
      </c>
      <c r="B3730" s="7" t="s">
        <v>412</v>
      </c>
      <c r="C3730" s="23"/>
      <c r="D3730" s="72" t="s">
        <v>3174</v>
      </c>
      <c r="E3730" s="71"/>
      <c r="F3730" s="67" t="s">
        <v>21</v>
      </c>
      <c r="G3730" s="311">
        <v>0</v>
      </c>
      <c r="H3730" s="75"/>
      <c r="I3730" s="46"/>
      <c r="J3730" s="112"/>
      <c r="K3730" s="46"/>
      <c r="L3730" s="46"/>
      <c r="M3730" s="46"/>
      <c r="N3730" s="112"/>
      <c r="O3730" s="46"/>
      <c r="P3730" s="46"/>
      <c r="Q3730" s="46"/>
      <c r="R3730" s="74"/>
      <c r="S3730" s="46"/>
      <c r="T3730" s="46"/>
      <c r="U3730" s="38"/>
      <c r="V3730" s="112"/>
      <c r="W3730" s="39"/>
      <c r="X3730" s="46"/>
      <c r="Y3730" s="163"/>
      <c r="Z3730" s="46"/>
      <c r="AA3730" s="38"/>
      <c r="AB3730" s="46"/>
      <c r="AC3730" s="46"/>
      <c r="AD3730" s="46"/>
      <c r="AE3730" s="46"/>
      <c r="AF3730" s="46"/>
      <c r="AG3730" s="46"/>
      <c r="AH3730" s="46"/>
      <c r="AI3730" s="46"/>
      <c r="AJ3730" s="46"/>
      <c r="AK3730" s="46"/>
      <c r="AL3730" s="46"/>
      <c r="AM3730" s="46"/>
      <c r="AN3730" s="46"/>
      <c r="AO3730" s="46"/>
      <c r="AP3730" s="46"/>
      <c r="AQ3730" s="46"/>
      <c r="AR3730" s="46"/>
      <c r="AS3730" s="38"/>
      <c r="AT3730" s="46"/>
      <c r="AU3730" s="46"/>
      <c r="AV3730" s="46"/>
      <c r="AW3730" s="39"/>
      <c r="AX3730" s="46"/>
      <c r="AY3730" s="46"/>
      <c r="AZ3730" s="46"/>
      <c r="BA3730" s="46"/>
      <c r="BB3730" s="46"/>
      <c r="BC3730" s="46"/>
      <c r="BD3730" s="46"/>
      <c r="BE3730" s="112"/>
      <c r="BF3730" s="46"/>
      <c r="BG3730" s="39"/>
      <c r="BH3730" s="46"/>
      <c r="BI3730" s="46"/>
      <c r="BJ3730" s="46"/>
      <c r="BK3730" s="46"/>
      <c r="BL3730" s="46"/>
      <c r="BM3730" s="46"/>
      <c r="BN3730" s="46"/>
      <c r="BO3730" s="46"/>
      <c r="BP3730" s="46"/>
      <c r="BQ3730" s="46"/>
      <c r="BR3730" s="250">
        <f t="shared" si="251"/>
        <v>0</v>
      </c>
      <c r="BS3730" s="172">
        <f t="shared" si="249"/>
        <v>0</v>
      </c>
      <c r="BT3730" s="128">
        <f t="shared" si="250"/>
        <v>0</v>
      </c>
      <c r="BU3730" s="36" t="b">
        <v>0</v>
      </c>
      <c r="BV3730" s="66"/>
      <c r="BW3730" s="72"/>
      <c r="BX3730" s="72"/>
    </row>
    <row r="3731" spans="1:76" s="69" customFormat="1" x14ac:dyDescent="0.25">
      <c r="A3731" s="40" t="s">
        <v>439</v>
      </c>
      <c r="B3731" s="7" t="s">
        <v>412</v>
      </c>
      <c r="C3731" s="23" t="s">
        <v>3181</v>
      </c>
      <c r="D3731" s="107" t="s">
        <v>3182</v>
      </c>
      <c r="E3731" s="71"/>
      <c r="F3731" s="67" t="s">
        <v>21</v>
      </c>
      <c r="G3731" s="311">
        <v>1</v>
      </c>
      <c r="H3731" s="75"/>
      <c r="I3731" s="46"/>
      <c r="J3731" s="112"/>
      <c r="K3731" s="46"/>
      <c r="L3731" s="46"/>
      <c r="M3731" s="46"/>
      <c r="N3731" s="112"/>
      <c r="O3731" s="46"/>
      <c r="P3731" s="46"/>
      <c r="Q3731" s="46"/>
      <c r="R3731" s="74"/>
      <c r="S3731" s="46"/>
      <c r="T3731" s="46"/>
      <c r="U3731" s="38"/>
      <c r="V3731" s="112"/>
      <c r="W3731" s="39"/>
      <c r="X3731" s="46"/>
      <c r="Y3731" s="163"/>
      <c r="Z3731" s="46"/>
      <c r="AA3731" s="38"/>
      <c r="AB3731" s="46"/>
      <c r="AC3731" s="46"/>
      <c r="AD3731" s="46"/>
      <c r="AE3731" s="46"/>
      <c r="AF3731" s="46"/>
      <c r="AG3731" s="46"/>
      <c r="AH3731" s="46"/>
      <c r="AI3731" s="46"/>
      <c r="AJ3731" s="46"/>
      <c r="AK3731" s="46"/>
      <c r="AL3731" s="46"/>
      <c r="AM3731" s="46"/>
      <c r="AN3731" s="46"/>
      <c r="AO3731" s="46"/>
      <c r="AP3731" s="46"/>
      <c r="AQ3731" s="46"/>
      <c r="AR3731" s="46"/>
      <c r="AS3731" s="38"/>
      <c r="AT3731" s="46"/>
      <c r="AU3731" s="46"/>
      <c r="AV3731" s="46"/>
      <c r="AW3731" s="39"/>
      <c r="AX3731" s="46"/>
      <c r="AY3731" s="46"/>
      <c r="AZ3731" s="46"/>
      <c r="BA3731" s="46"/>
      <c r="BB3731" s="46"/>
      <c r="BC3731" s="46"/>
      <c r="BD3731" s="46"/>
      <c r="BE3731" s="112"/>
      <c r="BF3731" s="46"/>
      <c r="BG3731" s="39"/>
      <c r="BH3731" s="46"/>
      <c r="BI3731" s="46"/>
      <c r="BJ3731" s="46"/>
      <c r="BK3731" s="46"/>
      <c r="BL3731" s="46"/>
      <c r="BM3731" s="46"/>
      <c r="BN3731" s="46"/>
      <c r="BO3731" s="46"/>
      <c r="BP3731" s="46"/>
      <c r="BQ3731" s="46"/>
      <c r="BR3731" s="250">
        <f t="shared" si="251"/>
        <v>1</v>
      </c>
      <c r="BS3731" s="172">
        <f t="shared" si="249"/>
        <v>0</v>
      </c>
      <c r="BT3731" s="128">
        <f t="shared" si="250"/>
        <v>0</v>
      </c>
      <c r="BU3731" s="36" t="b">
        <v>0</v>
      </c>
      <c r="BV3731" s="66"/>
      <c r="BW3731" s="72"/>
      <c r="BX3731" s="72"/>
    </row>
    <row r="3732" spans="1:76" s="69" customFormat="1" x14ac:dyDescent="0.25">
      <c r="A3732" s="40" t="s">
        <v>917</v>
      </c>
      <c r="B3732" s="7" t="s">
        <v>412</v>
      </c>
      <c r="C3732" s="23" t="s">
        <v>3314</v>
      </c>
      <c r="D3732" s="107" t="s">
        <v>3313</v>
      </c>
      <c r="E3732" s="71"/>
      <c r="F3732" s="67" t="s">
        <v>21</v>
      </c>
      <c r="G3732" s="311">
        <v>1</v>
      </c>
      <c r="H3732" s="75"/>
      <c r="I3732" s="46"/>
      <c r="J3732" s="112"/>
      <c r="K3732" s="46"/>
      <c r="L3732" s="46"/>
      <c r="M3732" s="46"/>
      <c r="N3732" s="112"/>
      <c r="O3732" s="46"/>
      <c r="P3732" s="46"/>
      <c r="Q3732" s="46"/>
      <c r="R3732" s="74"/>
      <c r="S3732" s="46"/>
      <c r="T3732" s="46"/>
      <c r="U3732" s="38"/>
      <c r="V3732" s="112"/>
      <c r="W3732" s="39"/>
      <c r="X3732" s="46"/>
      <c r="Y3732" s="163"/>
      <c r="Z3732" s="46"/>
      <c r="AA3732" s="38"/>
      <c r="AB3732" s="46"/>
      <c r="AC3732" s="46"/>
      <c r="AD3732" s="46"/>
      <c r="AE3732" s="46"/>
      <c r="AF3732" s="46"/>
      <c r="AG3732" s="46"/>
      <c r="AH3732" s="46"/>
      <c r="AI3732" s="46"/>
      <c r="AJ3732" s="46"/>
      <c r="AK3732" s="46"/>
      <c r="AL3732" s="46"/>
      <c r="AM3732" s="46"/>
      <c r="AN3732" s="46"/>
      <c r="AO3732" s="46"/>
      <c r="AP3732" s="46"/>
      <c r="AQ3732" s="46"/>
      <c r="AR3732" s="46"/>
      <c r="AS3732" s="38"/>
      <c r="AT3732" s="46"/>
      <c r="AU3732" s="46"/>
      <c r="AV3732" s="46"/>
      <c r="AW3732" s="39"/>
      <c r="AX3732" s="46"/>
      <c r="AY3732" s="46"/>
      <c r="AZ3732" s="46"/>
      <c r="BA3732" s="46"/>
      <c r="BB3732" s="46"/>
      <c r="BC3732" s="46"/>
      <c r="BD3732" s="46"/>
      <c r="BE3732" s="112"/>
      <c r="BF3732" s="46"/>
      <c r="BG3732" s="39"/>
      <c r="BH3732" s="46"/>
      <c r="BI3732" s="46"/>
      <c r="BJ3732" s="46"/>
      <c r="BK3732" s="46"/>
      <c r="BL3732" s="46"/>
      <c r="BM3732" s="46"/>
      <c r="BN3732" s="46"/>
      <c r="BO3732" s="46"/>
      <c r="BP3732" s="46"/>
      <c r="BQ3732" s="46"/>
      <c r="BR3732" s="250">
        <f t="shared" si="251"/>
        <v>1</v>
      </c>
      <c r="BS3732" s="172">
        <f t="shared" si="249"/>
        <v>0</v>
      </c>
      <c r="BT3732" s="128">
        <f t="shared" si="250"/>
        <v>0</v>
      </c>
      <c r="BU3732" s="36" t="b">
        <v>0</v>
      </c>
      <c r="BV3732" s="66"/>
      <c r="BW3732" s="72"/>
      <c r="BX3732" s="72"/>
    </row>
    <row r="3733" spans="1:76" s="69" customFormat="1" x14ac:dyDescent="0.25">
      <c r="A3733" s="40" t="s">
        <v>439</v>
      </c>
      <c r="B3733" s="7" t="s">
        <v>412</v>
      </c>
      <c r="C3733" s="23" t="s">
        <v>3397</v>
      </c>
      <c r="D3733" s="107" t="s">
        <v>4092</v>
      </c>
      <c r="E3733" s="71"/>
      <c r="F3733" s="67" t="s">
        <v>21</v>
      </c>
      <c r="G3733" s="311">
        <v>0</v>
      </c>
      <c r="H3733" s="75"/>
      <c r="I3733" s="46"/>
      <c r="J3733" s="112"/>
      <c r="K3733" s="46"/>
      <c r="L3733" s="46"/>
      <c r="M3733" s="46"/>
      <c r="N3733" s="112"/>
      <c r="O3733" s="46"/>
      <c r="P3733" s="46"/>
      <c r="Q3733" s="46"/>
      <c r="R3733" s="74"/>
      <c r="S3733" s="46"/>
      <c r="T3733" s="46"/>
      <c r="U3733" s="38"/>
      <c r="V3733" s="112"/>
      <c r="W3733" s="39"/>
      <c r="X3733" s="46"/>
      <c r="Y3733" s="163"/>
      <c r="Z3733" s="46"/>
      <c r="AA3733" s="38"/>
      <c r="AB3733" s="46"/>
      <c r="AC3733" s="46"/>
      <c r="AD3733" s="46"/>
      <c r="AE3733" s="46"/>
      <c r="AF3733" s="46"/>
      <c r="AG3733" s="38"/>
      <c r="AH3733" s="46"/>
      <c r="AI3733" s="46"/>
      <c r="AJ3733" s="46"/>
      <c r="AK3733" s="46"/>
      <c r="AL3733" s="46"/>
      <c r="AM3733" s="46"/>
      <c r="AN3733" s="46"/>
      <c r="AO3733" s="46"/>
      <c r="AP3733" s="46"/>
      <c r="AQ3733" s="46"/>
      <c r="AR3733" s="46"/>
      <c r="AS3733" s="38"/>
      <c r="AT3733" s="46"/>
      <c r="AU3733" s="46"/>
      <c r="AV3733" s="46"/>
      <c r="AW3733" s="39"/>
      <c r="AX3733" s="46"/>
      <c r="AY3733" s="46"/>
      <c r="AZ3733" s="46"/>
      <c r="BA3733" s="46"/>
      <c r="BB3733" s="46"/>
      <c r="BC3733" s="46"/>
      <c r="BD3733" s="46"/>
      <c r="BE3733" s="112"/>
      <c r="BF3733" s="46"/>
      <c r="BG3733" s="39"/>
      <c r="BH3733" s="46"/>
      <c r="BI3733" s="46"/>
      <c r="BJ3733" s="46"/>
      <c r="BK3733" s="46"/>
      <c r="BL3733" s="46"/>
      <c r="BM3733" s="46"/>
      <c r="BN3733" s="46"/>
      <c r="BO3733" s="46"/>
      <c r="BP3733" s="46"/>
      <c r="BQ3733" s="46"/>
      <c r="BR3733" s="250">
        <f t="shared" si="251"/>
        <v>0</v>
      </c>
      <c r="BS3733" s="172">
        <f t="shared" si="249"/>
        <v>0</v>
      </c>
      <c r="BT3733" s="128">
        <f t="shared" si="250"/>
        <v>0</v>
      </c>
      <c r="BU3733" s="36" t="b">
        <v>0</v>
      </c>
      <c r="BV3733" s="66"/>
      <c r="BW3733" s="72"/>
      <c r="BX3733" s="72"/>
    </row>
    <row r="3734" spans="1:76" s="69" customFormat="1" x14ac:dyDescent="0.25">
      <c r="A3734" s="40" t="s">
        <v>439</v>
      </c>
      <c r="B3734" s="7" t="s">
        <v>412</v>
      </c>
      <c r="C3734" s="23"/>
      <c r="D3734" s="72" t="s">
        <v>5145</v>
      </c>
      <c r="E3734" s="71"/>
      <c r="F3734" s="67" t="s">
        <v>21</v>
      </c>
      <c r="G3734" s="311">
        <v>0</v>
      </c>
      <c r="H3734" s="75"/>
      <c r="I3734" s="46"/>
      <c r="J3734" s="112"/>
      <c r="K3734" s="46"/>
      <c r="L3734" s="46"/>
      <c r="M3734" s="46"/>
      <c r="N3734" s="112"/>
      <c r="O3734" s="46"/>
      <c r="P3734" s="46">
        <v>1</v>
      </c>
      <c r="Q3734" s="46"/>
      <c r="R3734" s="74"/>
      <c r="S3734" s="46"/>
      <c r="T3734" s="46"/>
      <c r="U3734" s="38"/>
      <c r="V3734" s="112"/>
      <c r="W3734" s="39"/>
      <c r="X3734" s="46"/>
      <c r="Y3734" s="163"/>
      <c r="Z3734" s="46"/>
      <c r="AA3734" s="38"/>
      <c r="AB3734" s="46"/>
      <c r="AC3734" s="46"/>
      <c r="AD3734" s="46"/>
      <c r="AE3734" s="46"/>
      <c r="AF3734" s="46"/>
      <c r="AG3734" s="38"/>
      <c r="AH3734" s="46"/>
      <c r="AI3734" s="46"/>
      <c r="AJ3734" s="46"/>
      <c r="AK3734" s="46"/>
      <c r="AL3734" s="46"/>
      <c r="AM3734" s="46"/>
      <c r="AN3734" s="46"/>
      <c r="AO3734" s="46"/>
      <c r="AP3734" s="46"/>
      <c r="AQ3734" s="46"/>
      <c r="AR3734" s="46">
        <v>1</v>
      </c>
      <c r="AS3734" s="38"/>
      <c r="AT3734" s="46"/>
      <c r="AU3734" s="46"/>
      <c r="AV3734" s="46"/>
      <c r="AW3734" s="39"/>
      <c r="AX3734" s="46"/>
      <c r="AY3734" s="46"/>
      <c r="AZ3734" s="46"/>
      <c r="BA3734" s="46">
        <v>-1</v>
      </c>
      <c r="BB3734" s="46"/>
      <c r="BC3734" s="46"/>
      <c r="BD3734" s="46"/>
      <c r="BE3734" s="112"/>
      <c r="BF3734" s="46"/>
      <c r="BG3734" s="39"/>
      <c r="BH3734" s="46"/>
      <c r="BI3734" s="46"/>
      <c r="BJ3734" s="46"/>
      <c r="BK3734" s="46"/>
      <c r="BL3734" s="46"/>
      <c r="BM3734" s="46"/>
      <c r="BN3734" s="46"/>
      <c r="BO3734" s="46"/>
      <c r="BP3734" s="46"/>
      <c r="BQ3734" s="46"/>
      <c r="BR3734" s="311">
        <f t="shared" ref="BR3734" si="252">+SUM(G3734,H3734:BQ3734)</f>
        <v>1</v>
      </c>
      <c r="BS3734" s="172">
        <f t="shared" ref="BS3734" si="253">SUMIF(H3734:BQ3734,"&gt;0")</f>
        <v>2</v>
      </c>
      <c r="BT3734" s="128">
        <f t="shared" ref="BT3734" si="254">SUMIF(I3734:BR3734,"&lt;0")</f>
        <v>-1</v>
      </c>
      <c r="BU3734" s="36" t="b">
        <v>0</v>
      </c>
      <c r="BV3734" s="66"/>
      <c r="BW3734" s="72"/>
      <c r="BX3734" s="72"/>
    </row>
    <row r="3735" spans="1:76" s="69" customFormat="1" x14ac:dyDescent="0.25">
      <c r="A3735" s="40" t="s">
        <v>439</v>
      </c>
      <c r="B3735" s="7" t="s">
        <v>412</v>
      </c>
      <c r="C3735" s="23" t="s">
        <v>3400</v>
      </c>
      <c r="D3735" s="107" t="s">
        <v>3401</v>
      </c>
      <c r="E3735" s="71"/>
      <c r="F3735" s="67" t="s">
        <v>21</v>
      </c>
      <c r="G3735" s="311">
        <v>0</v>
      </c>
      <c r="H3735" s="75"/>
      <c r="I3735" s="38"/>
      <c r="J3735" s="111"/>
      <c r="K3735" s="46"/>
      <c r="L3735" s="46"/>
      <c r="M3735" s="46"/>
      <c r="N3735" s="112"/>
      <c r="O3735" s="46"/>
      <c r="P3735" s="46"/>
      <c r="Q3735" s="46"/>
      <c r="R3735" s="74"/>
      <c r="S3735" s="46"/>
      <c r="T3735" s="46"/>
      <c r="U3735" s="38"/>
      <c r="V3735" s="112"/>
      <c r="W3735" s="39"/>
      <c r="X3735" s="46"/>
      <c r="Y3735" s="163"/>
      <c r="Z3735" s="46"/>
      <c r="AA3735" s="38"/>
      <c r="AB3735" s="46"/>
      <c r="AC3735" s="46"/>
      <c r="AD3735" s="46"/>
      <c r="AE3735" s="46"/>
      <c r="AF3735" s="46"/>
      <c r="AG3735" s="46"/>
      <c r="AH3735" s="46"/>
      <c r="AI3735" s="46"/>
      <c r="AJ3735" s="46"/>
      <c r="AK3735" s="46"/>
      <c r="AL3735" s="46"/>
      <c r="AM3735" s="46"/>
      <c r="AN3735" s="46"/>
      <c r="AO3735" s="46"/>
      <c r="AP3735" s="46"/>
      <c r="AQ3735" s="46"/>
      <c r="AR3735" s="46"/>
      <c r="AS3735" s="38"/>
      <c r="AT3735" s="46"/>
      <c r="AU3735" s="46"/>
      <c r="AV3735" s="46"/>
      <c r="AW3735" s="39"/>
      <c r="AX3735" s="46"/>
      <c r="AY3735" s="46"/>
      <c r="AZ3735" s="46"/>
      <c r="BA3735" s="46"/>
      <c r="BB3735" s="46"/>
      <c r="BC3735" s="46"/>
      <c r="BD3735" s="46"/>
      <c r="BE3735" s="112"/>
      <c r="BF3735" s="46"/>
      <c r="BG3735" s="39"/>
      <c r="BH3735" s="46"/>
      <c r="BI3735" s="46"/>
      <c r="BJ3735" s="46"/>
      <c r="BK3735" s="46"/>
      <c r="BL3735" s="46"/>
      <c r="BM3735" s="46"/>
      <c r="BN3735" s="46"/>
      <c r="BO3735" s="46"/>
      <c r="BP3735" s="46"/>
      <c r="BQ3735" s="46"/>
      <c r="BR3735" s="250">
        <f t="shared" si="251"/>
        <v>0</v>
      </c>
      <c r="BS3735" s="172">
        <f t="shared" si="249"/>
        <v>0</v>
      </c>
      <c r="BT3735" s="128">
        <f t="shared" si="250"/>
        <v>0</v>
      </c>
      <c r="BU3735" s="36" t="b">
        <v>0</v>
      </c>
      <c r="BV3735" s="66"/>
      <c r="BW3735" s="72"/>
      <c r="BX3735" s="72"/>
    </row>
    <row r="3736" spans="1:76" s="69" customFormat="1" x14ac:dyDescent="0.25">
      <c r="A3736" s="40" t="s">
        <v>439</v>
      </c>
      <c r="B3736" s="7" t="s">
        <v>412</v>
      </c>
      <c r="C3736" s="23" t="s">
        <v>3433</v>
      </c>
      <c r="D3736" s="107" t="s">
        <v>3431</v>
      </c>
      <c r="E3736" s="71"/>
      <c r="F3736" s="67" t="s">
        <v>21</v>
      </c>
      <c r="G3736" s="311">
        <v>0</v>
      </c>
      <c r="H3736" s="75"/>
      <c r="I3736" s="38"/>
      <c r="J3736" s="111"/>
      <c r="K3736" s="46"/>
      <c r="L3736" s="46"/>
      <c r="M3736" s="46"/>
      <c r="N3736" s="112"/>
      <c r="O3736" s="46"/>
      <c r="P3736" s="46"/>
      <c r="Q3736" s="46"/>
      <c r="R3736" s="74"/>
      <c r="S3736" s="46"/>
      <c r="T3736" s="46"/>
      <c r="U3736" s="38"/>
      <c r="V3736" s="112"/>
      <c r="W3736" s="39"/>
      <c r="X3736" s="46"/>
      <c r="Y3736" s="163"/>
      <c r="Z3736" s="46"/>
      <c r="AA3736" s="38"/>
      <c r="AB3736" s="46"/>
      <c r="AC3736" s="46"/>
      <c r="AD3736" s="46"/>
      <c r="AE3736" s="46"/>
      <c r="AF3736" s="46"/>
      <c r="AG3736" s="46"/>
      <c r="AH3736" s="46"/>
      <c r="AI3736" s="46"/>
      <c r="AJ3736" s="46"/>
      <c r="AK3736" s="46"/>
      <c r="AL3736" s="46"/>
      <c r="AM3736" s="46"/>
      <c r="AN3736" s="46"/>
      <c r="AO3736" s="46"/>
      <c r="AP3736" s="46"/>
      <c r="AQ3736" s="46"/>
      <c r="AR3736" s="46"/>
      <c r="AS3736" s="38"/>
      <c r="AT3736" s="46"/>
      <c r="AU3736" s="46"/>
      <c r="AV3736" s="46"/>
      <c r="AW3736" s="39"/>
      <c r="AX3736" s="46"/>
      <c r="AY3736" s="46"/>
      <c r="AZ3736" s="46"/>
      <c r="BA3736" s="46"/>
      <c r="BB3736" s="46"/>
      <c r="BC3736" s="46"/>
      <c r="BD3736" s="46"/>
      <c r="BE3736" s="112"/>
      <c r="BF3736" s="46"/>
      <c r="BG3736" s="39"/>
      <c r="BH3736" s="46"/>
      <c r="BI3736" s="46"/>
      <c r="BJ3736" s="46"/>
      <c r="BK3736" s="46"/>
      <c r="BL3736" s="46"/>
      <c r="BM3736" s="46"/>
      <c r="BN3736" s="46"/>
      <c r="BO3736" s="46"/>
      <c r="BP3736" s="46"/>
      <c r="BQ3736" s="46"/>
      <c r="BR3736" s="250">
        <f t="shared" si="251"/>
        <v>0</v>
      </c>
      <c r="BS3736" s="172">
        <f t="shared" si="249"/>
        <v>0</v>
      </c>
      <c r="BT3736" s="128">
        <f t="shared" si="250"/>
        <v>0</v>
      </c>
      <c r="BU3736" s="36" t="b">
        <v>0</v>
      </c>
      <c r="BV3736" s="66"/>
      <c r="BW3736" s="72"/>
      <c r="BX3736" s="72"/>
    </row>
    <row r="3737" spans="1:76" s="69" customFormat="1" x14ac:dyDescent="0.25">
      <c r="A3737" s="40" t="s">
        <v>439</v>
      </c>
      <c r="B3737" s="7" t="s">
        <v>412</v>
      </c>
      <c r="C3737" s="23" t="s">
        <v>3434</v>
      </c>
      <c r="D3737" s="107" t="s">
        <v>3432</v>
      </c>
      <c r="E3737" s="71"/>
      <c r="F3737" s="67" t="s">
        <v>405</v>
      </c>
      <c r="G3737" s="311">
        <v>0</v>
      </c>
      <c r="H3737" s="75"/>
      <c r="I3737" s="38"/>
      <c r="J3737" s="111"/>
      <c r="K3737" s="46"/>
      <c r="L3737" s="46"/>
      <c r="M3737" s="46"/>
      <c r="N3737" s="112"/>
      <c r="O3737" s="46"/>
      <c r="P3737" s="46"/>
      <c r="Q3737" s="46"/>
      <c r="R3737" s="74"/>
      <c r="S3737" s="46"/>
      <c r="T3737" s="46"/>
      <c r="U3737" s="38"/>
      <c r="V3737" s="112"/>
      <c r="W3737" s="39"/>
      <c r="X3737" s="46"/>
      <c r="Y3737" s="163"/>
      <c r="Z3737" s="46"/>
      <c r="AA3737" s="38"/>
      <c r="AB3737" s="46"/>
      <c r="AC3737" s="46"/>
      <c r="AD3737" s="46"/>
      <c r="AE3737" s="46"/>
      <c r="AF3737" s="46"/>
      <c r="AG3737" s="46"/>
      <c r="AH3737" s="46"/>
      <c r="AI3737" s="46"/>
      <c r="AJ3737" s="46"/>
      <c r="AK3737" s="46"/>
      <c r="AL3737" s="46"/>
      <c r="AM3737" s="46"/>
      <c r="AN3737" s="46"/>
      <c r="AO3737" s="46"/>
      <c r="AP3737" s="46"/>
      <c r="AQ3737" s="46"/>
      <c r="AR3737" s="46"/>
      <c r="AS3737" s="38"/>
      <c r="AT3737" s="46"/>
      <c r="AU3737" s="46"/>
      <c r="AV3737" s="46"/>
      <c r="AW3737" s="39"/>
      <c r="AX3737" s="46"/>
      <c r="AY3737" s="46"/>
      <c r="AZ3737" s="46"/>
      <c r="BA3737" s="46"/>
      <c r="BB3737" s="46"/>
      <c r="BC3737" s="46"/>
      <c r="BD3737" s="46"/>
      <c r="BE3737" s="112"/>
      <c r="BF3737" s="46"/>
      <c r="BG3737" s="39"/>
      <c r="BH3737" s="46"/>
      <c r="BI3737" s="46"/>
      <c r="BJ3737" s="46"/>
      <c r="BK3737" s="46"/>
      <c r="BL3737" s="46"/>
      <c r="BM3737" s="46"/>
      <c r="BN3737" s="46"/>
      <c r="BO3737" s="46"/>
      <c r="BP3737" s="46"/>
      <c r="BQ3737" s="46"/>
      <c r="BR3737" s="250">
        <f t="shared" si="251"/>
        <v>0</v>
      </c>
      <c r="BS3737" s="172">
        <f t="shared" si="249"/>
        <v>0</v>
      </c>
      <c r="BT3737" s="128">
        <f t="shared" si="250"/>
        <v>0</v>
      </c>
      <c r="BU3737" s="36" t="b">
        <v>0</v>
      </c>
      <c r="BV3737" s="66"/>
      <c r="BW3737" s="72"/>
      <c r="BX3737" s="72"/>
    </row>
    <row r="3738" spans="1:76" s="69" customFormat="1" x14ac:dyDescent="0.25">
      <c r="A3738" s="40" t="s">
        <v>439</v>
      </c>
      <c r="B3738" s="7" t="s">
        <v>412</v>
      </c>
      <c r="C3738" s="23" t="s">
        <v>3526</v>
      </c>
      <c r="D3738" s="216" t="s">
        <v>3524</v>
      </c>
      <c r="E3738" s="71"/>
      <c r="F3738" s="67" t="s">
        <v>405</v>
      </c>
      <c r="G3738" s="311">
        <v>3</v>
      </c>
      <c r="H3738" s="75"/>
      <c r="I3738" s="38"/>
      <c r="J3738" s="111"/>
      <c r="K3738" s="46"/>
      <c r="L3738" s="46"/>
      <c r="M3738" s="46"/>
      <c r="N3738" s="112"/>
      <c r="O3738" s="46"/>
      <c r="P3738" s="46"/>
      <c r="Q3738" s="46"/>
      <c r="R3738" s="111"/>
      <c r="S3738" s="46"/>
      <c r="T3738" s="46"/>
      <c r="U3738" s="38"/>
      <c r="V3738" s="112"/>
      <c r="W3738" s="39"/>
      <c r="X3738" s="46"/>
      <c r="Y3738" s="163"/>
      <c r="Z3738" s="46"/>
      <c r="AA3738" s="38"/>
      <c r="AB3738" s="46"/>
      <c r="AC3738" s="46"/>
      <c r="AD3738" s="46"/>
      <c r="AE3738" s="46"/>
      <c r="AF3738" s="46"/>
      <c r="AG3738" s="46"/>
      <c r="AH3738" s="46"/>
      <c r="AI3738" s="46"/>
      <c r="AJ3738" s="46"/>
      <c r="AK3738" s="46"/>
      <c r="AL3738" s="46"/>
      <c r="AM3738" s="46"/>
      <c r="AN3738" s="46"/>
      <c r="AO3738" s="46"/>
      <c r="AP3738" s="46"/>
      <c r="AQ3738" s="46"/>
      <c r="AR3738" s="46"/>
      <c r="AS3738" s="38"/>
      <c r="AT3738" s="46"/>
      <c r="AU3738" s="46"/>
      <c r="AV3738" s="46"/>
      <c r="AW3738" s="39"/>
      <c r="AX3738" s="46"/>
      <c r="AY3738" s="46"/>
      <c r="AZ3738" s="46"/>
      <c r="BA3738" s="38"/>
      <c r="BB3738" s="46"/>
      <c r="BC3738" s="46"/>
      <c r="BD3738" s="46"/>
      <c r="BE3738" s="112"/>
      <c r="BF3738" s="46"/>
      <c r="BG3738" s="39"/>
      <c r="BH3738" s="46"/>
      <c r="BI3738" s="46"/>
      <c r="BJ3738" s="46"/>
      <c r="BK3738" s="46"/>
      <c r="BL3738" s="46"/>
      <c r="BM3738" s="46"/>
      <c r="BN3738" s="46"/>
      <c r="BO3738" s="46"/>
      <c r="BP3738" s="46"/>
      <c r="BQ3738" s="46"/>
      <c r="BR3738" s="250">
        <f t="shared" si="251"/>
        <v>3</v>
      </c>
      <c r="BS3738" s="172">
        <f>SUMIF(H3738:BQ3738,"&gt;0")</f>
        <v>0</v>
      </c>
      <c r="BT3738" s="128">
        <f>SUMIF(I3738:BR3738,"&lt;0")</f>
        <v>0</v>
      </c>
      <c r="BU3738" s="36" t="b">
        <v>0</v>
      </c>
      <c r="BV3738" s="66"/>
      <c r="BW3738" s="72"/>
      <c r="BX3738" s="72"/>
    </row>
    <row r="3739" spans="1:76" s="69" customFormat="1" x14ac:dyDescent="0.25">
      <c r="A3739" s="40" t="s">
        <v>439</v>
      </c>
      <c r="B3739" s="7" t="s">
        <v>412</v>
      </c>
      <c r="C3739" s="23" t="s">
        <v>3525</v>
      </c>
      <c r="D3739" s="216" t="s">
        <v>3523</v>
      </c>
      <c r="E3739" s="71"/>
      <c r="F3739" s="67" t="s">
        <v>689</v>
      </c>
      <c r="G3739" s="311">
        <v>1</v>
      </c>
      <c r="H3739" s="75"/>
      <c r="I3739" s="38"/>
      <c r="J3739" s="111"/>
      <c r="K3739" s="46"/>
      <c r="L3739" s="46"/>
      <c r="M3739" s="46"/>
      <c r="N3739" s="112"/>
      <c r="O3739" s="46"/>
      <c r="P3739" s="46"/>
      <c r="Q3739" s="46"/>
      <c r="R3739" s="74"/>
      <c r="S3739" s="46"/>
      <c r="T3739" s="46"/>
      <c r="U3739" s="38"/>
      <c r="V3739" s="112"/>
      <c r="W3739" s="39"/>
      <c r="X3739" s="46"/>
      <c r="Y3739" s="163"/>
      <c r="Z3739" s="46"/>
      <c r="AA3739" s="38"/>
      <c r="AB3739" s="46"/>
      <c r="AC3739" s="46"/>
      <c r="AD3739" s="46"/>
      <c r="AE3739" s="46"/>
      <c r="AF3739" s="46"/>
      <c r="AG3739" s="46"/>
      <c r="AH3739" s="46"/>
      <c r="AI3739" s="46"/>
      <c r="AJ3739" s="46"/>
      <c r="AK3739" s="46"/>
      <c r="AL3739" s="46"/>
      <c r="AM3739" s="46"/>
      <c r="AN3739" s="46"/>
      <c r="AO3739" s="46"/>
      <c r="AP3739" s="46"/>
      <c r="AQ3739" s="46"/>
      <c r="AR3739" s="46"/>
      <c r="AS3739" s="38"/>
      <c r="AT3739" s="46"/>
      <c r="AU3739" s="46"/>
      <c r="AV3739" s="46"/>
      <c r="AW3739" s="39"/>
      <c r="AX3739" s="46"/>
      <c r="AY3739" s="46"/>
      <c r="AZ3739" s="46"/>
      <c r="BA3739" s="46"/>
      <c r="BB3739" s="46"/>
      <c r="BC3739" s="46"/>
      <c r="BD3739" s="46"/>
      <c r="BE3739" s="112"/>
      <c r="BF3739" s="46"/>
      <c r="BG3739" s="39"/>
      <c r="BH3739" s="46"/>
      <c r="BI3739" s="46"/>
      <c r="BJ3739" s="46"/>
      <c r="BK3739" s="46"/>
      <c r="BL3739" s="46"/>
      <c r="BM3739" s="46"/>
      <c r="BN3739" s="46"/>
      <c r="BO3739" s="46"/>
      <c r="BP3739" s="46"/>
      <c r="BQ3739" s="46"/>
      <c r="BR3739" s="250">
        <f t="shared" si="251"/>
        <v>1</v>
      </c>
      <c r="BS3739" s="172">
        <f>SUMIF(H3739:BQ3739,"&gt;0")</f>
        <v>0</v>
      </c>
      <c r="BT3739" s="128">
        <f>SUMIF(I3739:BR3739,"&lt;0")</f>
        <v>0</v>
      </c>
      <c r="BU3739" s="36" t="b">
        <v>0</v>
      </c>
      <c r="BV3739" s="66"/>
      <c r="BW3739" s="72"/>
      <c r="BX3739" s="72"/>
    </row>
    <row r="3740" spans="1:76" s="69" customFormat="1" x14ac:dyDescent="0.25">
      <c r="A3740" s="40" t="s">
        <v>439</v>
      </c>
      <c r="B3740" s="7" t="s">
        <v>412</v>
      </c>
      <c r="C3740" s="23" t="s">
        <v>3527</v>
      </c>
      <c r="D3740" s="217" t="s">
        <v>3900</v>
      </c>
      <c r="E3740" s="71"/>
      <c r="F3740" s="67" t="s">
        <v>21</v>
      </c>
      <c r="G3740" s="311">
        <v>0</v>
      </c>
      <c r="H3740" s="75"/>
      <c r="I3740" s="38"/>
      <c r="J3740" s="111"/>
      <c r="K3740" s="46"/>
      <c r="L3740" s="46"/>
      <c r="M3740" s="46"/>
      <c r="N3740" s="112"/>
      <c r="O3740" s="46"/>
      <c r="P3740" s="46"/>
      <c r="Q3740" s="46"/>
      <c r="R3740" s="74"/>
      <c r="S3740" s="46"/>
      <c r="T3740" s="46"/>
      <c r="U3740" s="38"/>
      <c r="V3740" s="112"/>
      <c r="W3740" s="39"/>
      <c r="X3740" s="46"/>
      <c r="Y3740" s="163"/>
      <c r="Z3740" s="46"/>
      <c r="AA3740" s="38"/>
      <c r="AB3740" s="46"/>
      <c r="AC3740" s="46"/>
      <c r="AD3740" s="46"/>
      <c r="AE3740" s="46"/>
      <c r="AF3740" s="46"/>
      <c r="AG3740" s="46"/>
      <c r="AH3740" s="46"/>
      <c r="AI3740" s="46"/>
      <c r="AJ3740" s="46"/>
      <c r="AK3740" s="46"/>
      <c r="AL3740" s="46"/>
      <c r="AM3740" s="46"/>
      <c r="AN3740" s="46"/>
      <c r="AO3740" s="46"/>
      <c r="AP3740" s="46"/>
      <c r="AQ3740" s="46"/>
      <c r="AR3740" s="46"/>
      <c r="AS3740" s="38"/>
      <c r="AT3740" s="46"/>
      <c r="AU3740" s="46"/>
      <c r="AV3740" s="46"/>
      <c r="AW3740" s="39"/>
      <c r="AX3740" s="46"/>
      <c r="AY3740" s="46"/>
      <c r="AZ3740" s="46"/>
      <c r="BA3740" s="46"/>
      <c r="BB3740" s="46"/>
      <c r="BC3740" s="46"/>
      <c r="BD3740" s="46"/>
      <c r="BE3740" s="112"/>
      <c r="BF3740" s="46"/>
      <c r="BG3740" s="39"/>
      <c r="BH3740" s="46"/>
      <c r="BI3740" s="46"/>
      <c r="BJ3740" s="46"/>
      <c r="BK3740" s="46"/>
      <c r="BL3740" s="46"/>
      <c r="BM3740" s="46"/>
      <c r="BN3740" s="46"/>
      <c r="BO3740" s="46"/>
      <c r="BP3740" s="46"/>
      <c r="BQ3740" s="46"/>
      <c r="BR3740" s="250">
        <f t="shared" si="251"/>
        <v>0</v>
      </c>
      <c r="BS3740" s="172">
        <f>SUMIF(H3740:BQ3740,"&gt;0")</f>
        <v>0</v>
      </c>
      <c r="BT3740" s="128">
        <f>SUMIF(I3740:BR3740,"&lt;0")</f>
        <v>0</v>
      </c>
      <c r="BU3740" s="36" t="b">
        <v>0</v>
      </c>
      <c r="BV3740" s="66"/>
      <c r="BW3740" s="72"/>
      <c r="BX3740" s="72"/>
    </row>
    <row r="3741" spans="1:76" s="236" customFormat="1" ht="15" customHeight="1" x14ac:dyDescent="0.25">
      <c r="A3741" s="231" t="s">
        <v>439</v>
      </c>
      <c r="B3741" s="232" t="s">
        <v>412</v>
      </c>
      <c r="C3741" s="101"/>
      <c r="D3741" s="235" t="s">
        <v>3822</v>
      </c>
      <c r="E3741" s="233"/>
      <c r="F3741" s="214" t="s">
        <v>21</v>
      </c>
      <c r="G3741" s="311">
        <v>0</v>
      </c>
      <c r="H3741" s="46"/>
      <c r="I3741" s="174"/>
      <c r="J3741" s="197"/>
      <c r="K3741" s="173"/>
      <c r="L3741" s="173"/>
      <c r="M3741" s="174"/>
      <c r="N3741" s="197"/>
      <c r="O3741" s="173"/>
      <c r="P3741" s="173"/>
      <c r="Q3741" s="173"/>
      <c r="R3741" s="173"/>
      <c r="S3741" s="173"/>
      <c r="T3741" s="173"/>
      <c r="U3741" s="173"/>
      <c r="V3741" s="173"/>
      <c r="W3741" s="174"/>
      <c r="X3741" s="173"/>
      <c r="Y3741" s="39"/>
      <c r="Z3741" s="173"/>
      <c r="AA3741" s="38"/>
      <c r="AB3741" s="173"/>
      <c r="AC3741" s="173"/>
      <c r="AD3741" s="173"/>
      <c r="AE3741" s="46"/>
      <c r="AF3741" s="173"/>
      <c r="AG3741" s="39"/>
      <c r="AH3741" s="173"/>
      <c r="AI3741" s="46"/>
      <c r="AJ3741" s="173"/>
      <c r="AK3741" s="39"/>
      <c r="AL3741" s="173"/>
      <c r="AM3741" s="46"/>
      <c r="AN3741" s="46"/>
      <c r="AO3741" s="46"/>
      <c r="AP3741" s="173"/>
      <c r="AQ3741" s="39"/>
      <c r="AR3741" s="173"/>
      <c r="AS3741" s="46"/>
      <c r="AT3741" s="46"/>
      <c r="AU3741" s="46"/>
      <c r="AV3741" s="46"/>
      <c r="AW3741" s="39"/>
      <c r="AX3741" s="39"/>
      <c r="AY3741" s="173"/>
      <c r="AZ3741" s="173"/>
      <c r="BA3741" s="173"/>
      <c r="BB3741" s="173"/>
      <c r="BC3741" s="173"/>
      <c r="BD3741" s="173"/>
      <c r="BE3741" s="197"/>
      <c r="BF3741" s="173"/>
      <c r="BG3741" s="174"/>
      <c r="BH3741" s="173"/>
      <c r="BI3741" s="173"/>
      <c r="BJ3741" s="173"/>
      <c r="BK3741" s="173"/>
      <c r="BL3741" s="173"/>
      <c r="BM3741" s="173"/>
      <c r="BN3741" s="173"/>
      <c r="BO3741" s="173"/>
      <c r="BP3741" s="173"/>
      <c r="BQ3741" s="173"/>
      <c r="BR3741" s="250">
        <f t="shared" si="251"/>
        <v>0</v>
      </c>
      <c r="BS3741" s="172">
        <f>SUMIF(H3741:BQ3741,"&gt;0")</f>
        <v>0</v>
      </c>
      <c r="BT3741" s="128">
        <f>SUMIF(I3741:BR3741,"&lt;0")</f>
        <v>0</v>
      </c>
      <c r="BU3741" s="36" t="b">
        <v>0</v>
      </c>
      <c r="BV3741" s="234"/>
      <c r="BW3741" s="235"/>
      <c r="BX3741" s="235"/>
    </row>
    <row r="3742" spans="1:76" s="236" customFormat="1" ht="15" customHeight="1" x14ac:dyDescent="0.25">
      <c r="A3742" s="231" t="s">
        <v>439</v>
      </c>
      <c r="B3742" s="7" t="s">
        <v>412</v>
      </c>
      <c r="C3742" s="101"/>
      <c r="D3742" s="235" t="s">
        <v>4769</v>
      </c>
      <c r="E3742" s="233"/>
      <c r="F3742" s="214" t="s">
        <v>21</v>
      </c>
      <c r="G3742" s="311">
        <v>0</v>
      </c>
      <c r="H3742" s="46"/>
      <c r="I3742" s="174"/>
      <c r="J3742" s="197"/>
      <c r="K3742" s="173"/>
      <c r="L3742" s="173"/>
      <c r="M3742" s="174"/>
      <c r="N3742" s="197"/>
      <c r="O3742" s="173"/>
      <c r="P3742" s="173"/>
      <c r="Q3742" s="173"/>
      <c r="R3742" s="180"/>
      <c r="S3742" s="173"/>
      <c r="T3742" s="173"/>
      <c r="U3742" s="173"/>
      <c r="V3742" s="173"/>
      <c r="W3742" s="174"/>
      <c r="X3742" s="173"/>
      <c r="Y3742" s="39"/>
      <c r="Z3742" s="173"/>
      <c r="AA3742" s="38"/>
      <c r="AB3742" s="173"/>
      <c r="AC3742" s="173"/>
      <c r="AD3742" s="173"/>
      <c r="AE3742" s="46"/>
      <c r="AF3742" s="173"/>
      <c r="AG3742" s="39"/>
      <c r="AH3742" s="173"/>
      <c r="AI3742" s="46"/>
      <c r="AJ3742" s="173"/>
      <c r="AK3742" s="39"/>
      <c r="AL3742" s="173"/>
      <c r="AM3742" s="46"/>
      <c r="AN3742" s="46"/>
      <c r="AO3742" s="46"/>
      <c r="AP3742" s="173"/>
      <c r="AQ3742" s="39"/>
      <c r="AR3742" s="173"/>
      <c r="AS3742" s="46"/>
      <c r="AT3742" s="46"/>
      <c r="AU3742" s="173"/>
      <c r="AV3742" s="46"/>
      <c r="AW3742" s="39"/>
      <c r="AX3742" s="173"/>
      <c r="AY3742" s="173"/>
      <c r="AZ3742" s="173"/>
      <c r="BA3742" s="173"/>
      <c r="BB3742" s="173"/>
      <c r="BC3742" s="173"/>
      <c r="BD3742" s="173"/>
      <c r="BE3742" s="197"/>
      <c r="BF3742" s="173"/>
      <c r="BG3742" s="174"/>
      <c r="BH3742" s="173"/>
      <c r="BI3742" s="173"/>
      <c r="BJ3742" s="173"/>
      <c r="BK3742" s="173"/>
      <c r="BL3742" s="173"/>
      <c r="BM3742" s="173"/>
      <c r="BN3742" s="173"/>
      <c r="BO3742" s="173"/>
      <c r="BP3742" s="173"/>
      <c r="BQ3742" s="173"/>
      <c r="BR3742" s="287">
        <f t="shared" si="251"/>
        <v>0</v>
      </c>
      <c r="BS3742" s="172">
        <f>SUMIF(H3742:BQ3742,"&gt;0")</f>
        <v>0</v>
      </c>
      <c r="BT3742" s="128">
        <f>SUMIF(I3742:BR3742,"&lt;0")</f>
        <v>0</v>
      </c>
      <c r="BU3742" s="36" t="b">
        <v>0</v>
      </c>
      <c r="BV3742" s="234"/>
      <c r="BW3742" s="235"/>
      <c r="BX3742" s="235"/>
    </row>
    <row r="3743" spans="1:76" s="69" customFormat="1" x14ac:dyDescent="0.25">
      <c r="A3743" s="40" t="s">
        <v>439</v>
      </c>
      <c r="B3743" s="7" t="s">
        <v>412</v>
      </c>
      <c r="C3743" s="23"/>
      <c r="D3743" s="72" t="s">
        <v>3421</v>
      </c>
      <c r="E3743" s="71"/>
      <c r="F3743" s="67" t="s">
        <v>642</v>
      </c>
      <c r="G3743" s="311">
        <v>0</v>
      </c>
      <c r="H3743" s="38"/>
      <c r="I3743" s="38"/>
      <c r="J3743" s="111"/>
      <c r="K3743" s="46"/>
      <c r="L3743" s="46"/>
      <c r="M3743" s="46"/>
      <c r="N3743" s="112"/>
      <c r="O3743" s="46"/>
      <c r="P3743" s="46"/>
      <c r="Q3743" s="46"/>
      <c r="R3743" s="74"/>
      <c r="S3743" s="46"/>
      <c r="T3743" s="46"/>
      <c r="U3743" s="38"/>
      <c r="V3743" s="112"/>
      <c r="W3743" s="39"/>
      <c r="X3743" s="46"/>
      <c r="Y3743" s="46"/>
      <c r="Z3743" s="46"/>
      <c r="AA3743" s="38"/>
      <c r="AB3743" s="46"/>
      <c r="AC3743" s="46"/>
      <c r="AD3743" s="46"/>
      <c r="AE3743" s="46"/>
      <c r="AF3743" s="46"/>
      <c r="AG3743" s="46"/>
      <c r="AH3743" s="46"/>
      <c r="AI3743" s="46"/>
      <c r="AJ3743" s="46"/>
      <c r="AK3743" s="46"/>
      <c r="AL3743" s="46"/>
      <c r="AM3743" s="46"/>
      <c r="AN3743" s="46"/>
      <c r="AO3743" s="46"/>
      <c r="AP3743" s="46"/>
      <c r="AQ3743" s="46"/>
      <c r="AR3743" s="46"/>
      <c r="AS3743" s="38"/>
      <c r="AT3743" s="46"/>
      <c r="AU3743" s="46"/>
      <c r="AV3743" s="46"/>
      <c r="AW3743" s="39"/>
      <c r="AX3743" s="46"/>
      <c r="AY3743" s="46"/>
      <c r="AZ3743" s="46"/>
      <c r="BA3743" s="46"/>
      <c r="BB3743" s="46"/>
      <c r="BC3743" s="46"/>
      <c r="BD3743" s="46"/>
      <c r="BE3743" s="112"/>
      <c r="BF3743" s="46"/>
      <c r="BG3743" s="39"/>
      <c r="BH3743" s="46"/>
      <c r="BI3743" s="46"/>
      <c r="BJ3743" s="46"/>
      <c r="BK3743" s="46"/>
      <c r="BL3743" s="46"/>
      <c r="BM3743" s="46"/>
      <c r="BN3743" s="46"/>
      <c r="BO3743" s="46"/>
      <c r="BP3743" s="46"/>
      <c r="BQ3743" s="46"/>
      <c r="BR3743" s="250">
        <f t="shared" si="251"/>
        <v>0</v>
      </c>
      <c r="BS3743" s="172">
        <f t="shared" si="249"/>
        <v>0</v>
      </c>
      <c r="BT3743" s="128">
        <f t="shared" si="250"/>
        <v>0</v>
      </c>
      <c r="BU3743" s="36" t="b">
        <v>0</v>
      </c>
      <c r="BV3743" s="66"/>
      <c r="BW3743" s="72"/>
      <c r="BX3743" s="72"/>
    </row>
    <row r="3744" spans="1:76" s="69" customFormat="1" x14ac:dyDescent="0.25">
      <c r="A3744" s="40" t="s">
        <v>439</v>
      </c>
      <c r="B3744" s="7" t="s">
        <v>412</v>
      </c>
      <c r="C3744" s="23"/>
      <c r="D3744" s="72" t="s">
        <v>3588</v>
      </c>
      <c r="E3744" s="71"/>
      <c r="F3744" s="67" t="s">
        <v>21</v>
      </c>
      <c r="G3744" s="311">
        <v>0</v>
      </c>
      <c r="H3744" s="77"/>
      <c r="I3744" s="38"/>
      <c r="J3744" s="111"/>
      <c r="K3744" s="46"/>
      <c r="L3744" s="46"/>
      <c r="M3744" s="46"/>
      <c r="N3744" s="112"/>
      <c r="O3744" s="46"/>
      <c r="P3744" s="46"/>
      <c r="Q3744" s="46"/>
      <c r="R3744" s="74"/>
      <c r="S3744" s="46"/>
      <c r="T3744" s="46"/>
      <c r="U3744" s="38"/>
      <c r="V3744" s="112"/>
      <c r="W3744" s="39"/>
      <c r="X3744" s="46"/>
      <c r="Y3744" s="219"/>
      <c r="Z3744" s="46"/>
      <c r="AA3744" s="38"/>
      <c r="AB3744" s="46"/>
      <c r="AC3744" s="46"/>
      <c r="AD3744" s="46"/>
      <c r="AE3744" s="46"/>
      <c r="AF3744" s="46"/>
      <c r="AG3744" s="46"/>
      <c r="AH3744" s="46"/>
      <c r="AI3744" s="46"/>
      <c r="AJ3744" s="46"/>
      <c r="AK3744" s="46"/>
      <c r="AL3744" s="46"/>
      <c r="AM3744" s="46"/>
      <c r="AN3744" s="46"/>
      <c r="AO3744" s="46"/>
      <c r="AP3744" s="46"/>
      <c r="AQ3744" s="46"/>
      <c r="AR3744" s="46"/>
      <c r="AS3744" s="38"/>
      <c r="AT3744" s="46"/>
      <c r="AU3744" s="46"/>
      <c r="AV3744" s="46"/>
      <c r="AW3744" s="39"/>
      <c r="AX3744" s="46"/>
      <c r="AY3744" s="46"/>
      <c r="AZ3744" s="46"/>
      <c r="BA3744" s="46"/>
      <c r="BB3744" s="46"/>
      <c r="BC3744" s="46"/>
      <c r="BD3744" s="46"/>
      <c r="BE3744" s="112"/>
      <c r="BF3744" s="46"/>
      <c r="BG3744" s="39"/>
      <c r="BH3744" s="46"/>
      <c r="BI3744" s="46"/>
      <c r="BJ3744" s="46"/>
      <c r="BK3744" s="46"/>
      <c r="BL3744" s="46"/>
      <c r="BM3744" s="46"/>
      <c r="BN3744" s="46"/>
      <c r="BO3744" s="46"/>
      <c r="BP3744" s="46"/>
      <c r="BQ3744" s="46"/>
      <c r="BR3744" s="250">
        <f t="shared" si="251"/>
        <v>0</v>
      </c>
      <c r="BS3744" s="172">
        <f>SUMIF(H3744:BQ3744,"&gt;0")</f>
        <v>0</v>
      </c>
      <c r="BT3744" s="128">
        <f>SUMIF(I3744:BR3744,"&lt;0")</f>
        <v>0</v>
      </c>
      <c r="BU3744" s="36" t="b">
        <v>0</v>
      </c>
      <c r="BV3744" s="66"/>
      <c r="BW3744" s="72"/>
      <c r="BX3744" s="72"/>
    </row>
    <row r="3745" spans="1:76" s="69" customFormat="1" x14ac:dyDescent="0.25">
      <c r="A3745" s="40" t="s">
        <v>439</v>
      </c>
      <c r="B3745" s="7" t="s">
        <v>412</v>
      </c>
      <c r="C3745" s="23"/>
      <c r="D3745" s="72" t="s">
        <v>4128</v>
      </c>
      <c r="E3745" s="71"/>
      <c r="F3745" s="67" t="s">
        <v>21</v>
      </c>
      <c r="G3745" s="311">
        <v>0</v>
      </c>
      <c r="H3745" s="77"/>
      <c r="I3745" s="46"/>
      <c r="J3745" s="112"/>
      <c r="K3745" s="46"/>
      <c r="L3745" s="74"/>
      <c r="M3745" s="46"/>
      <c r="N3745" s="112"/>
      <c r="O3745" s="46"/>
      <c r="P3745" s="46"/>
      <c r="Q3745" s="46"/>
      <c r="R3745" s="74"/>
      <c r="S3745" s="46"/>
      <c r="T3745" s="46"/>
      <c r="U3745" s="38"/>
      <c r="V3745" s="112"/>
      <c r="W3745" s="39"/>
      <c r="X3745" s="46"/>
      <c r="Y3745" s="219"/>
      <c r="Z3745" s="46"/>
      <c r="AA3745" s="38"/>
      <c r="AB3745" s="46"/>
      <c r="AC3745" s="46"/>
      <c r="AD3745" s="46"/>
      <c r="AE3745" s="46"/>
      <c r="AF3745" s="46"/>
      <c r="AG3745" s="46"/>
      <c r="AH3745" s="46"/>
      <c r="AI3745" s="46"/>
      <c r="AJ3745" s="46"/>
      <c r="AK3745" s="46"/>
      <c r="AL3745" s="46"/>
      <c r="AM3745" s="46"/>
      <c r="AN3745" s="46"/>
      <c r="AO3745" s="46"/>
      <c r="AP3745" s="46"/>
      <c r="AQ3745" s="46"/>
      <c r="AR3745" s="46"/>
      <c r="AS3745" s="38"/>
      <c r="AT3745" s="46"/>
      <c r="AU3745" s="46"/>
      <c r="AV3745" s="46"/>
      <c r="AW3745" s="39"/>
      <c r="AX3745" s="46"/>
      <c r="AY3745" s="46"/>
      <c r="AZ3745" s="46"/>
      <c r="BA3745" s="46"/>
      <c r="BB3745" s="46"/>
      <c r="BC3745" s="46"/>
      <c r="BD3745" s="46"/>
      <c r="BE3745" s="112"/>
      <c r="BF3745" s="46"/>
      <c r="BG3745" s="39"/>
      <c r="BH3745" s="46"/>
      <c r="BI3745" s="46"/>
      <c r="BJ3745" s="46"/>
      <c r="BK3745" s="46"/>
      <c r="BL3745" s="46"/>
      <c r="BM3745" s="46"/>
      <c r="BN3745" s="46"/>
      <c r="BO3745" s="46"/>
      <c r="BP3745" s="46"/>
      <c r="BQ3745" s="46"/>
      <c r="BR3745" s="250">
        <f t="shared" si="251"/>
        <v>0</v>
      </c>
      <c r="BS3745" s="172"/>
      <c r="BT3745" s="128"/>
      <c r="BU3745" s="36"/>
      <c r="BV3745" s="66"/>
      <c r="BW3745" s="72"/>
      <c r="BX3745" s="72"/>
    </row>
    <row r="3746" spans="1:76" s="69" customFormat="1" x14ac:dyDescent="0.25">
      <c r="A3746" s="40" t="s">
        <v>439</v>
      </c>
      <c r="B3746" s="7" t="s">
        <v>412</v>
      </c>
      <c r="C3746" s="23"/>
      <c r="D3746" s="72" t="s">
        <v>3417</v>
      </c>
      <c r="E3746" s="71"/>
      <c r="F3746" s="67" t="s">
        <v>689</v>
      </c>
      <c r="G3746" s="311">
        <v>0</v>
      </c>
      <c r="H3746" s="75"/>
      <c r="I3746" s="38"/>
      <c r="J3746" s="111"/>
      <c r="K3746" s="46"/>
      <c r="L3746" s="46"/>
      <c r="M3746" s="46"/>
      <c r="N3746" s="112"/>
      <c r="O3746" s="46"/>
      <c r="P3746" s="46"/>
      <c r="Q3746" s="46"/>
      <c r="R3746" s="74"/>
      <c r="S3746" s="46"/>
      <c r="T3746" s="46"/>
      <c r="U3746" s="38"/>
      <c r="V3746" s="112"/>
      <c r="W3746" s="39"/>
      <c r="X3746" s="46"/>
      <c r="Y3746" s="163"/>
      <c r="Z3746" s="46"/>
      <c r="AA3746" s="38"/>
      <c r="AB3746" s="46"/>
      <c r="AC3746" s="46"/>
      <c r="AD3746" s="46"/>
      <c r="AE3746" s="46"/>
      <c r="AF3746" s="46"/>
      <c r="AG3746" s="46"/>
      <c r="AH3746" s="46"/>
      <c r="AI3746" s="46"/>
      <c r="AJ3746" s="46"/>
      <c r="AK3746" s="46"/>
      <c r="AL3746" s="46"/>
      <c r="AM3746" s="46"/>
      <c r="AN3746" s="46"/>
      <c r="AO3746" s="46"/>
      <c r="AP3746" s="46"/>
      <c r="AQ3746" s="46"/>
      <c r="AR3746" s="46"/>
      <c r="AS3746" s="38"/>
      <c r="AT3746" s="46"/>
      <c r="AU3746" s="46"/>
      <c r="AV3746" s="46"/>
      <c r="AW3746" s="39"/>
      <c r="AX3746" s="46"/>
      <c r="AY3746" s="46"/>
      <c r="AZ3746" s="46"/>
      <c r="BA3746" s="46"/>
      <c r="BB3746" s="46"/>
      <c r="BC3746" s="46"/>
      <c r="BD3746" s="46"/>
      <c r="BE3746" s="112"/>
      <c r="BF3746" s="46"/>
      <c r="BG3746" s="39"/>
      <c r="BH3746" s="46"/>
      <c r="BI3746" s="46"/>
      <c r="BJ3746" s="46"/>
      <c r="BK3746" s="46"/>
      <c r="BL3746" s="46"/>
      <c r="BM3746" s="46"/>
      <c r="BN3746" s="46"/>
      <c r="BO3746" s="46"/>
      <c r="BP3746" s="46"/>
      <c r="BQ3746" s="46"/>
      <c r="BR3746" s="250">
        <f t="shared" si="251"/>
        <v>0</v>
      </c>
      <c r="BS3746" s="172">
        <f t="shared" si="249"/>
        <v>0</v>
      </c>
      <c r="BT3746" s="128">
        <f t="shared" si="250"/>
        <v>0</v>
      </c>
      <c r="BU3746" s="36" t="b">
        <v>0</v>
      </c>
      <c r="BV3746" s="66"/>
      <c r="BW3746" s="72"/>
      <c r="BX3746" s="72"/>
    </row>
    <row r="3747" spans="1:76" s="69" customFormat="1" x14ac:dyDescent="0.25">
      <c r="A3747" s="40" t="s">
        <v>439</v>
      </c>
      <c r="B3747" s="7" t="s">
        <v>412</v>
      </c>
      <c r="C3747" s="23"/>
      <c r="D3747" s="72" t="s">
        <v>3424</v>
      </c>
      <c r="E3747" s="71"/>
      <c r="F3747" s="67" t="s">
        <v>405</v>
      </c>
      <c r="G3747" s="311">
        <v>0</v>
      </c>
      <c r="H3747" s="75"/>
      <c r="I3747" s="46"/>
      <c r="J3747" s="112"/>
      <c r="K3747" s="46"/>
      <c r="L3747" s="46"/>
      <c r="M3747" s="46"/>
      <c r="N3747" s="112"/>
      <c r="O3747" s="46"/>
      <c r="P3747" s="46"/>
      <c r="Q3747" s="46"/>
      <c r="R3747" s="74"/>
      <c r="S3747" s="46"/>
      <c r="T3747" s="46"/>
      <c r="U3747" s="38"/>
      <c r="V3747" s="112"/>
      <c r="W3747" s="39"/>
      <c r="X3747" s="46"/>
      <c r="Y3747" s="163"/>
      <c r="Z3747" s="46"/>
      <c r="AA3747" s="38"/>
      <c r="AB3747" s="46"/>
      <c r="AC3747" s="46"/>
      <c r="AD3747" s="46"/>
      <c r="AE3747" s="46"/>
      <c r="AF3747" s="46"/>
      <c r="AG3747" s="46"/>
      <c r="AH3747" s="46"/>
      <c r="AI3747" s="46"/>
      <c r="AJ3747" s="46"/>
      <c r="AK3747" s="46"/>
      <c r="AL3747" s="46"/>
      <c r="AM3747" s="46"/>
      <c r="AN3747" s="46"/>
      <c r="AO3747" s="46"/>
      <c r="AP3747" s="46"/>
      <c r="AQ3747" s="46"/>
      <c r="AR3747" s="46"/>
      <c r="AS3747" s="38"/>
      <c r="AT3747" s="46"/>
      <c r="AU3747" s="46"/>
      <c r="AV3747" s="46"/>
      <c r="AW3747" s="39"/>
      <c r="AX3747" s="46"/>
      <c r="AY3747" s="46"/>
      <c r="AZ3747" s="46"/>
      <c r="BA3747" s="46"/>
      <c r="BB3747" s="46"/>
      <c r="BC3747" s="46"/>
      <c r="BD3747" s="46"/>
      <c r="BE3747" s="112"/>
      <c r="BF3747" s="46"/>
      <c r="BG3747" s="39"/>
      <c r="BH3747" s="46"/>
      <c r="BI3747" s="46"/>
      <c r="BJ3747" s="46"/>
      <c r="BK3747" s="46"/>
      <c r="BL3747" s="46"/>
      <c r="BM3747" s="46"/>
      <c r="BN3747" s="46"/>
      <c r="BO3747" s="46"/>
      <c r="BP3747" s="46"/>
      <c r="BQ3747" s="46"/>
      <c r="BR3747" s="250">
        <f t="shared" si="251"/>
        <v>0</v>
      </c>
      <c r="BS3747" s="172">
        <f t="shared" si="249"/>
        <v>0</v>
      </c>
      <c r="BT3747" s="128">
        <f t="shared" si="250"/>
        <v>0</v>
      </c>
      <c r="BU3747" s="36" t="b">
        <v>0</v>
      </c>
      <c r="BV3747" s="66"/>
      <c r="BW3747" s="72"/>
      <c r="BX3747" s="72"/>
    </row>
    <row r="3748" spans="1:76" s="69" customFormat="1" x14ac:dyDescent="0.25">
      <c r="A3748" s="40" t="s">
        <v>439</v>
      </c>
      <c r="B3748" s="7" t="s">
        <v>412</v>
      </c>
      <c r="C3748" s="23"/>
      <c r="D3748" s="72" t="s">
        <v>4000</v>
      </c>
      <c r="E3748" s="71"/>
      <c r="F3748" s="67" t="s">
        <v>405</v>
      </c>
      <c r="G3748" s="311">
        <v>0</v>
      </c>
      <c r="H3748" s="46"/>
      <c r="I3748" s="46"/>
      <c r="J3748" s="112"/>
      <c r="K3748" s="46"/>
      <c r="L3748" s="46"/>
      <c r="M3748" s="46"/>
      <c r="N3748" s="112"/>
      <c r="O3748" s="46"/>
      <c r="P3748" s="46"/>
      <c r="Q3748" s="46"/>
      <c r="R3748" s="74"/>
      <c r="S3748" s="46"/>
      <c r="T3748" s="46"/>
      <c r="U3748" s="38"/>
      <c r="V3748" s="112"/>
      <c r="W3748" s="39"/>
      <c r="X3748" s="46"/>
      <c r="Y3748" s="163"/>
      <c r="Z3748" s="46"/>
      <c r="AA3748" s="38"/>
      <c r="AB3748" s="46"/>
      <c r="AC3748" s="46"/>
      <c r="AD3748" s="46"/>
      <c r="AE3748" s="46"/>
      <c r="AF3748" s="46"/>
      <c r="AG3748" s="46"/>
      <c r="AH3748" s="46"/>
      <c r="AI3748" s="46"/>
      <c r="AJ3748" s="46"/>
      <c r="AK3748" s="46"/>
      <c r="AL3748" s="46"/>
      <c r="AM3748" s="46"/>
      <c r="AN3748" s="46"/>
      <c r="AO3748" s="46"/>
      <c r="AP3748" s="46"/>
      <c r="AQ3748" s="46"/>
      <c r="AR3748" s="46"/>
      <c r="AS3748" s="38"/>
      <c r="AT3748" s="46"/>
      <c r="AU3748" s="46"/>
      <c r="AV3748" s="46"/>
      <c r="AW3748" s="39"/>
      <c r="AX3748" s="46"/>
      <c r="AY3748" s="46"/>
      <c r="AZ3748" s="46"/>
      <c r="BA3748" s="46"/>
      <c r="BB3748" s="46"/>
      <c r="BC3748" s="46"/>
      <c r="BD3748" s="46"/>
      <c r="BE3748" s="112"/>
      <c r="BF3748" s="46"/>
      <c r="BG3748" s="39"/>
      <c r="BH3748" s="46"/>
      <c r="BI3748" s="46"/>
      <c r="BJ3748" s="46"/>
      <c r="BK3748" s="46"/>
      <c r="BL3748" s="46"/>
      <c r="BM3748" s="46"/>
      <c r="BN3748" s="46"/>
      <c r="BO3748" s="46"/>
      <c r="BP3748" s="46"/>
      <c r="BQ3748" s="46"/>
      <c r="BR3748" s="250">
        <f t="shared" si="251"/>
        <v>0</v>
      </c>
      <c r="BS3748" s="172">
        <f t="shared" si="249"/>
        <v>0</v>
      </c>
      <c r="BT3748" s="128">
        <f t="shared" si="250"/>
        <v>0</v>
      </c>
      <c r="BU3748" s="36" t="b">
        <v>0</v>
      </c>
      <c r="BV3748" s="66"/>
      <c r="BW3748" s="72"/>
      <c r="BX3748" s="72"/>
    </row>
    <row r="3749" spans="1:76" s="69" customFormat="1" x14ac:dyDescent="0.25">
      <c r="A3749" s="40" t="s">
        <v>439</v>
      </c>
      <c r="B3749" s="7" t="s">
        <v>412</v>
      </c>
      <c r="C3749" s="23"/>
      <c r="D3749" s="72" t="s">
        <v>3444</v>
      </c>
      <c r="E3749" s="71"/>
      <c r="F3749" s="67" t="s">
        <v>21</v>
      </c>
      <c r="G3749" s="311">
        <v>0</v>
      </c>
      <c r="H3749" s="75"/>
      <c r="I3749" s="46"/>
      <c r="J3749" s="112"/>
      <c r="K3749" s="46"/>
      <c r="L3749" s="46"/>
      <c r="M3749" s="46"/>
      <c r="N3749" s="112"/>
      <c r="O3749" s="46"/>
      <c r="P3749" s="46"/>
      <c r="Q3749" s="46"/>
      <c r="R3749" s="74"/>
      <c r="S3749" s="46"/>
      <c r="T3749" s="46"/>
      <c r="U3749" s="38"/>
      <c r="V3749" s="112"/>
      <c r="W3749" s="39"/>
      <c r="X3749" s="46"/>
      <c r="Y3749" s="163"/>
      <c r="Z3749" s="46"/>
      <c r="AA3749" s="38"/>
      <c r="AB3749" s="46"/>
      <c r="AC3749" s="46"/>
      <c r="AD3749" s="46"/>
      <c r="AE3749" s="46"/>
      <c r="AF3749" s="46"/>
      <c r="AG3749" s="46"/>
      <c r="AH3749" s="46"/>
      <c r="AI3749" s="46"/>
      <c r="AJ3749" s="46"/>
      <c r="AK3749" s="46"/>
      <c r="AL3749" s="46"/>
      <c r="AM3749" s="46"/>
      <c r="AN3749" s="46"/>
      <c r="AO3749" s="46"/>
      <c r="AP3749" s="46"/>
      <c r="AQ3749" s="46"/>
      <c r="AR3749" s="46"/>
      <c r="AS3749" s="38"/>
      <c r="AT3749" s="46"/>
      <c r="AU3749" s="46"/>
      <c r="AV3749" s="46"/>
      <c r="AW3749" s="39"/>
      <c r="AX3749" s="46"/>
      <c r="AY3749" s="46"/>
      <c r="AZ3749" s="46"/>
      <c r="BA3749" s="46"/>
      <c r="BB3749" s="46"/>
      <c r="BC3749" s="46"/>
      <c r="BD3749" s="46"/>
      <c r="BE3749" s="112"/>
      <c r="BF3749" s="46"/>
      <c r="BG3749" s="39"/>
      <c r="BH3749" s="46"/>
      <c r="BI3749" s="46"/>
      <c r="BJ3749" s="46"/>
      <c r="BK3749" s="46"/>
      <c r="BL3749" s="46"/>
      <c r="BM3749" s="46"/>
      <c r="BN3749" s="46"/>
      <c r="BO3749" s="46"/>
      <c r="BP3749" s="46"/>
      <c r="BQ3749" s="46"/>
      <c r="BR3749" s="250">
        <f t="shared" si="251"/>
        <v>0</v>
      </c>
      <c r="BS3749" s="172">
        <f t="shared" si="249"/>
        <v>0</v>
      </c>
      <c r="BT3749" s="128">
        <f t="shared" si="250"/>
        <v>0</v>
      </c>
      <c r="BU3749" s="36" t="b">
        <v>0</v>
      </c>
      <c r="BV3749" s="66"/>
      <c r="BW3749" s="72"/>
      <c r="BX3749" s="72"/>
    </row>
    <row r="3750" spans="1:76" s="69" customFormat="1" x14ac:dyDescent="0.25">
      <c r="A3750" s="40" t="s">
        <v>439</v>
      </c>
      <c r="B3750" s="7" t="s">
        <v>412</v>
      </c>
      <c r="C3750" s="23"/>
      <c r="D3750" s="72" t="s">
        <v>3452</v>
      </c>
      <c r="E3750" s="71"/>
      <c r="F3750" s="67" t="s">
        <v>21</v>
      </c>
      <c r="G3750" s="311">
        <v>0</v>
      </c>
      <c r="H3750" s="75"/>
      <c r="I3750" s="46"/>
      <c r="J3750" s="112"/>
      <c r="K3750" s="46"/>
      <c r="L3750" s="46"/>
      <c r="M3750" s="46"/>
      <c r="N3750" s="112"/>
      <c r="O3750" s="46"/>
      <c r="P3750" s="46"/>
      <c r="Q3750" s="46"/>
      <c r="R3750" s="74"/>
      <c r="S3750" s="46"/>
      <c r="T3750" s="46"/>
      <c r="U3750" s="38"/>
      <c r="V3750" s="112"/>
      <c r="W3750" s="39"/>
      <c r="X3750" s="46"/>
      <c r="Y3750" s="163"/>
      <c r="Z3750" s="46"/>
      <c r="AA3750" s="38"/>
      <c r="AB3750" s="46"/>
      <c r="AC3750" s="46"/>
      <c r="AD3750" s="46"/>
      <c r="AE3750" s="46"/>
      <c r="AF3750" s="46"/>
      <c r="AG3750" s="46"/>
      <c r="AH3750" s="46"/>
      <c r="AI3750" s="46"/>
      <c r="AJ3750" s="46"/>
      <c r="AK3750" s="46"/>
      <c r="AL3750" s="46"/>
      <c r="AM3750" s="46"/>
      <c r="AN3750" s="46"/>
      <c r="AO3750" s="46"/>
      <c r="AP3750" s="46"/>
      <c r="AQ3750" s="46"/>
      <c r="AR3750" s="46"/>
      <c r="AS3750" s="38"/>
      <c r="AT3750" s="46"/>
      <c r="AU3750" s="46"/>
      <c r="AV3750" s="46"/>
      <c r="AW3750" s="39"/>
      <c r="AX3750" s="46"/>
      <c r="AY3750" s="46"/>
      <c r="AZ3750" s="46"/>
      <c r="BA3750" s="46"/>
      <c r="BB3750" s="46"/>
      <c r="BC3750" s="46"/>
      <c r="BD3750" s="46"/>
      <c r="BE3750" s="112"/>
      <c r="BF3750" s="46"/>
      <c r="BG3750" s="39"/>
      <c r="BH3750" s="46"/>
      <c r="BI3750" s="46"/>
      <c r="BJ3750" s="46"/>
      <c r="BK3750" s="46"/>
      <c r="BL3750" s="46"/>
      <c r="BM3750" s="46"/>
      <c r="BN3750" s="46"/>
      <c r="BO3750" s="46"/>
      <c r="BP3750" s="46"/>
      <c r="BQ3750" s="46"/>
      <c r="BR3750" s="250">
        <f t="shared" si="251"/>
        <v>0</v>
      </c>
      <c r="BS3750" s="172">
        <f t="shared" si="249"/>
        <v>0</v>
      </c>
      <c r="BT3750" s="128">
        <f t="shared" si="250"/>
        <v>0</v>
      </c>
      <c r="BU3750" s="36" t="b">
        <v>0</v>
      </c>
      <c r="BV3750" s="66"/>
      <c r="BW3750" s="72"/>
      <c r="BX3750" s="72"/>
    </row>
    <row r="3751" spans="1:76" s="69" customFormat="1" x14ac:dyDescent="0.25">
      <c r="A3751" s="40" t="s">
        <v>439</v>
      </c>
      <c r="B3751" s="7" t="s">
        <v>412</v>
      </c>
      <c r="C3751" s="23"/>
      <c r="D3751" s="72" t="s">
        <v>3453</v>
      </c>
      <c r="E3751" s="71"/>
      <c r="F3751" s="67" t="s">
        <v>689</v>
      </c>
      <c r="G3751" s="311">
        <v>0</v>
      </c>
      <c r="H3751" s="75"/>
      <c r="I3751" s="46"/>
      <c r="J3751" s="112"/>
      <c r="K3751" s="46"/>
      <c r="L3751" s="46"/>
      <c r="M3751" s="46"/>
      <c r="N3751" s="112"/>
      <c r="O3751" s="46"/>
      <c r="P3751" s="46"/>
      <c r="Q3751" s="46"/>
      <c r="R3751" s="74"/>
      <c r="S3751" s="46"/>
      <c r="T3751" s="46"/>
      <c r="U3751" s="38"/>
      <c r="V3751" s="112"/>
      <c r="W3751" s="39"/>
      <c r="X3751" s="46"/>
      <c r="Y3751" s="163"/>
      <c r="Z3751" s="46"/>
      <c r="AA3751" s="38"/>
      <c r="AB3751" s="46"/>
      <c r="AC3751" s="46"/>
      <c r="AD3751" s="46"/>
      <c r="AE3751" s="46"/>
      <c r="AF3751" s="46"/>
      <c r="AG3751" s="46"/>
      <c r="AH3751" s="46"/>
      <c r="AI3751" s="46"/>
      <c r="AJ3751" s="46"/>
      <c r="AK3751" s="46"/>
      <c r="AL3751" s="46"/>
      <c r="AM3751" s="46"/>
      <c r="AN3751" s="46"/>
      <c r="AO3751" s="46"/>
      <c r="AP3751" s="46"/>
      <c r="AQ3751" s="46"/>
      <c r="AR3751" s="46"/>
      <c r="AS3751" s="38"/>
      <c r="AT3751" s="46"/>
      <c r="AU3751" s="46"/>
      <c r="AV3751" s="46"/>
      <c r="AW3751" s="39"/>
      <c r="AX3751" s="46"/>
      <c r="AY3751" s="46"/>
      <c r="AZ3751" s="46"/>
      <c r="BA3751" s="46"/>
      <c r="BB3751" s="46"/>
      <c r="BC3751" s="46"/>
      <c r="BD3751" s="46"/>
      <c r="BE3751" s="112"/>
      <c r="BF3751" s="46"/>
      <c r="BG3751" s="39"/>
      <c r="BH3751" s="46"/>
      <c r="BI3751" s="46"/>
      <c r="BJ3751" s="46"/>
      <c r="BK3751" s="46"/>
      <c r="BL3751" s="46"/>
      <c r="BM3751" s="46"/>
      <c r="BN3751" s="46"/>
      <c r="BO3751" s="46"/>
      <c r="BP3751" s="46"/>
      <c r="BQ3751" s="46"/>
      <c r="BR3751" s="250">
        <f t="shared" si="251"/>
        <v>0</v>
      </c>
      <c r="BS3751" s="172">
        <f t="shared" si="249"/>
        <v>0</v>
      </c>
      <c r="BT3751" s="128">
        <f t="shared" si="250"/>
        <v>0</v>
      </c>
      <c r="BU3751" s="36" t="b">
        <v>0</v>
      </c>
      <c r="BV3751" s="66"/>
      <c r="BW3751" s="72"/>
      <c r="BX3751" s="72"/>
    </row>
    <row r="3752" spans="1:76" s="69" customFormat="1" x14ac:dyDescent="0.25">
      <c r="A3752" s="40" t="s">
        <v>439</v>
      </c>
      <c r="B3752" s="7" t="s">
        <v>412</v>
      </c>
      <c r="C3752" s="23"/>
      <c r="D3752" s="72" t="s">
        <v>3454</v>
      </c>
      <c r="E3752" s="71"/>
      <c r="F3752" s="67" t="s">
        <v>21</v>
      </c>
      <c r="G3752" s="311">
        <v>0</v>
      </c>
      <c r="H3752" s="75"/>
      <c r="I3752" s="46"/>
      <c r="J3752" s="112"/>
      <c r="K3752" s="46"/>
      <c r="L3752" s="46"/>
      <c r="M3752" s="46"/>
      <c r="N3752" s="112"/>
      <c r="O3752" s="46"/>
      <c r="P3752" s="46"/>
      <c r="Q3752" s="46"/>
      <c r="R3752" s="74"/>
      <c r="S3752" s="46"/>
      <c r="T3752" s="46"/>
      <c r="U3752" s="38"/>
      <c r="V3752" s="112"/>
      <c r="W3752" s="39"/>
      <c r="X3752" s="46"/>
      <c r="Y3752" s="163"/>
      <c r="Z3752" s="46"/>
      <c r="AA3752" s="38"/>
      <c r="AB3752" s="46"/>
      <c r="AC3752" s="46"/>
      <c r="AD3752" s="46"/>
      <c r="AE3752" s="46"/>
      <c r="AF3752" s="46"/>
      <c r="AG3752" s="46"/>
      <c r="AH3752" s="46"/>
      <c r="AI3752" s="46"/>
      <c r="AJ3752" s="46"/>
      <c r="AK3752" s="46"/>
      <c r="AL3752" s="46"/>
      <c r="AM3752" s="46"/>
      <c r="AN3752" s="46"/>
      <c r="AO3752" s="46"/>
      <c r="AP3752" s="46"/>
      <c r="AQ3752" s="46"/>
      <c r="AR3752" s="46"/>
      <c r="AS3752" s="38"/>
      <c r="AT3752" s="46"/>
      <c r="AU3752" s="46"/>
      <c r="AV3752" s="46"/>
      <c r="AW3752" s="39"/>
      <c r="AX3752" s="46"/>
      <c r="AY3752" s="46"/>
      <c r="AZ3752" s="46"/>
      <c r="BA3752" s="46"/>
      <c r="BB3752" s="46"/>
      <c r="BC3752" s="46"/>
      <c r="BD3752" s="46"/>
      <c r="BE3752" s="112"/>
      <c r="BF3752" s="46"/>
      <c r="BG3752" s="39"/>
      <c r="BH3752" s="46"/>
      <c r="BI3752" s="46"/>
      <c r="BJ3752" s="46"/>
      <c r="BK3752" s="46"/>
      <c r="BL3752" s="46"/>
      <c r="BM3752" s="46"/>
      <c r="BN3752" s="46"/>
      <c r="BO3752" s="46"/>
      <c r="BP3752" s="46"/>
      <c r="BQ3752" s="46"/>
      <c r="BR3752" s="250">
        <f t="shared" si="251"/>
        <v>0</v>
      </c>
      <c r="BS3752" s="172">
        <f t="shared" si="249"/>
        <v>0</v>
      </c>
      <c r="BT3752" s="128">
        <f t="shared" si="250"/>
        <v>0</v>
      </c>
      <c r="BU3752" s="36" t="b">
        <v>0</v>
      </c>
      <c r="BV3752" s="66"/>
      <c r="BW3752" s="72"/>
      <c r="BX3752" s="72"/>
    </row>
    <row r="3753" spans="1:76" s="69" customFormat="1" x14ac:dyDescent="0.25">
      <c r="A3753" s="40" t="s">
        <v>439</v>
      </c>
      <c r="B3753" s="7" t="s">
        <v>412</v>
      </c>
      <c r="C3753" s="23"/>
      <c r="D3753" s="72" t="s">
        <v>3455</v>
      </c>
      <c r="E3753" s="71"/>
      <c r="F3753" s="67" t="s">
        <v>21</v>
      </c>
      <c r="G3753" s="311">
        <v>0</v>
      </c>
      <c r="H3753" s="75"/>
      <c r="I3753" s="46"/>
      <c r="J3753" s="112"/>
      <c r="K3753" s="46"/>
      <c r="L3753" s="46"/>
      <c r="M3753" s="46"/>
      <c r="N3753" s="112"/>
      <c r="O3753" s="46"/>
      <c r="P3753" s="46"/>
      <c r="Q3753" s="46"/>
      <c r="R3753" s="74"/>
      <c r="S3753" s="46"/>
      <c r="T3753" s="46"/>
      <c r="U3753" s="38"/>
      <c r="V3753" s="112"/>
      <c r="W3753" s="39"/>
      <c r="X3753" s="46"/>
      <c r="Y3753" s="163"/>
      <c r="Z3753" s="46"/>
      <c r="AA3753" s="38"/>
      <c r="AB3753" s="46"/>
      <c r="AC3753" s="46"/>
      <c r="AD3753" s="46"/>
      <c r="AE3753" s="46"/>
      <c r="AF3753" s="46"/>
      <c r="AG3753" s="46"/>
      <c r="AH3753" s="46"/>
      <c r="AI3753" s="46"/>
      <c r="AJ3753" s="46"/>
      <c r="AK3753" s="46"/>
      <c r="AL3753" s="46"/>
      <c r="AM3753" s="46"/>
      <c r="AN3753" s="46"/>
      <c r="AO3753" s="46"/>
      <c r="AP3753" s="46"/>
      <c r="AQ3753" s="46"/>
      <c r="AR3753" s="46"/>
      <c r="AS3753" s="38"/>
      <c r="AT3753" s="46"/>
      <c r="AU3753" s="46"/>
      <c r="AV3753" s="46"/>
      <c r="AW3753" s="39"/>
      <c r="AX3753" s="46"/>
      <c r="AY3753" s="46"/>
      <c r="AZ3753" s="46"/>
      <c r="BA3753" s="46"/>
      <c r="BB3753" s="46"/>
      <c r="BC3753" s="46"/>
      <c r="BD3753" s="46"/>
      <c r="BE3753" s="112"/>
      <c r="BF3753" s="46"/>
      <c r="BG3753" s="39"/>
      <c r="BH3753" s="46"/>
      <c r="BI3753" s="46"/>
      <c r="BJ3753" s="46"/>
      <c r="BK3753" s="46"/>
      <c r="BL3753" s="46"/>
      <c r="BM3753" s="46"/>
      <c r="BN3753" s="46"/>
      <c r="BO3753" s="46"/>
      <c r="BP3753" s="46"/>
      <c r="BQ3753" s="46"/>
      <c r="BR3753" s="250">
        <f t="shared" si="251"/>
        <v>0</v>
      </c>
      <c r="BS3753" s="172">
        <f t="shared" si="249"/>
        <v>0</v>
      </c>
      <c r="BT3753" s="128">
        <f t="shared" si="250"/>
        <v>0</v>
      </c>
      <c r="BU3753" s="36" t="b">
        <v>0</v>
      </c>
      <c r="BV3753" s="66"/>
      <c r="BW3753" s="72"/>
      <c r="BX3753" s="72"/>
    </row>
    <row r="3754" spans="1:76" s="69" customFormat="1" x14ac:dyDescent="0.25">
      <c r="A3754" s="40" t="s">
        <v>439</v>
      </c>
      <c r="B3754" s="7" t="s">
        <v>412</v>
      </c>
      <c r="C3754" s="23"/>
      <c r="D3754" s="72" t="s">
        <v>3456</v>
      </c>
      <c r="E3754" s="71"/>
      <c r="F3754" s="67" t="s">
        <v>21</v>
      </c>
      <c r="G3754" s="311">
        <v>0</v>
      </c>
      <c r="H3754" s="75"/>
      <c r="I3754" s="46"/>
      <c r="J3754" s="112"/>
      <c r="K3754" s="46"/>
      <c r="L3754" s="46"/>
      <c r="M3754" s="46"/>
      <c r="N3754" s="112"/>
      <c r="O3754" s="46"/>
      <c r="P3754" s="46"/>
      <c r="Q3754" s="46"/>
      <c r="R3754" s="74"/>
      <c r="S3754" s="46"/>
      <c r="T3754" s="46"/>
      <c r="U3754" s="38"/>
      <c r="V3754" s="112"/>
      <c r="W3754" s="39"/>
      <c r="X3754" s="46"/>
      <c r="Y3754" s="163"/>
      <c r="Z3754" s="46"/>
      <c r="AA3754" s="38"/>
      <c r="AB3754" s="46"/>
      <c r="AC3754" s="46"/>
      <c r="AD3754" s="46"/>
      <c r="AE3754" s="46"/>
      <c r="AF3754" s="46"/>
      <c r="AG3754" s="46"/>
      <c r="AH3754" s="46"/>
      <c r="AI3754" s="46"/>
      <c r="AJ3754" s="46"/>
      <c r="AK3754" s="46"/>
      <c r="AL3754" s="46"/>
      <c r="AM3754" s="46"/>
      <c r="AN3754" s="46"/>
      <c r="AO3754" s="46"/>
      <c r="AP3754" s="46"/>
      <c r="AQ3754" s="46"/>
      <c r="AR3754" s="46"/>
      <c r="AS3754" s="38"/>
      <c r="AT3754" s="46"/>
      <c r="AU3754" s="46"/>
      <c r="AV3754" s="46"/>
      <c r="AW3754" s="39"/>
      <c r="AX3754" s="46"/>
      <c r="AY3754" s="46"/>
      <c r="AZ3754" s="46"/>
      <c r="BA3754" s="46"/>
      <c r="BB3754" s="46"/>
      <c r="BC3754" s="46"/>
      <c r="BD3754" s="46"/>
      <c r="BE3754" s="112"/>
      <c r="BF3754" s="46"/>
      <c r="BG3754" s="39"/>
      <c r="BH3754" s="46"/>
      <c r="BI3754" s="46"/>
      <c r="BJ3754" s="46"/>
      <c r="BK3754" s="46"/>
      <c r="BL3754" s="46"/>
      <c r="BM3754" s="46"/>
      <c r="BN3754" s="46"/>
      <c r="BO3754" s="46"/>
      <c r="BP3754" s="46"/>
      <c r="BQ3754" s="46"/>
      <c r="BR3754" s="250">
        <f t="shared" si="251"/>
        <v>0</v>
      </c>
      <c r="BS3754" s="172">
        <f t="shared" si="249"/>
        <v>0</v>
      </c>
      <c r="BT3754" s="128">
        <f t="shared" si="250"/>
        <v>0</v>
      </c>
      <c r="BU3754" s="36" t="b">
        <v>0</v>
      </c>
      <c r="BV3754" s="66"/>
      <c r="BW3754" s="72"/>
      <c r="BX3754" s="72"/>
    </row>
    <row r="3755" spans="1:76" s="69" customFormat="1" x14ac:dyDescent="0.25">
      <c r="A3755" s="40" t="s">
        <v>439</v>
      </c>
      <c r="B3755" s="7" t="s">
        <v>412</v>
      </c>
      <c r="C3755" s="23"/>
      <c r="D3755" s="72" t="s">
        <v>3545</v>
      </c>
      <c r="E3755" s="71"/>
      <c r="F3755" s="67" t="s">
        <v>21</v>
      </c>
      <c r="G3755" s="311">
        <v>0</v>
      </c>
      <c r="H3755" s="75"/>
      <c r="I3755" s="46"/>
      <c r="J3755" s="112"/>
      <c r="K3755" s="46"/>
      <c r="L3755" s="46"/>
      <c r="M3755" s="46"/>
      <c r="N3755" s="112"/>
      <c r="O3755" s="46"/>
      <c r="P3755" s="46"/>
      <c r="Q3755" s="46"/>
      <c r="R3755" s="74"/>
      <c r="S3755" s="46"/>
      <c r="T3755" s="46"/>
      <c r="U3755" s="38"/>
      <c r="V3755" s="112"/>
      <c r="W3755" s="39"/>
      <c r="X3755" s="46"/>
      <c r="Y3755" s="163"/>
      <c r="Z3755" s="46"/>
      <c r="AA3755" s="38"/>
      <c r="AB3755" s="46"/>
      <c r="AC3755" s="46"/>
      <c r="AD3755" s="46"/>
      <c r="AE3755" s="46"/>
      <c r="AF3755" s="46"/>
      <c r="AG3755" s="46"/>
      <c r="AH3755" s="46"/>
      <c r="AI3755" s="46"/>
      <c r="AJ3755" s="46"/>
      <c r="AK3755" s="46"/>
      <c r="AL3755" s="46"/>
      <c r="AM3755" s="46"/>
      <c r="AN3755" s="46"/>
      <c r="AO3755" s="46"/>
      <c r="AP3755" s="46"/>
      <c r="AQ3755" s="46"/>
      <c r="AR3755" s="46"/>
      <c r="AS3755" s="38"/>
      <c r="AT3755" s="46"/>
      <c r="AU3755" s="46"/>
      <c r="AV3755" s="46"/>
      <c r="AW3755" s="39"/>
      <c r="AX3755" s="46"/>
      <c r="AY3755" s="46"/>
      <c r="AZ3755" s="46"/>
      <c r="BA3755" s="46"/>
      <c r="BB3755" s="46"/>
      <c r="BC3755" s="46"/>
      <c r="BD3755" s="46"/>
      <c r="BE3755" s="112"/>
      <c r="BF3755" s="46"/>
      <c r="BG3755" s="39"/>
      <c r="BH3755" s="46"/>
      <c r="BI3755" s="46"/>
      <c r="BJ3755" s="46"/>
      <c r="BK3755" s="46"/>
      <c r="BL3755" s="46"/>
      <c r="BM3755" s="46"/>
      <c r="BN3755" s="46"/>
      <c r="BO3755" s="46"/>
      <c r="BP3755" s="46"/>
      <c r="BQ3755" s="46"/>
      <c r="BR3755" s="250">
        <f t="shared" si="251"/>
        <v>0</v>
      </c>
      <c r="BS3755" s="172">
        <f t="shared" si="249"/>
        <v>0</v>
      </c>
      <c r="BT3755" s="128">
        <f t="shared" si="250"/>
        <v>0</v>
      </c>
      <c r="BU3755" s="36" t="b">
        <v>0</v>
      </c>
      <c r="BV3755" s="66"/>
      <c r="BW3755" s="72"/>
      <c r="BX3755" s="72"/>
    </row>
    <row r="3756" spans="1:76" s="69" customFormat="1" x14ac:dyDescent="0.25">
      <c r="A3756" s="40" t="s">
        <v>439</v>
      </c>
      <c r="B3756" s="7" t="s">
        <v>412</v>
      </c>
      <c r="C3756" s="23"/>
      <c r="D3756" s="72" t="s">
        <v>3594</v>
      </c>
      <c r="E3756" s="71"/>
      <c r="F3756" s="67" t="s">
        <v>405</v>
      </c>
      <c r="G3756" s="311">
        <v>2</v>
      </c>
      <c r="H3756" s="75"/>
      <c r="I3756" s="46"/>
      <c r="J3756" s="112"/>
      <c r="K3756" s="46"/>
      <c r="L3756" s="46"/>
      <c r="M3756" s="46"/>
      <c r="N3756" s="112"/>
      <c r="O3756" s="46"/>
      <c r="P3756" s="46"/>
      <c r="Q3756" s="46"/>
      <c r="R3756" s="74"/>
      <c r="S3756" s="46"/>
      <c r="T3756" s="46"/>
      <c r="U3756" s="38"/>
      <c r="V3756" s="112"/>
      <c r="W3756" s="39"/>
      <c r="X3756" s="46"/>
      <c r="Y3756" s="163"/>
      <c r="Z3756" s="46"/>
      <c r="AA3756" s="38"/>
      <c r="AB3756" s="46"/>
      <c r="AC3756" s="46"/>
      <c r="AD3756" s="46"/>
      <c r="AE3756" s="46"/>
      <c r="AF3756" s="46"/>
      <c r="AG3756" s="46"/>
      <c r="AH3756" s="46"/>
      <c r="AI3756" s="46"/>
      <c r="AJ3756" s="46"/>
      <c r="AK3756" s="46"/>
      <c r="AL3756" s="46"/>
      <c r="AM3756" s="46"/>
      <c r="AN3756" s="46"/>
      <c r="AO3756" s="46"/>
      <c r="AP3756" s="46"/>
      <c r="AQ3756" s="46"/>
      <c r="AR3756" s="46"/>
      <c r="AS3756" s="38"/>
      <c r="AT3756" s="46"/>
      <c r="AU3756" s="46"/>
      <c r="AV3756" s="46"/>
      <c r="AW3756" s="39"/>
      <c r="AX3756" s="46"/>
      <c r="AY3756" s="46"/>
      <c r="AZ3756" s="46"/>
      <c r="BA3756" s="46"/>
      <c r="BB3756" s="46"/>
      <c r="BC3756" s="46"/>
      <c r="BD3756" s="46"/>
      <c r="BE3756" s="112"/>
      <c r="BF3756" s="46"/>
      <c r="BG3756" s="39"/>
      <c r="BH3756" s="46"/>
      <c r="BI3756" s="46"/>
      <c r="BJ3756" s="46"/>
      <c r="BK3756" s="46"/>
      <c r="BL3756" s="46"/>
      <c r="BM3756" s="46"/>
      <c r="BN3756" s="46"/>
      <c r="BO3756" s="46"/>
      <c r="BP3756" s="46"/>
      <c r="BQ3756" s="46"/>
      <c r="BR3756" s="250">
        <f t="shared" si="251"/>
        <v>2</v>
      </c>
      <c r="BS3756" s="172">
        <f t="shared" si="249"/>
        <v>0</v>
      </c>
      <c r="BT3756" s="128">
        <f t="shared" si="250"/>
        <v>0</v>
      </c>
      <c r="BU3756" s="36" t="b">
        <v>0</v>
      </c>
      <c r="BV3756" s="66"/>
      <c r="BW3756" s="72"/>
      <c r="BX3756" s="72"/>
    </row>
    <row r="3757" spans="1:76" s="69" customFormat="1" x14ac:dyDescent="0.25">
      <c r="A3757" s="40" t="s">
        <v>439</v>
      </c>
      <c r="B3757" s="7" t="s">
        <v>412</v>
      </c>
      <c r="C3757" s="23"/>
      <c r="D3757" s="72" t="s">
        <v>3603</v>
      </c>
      <c r="E3757" s="71"/>
      <c r="F3757" s="67" t="s">
        <v>21</v>
      </c>
      <c r="G3757" s="311">
        <v>0</v>
      </c>
      <c r="H3757" s="75"/>
      <c r="I3757" s="46"/>
      <c r="J3757" s="112"/>
      <c r="K3757" s="46"/>
      <c r="L3757" s="46"/>
      <c r="M3757" s="46"/>
      <c r="N3757" s="112"/>
      <c r="O3757" s="46"/>
      <c r="P3757" s="46"/>
      <c r="Q3757" s="46"/>
      <c r="R3757" s="74"/>
      <c r="S3757" s="46"/>
      <c r="T3757" s="46"/>
      <c r="U3757" s="38"/>
      <c r="V3757" s="112"/>
      <c r="W3757" s="39"/>
      <c r="X3757" s="46"/>
      <c r="Y3757" s="163"/>
      <c r="Z3757" s="46"/>
      <c r="AA3757" s="38"/>
      <c r="AB3757" s="46"/>
      <c r="AC3757" s="46"/>
      <c r="AD3757" s="46"/>
      <c r="AE3757" s="46"/>
      <c r="AF3757" s="46"/>
      <c r="AG3757" s="46"/>
      <c r="AH3757" s="46"/>
      <c r="AI3757" s="46"/>
      <c r="AJ3757" s="46"/>
      <c r="AK3757" s="46"/>
      <c r="AL3757" s="46"/>
      <c r="AM3757" s="46"/>
      <c r="AN3757" s="46"/>
      <c r="AO3757" s="46"/>
      <c r="AP3757" s="46"/>
      <c r="AQ3757" s="46"/>
      <c r="AR3757" s="46"/>
      <c r="AS3757" s="38"/>
      <c r="AT3757" s="46"/>
      <c r="AU3757" s="46"/>
      <c r="AV3757" s="46"/>
      <c r="AW3757" s="39"/>
      <c r="AX3757" s="46"/>
      <c r="AY3757" s="46"/>
      <c r="AZ3757" s="46"/>
      <c r="BA3757" s="46"/>
      <c r="BB3757" s="46"/>
      <c r="BC3757" s="46"/>
      <c r="BD3757" s="46"/>
      <c r="BE3757" s="112"/>
      <c r="BF3757" s="46"/>
      <c r="BG3757" s="39"/>
      <c r="BH3757" s="46"/>
      <c r="BI3757" s="46"/>
      <c r="BJ3757" s="46"/>
      <c r="BK3757" s="46"/>
      <c r="BL3757" s="46"/>
      <c r="BM3757" s="46"/>
      <c r="BN3757" s="46"/>
      <c r="BO3757" s="46"/>
      <c r="BP3757" s="46"/>
      <c r="BQ3757" s="46"/>
      <c r="BR3757" s="250">
        <f t="shared" si="251"/>
        <v>0</v>
      </c>
      <c r="BS3757" s="172">
        <f t="shared" si="249"/>
        <v>0</v>
      </c>
      <c r="BT3757" s="128">
        <f t="shared" si="250"/>
        <v>0</v>
      </c>
      <c r="BU3757" s="36" t="b">
        <v>0</v>
      </c>
      <c r="BV3757" s="66"/>
      <c r="BW3757" s="72"/>
      <c r="BX3757" s="72"/>
    </row>
    <row r="3758" spans="1:76" s="69" customFormat="1" x14ac:dyDescent="0.25">
      <c r="A3758" s="40" t="s">
        <v>439</v>
      </c>
      <c r="B3758" s="7" t="s">
        <v>412</v>
      </c>
      <c r="C3758" s="23"/>
      <c r="D3758" s="72" t="s">
        <v>5028</v>
      </c>
      <c r="E3758" s="71"/>
      <c r="F3758" s="67" t="s">
        <v>405</v>
      </c>
      <c r="G3758" s="311">
        <v>0</v>
      </c>
      <c r="H3758" s="75"/>
      <c r="I3758" s="46"/>
      <c r="J3758" s="112"/>
      <c r="K3758" s="46"/>
      <c r="L3758" s="46"/>
      <c r="M3758" s="46"/>
      <c r="N3758" s="112"/>
      <c r="O3758" s="46"/>
      <c r="P3758" s="46"/>
      <c r="Q3758" s="46"/>
      <c r="R3758" s="74"/>
      <c r="S3758" s="46"/>
      <c r="T3758" s="46"/>
      <c r="U3758" s="38"/>
      <c r="V3758" s="112"/>
      <c r="W3758" s="39"/>
      <c r="X3758" s="46"/>
      <c r="Y3758" s="163"/>
      <c r="Z3758" s="46"/>
      <c r="AA3758" s="38"/>
      <c r="AB3758" s="46"/>
      <c r="AC3758" s="46"/>
      <c r="AD3758" s="46"/>
      <c r="AE3758" s="46"/>
      <c r="AF3758" s="46"/>
      <c r="AG3758" s="46"/>
      <c r="AH3758" s="46"/>
      <c r="AI3758" s="46"/>
      <c r="AJ3758" s="46"/>
      <c r="AK3758" s="46"/>
      <c r="AL3758" s="46"/>
      <c r="AM3758" s="46"/>
      <c r="AN3758" s="46"/>
      <c r="AO3758" s="46"/>
      <c r="AP3758" s="46"/>
      <c r="AQ3758" s="46"/>
      <c r="AR3758" s="46"/>
      <c r="AS3758" s="38"/>
      <c r="AT3758" s="46"/>
      <c r="AU3758" s="46"/>
      <c r="AV3758" s="46"/>
      <c r="AW3758" s="39"/>
      <c r="AX3758" s="46"/>
      <c r="AY3758" s="46"/>
      <c r="AZ3758" s="46"/>
      <c r="BA3758" s="46"/>
      <c r="BB3758" s="46"/>
      <c r="BC3758" s="46"/>
      <c r="BD3758" s="46"/>
      <c r="BE3758" s="112"/>
      <c r="BF3758" s="46"/>
      <c r="BG3758" s="39"/>
      <c r="BH3758" s="46"/>
      <c r="BI3758" s="46"/>
      <c r="BJ3758" s="46"/>
      <c r="BK3758" s="46"/>
      <c r="BL3758" s="46"/>
      <c r="BM3758" s="46"/>
      <c r="BN3758" s="46"/>
      <c r="BO3758" s="46"/>
      <c r="BP3758" s="46"/>
      <c r="BQ3758" s="46"/>
      <c r="BR3758" s="302">
        <f>+SUM(G3758,H3758:BQ3758)</f>
        <v>0</v>
      </c>
      <c r="BS3758" s="172">
        <f>SUMIF(H3758:BQ3758,"&gt;0")</f>
        <v>0</v>
      </c>
      <c r="BT3758" s="128">
        <f>SUMIF(I3758:BR3758,"&lt;0")</f>
        <v>0</v>
      </c>
      <c r="BU3758" s="36" t="b">
        <v>0</v>
      </c>
      <c r="BV3758" s="66"/>
      <c r="BW3758" s="72"/>
      <c r="BX3758" s="72"/>
    </row>
    <row r="3759" spans="1:76" s="69" customFormat="1" x14ac:dyDescent="0.25">
      <c r="A3759" s="40" t="s">
        <v>439</v>
      </c>
      <c r="B3759" s="7" t="s">
        <v>412</v>
      </c>
      <c r="C3759" s="23"/>
      <c r="D3759" s="72" t="s">
        <v>5169</v>
      </c>
      <c r="E3759" s="71"/>
      <c r="F3759" s="67" t="s">
        <v>21</v>
      </c>
      <c r="G3759" s="311">
        <v>2</v>
      </c>
      <c r="H3759" s="75"/>
      <c r="I3759" s="46"/>
      <c r="J3759" s="112"/>
      <c r="K3759" s="46"/>
      <c r="L3759" s="46"/>
      <c r="M3759" s="46"/>
      <c r="N3759" s="112"/>
      <c r="O3759" s="46"/>
      <c r="P3759" s="46"/>
      <c r="Q3759" s="46"/>
      <c r="R3759" s="74"/>
      <c r="S3759" s="46"/>
      <c r="T3759" s="46"/>
      <c r="U3759" s="38"/>
      <c r="V3759" s="112"/>
      <c r="W3759" s="39"/>
      <c r="X3759" s="46"/>
      <c r="Y3759" s="163"/>
      <c r="Z3759" s="46"/>
      <c r="AA3759" s="38"/>
      <c r="AB3759" s="46"/>
      <c r="AC3759" s="46"/>
      <c r="AD3759" s="46"/>
      <c r="AE3759" s="46"/>
      <c r="AF3759" s="46"/>
      <c r="AG3759" s="46"/>
      <c r="AH3759" s="46"/>
      <c r="AI3759" s="46"/>
      <c r="AJ3759" s="46"/>
      <c r="AK3759" s="46"/>
      <c r="AL3759" s="46"/>
      <c r="AM3759" s="46"/>
      <c r="AN3759" s="46"/>
      <c r="AO3759" s="46"/>
      <c r="AP3759" s="46"/>
      <c r="AQ3759" s="46"/>
      <c r="AR3759" s="46"/>
      <c r="AS3759" s="38"/>
      <c r="AT3759" s="46"/>
      <c r="AU3759" s="46"/>
      <c r="AV3759" s="46"/>
      <c r="AW3759" s="39"/>
      <c r="AX3759" s="46"/>
      <c r="AY3759" s="46"/>
      <c r="AZ3759" s="46"/>
      <c r="BA3759" s="46"/>
      <c r="BB3759" s="46"/>
      <c r="BC3759" s="46"/>
      <c r="BD3759" s="46"/>
      <c r="BE3759" s="112"/>
      <c r="BF3759" s="46"/>
      <c r="BG3759" s="39"/>
      <c r="BH3759" s="46"/>
      <c r="BI3759" s="46"/>
      <c r="BJ3759" s="46"/>
      <c r="BK3759" s="46"/>
      <c r="BL3759" s="46"/>
      <c r="BM3759" s="46"/>
      <c r="BN3759" s="46"/>
      <c r="BO3759" s="46"/>
      <c r="BP3759" s="46"/>
      <c r="BQ3759" s="46"/>
      <c r="BR3759" s="311">
        <f>+SUM(G3759,H3759:BQ3759)</f>
        <v>2</v>
      </c>
      <c r="BS3759" s="172">
        <f>SUMIF(H3759:BQ3759,"&gt;0")</f>
        <v>0</v>
      </c>
      <c r="BT3759" s="128">
        <f>SUMIF(I3759:BR3759,"&lt;0")</f>
        <v>0</v>
      </c>
      <c r="BU3759" s="36" t="b">
        <v>0</v>
      </c>
      <c r="BV3759" s="66"/>
      <c r="BW3759" s="72"/>
      <c r="BX3759" s="72"/>
    </row>
    <row r="3760" spans="1:76" s="69" customFormat="1" x14ac:dyDescent="0.25">
      <c r="A3760" s="40" t="s">
        <v>928</v>
      </c>
      <c r="B3760" s="7" t="s">
        <v>412</v>
      </c>
      <c r="C3760" s="23"/>
      <c r="D3760" s="72" t="s">
        <v>3634</v>
      </c>
      <c r="E3760" s="71"/>
      <c r="F3760" s="67" t="s">
        <v>21</v>
      </c>
      <c r="G3760" s="311">
        <v>4</v>
      </c>
      <c r="H3760" s="75"/>
      <c r="I3760" s="46"/>
      <c r="J3760" s="112"/>
      <c r="K3760" s="46"/>
      <c r="L3760" s="46"/>
      <c r="M3760" s="46"/>
      <c r="N3760" s="112"/>
      <c r="O3760" s="46"/>
      <c r="P3760" s="46"/>
      <c r="Q3760" s="46"/>
      <c r="R3760" s="74"/>
      <c r="S3760" s="46"/>
      <c r="T3760" s="46"/>
      <c r="U3760" s="38"/>
      <c r="V3760" s="112"/>
      <c r="W3760" s="39"/>
      <c r="X3760" s="46"/>
      <c r="Y3760" s="163"/>
      <c r="Z3760" s="46"/>
      <c r="AA3760" s="38"/>
      <c r="AB3760" s="46"/>
      <c r="AC3760" s="46"/>
      <c r="AD3760" s="46"/>
      <c r="AE3760" s="46"/>
      <c r="AF3760" s="46"/>
      <c r="AG3760" s="46"/>
      <c r="AH3760" s="46"/>
      <c r="AI3760" s="46"/>
      <c r="AJ3760" s="46"/>
      <c r="AK3760" s="46"/>
      <c r="AL3760" s="46"/>
      <c r="AM3760" s="46"/>
      <c r="AN3760" s="46"/>
      <c r="AO3760" s="46"/>
      <c r="AP3760" s="46"/>
      <c r="AQ3760" s="46"/>
      <c r="AR3760" s="46"/>
      <c r="AS3760" s="38"/>
      <c r="AT3760" s="46"/>
      <c r="AU3760" s="46"/>
      <c r="AV3760" s="46"/>
      <c r="AW3760" s="38">
        <v>-1</v>
      </c>
      <c r="AX3760" s="46"/>
      <c r="AY3760" s="46"/>
      <c r="AZ3760" s="46"/>
      <c r="BA3760" s="46"/>
      <c r="BB3760" s="46"/>
      <c r="BC3760" s="46"/>
      <c r="BD3760" s="46"/>
      <c r="BE3760" s="112"/>
      <c r="BF3760" s="46"/>
      <c r="BG3760" s="39"/>
      <c r="BH3760" s="46"/>
      <c r="BI3760" s="46"/>
      <c r="BJ3760" s="46"/>
      <c r="BK3760" s="46"/>
      <c r="BL3760" s="46"/>
      <c r="BM3760" s="46"/>
      <c r="BN3760" s="46"/>
      <c r="BO3760" s="46"/>
      <c r="BP3760" s="46"/>
      <c r="BQ3760" s="46"/>
      <c r="BR3760" s="250">
        <f t="shared" si="251"/>
        <v>3</v>
      </c>
      <c r="BS3760" s="172">
        <f t="shared" si="249"/>
        <v>0</v>
      </c>
      <c r="BT3760" s="128">
        <f t="shared" si="250"/>
        <v>-1</v>
      </c>
      <c r="BU3760" s="36" t="b">
        <v>0</v>
      </c>
      <c r="BV3760" s="66"/>
      <c r="BW3760" s="72"/>
      <c r="BX3760" s="72"/>
    </row>
    <row r="3761" spans="1:76" s="69" customFormat="1" x14ac:dyDescent="0.25">
      <c r="A3761" s="40" t="s">
        <v>928</v>
      </c>
      <c r="B3761" s="7" t="s">
        <v>412</v>
      </c>
      <c r="C3761" s="23" t="s">
        <v>5112</v>
      </c>
      <c r="D3761" s="107" t="s">
        <v>3634</v>
      </c>
      <c r="E3761" s="71"/>
      <c r="F3761" s="67" t="s">
        <v>21</v>
      </c>
      <c r="G3761" s="311"/>
      <c r="H3761" s="46"/>
      <c r="I3761" s="46"/>
      <c r="J3761" s="112"/>
      <c r="K3761" s="46"/>
      <c r="L3761" s="46"/>
      <c r="M3761" s="46"/>
      <c r="N3761" s="112"/>
      <c r="O3761" s="46"/>
      <c r="P3761" s="46"/>
      <c r="Q3761" s="46"/>
      <c r="R3761" s="74"/>
      <c r="S3761" s="46"/>
      <c r="T3761" s="46"/>
      <c r="U3761" s="38"/>
      <c r="V3761" s="112"/>
      <c r="W3761" s="39"/>
      <c r="X3761" s="46"/>
      <c r="Y3761" s="163"/>
      <c r="Z3761" s="46"/>
      <c r="AA3761" s="38"/>
      <c r="AB3761" s="46"/>
      <c r="AC3761" s="46"/>
      <c r="AD3761" s="46"/>
      <c r="AE3761" s="46"/>
      <c r="AF3761" s="46"/>
      <c r="AG3761" s="46"/>
      <c r="AH3761" s="46"/>
      <c r="AI3761" s="46"/>
      <c r="AJ3761" s="46"/>
      <c r="AK3761" s="46"/>
      <c r="AL3761" s="46"/>
      <c r="AM3761" s="46"/>
      <c r="AN3761" s="46"/>
      <c r="AO3761" s="46"/>
      <c r="AP3761" s="46"/>
      <c r="AQ3761" s="46"/>
      <c r="AR3761" s="46"/>
      <c r="AS3761" s="38"/>
      <c r="AT3761" s="46"/>
      <c r="AU3761" s="46"/>
      <c r="AV3761" s="46"/>
      <c r="AW3761" s="46"/>
      <c r="AX3761" s="46"/>
      <c r="AY3761" s="46"/>
      <c r="AZ3761" s="46"/>
      <c r="BA3761" s="46"/>
      <c r="BB3761" s="46"/>
      <c r="BC3761" s="46"/>
      <c r="BD3761" s="46"/>
      <c r="BE3761" s="112"/>
      <c r="BF3761" s="46"/>
      <c r="BG3761" s="39"/>
      <c r="BH3761" s="46"/>
      <c r="BI3761" s="46"/>
      <c r="BJ3761" s="46"/>
      <c r="BK3761" s="46"/>
      <c r="BL3761" s="46"/>
      <c r="BM3761" s="46"/>
      <c r="BN3761" s="46"/>
      <c r="BO3761" s="46"/>
      <c r="BP3761" s="46"/>
      <c r="BQ3761" s="46"/>
      <c r="BR3761" s="305">
        <f>+SUM(G3761,H3761:BQ3761)</f>
        <v>0</v>
      </c>
      <c r="BS3761" s="172">
        <f>SUMIF(H3761:BQ3761,"&gt;0")</f>
        <v>0</v>
      </c>
      <c r="BT3761" s="128">
        <f>SUMIF(I3761:BR3761,"&lt;0")</f>
        <v>0</v>
      </c>
      <c r="BU3761" s="36" t="b">
        <v>0</v>
      </c>
      <c r="BV3761" s="66"/>
      <c r="BW3761" s="72"/>
      <c r="BX3761" s="72"/>
    </row>
    <row r="3762" spans="1:76" s="69" customFormat="1" x14ac:dyDescent="0.25">
      <c r="A3762" s="40" t="s">
        <v>928</v>
      </c>
      <c r="B3762" s="7" t="s">
        <v>412</v>
      </c>
      <c r="C3762" s="23"/>
      <c r="D3762" s="72" t="s">
        <v>5072</v>
      </c>
      <c r="E3762" s="71"/>
      <c r="F3762" s="67" t="s">
        <v>21</v>
      </c>
      <c r="G3762" s="311">
        <v>0</v>
      </c>
      <c r="H3762" s="75"/>
      <c r="I3762" s="46"/>
      <c r="J3762" s="112"/>
      <c r="K3762" s="46"/>
      <c r="L3762" s="46"/>
      <c r="M3762" s="46"/>
      <c r="N3762" s="112"/>
      <c r="O3762" s="46"/>
      <c r="P3762" s="46"/>
      <c r="Q3762" s="46"/>
      <c r="R3762" s="74"/>
      <c r="S3762" s="46"/>
      <c r="T3762" s="46"/>
      <c r="U3762" s="38"/>
      <c r="V3762" s="112"/>
      <c r="W3762" s="39"/>
      <c r="X3762" s="46"/>
      <c r="Y3762" s="163"/>
      <c r="Z3762" s="46"/>
      <c r="AA3762" s="38"/>
      <c r="AB3762" s="46"/>
      <c r="AC3762" s="46"/>
      <c r="AD3762" s="46"/>
      <c r="AE3762" s="46"/>
      <c r="AF3762" s="46"/>
      <c r="AG3762" s="46"/>
      <c r="AH3762" s="46"/>
      <c r="AI3762" s="46"/>
      <c r="AJ3762" s="46"/>
      <c r="AK3762" s="46"/>
      <c r="AL3762" s="46"/>
      <c r="AM3762" s="46"/>
      <c r="AN3762" s="46"/>
      <c r="AO3762" s="46"/>
      <c r="AP3762" s="46"/>
      <c r="AQ3762" s="46"/>
      <c r="AR3762" s="46"/>
      <c r="AS3762" s="38"/>
      <c r="AT3762" s="46"/>
      <c r="AU3762" s="46"/>
      <c r="AV3762" s="46"/>
      <c r="AW3762" s="46"/>
      <c r="AX3762" s="46"/>
      <c r="AY3762" s="46"/>
      <c r="AZ3762" s="46"/>
      <c r="BA3762" s="46"/>
      <c r="BB3762" s="46"/>
      <c r="BC3762" s="46"/>
      <c r="BD3762" s="46"/>
      <c r="BE3762" s="112"/>
      <c r="BF3762" s="46"/>
      <c r="BG3762" s="39"/>
      <c r="BH3762" s="46"/>
      <c r="BI3762" s="46"/>
      <c r="BJ3762" s="46"/>
      <c r="BK3762" s="46"/>
      <c r="BL3762" s="46"/>
      <c r="BM3762" s="46"/>
      <c r="BN3762" s="46"/>
      <c r="BO3762" s="46"/>
      <c r="BP3762" s="46"/>
      <c r="BQ3762" s="46"/>
      <c r="BR3762" s="305">
        <f>+SUM(G3762,H3762:BQ3762)</f>
        <v>0</v>
      </c>
      <c r="BS3762" s="172">
        <f>SUMIF(H3762:BQ3762,"&gt;0")</f>
        <v>0</v>
      </c>
      <c r="BT3762" s="128">
        <f>SUMIF(I3762:BR3762,"&lt;0")</f>
        <v>0</v>
      </c>
      <c r="BU3762" s="36" t="b">
        <v>0</v>
      </c>
      <c r="BV3762" s="66"/>
      <c r="BW3762" s="72"/>
      <c r="BX3762" s="72"/>
    </row>
    <row r="3763" spans="1:76" s="69" customFormat="1" x14ac:dyDescent="0.25">
      <c r="A3763" s="40" t="s">
        <v>439</v>
      </c>
      <c r="B3763" s="7" t="s">
        <v>412</v>
      </c>
      <c r="C3763" s="23"/>
      <c r="D3763" s="72" t="s">
        <v>3839</v>
      </c>
      <c r="E3763" s="71"/>
      <c r="F3763" s="67" t="s">
        <v>689</v>
      </c>
      <c r="G3763" s="311">
        <v>0</v>
      </c>
      <c r="H3763" s="75"/>
      <c r="I3763" s="46"/>
      <c r="J3763" s="112"/>
      <c r="K3763" s="46"/>
      <c r="L3763" s="46"/>
      <c r="M3763" s="38"/>
      <c r="N3763" s="112"/>
      <c r="O3763" s="46"/>
      <c r="P3763" s="46"/>
      <c r="Q3763" s="46"/>
      <c r="R3763" s="74"/>
      <c r="S3763" s="46"/>
      <c r="T3763" s="46"/>
      <c r="U3763" s="38"/>
      <c r="V3763" s="46"/>
      <c r="W3763" s="39"/>
      <c r="X3763" s="46"/>
      <c r="Y3763" s="163"/>
      <c r="Z3763" s="46"/>
      <c r="AA3763" s="38"/>
      <c r="AB3763" s="46"/>
      <c r="AC3763" s="46"/>
      <c r="AD3763" s="46"/>
      <c r="AE3763" s="46"/>
      <c r="AF3763" s="46"/>
      <c r="AG3763" s="46"/>
      <c r="AH3763" s="46"/>
      <c r="AI3763" s="46"/>
      <c r="AJ3763" s="46"/>
      <c r="AK3763" s="46"/>
      <c r="AL3763" s="46"/>
      <c r="AM3763" s="46"/>
      <c r="AN3763" s="46"/>
      <c r="AO3763" s="46"/>
      <c r="AP3763" s="46"/>
      <c r="AQ3763" s="46"/>
      <c r="AR3763" s="46"/>
      <c r="AS3763" s="38"/>
      <c r="AT3763" s="46"/>
      <c r="AU3763" s="46"/>
      <c r="AV3763" s="46"/>
      <c r="AW3763" s="39"/>
      <c r="AX3763" s="46"/>
      <c r="AY3763" s="46"/>
      <c r="AZ3763" s="46"/>
      <c r="BA3763" s="46"/>
      <c r="BB3763" s="46"/>
      <c r="BC3763" s="46"/>
      <c r="BD3763" s="46"/>
      <c r="BE3763" s="112"/>
      <c r="BF3763" s="46"/>
      <c r="BG3763" s="39"/>
      <c r="BH3763" s="46"/>
      <c r="BI3763" s="46"/>
      <c r="BJ3763" s="46"/>
      <c r="BK3763" s="46"/>
      <c r="BL3763" s="46"/>
      <c r="BM3763" s="46"/>
      <c r="BN3763" s="46"/>
      <c r="BO3763" s="46"/>
      <c r="BP3763" s="46"/>
      <c r="BQ3763" s="46"/>
      <c r="BR3763" s="250">
        <f t="shared" si="251"/>
        <v>0</v>
      </c>
      <c r="BS3763" s="172">
        <f t="shared" si="249"/>
        <v>0</v>
      </c>
      <c r="BT3763" s="128">
        <f t="shared" si="250"/>
        <v>0</v>
      </c>
      <c r="BU3763" s="36" t="b">
        <v>0</v>
      </c>
      <c r="BV3763" s="66"/>
      <c r="BW3763" s="72"/>
      <c r="BX3763" s="72"/>
    </row>
    <row r="3764" spans="1:76" s="69" customFormat="1" x14ac:dyDescent="0.25">
      <c r="A3764" s="40" t="s">
        <v>439</v>
      </c>
      <c r="B3764" s="7" t="s">
        <v>412</v>
      </c>
      <c r="C3764" s="23" t="s">
        <v>3554</v>
      </c>
      <c r="D3764" s="107" t="s">
        <v>3551</v>
      </c>
      <c r="E3764" s="71"/>
      <c r="F3764" s="67" t="s">
        <v>21</v>
      </c>
      <c r="G3764" s="311">
        <v>0</v>
      </c>
      <c r="H3764" s="75"/>
      <c r="I3764" s="46"/>
      <c r="J3764" s="112"/>
      <c r="K3764" s="46"/>
      <c r="L3764" s="46"/>
      <c r="M3764" s="46"/>
      <c r="N3764" s="112"/>
      <c r="O3764" s="46"/>
      <c r="P3764" s="46"/>
      <c r="Q3764" s="46"/>
      <c r="R3764" s="74"/>
      <c r="S3764" s="46"/>
      <c r="T3764" s="46"/>
      <c r="U3764" s="38"/>
      <c r="V3764" s="112"/>
      <c r="W3764" s="39"/>
      <c r="X3764" s="46"/>
      <c r="Y3764" s="163"/>
      <c r="Z3764" s="46"/>
      <c r="AA3764" s="38"/>
      <c r="AB3764" s="46"/>
      <c r="AC3764" s="46"/>
      <c r="AD3764" s="46"/>
      <c r="AE3764" s="46"/>
      <c r="AF3764" s="46"/>
      <c r="AG3764" s="46"/>
      <c r="AH3764" s="46"/>
      <c r="AI3764" s="46"/>
      <c r="AJ3764" s="46"/>
      <c r="AK3764" s="46"/>
      <c r="AL3764" s="46"/>
      <c r="AM3764" s="46"/>
      <c r="AN3764" s="46"/>
      <c r="AO3764" s="46"/>
      <c r="AP3764" s="46"/>
      <c r="AQ3764" s="46"/>
      <c r="AR3764" s="46"/>
      <c r="AS3764" s="38"/>
      <c r="AT3764" s="46"/>
      <c r="AU3764" s="46"/>
      <c r="AV3764" s="46"/>
      <c r="AW3764" s="39"/>
      <c r="AX3764" s="46"/>
      <c r="AY3764" s="46"/>
      <c r="AZ3764" s="46"/>
      <c r="BA3764" s="46"/>
      <c r="BB3764" s="46"/>
      <c r="BC3764" s="46"/>
      <c r="BD3764" s="46"/>
      <c r="BE3764" s="112"/>
      <c r="BF3764" s="46"/>
      <c r="BG3764" s="39"/>
      <c r="BH3764" s="46"/>
      <c r="BI3764" s="46"/>
      <c r="BJ3764" s="46"/>
      <c r="BK3764" s="46"/>
      <c r="BL3764" s="46"/>
      <c r="BM3764" s="46"/>
      <c r="BN3764" s="46"/>
      <c r="BO3764" s="46"/>
      <c r="BP3764" s="46"/>
      <c r="BQ3764" s="46"/>
      <c r="BR3764" s="250">
        <f t="shared" si="251"/>
        <v>0</v>
      </c>
      <c r="BS3764" s="172">
        <f t="shared" si="249"/>
        <v>0</v>
      </c>
      <c r="BT3764" s="128">
        <f t="shared" si="250"/>
        <v>0</v>
      </c>
      <c r="BU3764" s="36" t="b">
        <v>0</v>
      </c>
      <c r="BV3764" s="66"/>
      <c r="BW3764" s="72"/>
      <c r="BX3764" s="72"/>
    </row>
    <row r="3765" spans="1:76" s="69" customFormat="1" x14ac:dyDescent="0.25">
      <c r="A3765" s="40" t="s">
        <v>439</v>
      </c>
      <c r="B3765" s="7" t="s">
        <v>412</v>
      </c>
      <c r="C3765" s="23" t="s">
        <v>3554</v>
      </c>
      <c r="D3765" s="107" t="s">
        <v>3552</v>
      </c>
      <c r="E3765" s="71"/>
      <c r="F3765" s="67" t="s">
        <v>21</v>
      </c>
      <c r="G3765" s="311">
        <v>0</v>
      </c>
      <c r="H3765" s="75"/>
      <c r="I3765" s="46"/>
      <c r="J3765" s="112"/>
      <c r="K3765" s="46"/>
      <c r="L3765" s="46"/>
      <c r="M3765" s="46"/>
      <c r="N3765" s="112"/>
      <c r="O3765" s="46"/>
      <c r="P3765" s="46"/>
      <c r="Q3765" s="46"/>
      <c r="R3765" s="74"/>
      <c r="S3765" s="46"/>
      <c r="T3765" s="46"/>
      <c r="U3765" s="38"/>
      <c r="V3765" s="112"/>
      <c r="W3765" s="39"/>
      <c r="X3765" s="46"/>
      <c r="Y3765" s="163"/>
      <c r="Z3765" s="46"/>
      <c r="AA3765" s="38"/>
      <c r="AB3765" s="46"/>
      <c r="AC3765" s="46"/>
      <c r="AD3765" s="46"/>
      <c r="AE3765" s="46"/>
      <c r="AF3765" s="46"/>
      <c r="AG3765" s="46"/>
      <c r="AH3765" s="46"/>
      <c r="AI3765" s="46"/>
      <c r="AJ3765" s="46"/>
      <c r="AK3765" s="46"/>
      <c r="AL3765" s="46"/>
      <c r="AM3765" s="46"/>
      <c r="AN3765" s="46"/>
      <c r="AO3765" s="46"/>
      <c r="AP3765" s="46"/>
      <c r="AQ3765" s="46"/>
      <c r="AR3765" s="46"/>
      <c r="AS3765" s="38"/>
      <c r="AT3765" s="46"/>
      <c r="AU3765" s="46"/>
      <c r="AV3765" s="46"/>
      <c r="AW3765" s="39"/>
      <c r="AX3765" s="46"/>
      <c r="AY3765" s="46"/>
      <c r="AZ3765" s="46"/>
      <c r="BA3765" s="46"/>
      <c r="BB3765" s="46"/>
      <c r="BC3765" s="46"/>
      <c r="BD3765" s="46"/>
      <c r="BE3765" s="112"/>
      <c r="BF3765" s="46"/>
      <c r="BG3765" s="39"/>
      <c r="BH3765" s="46"/>
      <c r="BI3765" s="46"/>
      <c r="BJ3765" s="46"/>
      <c r="BK3765" s="46"/>
      <c r="BL3765" s="46"/>
      <c r="BM3765" s="46"/>
      <c r="BN3765" s="46"/>
      <c r="BO3765" s="46"/>
      <c r="BP3765" s="46"/>
      <c r="BQ3765" s="46"/>
      <c r="BR3765" s="250">
        <f t="shared" si="251"/>
        <v>0</v>
      </c>
      <c r="BS3765" s="172">
        <f t="shared" si="249"/>
        <v>0</v>
      </c>
      <c r="BT3765" s="128">
        <f t="shared" si="250"/>
        <v>0</v>
      </c>
      <c r="BU3765" s="36" t="b">
        <v>0</v>
      </c>
      <c r="BV3765" s="66"/>
      <c r="BW3765" s="72"/>
      <c r="BX3765" s="72"/>
    </row>
    <row r="3766" spans="1:76" s="69" customFormat="1" x14ac:dyDescent="0.25">
      <c r="A3766" s="40" t="s">
        <v>439</v>
      </c>
      <c r="B3766" s="7" t="s">
        <v>412</v>
      </c>
      <c r="C3766" s="23" t="s">
        <v>3554</v>
      </c>
      <c r="D3766" s="107" t="s">
        <v>3553</v>
      </c>
      <c r="E3766" s="71"/>
      <c r="F3766" s="67" t="s">
        <v>21</v>
      </c>
      <c r="G3766" s="311">
        <v>0</v>
      </c>
      <c r="H3766" s="75"/>
      <c r="I3766" s="46"/>
      <c r="J3766" s="112"/>
      <c r="K3766" s="46"/>
      <c r="L3766" s="46"/>
      <c r="M3766" s="46"/>
      <c r="N3766" s="112"/>
      <c r="O3766" s="46"/>
      <c r="P3766" s="46"/>
      <c r="Q3766" s="46"/>
      <c r="R3766" s="74"/>
      <c r="S3766" s="46"/>
      <c r="T3766" s="46"/>
      <c r="U3766" s="38"/>
      <c r="V3766" s="112"/>
      <c r="W3766" s="39"/>
      <c r="X3766" s="46"/>
      <c r="Y3766" s="163"/>
      <c r="Z3766" s="46"/>
      <c r="AA3766" s="38"/>
      <c r="AB3766" s="46"/>
      <c r="AC3766" s="46"/>
      <c r="AD3766" s="46"/>
      <c r="AE3766" s="46"/>
      <c r="AF3766" s="46"/>
      <c r="AG3766" s="46"/>
      <c r="AH3766" s="46"/>
      <c r="AI3766" s="46"/>
      <c r="AJ3766" s="46"/>
      <c r="AK3766" s="46"/>
      <c r="AL3766" s="46"/>
      <c r="AM3766" s="46"/>
      <c r="AN3766" s="46"/>
      <c r="AO3766" s="46"/>
      <c r="AP3766" s="46"/>
      <c r="AQ3766" s="46"/>
      <c r="AR3766" s="46"/>
      <c r="AS3766" s="38"/>
      <c r="AT3766" s="46"/>
      <c r="AU3766" s="46"/>
      <c r="AV3766" s="46"/>
      <c r="AW3766" s="39"/>
      <c r="AX3766" s="46"/>
      <c r="AY3766" s="46"/>
      <c r="AZ3766" s="46"/>
      <c r="BA3766" s="46"/>
      <c r="BB3766" s="46"/>
      <c r="BC3766" s="46"/>
      <c r="BD3766" s="46"/>
      <c r="BE3766" s="112"/>
      <c r="BF3766" s="46"/>
      <c r="BG3766" s="39"/>
      <c r="BH3766" s="46"/>
      <c r="BI3766" s="46"/>
      <c r="BJ3766" s="46"/>
      <c r="BK3766" s="46"/>
      <c r="BL3766" s="46"/>
      <c r="BM3766" s="46"/>
      <c r="BN3766" s="46"/>
      <c r="BO3766" s="46"/>
      <c r="BP3766" s="46"/>
      <c r="BQ3766" s="46"/>
      <c r="BR3766" s="250">
        <f t="shared" si="251"/>
        <v>0</v>
      </c>
      <c r="BS3766" s="172">
        <f t="shared" si="249"/>
        <v>0</v>
      </c>
      <c r="BT3766" s="128">
        <f t="shared" si="250"/>
        <v>0</v>
      </c>
      <c r="BU3766" s="36" t="b">
        <v>0</v>
      </c>
      <c r="BV3766" s="66"/>
      <c r="BW3766" s="72"/>
      <c r="BX3766" s="72"/>
    </row>
    <row r="3767" spans="1:76" s="69" customFormat="1" x14ac:dyDescent="0.25">
      <c r="A3767" s="40" t="s">
        <v>439</v>
      </c>
      <c r="B3767" s="7" t="s">
        <v>412</v>
      </c>
      <c r="C3767" s="23" t="s">
        <v>3593</v>
      </c>
      <c r="D3767" s="107" t="s">
        <v>3592</v>
      </c>
      <c r="E3767" s="71"/>
      <c r="F3767" s="67" t="s">
        <v>21</v>
      </c>
      <c r="G3767" s="311">
        <v>0</v>
      </c>
      <c r="H3767" s="75"/>
      <c r="I3767" s="46"/>
      <c r="J3767" s="112"/>
      <c r="K3767" s="46"/>
      <c r="L3767" s="46"/>
      <c r="M3767" s="46"/>
      <c r="N3767" s="112"/>
      <c r="O3767" s="46"/>
      <c r="P3767" s="46"/>
      <c r="Q3767" s="46"/>
      <c r="R3767" s="74"/>
      <c r="S3767" s="46"/>
      <c r="T3767" s="46"/>
      <c r="U3767" s="38"/>
      <c r="V3767" s="112"/>
      <c r="W3767" s="39"/>
      <c r="X3767" s="46"/>
      <c r="Y3767" s="163"/>
      <c r="Z3767" s="46"/>
      <c r="AA3767" s="38"/>
      <c r="AB3767" s="46"/>
      <c r="AC3767" s="46"/>
      <c r="AD3767" s="46"/>
      <c r="AE3767" s="46"/>
      <c r="AF3767" s="46"/>
      <c r="AG3767" s="46"/>
      <c r="AH3767" s="46"/>
      <c r="AI3767" s="46"/>
      <c r="AJ3767" s="46"/>
      <c r="AK3767" s="46"/>
      <c r="AL3767" s="46"/>
      <c r="AM3767" s="46"/>
      <c r="AN3767" s="46"/>
      <c r="AO3767" s="46"/>
      <c r="AP3767" s="46"/>
      <c r="AQ3767" s="46"/>
      <c r="AR3767" s="46"/>
      <c r="AS3767" s="38"/>
      <c r="AT3767" s="46"/>
      <c r="AU3767" s="46"/>
      <c r="AV3767" s="46"/>
      <c r="AW3767" s="39"/>
      <c r="AX3767" s="46"/>
      <c r="AY3767" s="46"/>
      <c r="AZ3767" s="46"/>
      <c r="BA3767" s="46"/>
      <c r="BB3767" s="46"/>
      <c r="BC3767" s="46"/>
      <c r="BD3767" s="46"/>
      <c r="BE3767" s="112"/>
      <c r="BF3767" s="46"/>
      <c r="BG3767" s="39"/>
      <c r="BH3767" s="46"/>
      <c r="BI3767" s="46"/>
      <c r="BJ3767" s="46"/>
      <c r="BK3767" s="46"/>
      <c r="BL3767" s="46"/>
      <c r="BM3767" s="46"/>
      <c r="BN3767" s="46"/>
      <c r="BO3767" s="46"/>
      <c r="BP3767" s="46"/>
      <c r="BQ3767" s="46"/>
      <c r="BR3767" s="250">
        <f t="shared" si="251"/>
        <v>0</v>
      </c>
      <c r="BS3767" s="172">
        <f t="shared" si="249"/>
        <v>0</v>
      </c>
      <c r="BT3767" s="128">
        <f t="shared" si="250"/>
        <v>0</v>
      </c>
      <c r="BU3767" s="36" t="b">
        <v>0</v>
      </c>
      <c r="BV3767" s="66"/>
      <c r="BW3767" s="72"/>
      <c r="BX3767" s="72"/>
    </row>
    <row r="3768" spans="1:76" s="215" customFormat="1" x14ac:dyDescent="0.25">
      <c r="A3768" s="15" t="s">
        <v>439</v>
      </c>
      <c r="B3768" s="7" t="s">
        <v>412</v>
      </c>
      <c r="C3768" s="14" t="s">
        <v>3581</v>
      </c>
      <c r="D3768" s="27" t="s">
        <v>3579</v>
      </c>
      <c r="E3768" s="12"/>
      <c r="F3768" s="53" t="s">
        <v>689</v>
      </c>
      <c r="G3768" s="311">
        <v>1</v>
      </c>
      <c r="H3768" s="116"/>
      <c r="I3768" s="36"/>
      <c r="J3768" s="117"/>
      <c r="K3768" s="36"/>
      <c r="L3768" s="36"/>
      <c r="M3768" s="36"/>
      <c r="N3768" s="36"/>
      <c r="O3768" s="38"/>
      <c r="P3768" s="36"/>
      <c r="Q3768" s="36"/>
      <c r="R3768" s="36"/>
      <c r="S3768" s="36"/>
      <c r="T3768" s="36"/>
      <c r="U3768" s="117"/>
      <c r="V3768" s="117"/>
      <c r="W3768" s="36"/>
      <c r="X3768" s="36"/>
      <c r="Y3768" s="36"/>
      <c r="Z3768" s="36"/>
      <c r="AA3768" s="38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  <c r="AV3768" s="36"/>
      <c r="AW3768" s="36"/>
      <c r="AX3768" s="36"/>
      <c r="AY3768" s="36"/>
      <c r="AZ3768" s="36"/>
      <c r="BA3768" s="36"/>
      <c r="BB3768" s="36"/>
      <c r="BC3768" s="36"/>
      <c r="BD3768" s="36"/>
      <c r="BE3768" s="36"/>
      <c r="BF3768" s="36"/>
      <c r="BG3768" s="36"/>
      <c r="BH3768" s="36"/>
      <c r="BI3768" s="36"/>
      <c r="BJ3768" s="36"/>
      <c r="BK3768" s="46"/>
      <c r="BL3768" s="36"/>
      <c r="BM3768" s="36"/>
      <c r="BN3768" s="36"/>
      <c r="BO3768" s="36"/>
      <c r="BP3768" s="36"/>
      <c r="BQ3768" s="36"/>
      <c r="BR3768" s="250">
        <f t="shared" si="251"/>
        <v>1</v>
      </c>
      <c r="BS3768" s="172">
        <f t="shared" si="249"/>
        <v>0</v>
      </c>
      <c r="BT3768" s="128">
        <f t="shared" si="250"/>
        <v>0</v>
      </c>
      <c r="BU3768" s="36" t="b">
        <v>0</v>
      </c>
      <c r="BV3768" s="37"/>
      <c r="BW3768" s="12"/>
      <c r="BX3768" s="12"/>
    </row>
    <row r="3769" spans="1:76" s="215" customFormat="1" x14ac:dyDescent="0.25">
      <c r="A3769" s="15" t="s">
        <v>439</v>
      </c>
      <c r="B3769" s="7" t="s">
        <v>412</v>
      </c>
      <c r="C3769" s="14" t="s">
        <v>3582</v>
      </c>
      <c r="D3769" s="27" t="s">
        <v>3580</v>
      </c>
      <c r="E3769" s="12"/>
      <c r="F3769" s="53" t="s">
        <v>689</v>
      </c>
      <c r="G3769" s="311">
        <v>2</v>
      </c>
      <c r="H3769" s="116"/>
      <c r="I3769" s="36"/>
      <c r="J3769" s="117"/>
      <c r="K3769" s="36"/>
      <c r="L3769" s="36"/>
      <c r="M3769" s="36"/>
      <c r="N3769" s="36"/>
      <c r="O3769" s="38"/>
      <c r="P3769" s="36"/>
      <c r="Q3769" s="36"/>
      <c r="R3769" s="36"/>
      <c r="S3769" s="36"/>
      <c r="T3769" s="36"/>
      <c r="U3769" s="117"/>
      <c r="V3769" s="117"/>
      <c r="W3769" s="36"/>
      <c r="X3769" s="36"/>
      <c r="Y3769" s="36"/>
      <c r="Z3769" s="36"/>
      <c r="AA3769" s="38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  <c r="AV3769" s="36"/>
      <c r="AW3769" s="36"/>
      <c r="AX3769" s="36"/>
      <c r="AY3769" s="36"/>
      <c r="AZ3769" s="36"/>
      <c r="BA3769" s="36"/>
      <c r="BB3769" s="36"/>
      <c r="BC3769" s="36"/>
      <c r="BD3769" s="36"/>
      <c r="BE3769" s="36"/>
      <c r="BF3769" s="36"/>
      <c r="BG3769" s="36"/>
      <c r="BH3769" s="36"/>
      <c r="BI3769" s="36"/>
      <c r="BJ3769" s="36"/>
      <c r="BK3769" s="46"/>
      <c r="BL3769" s="36"/>
      <c r="BM3769" s="36"/>
      <c r="BN3769" s="36"/>
      <c r="BO3769" s="36"/>
      <c r="BP3769" s="36"/>
      <c r="BQ3769" s="36"/>
      <c r="BR3769" s="250">
        <f t="shared" si="251"/>
        <v>2</v>
      </c>
      <c r="BS3769" s="172">
        <f t="shared" si="249"/>
        <v>0</v>
      </c>
      <c r="BT3769" s="128">
        <f t="shared" si="250"/>
        <v>0</v>
      </c>
      <c r="BU3769" s="36" t="b">
        <v>0</v>
      </c>
      <c r="BV3769" s="37"/>
      <c r="BW3769" s="12"/>
      <c r="BX3769" s="12"/>
    </row>
    <row r="3770" spans="1:76" s="215" customFormat="1" x14ac:dyDescent="0.25">
      <c r="A3770" s="15" t="s">
        <v>439</v>
      </c>
      <c r="B3770" s="7" t="s">
        <v>412</v>
      </c>
      <c r="C3770" s="14" t="s">
        <v>3648</v>
      </c>
      <c r="D3770" s="27" t="s">
        <v>3646</v>
      </c>
      <c r="E3770" s="12"/>
      <c r="F3770" s="53" t="s">
        <v>21</v>
      </c>
      <c r="G3770" s="311">
        <v>1</v>
      </c>
      <c r="H3770" s="116"/>
      <c r="I3770" s="36"/>
      <c r="J3770" s="117"/>
      <c r="K3770" s="36"/>
      <c r="L3770" s="36"/>
      <c r="M3770" s="36"/>
      <c r="N3770" s="36"/>
      <c r="O3770" s="38"/>
      <c r="P3770" s="36"/>
      <c r="Q3770" s="36"/>
      <c r="R3770" s="36"/>
      <c r="S3770" s="36"/>
      <c r="T3770" s="36"/>
      <c r="U3770" s="117"/>
      <c r="V3770" s="117"/>
      <c r="W3770" s="36"/>
      <c r="X3770" s="36"/>
      <c r="Y3770" s="36"/>
      <c r="Z3770" s="36"/>
      <c r="AA3770" s="38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  <c r="AV3770" s="36"/>
      <c r="AW3770" s="36"/>
      <c r="AX3770" s="36"/>
      <c r="AY3770" s="36"/>
      <c r="AZ3770" s="36"/>
      <c r="BA3770" s="36"/>
      <c r="BB3770" s="36"/>
      <c r="BC3770" s="36"/>
      <c r="BD3770" s="36"/>
      <c r="BE3770" s="36"/>
      <c r="BF3770" s="36"/>
      <c r="BG3770" s="36"/>
      <c r="BH3770" s="36"/>
      <c r="BI3770" s="36"/>
      <c r="BJ3770" s="36"/>
      <c r="BK3770" s="46"/>
      <c r="BL3770" s="36"/>
      <c r="BM3770" s="36"/>
      <c r="BN3770" s="36"/>
      <c r="BO3770" s="36"/>
      <c r="BP3770" s="36"/>
      <c r="BQ3770" s="36"/>
      <c r="BR3770" s="250">
        <f t="shared" si="251"/>
        <v>1</v>
      </c>
      <c r="BS3770" s="172">
        <f t="shared" si="249"/>
        <v>0</v>
      </c>
      <c r="BT3770" s="128">
        <f t="shared" si="250"/>
        <v>0</v>
      </c>
      <c r="BU3770" s="36" t="b">
        <v>0</v>
      </c>
      <c r="BV3770" s="37"/>
      <c r="BW3770" s="12"/>
      <c r="BX3770" s="12"/>
    </row>
    <row r="3771" spans="1:76" s="215" customFormat="1" x14ac:dyDescent="0.25">
      <c r="A3771" s="15" t="s">
        <v>439</v>
      </c>
      <c r="B3771" s="7" t="s">
        <v>412</v>
      </c>
      <c r="C3771" s="14" t="s">
        <v>3649</v>
      </c>
      <c r="D3771" s="27" t="s">
        <v>3647</v>
      </c>
      <c r="E3771" s="12"/>
      <c r="F3771" s="53" t="s">
        <v>21</v>
      </c>
      <c r="G3771" s="311">
        <v>1</v>
      </c>
      <c r="H3771" s="116"/>
      <c r="I3771" s="36"/>
      <c r="J3771" s="117"/>
      <c r="K3771" s="36"/>
      <c r="L3771" s="36"/>
      <c r="M3771" s="36"/>
      <c r="N3771" s="36"/>
      <c r="O3771" s="38"/>
      <c r="P3771" s="36"/>
      <c r="Q3771" s="36"/>
      <c r="R3771" s="36"/>
      <c r="S3771" s="36"/>
      <c r="T3771" s="36"/>
      <c r="U3771" s="117"/>
      <c r="V3771" s="117"/>
      <c r="W3771" s="36"/>
      <c r="X3771" s="36"/>
      <c r="Y3771" s="36"/>
      <c r="Z3771" s="36"/>
      <c r="AA3771" s="38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  <c r="AV3771" s="36"/>
      <c r="AW3771" s="36"/>
      <c r="AX3771" s="36"/>
      <c r="AY3771" s="36"/>
      <c r="AZ3771" s="36"/>
      <c r="BA3771" s="36"/>
      <c r="BB3771" s="36"/>
      <c r="BC3771" s="36"/>
      <c r="BD3771" s="36"/>
      <c r="BE3771" s="36"/>
      <c r="BF3771" s="36"/>
      <c r="BG3771" s="36"/>
      <c r="BH3771" s="36"/>
      <c r="BI3771" s="36"/>
      <c r="BJ3771" s="36"/>
      <c r="BK3771" s="46"/>
      <c r="BL3771" s="36"/>
      <c r="BM3771" s="36"/>
      <c r="BN3771" s="36"/>
      <c r="BO3771" s="36"/>
      <c r="BP3771" s="36"/>
      <c r="BQ3771" s="36"/>
      <c r="BR3771" s="250">
        <f t="shared" si="251"/>
        <v>1</v>
      </c>
      <c r="BS3771" s="172">
        <f t="shared" ref="BS3771:BS3850" si="255">SUMIF(H3771:BQ3771,"&gt;0")</f>
        <v>0</v>
      </c>
      <c r="BT3771" s="128">
        <f t="shared" ref="BT3771:BT3850" si="256">SUMIF(I3771:BR3771,"&lt;0")</f>
        <v>0</v>
      </c>
      <c r="BU3771" s="36" t="b">
        <v>0</v>
      </c>
      <c r="BV3771" s="37"/>
      <c r="BW3771" s="12"/>
      <c r="BX3771" s="12"/>
    </row>
    <row r="3772" spans="1:76" s="215" customFormat="1" x14ac:dyDescent="0.25">
      <c r="A3772" s="15" t="s">
        <v>439</v>
      </c>
      <c r="B3772" s="7" t="s">
        <v>412</v>
      </c>
      <c r="C3772" s="14" t="s">
        <v>3708</v>
      </c>
      <c r="D3772" s="27" t="s">
        <v>3706</v>
      </c>
      <c r="E3772" s="12"/>
      <c r="F3772" s="53" t="s">
        <v>21</v>
      </c>
      <c r="G3772" s="311">
        <v>0</v>
      </c>
      <c r="H3772" s="116"/>
      <c r="I3772" s="36"/>
      <c r="J3772" s="117"/>
      <c r="K3772" s="36"/>
      <c r="L3772" s="36"/>
      <c r="M3772" s="36"/>
      <c r="N3772" s="36"/>
      <c r="O3772" s="38"/>
      <c r="P3772" s="36"/>
      <c r="Q3772" s="36"/>
      <c r="R3772" s="36"/>
      <c r="S3772" s="36"/>
      <c r="T3772" s="36"/>
      <c r="U3772" s="117"/>
      <c r="V3772" s="117"/>
      <c r="W3772" s="36"/>
      <c r="X3772" s="36"/>
      <c r="Y3772" s="36"/>
      <c r="Z3772" s="36"/>
      <c r="AA3772" s="38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  <c r="AV3772" s="36"/>
      <c r="AW3772" s="36"/>
      <c r="AX3772" s="36"/>
      <c r="AY3772" s="36"/>
      <c r="AZ3772" s="36"/>
      <c r="BA3772" s="36"/>
      <c r="BB3772" s="36"/>
      <c r="BC3772" s="36"/>
      <c r="BD3772" s="36"/>
      <c r="BE3772" s="36"/>
      <c r="BF3772" s="36"/>
      <c r="BG3772" s="36"/>
      <c r="BH3772" s="36"/>
      <c r="BI3772" s="36"/>
      <c r="BJ3772" s="36"/>
      <c r="BK3772" s="46"/>
      <c r="BL3772" s="36"/>
      <c r="BM3772" s="36"/>
      <c r="BN3772" s="36"/>
      <c r="BO3772" s="36"/>
      <c r="BP3772" s="36"/>
      <c r="BQ3772" s="36"/>
      <c r="BR3772" s="250">
        <f t="shared" si="251"/>
        <v>0</v>
      </c>
      <c r="BS3772" s="172">
        <f t="shared" si="255"/>
        <v>0</v>
      </c>
      <c r="BT3772" s="128">
        <f t="shared" si="256"/>
        <v>0</v>
      </c>
      <c r="BU3772" s="36" t="b">
        <v>0</v>
      </c>
      <c r="BV3772" s="37"/>
      <c r="BW3772" s="12"/>
      <c r="BX3772" s="12"/>
    </row>
    <row r="3773" spans="1:76" s="215" customFormat="1" x14ac:dyDescent="0.25">
      <c r="A3773" s="15" t="s">
        <v>439</v>
      </c>
      <c r="B3773" s="7" t="s">
        <v>412</v>
      </c>
      <c r="C3773" s="14" t="s">
        <v>3709</v>
      </c>
      <c r="D3773" s="27" t="s">
        <v>3707</v>
      </c>
      <c r="E3773" s="12"/>
      <c r="F3773" s="53" t="s">
        <v>21</v>
      </c>
      <c r="G3773" s="311">
        <v>1</v>
      </c>
      <c r="H3773" s="116"/>
      <c r="I3773" s="36"/>
      <c r="J3773" s="117"/>
      <c r="K3773" s="36"/>
      <c r="L3773" s="36"/>
      <c r="M3773" s="36"/>
      <c r="N3773" s="36"/>
      <c r="O3773" s="38"/>
      <c r="P3773" s="36"/>
      <c r="Q3773" s="36"/>
      <c r="R3773" s="36"/>
      <c r="S3773" s="36"/>
      <c r="T3773" s="36"/>
      <c r="U3773" s="117"/>
      <c r="V3773" s="117"/>
      <c r="W3773" s="36"/>
      <c r="X3773" s="36"/>
      <c r="Y3773" s="36"/>
      <c r="Z3773" s="36"/>
      <c r="AA3773" s="38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  <c r="AV3773" s="36"/>
      <c r="AW3773" s="36"/>
      <c r="AX3773" s="36"/>
      <c r="AY3773" s="36"/>
      <c r="AZ3773" s="36"/>
      <c r="BA3773" s="36"/>
      <c r="BB3773" s="36"/>
      <c r="BC3773" s="36"/>
      <c r="BD3773" s="36"/>
      <c r="BE3773" s="36"/>
      <c r="BF3773" s="36"/>
      <c r="BG3773" s="36"/>
      <c r="BH3773" s="36"/>
      <c r="BI3773" s="36"/>
      <c r="BJ3773" s="36"/>
      <c r="BK3773" s="46"/>
      <c r="BL3773" s="36"/>
      <c r="BM3773" s="36"/>
      <c r="BN3773" s="36"/>
      <c r="BO3773" s="36"/>
      <c r="BP3773" s="36"/>
      <c r="BQ3773" s="36"/>
      <c r="BR3773" s="250">
        <f t="shared" si="251"/>
        <v>1</v>
      </c>
      <c r="BS3773" s="172">
        <f t="shared" si="255"/>
        <v>0</v>
      </c>
      <c r="BT3773" s="128">
        <f t="shared" si="256"/>
        <v>0</v>
      </c>
      <c r="BU3773" s="36" t="b">
        <v>0</v>
      </c>
      <c r="BV3773" s="37"/>
      <c r="BW3773" s="12"/>
      <c r="BX3773" s="12"/>
    </row>
    <row r="3774" spans="1:76" s="215" customFormat="1" x14ac:dyDescent="0.25">
      <c r="A3774" s="15" t="s">
        <v>439</v>
      </c>
      <c r="B3774" s="7" t="s">
        <v>412</v>
      </c>
      <c r="C3774" s="14" t="s">
        <v>3717</v>
      </c>
      <c r="D3774" s="27" t="s">
        <v>3721</v>
      </c>
      <c r="E3774" s="12"/>
      <c r="F3774" s="53" t="s">
        <v>21</v>
      </c>
      <c r="G3774" s="311">
        <v>0</v>
      </c>
      <c r="H3774" s="116"/>
      <c r="I3774" s="36"/>
      <c r="J3774" s="117"/>
      <c r="K3774" s="36"/>
      <c r="L3774" s="36"/>
      <c r="M3774" s="36"/>
      <c r="N3774" s="36"/>
      <c r="O3774" s="38"/>
      <c r="P3774" s="36"/>
      <c r="Q3774" s="36"/>
      <c r="R3774" s="36"/>
      <c r="S3774" s="36"/>
      <c r="T3774" s="36"/>
      <c r="U3774" s="117"/>
      <c r="V3774" s="117"/>
      <c r="W3774" s="36"/>
      <c r="X3774" s="36"/>
      <c r="Y3774" s="36"/>
      <c r="Z3774" s="36"/>
      <c r="AA3774" s="38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8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  <c r="AV3774" s="36"/>
      <c r="AW3774" s="36"/>
      <c r="AX3774" s="36"/>
      <c r="AY3774" s="36"/>
      <c r="AZ3774" s="36"/>
      <c r="BA3774" s="36"/>
      <c r="BB3774" s="36"/>
      <c r="BC3774" s="36"/>
      <c r="BD3774" s="36"/>
      <c r="BE3774" s="36"/>
      <c r="BF3774" s="36"/>
      <c r="BG3774" s="36"/>
      <c r="BH3774" s="36"/>
      <c r="BI3774" s="36"/>
      <c r="BJ3774" s="36"/>
      <c r="BK3774" s="46"/>
      <c r="BL3774" s="36"/>
      <c r="BM3774" s="36"/>
      <c r="BN3774" s="36"/>
      <c r="BO3774" s="36"/>
      <c r="BP3774" s="36"/>
      <c r="BQ3774" s="36"/>
      <c r="BR3774" s="250">
        <f t="shared" si="251"/>
        <v>0</v>
      </c>
      <c r="BS3774" s="172">
        <f t="shared" si="255"/>
        <v>0</v>
      </c>
      <c r="BT3774" s="128">
        <f t="shared" si="256"/>
        <v>0</v>
      </c>
      <c r="BU3774" s="36" t="b">
        <v>0</v>
      </c>
      <c r="BV3774" s="37"/>
      <c r="BW3774" s="12"/>
      <c r="BX3774" s="12"/>
    </row>
    <row r="3775" spans="1:76" s="215" customFormat="1" x14ac:dyDescent="0.25">
      <c r="A3775" s="15" t="s">
        <v>439</v>
      </c>
      <c r="B3775" s="7" t="s">
        <v>412</v>
      </c>
      <c r="C3775" s="14" t="s">
        <v>3718</v>
      </c>
      <c r="D3775" s="27" t="s">
        <v>3720</v>
      </c>
      <c r="E3775" s="12"/>
      <c r="F3775" s="53" t="s">
        <v>21</v>
      </c>
      <c r="G3775" s="311">
        <v>0</v>
      </c>
      <c r="H3775" s="116"/>
      <c r="I3775" s="36"/>
      <c r="J3775" s="117"/>
      <c r="K3775" s="36"/>
      <c r="L3775" s="36"/>
      <c r="M3775" s="36"/>
      <c r="N3775" s="36"/>
      <c r="O3775" s="38"/>
      <c r="P3775" s="36"/>
      <c r="Q3775" s="36"/>
      <c r="R3775" s="36"/>
      <c r="S3775" s="38"/>
      <c r="T3775" s="36"/>
      <c r="U3775" s="117"/>
      <c r="V3775" s="117"/>
      <c r="W3775" s="36"/>
      <c r="X3775" s="36"/>
      <c r="Y3775" s="36"/>
      <c r="Z3775" s="36"/>
      <c r="AA3775" s="38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  <c r="AV3775" s="36"/>
      <c r="AW3775" s="36"/>
      <c r="AX3775" s="36"/>
      <c r="AY3775" s="36"/>
      <c r="AZ3775" s="36"/>
      <c r="BA3775" s="36"/>
      <c r="BB3775" s="36"/>
      <c r="BC3775" s="36"/>
      <c r="BD3775" s="36"/>
      <c r="BE3775" s="36"/>
      <c r="BF3775" s="36"/>
      <c r="BG3775" s="36"/>
      <c r="BH3775" s="36"/>
      <c r="BI3775" s="36"/>
      <c r="BJ3775" s="36"/>
      <c r="BK3775" s="46"/>
      <c r="BL3775" s="36"/>
      <c r="BM3775" s="36"/>
      <c r="BN3775" s="36"/>
      <c r="BO3775" s="36"/>
      <c r="BP3775" s="36"/>
      <c r="BQ3775" s="36"/>
      <c r="BR3775" s="250">
        <f t="shared" ref="BR3775:BR3857" si="257">+SUM(G3775,H3775:BQ3775)</f>
        <v>0</v>
      </c>
      <c r="BS3775" s="172">
        <f t="shared" si="255"/>
        <v>0</v>
      </c>
      <c r="BT3775" s="128">
        <f t="shared" si="256"/>
        <v>0</v>
      </c>
      <c r="BU3775" s="36" t="b">
        <v>0</v>
      </c>
      <c r="BV3775" s="37"/>
      <c r="BW3775" s="12"/>
      <c r="BX3775" s="12"/>
    </row>
    <row r="3776" spans="1:76" s="215" customFormat="1" x14ac:dyDescent="0.25">
      <c r="A3776" s="15" t="s">
        <v>439</v>
      </c>
      <c r="B3776" s="7" t="s">
        <v>412</v>
      </c>
      <c r="C3776" s="14" t="s">
        <v>3719</v>
      </c>
      <c r="D3776" s="27" t="s">
        <v>3722</v>
      </c>
      <c r="E3776" s="12"/>
      <c r="F3776" s="53" t="s">
        <v>21</v>
      </c>
      <c r="G3776" s="311">
        <v>0</v>
      </c>
      <c r="H3776" s="116"/>
      <c r="I3776" s="36"/>
      <c r="J3776" s="117"/>
      <c r="K3776" s="36"/>
      <c r="L3776" s="36"/>
      <c r="M3776" s="36"/>
      <c r="N3776" s="36"/>
      <c r="O3776" s="38"/>
      <c r="P3776" s="36"/>
      <c r="Q3776" s="36"/>
      <c r="R3776" s="36"/>
      <c r="S3776" s="38"/>
      <c r="T3776" s="36"/>
      <c r="U3776" s="117"/>
      <c r="V3776" s="117"/>
      <c r="W3776" s="36"/>
      <c r="X3776" s="36"/>
      <c r="Y3776" s="36"/>
      <c r="Z3776" s="36"/>
      <c r="AA3776" s="38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  <c r="AV3776" s="36"/>
      <c r="AW3776" s="36"/>
      <c r="AX3776" s="36"/>
      <c r="AY3776" s="36"/>
      <c r="AZ3776" s="36"/>
      <c r="BA3776" s="36"/>
      <c r="BB3776" s="36"/>
      <c r="BC3776" s="36"/>
      <c r="BD3776" s="36"/>
      <c r="BE3776" s="36"/>
      <c r="BF3776" s="36"/>
      <c r="BG3776" s="36"/>
      <c r="BH3776" s="36"/>
      <c r="BI3776" s="36"/>
      <c r="BJ3776" s="36"/>
      <c r="BK3776" s="46"/>
      <c r="BL3776" s="36"/>
      <c r="BM3776" s="36"/>
      <c r="BN3776" s="36"/>
      <c r="BO3776" s="36"/>
      <c r="BP3776" s="36"/>
      <c r="BQ3776" s="36"/>
      <c r="BR3776" s="250">
        <f t="shared" si="257"/>
        <v>0</v>
      </c>
      <c r="BS3776" s="172">
        <f t="shared" si="255"/>
        <v>0</v>
      </c>
      <c r="BT3776" s="128">
        <f t="shared" si="256"/>
        <v>0</v>
      </c>
      <c r="BU3776" s="36" t="b">
        <v>0</v>
      </c>
      <c r="BV3776" s="37"/>
      <c r="BW3776" s="12"/>
      <c r="BX3776" s="12"/>
    </row>
    <row r="3777" spans="1:76" s="215" customFormat="1" x14ac:dyDescent="0.25">
      <c r="A3777" s="40" t="s">
        <v>439</v>
      </c>
      <c r="B3777" s="7" t="s">
        <v>412</v>
      </c>
      <c r="C3777" s="14" t="s">
        <v>3877</v>
      </c>
      <c r="D3777" s="50" t="s">
        <v>3906</v>
      </c>
      <c r="E3777" s="18"/>
      <c r="F3777" s="67" t="s">
        <v>21</v>
      </c>
      <c r="G3777" s="311">
        <v>0</v>
      </c>
      <c r="H3777" s="74"/>
      <c r="I3777" s="74"/>
      <c r="J3777" s="112"/>
      <c r="K3777" s="46"/>
      <c r="L3777" s="46"/>
      <c r="M3777" s="46"/>
      <c r="N3777" s="46"/>
      <c r="O3777" s="46"/>
      <c r="P3777" s="46"/>
      <c r="Q3777" s="46"/>
      <c r="R3777" s="46"/>
      <c r="S3777" s="46"/>
      <c r="T3777" s="46"/>
      <c r="U3777" s="112"/>
      <c r="V3777" s="112"/>
      <c r="W3777" s="46"/>
      <c r="X3777" s="46"/>
      <c r="Y3777" s="46"/>
      <c r="Z3777" s="46"/>
      <c r="AA3777" s="39"/>
      <c r="AB3777" s="46"/>
      <c r="AC3777" s="46"/>
      <c r="AD3777" s="46"/>
      <c r="AE3777" s="46"/>
      <c r="AF3777" s="46"/>
      <c r="AG3777" s="46"/>
      <c r="AH3777" s="46"/>
      <c r="AI3777" s="46"/>
      <c r="AJ3777" s="112"/>
      <c r="AK3777" s="46"/>
      <c r="AL3777" s="46"/>
      <c r="AM3777" s="46"/>
      <c r="AN3777" s="46"/>
      <c r="AO3777" s="46"/>
      <c r="AP3777" s="46"/>
      <c r="AQ3777" s="46"/>
      <c r="AR3777" s="46"/>
      <c r="AS3777" s="46"/>
      <c r="AT3777" s="46"/>
      <c r="AU3777" s="46"/>
      <c r="AV3777" s="46"/>
      <c r="AW3777" s="46"/>
      <c r="AX3777" s="46"/>
      <c r="AY3777" s="46"/>
      <c r="AZ3777" s="46"/>
      <c r="BA3777" s="46"/>
      <c r="BB3777" s="46"/>
      <c r="BC3777" s="46"/>
      <c r="BD3777" s="46"/>
      <c r="BE3777" s="39"/>
      <c r="BF3777" s="46"/>
      <c r="BG3777" s="46"/>
      <c r="BH3777" s="46"/>
      <c r="BI3777" s="46"/>
      <c r="BJ3777" s="46"/>
      <c r="BK3777" s="74"/>
      <c r="BL3777" s="46"/>
      <c r="BM3777" s="46"/>
      <c r="BN3777" s="46"/>
      <c r="BO3777" s="46"/>
      <c r="BP3777" s="46"/>
      <c r="BQ3777" s="46"/>
      <c r="BR3777" s="250">
        <f t="shared" si="257"/>
        <v>0</v>
      </c>
      <c r="BS3777" s="172">
        <f t="shared" si="255"/>
        <v>0</v>
      </c>
      <c r="BT3777" s="128">
        <f t="shared" si="256"/>
        <v>0</v>
      </c>
      <c r="BU3777" s="36" t="b">
        <v>0</v>
      </c>
      <c r="BV3777" s="66"/>
      <c r="BW3777" s="67"/>
      <c r="BX3777" s="18"/>
    </row>
    <row r="3778" spans="1:76" s="215" customFormat="1" x14ac:dyDescent="0.25">
      <c r="A3778" s="15" t="s">
        <v>439</v>
      </c>
      <c r="B3778" s="7" t="s">
        <v>412</v>
      </c>
      <c r="C3778" s="14" t="s">
        <v>3799</v>
      </c>
      <c r="D3778" s="107" t="s">
        <v>3798</v>
      </c>
      <c r="E3778" s="18"/>
      <c r="F3778" s="67" t="s">
        <v>689</v>
      </c>
      <c r="G3778" s="311">
        <v>0</v>
      </c>
      <c r="H3778" s="122"/>
      <c r="I3778" s="65"/>
      <c r="J3778" s="148"/>
      <c r="K3778" s="65"/>
      <c r="L3778" s="65"/>
      <c r="M3778" s="65"/>
      <c r="N3778" s="65"/>
      <c r="O3778" s="46"/>
      <c r="P3778" s="65"/>
      <c r="Q3778" s="65"/>
      <c r="R3778" s="65"/>
      <c r="S3778" s="46"/>
      <c r="T3778" s="65"/>
      <c r="U3778" s="148"/>
      <c r="V3778" s="148"/>
      <c r="W3778" s="65"/>
      <c r="X3778" s="65"/>
      <c r="Y3778" s="65"/>
      <c r="Z3778" s="65"/>
      <c r="AA3778" s="46"/>
      <c r="AB3778" s="65"/>
      <c r="AC3778" s="65"/>
      <c r="AD3778" s="65"/>
      <c r="AE3778" s="65"/>
      <c r="AF3778" s="65"/>
      <c r="AG3778" s="65"/>
      <c r="AH3778" s="65"/>
      <c r="AI3778" s="65"/>
      <c r="AJ3778" s="65"/>
      <c r="AK3778" s="65"/>
      <c r="AL3778" s="65"/>
      <c r="AM3778" s="65"/>
      <c r="AN3778" s="65"/>
      <c r="AO3778" s="65"/>
      <c r="AP3778" s="65"/>
      <c r="AQ3778" s="65"/>
      <c r="AR3778" s="65"/>
      <c r="AS3778" s="65"/>
      <c r="AT3778" s="65"/>
      <c r="AU3778" s="200"/>
      <c r="AV3778" s="200"/>
      <c r="AW3778" s="65"/>
      <c r="AX3778" s="65"/>
      <c r="AY3778" s="65"/>
      <c r="AZ3778" s="65"/>
      <c r="BA3778" s="65"/>
      <c r="BB3778" s="65"/>
      <c r="BC3778" s="65"/>
      <c r="BD3778" s="65"/>
      <c r="BE3778" s="65"/>
      <c r="BF3778" s="65"/>
      <c r="BG3778" s="65"/>
      <c r="BH3778" s="65"/>
      <c r="BI3778" s="65"/>
      <c r="BJ3778" s="65"/>
      <c r="BK3778" s="46"/>
      <c r="BL3778" s="65"/>
      <c r="BM3778" s="65"/>
      <c r="BN3778" s="65"/>
      <c r="BO3778" s="65"/>
      <c r="BP3778" s="65"/>
      <c r="BQ3778" s="65"/>
      <c r="BR3778" s="250">
        <f t="shared" si="257"/>
        <v>0</v>
      </c>
      <c r="BS3778" s="172">
        <f t="shared" si="255"/>
        <v>0</v>
      </c>
      <c r="BT3778" s="128">
        <f t="shared" si="256"/>
        <v>0</v>
      </c>
      <c r="BU3778" s="36" t="b">
        <v>0</v>
      </c>
      <c r="BV3778" s="66"/>
      <c r="BW3778" s="67"/>
      <c r="BX3778" s="67"/>
    </row>
    <row r="3779" spans="1:76" s="215" customFormat="1" x14ac:dyDescent="0.25">
      <c r="A3779" s="40" t="s">
        <v>439</v>
      </c>
      <c r="B3779" s="7" t="s">
        <v>412</v>
      </c>
      <c r="C3779" s="14" t="s">
        <v>3860</v>
      </c>
      <c r="D3779" s="107" t="s">
        <v>3853</v>
      </c>
      <c r="E3779" s="19"/>
      <c r="F3779" s="67" t="s">
        <v>21</v>
      </c>
      <c r="G3779" s="311">
        <v>0</v>
      </c>
      <c r="H3779" s="76"/>
      <c r="I3779" s="46"/>
      <c r="J3779" s="112"/>
      <c r="K3779" s="46"/>
      <c r="L3779" s="46"/>
      <c r="M3779" s="46"/>
      <c r="N3779" s="46"/>
      <c r="O3779" s="106"/>
      <c r="P3779" s="46"/>
      <c r="Q3779" s="46"/>
      <c r="R3779" s="46"/>
      <c r="S3779" s="46"/>
      <c r="T3779" s="112"/>
      <c r="U3779" s="112"/>
      <c r="V3779" s="112"/>
      <c r="W3779" s="46"/>
      <c r="X3779" s="46"/>
      <c r="Y3779" s="46"/>
      <c r="Z3779" s="46"/>
      <c r="AA3779" s="106"/>
      <c r="AB3779" s="46"/>
      <c r="AC3779" s="46"/>
      <c r="AD3779" s="46"/>
      <c r="AE3779" s="46"/>
      <c r="AF3779" s="46"/>
      <c r="AG3779" s="46"/>
      <c r="AH3779" s="46"/>
      <c r="AI3779" s="46"/>
      <c r="AJ3779" s="46"/>
      <c r="AK3779" s="46"/>
      <c r="AL3779" s="46"/>
      <c r="AM3779" s="106"/>
      <c r="AN3779" s="46"/>
      <c r="AO3779" s="46"/>
      <c r="AP3779" s="46"/>
      <c r="AQ3779" s="106"/>
      <c r="AR3779" s="46"/>
      <c r="AS3779" s="46"/>
      <c r="AT3779" s="46"/>
      <c r="AU3779" s="74"/>
      <c r="AV3779" s="74"/>
      <c r="AW3779" s="46"/>
      <c r="AX3779" s="46"/>
      <c r="AY3779" s="106"/>
      <c r="AZ3779" s="46"/>
      <c r="BA3779" s="46"/>
      <c r="BB3779" s="46"/>
      <c r="BC3779" s="46"/>
      <c r="BD3779" s="46"/>
      <c r="BE3779" s="46"/>
      <c r="BF3779" s="46"/>
      <c r="BG3779" s="46"/>
      <c r="BH3779" s="46"/>
      <c r="BI3779" s="46"/>
      <c r="BJ3779" s="46"/>
      <c r="BK3779" s="112"/>
      <c r="BL3779" s="46"/>
      <c r="BM3779" s="46"/>
      <c r="BN3779" s="46"/>
      <c r="BO3779" s="46"/>
      <c r="BP3779" s="46"/>
      <c r="BQ3779" s="46"/>
      <c r="BR3779" s="250">
        <f t="shared" si="257"/>
        <v>0</v>
      </c>
      <c r="BS3779" s="172">
        <f t="shared" si="255"/>
        <v>0</v>
      </c>
      <c r="BT3779" s="128">
        <f t="shared" si="256"/>
        <v>0</v>
      </c>
      <c r="BU3779" s="36" t="b">
        <v>0</v>
      </c>
      <c r="BV3779" s="66"/>
      <c r="BW3779" s="67"/>
      <c r="BX3779" s="67"/>
    </row>
    <row r="3780" spans="1:76" s="215" customFormat="1" x14ac:dyDescent="0.25">
      <c r="A3780" s="40" t="s">
        <v>439</v>
      </c>
      <c r="B3780" s="7" t="s">
        <v>412</v>
      </c>
      <c r="C3780" s="23" t="s">
        <v>3890</v>
      </c>
      <c r="D3780" s="107" t="s">
        <v>3889</v>
      </c>
      <c r="E3780" s="19"/>
      <c r="F3780" s="67" t="s">
        <v>21</v>
      </c>
      <c r="G3780" s="311">
        <v>0</v>
      </c>
      <c r="H3780" s="76"/>
      <c r="I3780" s="46"/>
      <c r="J3780" s="112"/>
      <c r="K3780" s="46"/>
      <c r="L3780" s="46"/>
      <c r="M3780" s="46"/>
      <c r="N3780" s="46"/>
      <c r="O3780" s="106"/>
      <c r="P3780" s="46"/>
      <c r="Q3780" s="46"/>
      <c r="R3780" s="46"/>
      <c r="S3780" s="46"/>
      <c r="T3780" s="112"/>
      <c r="U3780" s="112"/>
      <c r="V3780" s="112"/>
      <c r="W3780" s="46"/>
      <c r="X3780" s="46"/>
      <c r="Y3780" s="46"/>
      <c r="Z3780" s="46"/>
      <c r="AA3780" s="106"/>
      <c r="AB3780" s="46"/>
      <c r="AC3780" s="46"/>
      <c r="AD3780" s="46"/>
      <c r="AE3780" s="46"/>
      <c r="AF3780" s="46"/>
      <c r="AG3780" s="46"/>
      <c r="AH3780" s="46"/>
      <c r="AI3780" s="46"/>
      <c r="AJ3780" s="46"/>
      <c r="AK3780" s="46"/>
      <c r="AL3780" s="46"/>
      <c r="AM3780" s="106"/>
      <c r="AN3780" s="46"/>
      <c r="AO3780" s="46"/>
      <c r="AP3780" s="46"/>
      <c r="AQ3780" s="106"/>
      <c r="AR3780" s="46"/>
      <c r="AS3780" s="46"/>
      <c r="AT3780" s="46"/>
      <c r="AU3780" s="74"/>
      <c r="AV3780" s="74"/>
      <c r="AW3780" s="46"/>
      <c r="AX3780" s="46"/>
      <c r="AY3780" s="106"/>
      <c r="AZ3780" s="46"/>
      <c r="BA3780" s="46"/>
      <c r="BB3780" s="46"/>
      <c r="BC3780" s="46"/>
      <c r="BD3780" s="46"/>
      <c r="BE3780" s="46"/>
      <c r="BF3780" s="46"/>
      <c r="BG3780" s="46"/>
      <c r="BH3780" s="46"/>
      <c r="BI3780" s="46"/>
      <c r="BJ3780" s="46"/>
      <c r="BK3780" s="46"/>
      <c r="BL3780" s="46"/>
      <c r="BM3780" s="46"/>
      <c r="BN3780" s="46"/>
      <c r="BO3780" s="46"/>
      <c r="BP3780" s="46"/>
      <c r="BQ3780" s="46"/>
      <c r="BR3780" s="250">
        <f t="shared" si="257"/>
        <v>0</v>
      </c>
      <c r="BS3780" s="172">
        <f t="shared" si="255"/>
        <v>0</v>
      </c>
      <c r="BT3780" s="128">
        <f t="shared" si="256"/>
        <v>0</v>
      </c>
      <c r="BU3780" s="36" t="b">
        <v>0</v>
      </c>
      <c r="BV3780" s="66"/>
      <c r="BW3780" s="67"/>
      <c r="BX3780" s="67"/>
    </row>
    <row r="3781" spans="1:76" s="215" customFormat="1" x14ac:dyDescent="0.25">
      <c r="A3781" s="40" t="s">
        <v>439</v>
      </c>
      <c r="B3781" s="7" t="s">
        <v>412</v>
      </c>
      <c r="C3781" s="23" t="s">
        <v>3927</v>
      </c>
      <c r="D3781" s="107" t="s">
        <v>3926</v>
      </c>
      <c r="E3781" s="19"/>
      <c r="F3781" s="67" t="s">
        <v>689</v>
      </c>
      <c r="G3781" s="311">
        <v>0</v>
      </c>
      <c r="H3781" s="76"/>
      <c r="I3781" s="46"/>
      <c r="J3781" s="112"/>
      <c r="K3781" s="46"/>
      <c r="L3781" s="46"/>
      <c r="M3781" s="46"/>
      <c r="N3781" s="46"/>
      <c r="O3781" s="106"/>
      <c r="P3781" s="46"/>
      <c r="Q3781" s="46"/>
      <c r="R3781" s="46"/>
      <c r="S3781" s="46"/>
      <c r="T3781" s="112"/>
      <c r="U3781" s="112"/>
      <c r="V3781" s="112"/>
      <c r="W3781" s="46"/>
      <c r="X3781" s="46"/>
      <c r="Y3781" s="46"/>
      <c r="Z3781" s="46"/>
      <c r="AA3781" s="106"/>
      <c r="AB3781" s="46"/>
      <c r="AC3781" s="46"/>
      <c r="AD3781" s="46"/>
      <c r="AE3781" s="46"/>
      <c r="AF3781" s="46"/>
      <c r="AG3781" s="46"/>
      <c r="AH3781" s="46"/>
      <c r="AI3781" s="46"/>
      <c r="AJ3781" s="46"/>
      <c r="AK3781" s="46"/>
      <c r="AL3781" s="46"/>
      <c r="AM3781" s="106"/>
      <c r="AN3781" s="46"/>
      <c r="AO3781" s="46"/>
      <c r="AP3781" s="46"/>
      <c r="AQ3781" s="106"/>
      <c r="AR3781" s="46"/>
      <c r="AS3781" s="46"/>
      <c r="AT3781" s="46"/>
      <c r="AU3781" s="74"/>
      <c r="AV3781" s="74"/>
      <c r="AW3781" s="46"/>
      <c r="AX3781" s="46"/>
      <c r="AY3781" s="106"/>
      <c r="AZ3781" s="46"/>
      <c r="BA3781" s="46"/>
      <c r="BB3781" s="46"/>
      <c r="BC3781" s="46"/>
      <c r="BD3781" s="46"/>
      <c r="BE3781" s="46"/>
      <c r="BF3781" s="46"/>
      <c r="BG3781" s="46"/>
      <c r="BH3781" s="46"/>
      <c r="BI3781" s="46"/>
      <c r="BJ3781" s="46"/>
      <c r="BK3781" s="46"/>
      <c r="BL3781" s="46"/>
      <c r="BM3781" s="46"/>
      <c r="BN3781" s="46"/>
      <c r="BO3781" s="46"/>
      <c r="BP3781" s="46"/>
      <c r="BQ3781" s="46"/>
      <c r="BR3781" s="250">
        <f t="shared" si="257"/>
        <v>0</v>
      </c>
      <c r="BS3781" s="172">
        <f t="shared" si="255"/>
        <v>0</v>
      </c>
      <c r="BT3781" s="128">
        <f t="shared" si="256"/>
        <v>0</v>
      </c>
      <c r="BU3781" s="36" t="b">
        <v>0</v>
      </c>
      <c r="BV3781" s="66"/>
      <c r="BW3781" s="67"/>
      <c r="BX3781" s="67"/>
    </row>
    <row r="3782" spans="1:76" s="215" customFormat="1" x14ac:dyDescent="0.25">
      <c r="A3782" s="40" t="s">
        <v>439</v>
      </c>
      <c r="B3782" s="7" t="s">
        <v>412</v>
      </c>
      <c r="C3782" s="23" t="s">
        <v>4226</v>
      </c>
      <c r="D3782" s="107" t="s">
        <v>4227</v>
      </c>
      <c r="E3782" s="19"/>
      <c r="F3782" s="67" t="s">
        <v>21</v>
      </c>
      <c r="G3782" s="311">
        <v>2</v>
      </c>
      <c r="H3782" s="76"/>
      <c r="I3782" s="46"/>
      <c r="J3782" s="112"/>
      <c r="K3782" s="46"/>
      <c r="L3782" s="46"/>
      <c r="M3782" s="46"/>
      <c r="N3782" s="46"/>
      <c r="O3782" s="106"/>
      <c r="P3782" s="46"/>
      <c r="Q3782" s="46"/>
      <c r="R3782" s="46"/>
      <c r="S3782" s="46"/>
      <c r="T3782" s="112"/>
      <c r="U3782" s="112"/>
      <c r="V3782" s="112"/>
      <c r="W3782" s="46"/>
      <c r="X3782" s="46"/>
      <c r="Y3782" s="46"/>
      <c r="Z3782" s="46"/>
      <c r="AA3782" s="106"/>
      <c r="AB3782" s="46"/>
      <c r="AC3782" s="46"/>
      <c r="AD3782" s="46"/>
      <c r="AE3782" s="46"/>
      <c r="AF3782" s="46"/>
      <c r="AG3782" s="46"/>
      <c r="AH3782" s="46"/>
      <c r="AI3782" s="46"/>
      <c r="AJ3782" s="46"/>
      <c r="AK3782" s="46"/>
      <c r="AL3782" s="46"/>
      <c r="AM3782" s="106"/>
      <c r="AN3782" s="46"/>
      <c r="AO3782" s="46"/>
      <c r="AP3782" s="46"/>
      <c r="AQ3782" s="106"/>
      <c r="AR3782" s="46"/>
      <c r="AS3782" s="46"/>
      <c r="AT3782" s="46"/>
      <c r="AU3782" s="74"/>
      <c r="AV3782" s="74"/>
      <c r="AW3782" s="46"/>
      <c r="AX3782" s="46"/>
      <c r="AY3782" s="106"/>
      <c r="AZ3782" s="46"/>
      <c r="BA3782" s="46"/>
      <c r="BB3782" s="46"/>
      <c r="BC3782" s="46"/>
      <c r="BD3782" s="46"/>
      <c r="BE3782" s="46"/>
      <c r="BF3782" s="46"/>
      <c r="BG3782" s="46"/>
      <c r="BH3782" s="46"/>
      <c r="BI3782" s="46"/>
      <c r="BJ3782" s="46"/>
      <c r="BK3782" s="46"/>
      <c r="BL3782" s="46"/>
      <c r="BM3782" s="46"/>
      <c r="BN3782" s="46"/>
      <c r="BO3782" s="46"/>
      <c r="BP3782" s="46"/>
      <c r="BQ3782" s="46"/>
      <c r="BR3782" s="250">
        <f t="shared" si="257"/>
        <v>2</v>
      </c>
      <c r="BS3782" s="172">
        <f t="shared" si="255"/>
        <v>0</v>
      </c>
      <c r="BT3782" s="128">
        <f t="shared" si="256"/>
        <v>0</v>
      </c>
      <c r="BU3782" s="36" t="b">
        <v>0</v>
      </c>
      <c r="BV3782" s="66"/>
      <c r="BW3782" s="67"/>
      <c r="BX3782" s="67"/>
    </row>
    <row r="3783" spans="1:76" s="215" customFormat="1" x14ac:dyDescent="0.25">
      <c r="A3783" s="40" t="s">
        <v>439</v>
      </c>
      <c r="B3783" s="7" t="s">
        <v>412</v>
      </c>
      <c r="C3783" s="23" t="s">
        <v>4234</v>
      </c>
      <c r="D3783" s="107" t="s">
        <v>4235</v>
      </c>
      <c r="E3783" s="19"/>
      <c r="F3783" s="67" t="s">
        <v>405</v>
      </c>
      <c r="G3783" s="311">
        <v>0</v>
      </c>
      <c r="H3783" s="76"/>
      <c r="I3783" s="46"/>
      <c r="J3783" s="112"/>
      <c r="K3783" s="46"/>
      <c r="L3783" s="46"/>
      <c r="M3783" s="46"/>
      <c r="N3783" s="46"/>
      <c r="O3783" s="106"/>
      <c r="P3783" s="46"/>
      <c r="Q3783" s="46"/>
      <c r="R3783" s="46"/>
      <c r="S3783" s="46"/>
      <c r="T3783" s="112"/>
      <c r="U3783" s="112"/>
      <c r="V3783" s="112"/>
      <c r="W3783" s="46"/>
      <c r="X3783" s="46"/>
      <c r="Y3783" s="46"/>
      <c r="Z3783" s="46"/>
      <c r="AA3783" s="106"/>
      <c r="AB3783" s="46"/>
      <c r="AC3783" s="46"/>
      <c r="AD3783" s="46"/>
      <c r="AE3783" s="46"/>
      <c r="AF3783" s="46"/>
      <c r="AG3783" s="46"/>
      <c r="AH3783" s="46"/>
      <c r="AI3783" s="46"/>
      <c r="AJ3783" s="46"/>
      <c r="AK3783" s="46"/>
      <c r="AL3783" s="46"/>
      <c r="AM3783" s="106"/>
      <c r="AN3783" s="46"/>
      <c r="AO3783" s="46"/>
      <c r="AP3783" s="46"/>
      <c r="AQ3783" s="106"/>
      <c r="AR3783" s="46"/>
      <c r="AS3783" s="46"/>
      <c r="AT3783" s="46"/>
      <c r="AU3783" s="74"/>
      <c r="AV3783" s="74"/>
      <c r="AW3783" s="46"/>
      <c r="AX3783" s="46"/>
      <c r="AY3783" s="106"/>
      <c r="AZ3783" s="46"/>
      <c r="BA3783" s="46"/>
      <c r="BB3783" s="46"/>
      <c r="BC3783" s="46"/>
      <c r="BD3783" s="46"/>
      <c r="BE3783" s="46"/>
      <c r="BF3783" s="46"/>
      <c r="BG3783" s="46"/>
      <c r="BH3783" s="46"/>
      <c r="BI3783" s="46"/>
      <c r="BJ3783" s="46"/>
      <c r="BK3783" s="46"/>
      <c r="BL3783" s="46"/>
      <c r="BM3783" s="46"/>
      <c r="BN3783" s="46"/>
      <c r="BO3783" s="46"/>
      <c r="BP3783" s="46"/>
      <c r="BQ3783" s="46"/>
      <c r="BR3783" s="250">
        <f t="shared" si="257"/>
        <v>0</v>
      </c>
      <c r="BS3783" s="172">
        <f>SUMIF(H3783:BQ3783,"&gt;0")</f>
        <v>0</v>
      </c>
      <c r="BT3783" s="128">
        <f>SUMIF(I3783:BR3783,"&lt;0")</f>
        <v>0</v>
      </c>
      <c r="BU3783" s="36" t="b">
        <v>0</v>
      </c>
      <c r="BV3783" s="66"/>
      <c r="BW3783" s="67"/>
      <c r="BX3783" s="67"/>
    </row>
    <row r="3784" spans="1:76" s="215" customFormat="1" x14ac:dyDescent="0.25">
      <c r="A3784" s="40" t="s">
        <v>439</v>
      </c>
      <c r="B3784" s="7" t="s">
        <v>412</v>
      </c>
      <c r="C3784" s="23" t="s">
        <v>4441</v>
      </c>
      <c r="D3784" s="107" t="s">
        <v>4440</v>
      </c>
      <c r="E3784" s="19"/>
      <c r="F3784" s="67" t="s">
        <v>405</v>
      </c>
      <c r="G3784" s="311">
        <v>2</v>
      </c>
      <c r="H3784" s="76"/>
      <c r="I3784" s="46"/>
      <c r="J3784" s="112"/>
      <c r="K3784" s="46"/>
      <c r="L3784" s="46"/>
      <c r="M3784" s="46"/>
      <c r="N3784" s="46"/>
      <c r="O3784" s="106">
        <v>-2</v>
      </c>
      <c r="P3784" s="46"/>
      <c r="Q3784" s="46"/>
      <c r="R3784" s="46"/>
      <c r="S3784" s="46"/>
      <c r="T3784" s="112"/>
      <c r="U3784" s="112"/>
      <c r="V3784" s="112"/>
      <c r="W3784" s="46"/>
      <c r="X3784" s="46"/>
      <c r="Y3784" s="46"/>
      <c r="Z3784" s="46"/>
      <c r="AA3784" s="106"/>
      <c r="AB3784" s="46"/>
      <c r="AC3784" s="46"/>
      <c r="AD3784" s="46"/>
      <c r="AE3784" s="46"/>
      <c r="AF3784" s="46"/>
      <c r="AG3784" s="46"/>
      <c r="AH3784" s="46"/>
      <c r="AI3784" s="46"/>
      <c r="AJ3784" s="46"/>
      <c r="AK3784" s="46"/>
      <c r="AL3784" s="46"/>
      <c r="AM3784" s="106"/>
      <c r="AN3784" s="46"/>
      <c r="AO3784" s="46"/>
      <c r="AP3784" s="46"/>
      <c r="AQ3784" s="106"/>
      <c r="AR3784" s="46"/>
      <c r="AS3784" s="46"/>
      <c r="AT3784" s="46"/>
      <c r="AU3784" s="74"/>
      <c r="AV3784" s="74"/>
      <c r="AW3784" s="46"/>
      <c r="AX3784" s="46"/>
      <c r="AY3784" s="106"/>
      <c r="AZ3784" s="46"/>
      <c r="BA3784" s="46"/>
      <c r="BB3784" s="46"/>
      <c r="BC3784" s="46"/>
      <c r="BD3784" s="46"/>
      <c r="BE3784" s="46"/>
      <c r="BF3784" s="46"/>
      <c r="BG3784" s="46"/>
      <c r="BH3784" s="46"/>
      <c r="BI3784" s="46"/>
      <c r="BJ3784" s="46"/>
      <c r="BK3784" s="46"/>
      <c r="BL3784" s="46"/>
      <c r="BM3784" s="46"/>
      <c r="BN3784" s="46"/>
      <c r="BO3784" s="46"/>
      <c r="BP3784" s="46"/>
      <c r="BQ3784" s="46"/>
      <c r="BR3784" s="264">
        <f t="shared" si="257"/>
        <v>0</v>
      </c>
      <c r="BS3784" s="172">
        <f>SUMIF(H3784:BQ3784,"&gt;0")</f>
        <v>0</v>
      </c>
      <c r="BT3784" s="128">
        <f>SUMIF(I3784:BR3784,"&lt;0")</f>
        <v>-2</v>
      </c>
      <c r="BU3784" s="36" t="b">
        <v>0</v>
      </c>
      <c r="BV3784" s="66"/>
      <c r="BW3784" s="67"/>
      <c r="BX3784" s="67"/>
    </row>
    <row r="3785" spans="1:76" s="215" customFormat="1" x14ac:dyDescent="0.25">
      <c r="A3785" s="40" t="s">
        <v>439</v>
      </c>
      <c r="B3785" s="7" t="s">
        <v>412</v>
      </c>
      <c r="C3785" s="23" t="s">
        <v>4453</v>
      </c>
      <c r="D3785" s="107" t="s">
        <v>4452</v>
      </c>
      <c r="E3785" s="19"/>
      <c r="F3785" s="67" t="s">
        <v>405</v>
      </c>
      <c r="G3785" s="311">
        <v>1</v>
      </c>
      <c r="H3785" s="76"/>
      <c r="I3785" s="46"/>
      <c r="J3785" s="112"/>
      <c r="K3785" s="46">
        <v>-1</v>
      </c>
      <c r="L3785" s="46"/>
      <c r="M3785" s="46"/>
      <c r="N3785" s="46"/>
      <c r="O3785" s="106"/>
      <c r="P3785" s="46"/>
      <c r="Q3785" s="46"/>
      <c r="R3785" s="46"/>
      <c r="S3785" s="46"/>
      <c r="T3785" s="112"/>
      <c r="U3785" s="112"/>
      <c r="V3785" s="112"/>
      <c r="W3785" s="46"/>
      <c r="X3785" s="46"/>
      <c r="Y3785" s="46"/>
      <c r="Z3785" s="46"/>
      <c r="AA3785" s="106"/>
      <c r="AB3785" s="46"/>
      <c r="AC3785" s="46"/>
      <c r="AD3785" s="46"/>
      <c r="AE3785" s="46"/>
      <c r="AF3785" s="46"/>
      <c r="AG3785" s="46"/>
      <c r="AH3785" s="46"/>
      <c r="AI3785" s="46"/>
      <c r="AJ3785" s="46"/>
      <c r="AK3785" s="46"/>
      <c r="AL3785" s="46"/>
      <c r="AM3785" s="106"/>
      <c r="AN3785" s="46"/>
      <c r="AO3785" s="46"/>
      <c r="AP3785" s="46"/>
      <c r="AQ3785" s="106"/>
      <c r="AR3785" s="46"/>
      <c r="AS3785" s="46"/>
      <c r="AT3785" s="46"/>
      <c r="AU3785" s="74"/>
      <c r="AV3785" s="74"/>
      <c r="AW3785" s="46"/>
      <c r="AX3785" s="46"/>
      <c r="AY3785" s="106"/>
      <c r="AZ3785" s="46"/>
      <c r="BA3785" s="46"/>
      <c r="BB3785" s="46"/>
      <c r="BC3785" s="46"/>
      <c r="BD3785" s="46"/>
      <c r="BE3785" s="46"/>
      <c r="BF3785" s="46"/>
      <c r="BG3785" s="46"/>
      <c r="BH3785" s="46"/>
      <c r="BI3785" s="46"/>
      <c r="BJ3785" s="46"/>
      <c r="BK3785" s="46"/>
      <c r="BL3785" s="46"/>
      <c r="BM3785" s="46"/>
      <c r="BN3785" s="46"/>
      <c r="BO3785" s="46"/>
      <c r="BP3785" s="46"/>
      <c r="BQ3785" s="46"/>
      <c r="BR3785" s="264">
        <f t="shared" si="257"/>
        <v>0</v>
      </c>
      <c r="BS3785" s="172">
        <f>SUMIF(H3785:BQ3785,"&gt;0")</f>
        <v>0</v>
      </c>
      <c r="BT3785" s="128">
        <f>SUMIF(I3785:BR3785,"&lt;0")</f>
        <v>-1</v>
      </c>
      <c r="BU3785" s="36" t="b">
        <v>0</v>
      </c>
      <c r="BV3785" s="66"/>
      <c r="BW3785" s="67"/>
      <c r="BX3785" s="67"/>
    </row>
    <row r="3786" spans="1:76" s="279" customFormat="1" x14ac:dyDescent="0.25">
      <c r="A3786" s="40" t="s">
        <v>439</v>
      </c>
      <c r="B3786" s="7" t="s">
        <v>412</v>
      </c>
      <c r="C3786" s="23" t="s">
        <v>4642</v>
      </c>
      <c r="D3786" s="107" t="s">
        <v>4641</v>
      </c>
      <c r="E3786" s="19"/>
      <c r="F3786" s="67" t="s">
        <v>642</v>
      </c>
      <c r="G3786" s="311">
        <v>0</v>
      </c>
      <c r="H3786" s="76"/>
      <c r="I3786" s="46"/>
      <c r="J3786" s="112"/>
      <c r="K3786" s="46"/>
      <c r="L3786" s="46"/>
      <c r="M3786" s="46"/>
      <c r="N3786" s="46"/>
      <c r="O3786" s="106"/>
      <c r="P3786" s="46"/>
      <c r="Q3786" s="46"/>
      <c r="R3786" s="46"/>
      <c r="S3786" s="46"/>
      <c r="T3786" s="112"/>
      <c r="U3786" s="112"/>
      <c r="V3786" s="112"/>
      <c r="W3786" s="46"/>
      <c r="X3786" s="46"/>
      <c r="Y3786" s="46"/>
      <c r="Z3786" s="46"/>
      <c r="AA3786" s="106"/>
      <c r="AB3786" s="46"/>
      <c r="AC3786" s="46"/>
      <c r="AD3786" s="46"/>
      <c r="AE3786" s="46"/>
      <c r="AF3786" s="46"/>
      <c r="AG3786" s="46"/>
      <c r="AH3786" s="46"/>
      <c r="AI3786" s="46"/>
      <c r="AJ3786" s="46"/>
      <c r="AK3786" s="46"/>
      <c r="AL3786" s="46"/>
      <c r="AM3786" s="106"/>
      <c r="AN3786" s="46"/>
      <c r="AO3786" s="46"/>
      <c r="AP3786" s="46"/>
      <c r="AQ3786" s="106"/>
      <c r="AR3786" s="46"/>
      <c r="AS3786" s="46"/>
      <c r="AT3786" s="46"/>
      <c r="AU3786" s="74"/>
      <c r="AV3786" s="74"/>
      <c r="AW3786" s="46"/>
      <c r="AX3786" s="46"/>
      <c r="AY3786" s="106"/>
      <c r="AZ3786" s="46"/>
      <c r="BA3786" s="46"/>
      <c r="BB3786" s="46"/>
      <c r="BC3786" s="46"/>
      <c r="BD3786" s="46"/>
      <c r="BE3786" s="46"/>
      <c r="BF3786" s="46"/>
      <c r="BG3786" s="46"/>
      <c r="BH3786" s="46"/>
      <c r="BI3786" s="46"/>
      <c r="BJ3786" s="46"/>
      <c r="BK3786" s="46"/>
      <c r="BL3786" s="46"/>
      <c r="BM3786" s="46"/>
      <c r="BN3786" s="46"/>
      <c r="BO3786" s="46"/>
      <c r="BP3786" s="46"/>
      <c r="BQ3786" s="46"/>
      <c r="BR3786" s="280">
        <f t="shared" si="257"/>
        <v>0</v>
      </c>
      <c r="BS3786" s="172">
        <f>SUMIF(H3786:BQ3786,"&gt;0")</f>
        <v>0</v>
      </c>
      <c r="BT3786" s="128">
        <f>SUMIF(I3786:BR3786,"&lt;0")</f>
        <v>0</v>
      </c>
      <c r="BU3786" s="36" t="b">
        <v>0</v>
      </c>
      <c r="BV3786" s="66"/>
      <c r="BW3786" s="67"/>
      <c r="BX3786" s="67"/>
    </row>
    <row r="3787" spans="1:76" s="289" customFormat="1" x14ac:dyDescent="0.25">
      <c r="A3787" s="40" t="s">
        <v>439</v>
      </c>
      <c r="B3787" s="7" t="s">
        <v>412</v>
      </c>
      <c r="C3787" s="23" t="s">
        <v>5078</v>
      </c>
      <c r="D3787" s="107" t="s">
        <v>5077</v>
      </c>
      <c r="E3787" s="19"/>
      <c r="F3787" s="67" t="s">
        <v>689</v>
      </c>
      <c r="G3787" s="311">
        <v>0</v>
      </c>
      <c r="H3787" s="76"/>
      <c r="I3787" s="46"/>
      <c r="J3787" s="112"/>
      <c r="K3787" s="46"/>
      <c r="L3787" s="46"/>
      <c r="M3787" s="46"/>
      <c r="N3787" s="46"/>
      <c r="O3787" s="106"/>
      <c r="P3787" s="46"/>
      <c r="Q3787" s="46"/>
      <c r="R3787" s="46"/>
      <c r="S3787" s="46"/>
      <c r="T3787" s="112"/>
      <c r="U3787" s="112"/>
      <c r="V3787" s="112"/>
      <c r="W3787" s="46"/>
      <c r="X3787" s="46"/>
      <c r="Y3787" s="46"/>
      <c r="Z3787" s="46"/>
      <c r="AA3787" s="106"/>
      <c r="AB3787" s="46"/>
      <c r="AC3787" s="46"/>
      <c r="AD3787" s="46"/>
      <c r="AE3787" s="46"/>
      <c r="AF3787" s="46"/>
      <c r="AG3787" s="46"/>
      <c r="AH3787" s="46"/>
      <c r="AI3787" s="46"/>
      <c r="AJ3787" s="46"/>
      <c r="AK3787" s="46"/>
      <c r="AL3787" s="46"/>
      <c r="AM3787" s="106"/>
      <c r="AN3787" s="46"/>
      <c r="AO3787" s="46"/>
      <c r="AP3787" s="46"/>
      <c r="AQ3787" s="106"/>
      <c r="AR3787" s="46"/>
      <c r="AS3787" s="46"/>
      <c r="AT3787" s="46"/>
      <c r="AU3787" s="74"/>
      <c r="AV3787" s="74"/>
      <c r="AW3787" s="46"/>
      <c r="AX3787" s="46"/>
      <c r="AY3787" s="106"/>
      <c r="AZ3787" s="46"/>
      <c r="BA3787" s="46"/>
      <c r="BB3787" s="46"/>
      <c r="BC3787" s="46"/>
      <c r="BD3787" s="46"/>
      <c r="BE3787" s="46"/>
      <c r="BF3787" s="46"/>
      <c r="BG3787" s="46"/>
      <c r="BH3787" s="46"/>
      <c r="BI3787" s="46"/>
      <c r="BJ3787" s="46"/>
      <c r="BK3787" s="46"/>
      <c r="BL3787" s="46"/>
      <c r="BM3787" s="46"/>
      <c r="BN3787" s="46"/>
      <c r="BO3787" s="46"/>
      <c r="BP3787" s="46"/>
      <c r="BQ3787" s="46"/>
      <c r="BR3787" s="305">
        <f t="shared" si="257"/>
        <v>0</v>
      </c>
      <c r="BS3787" s="172">
        <f>SUMIF(H3787:BQ3787,"&gt;0")</f>
        <v>0</v>
      </c>
      <c r="BT3787" s="128">
        <f>SUMIF(I3787:BR3787,"&lt;0")</f>
        <v>0</v>
      </c>
      <c r="BU3787" s="36" t="b">
        <v>0</v>
      </c>
      <c r="BV3787" s="66"/>
      <c r="BW3787" s="67"/>
      <c r="BX3787" s="67"/>
    </row>
    <row r="3788" spans="1:76" s="215" customFormat="1" x14ac:dyDescent="0.25">
      <c r="A3788" s="40" t="s">
        <v>439</v>
      </c>
      <c r="B3788" s="7" t="s">
        <v>412</v>
      </c>
      <c r="C3788" s="23"/>
      <c r="D3788" s="72" t="s">
        <v>3997</v>
      </c>
      <c r="E3788" s="19"/>
      <c r="F3788" s="67" t="s">
        <v>21</v>
      </c>
      <c r="G3788" s="311">
        <v>0</v>
      </c>
      <c r="H3788" s="76"/>
      <c r="I3788" s="46"/>
      <c r="J3788" s="112"/>
      <c r="K3788" s="46"/>
      <c r="L3788" s="46"/>
      <c r="M3788" s="46"/>
      <c r="N3788" s="46"/>
      <c r="O3788" s="106"/>
      <c r="P3788" s="46"/>
      <c r="Q3788" s="46"/>
      <c r="R3788" s="46"/>
      <c r="S3788" s="46"/>
      <c r="T3788" s="112"/>
      <c r="U3788" s="112"/>
      <c r="V3788" s="112"/>
      <c r="W3788" s="46"/>
      <c r="X3788" s="46"/>
      <c r="Y3788" s="46"/>
      <c r="Z3788" s="46"/>
      <c r="AA3788" s="106"/>
      <c r="AB3788" s="46"/>
      <c r="AC3788" s="46"/>
      <c r="AD3788" s="46"/>
      <c r="AE3788" s="46"/>
      <c r="AF3788" s="46"/>
      <c r="AG3788" s="46"/>
      <c r="AH3788" s="46"/>
      <c r="AI3788" s="46"/>
      <c r="AJ3788" s="46"/>
      <c r="AK3788" s="46"/>
      <c r="AL3788" s="46"/>
      <c r="AM3788" s="106"/>
      <c r="AN3788" s="46"/>
      <c r="AO3788" s="46"/>
      <c r="AP3788" s="46"/>
      <c r="AQ3788" s="106"/>
      <c r="AR3788" s="46"/>
      <c r="AS3788" s="46"/>
      <c r="AT3788" s="46"/>
      <c r="AU3788" s="74"/>
      <c r="AV3788" s="74"/>
      <c r="AW3788" s="46"/>
      <c r="AX3788" s="46"/>
      <c r="AY3788" s="106"/>
      <c r="AZ3788" s="46"/>
      <c r="BA3788" s="46"/>
      <c r="BB3788" s="46"/>
      <c r="BC3788" s="46"/>
      <c r="BD3788" s="46"/>
      <c r="BE3788" s="46"/>
      <c r="BF3788" s="46"/>
      <c r="BG3788" s="46"/>
      <c r="BH3788" s="46"/>
      <c r="BI3788" s="46"/>
      <c r="BJ3788" s="46"/>
      <c r="BK3788" s="46"/>
      <c r="BL3788" s="46"/>
      <c r="BM3788" s="46"/>
      <c r="BN3788" s="46"/>
      <c r="BO3788" s="46"/>
      <c r="BP3788" s="46"/>
      <c r="BQ3788" s="46"/>
      <c r="BR3788" s="250">
        <f t="shared" si="257"/>
        <v>0</v>
      </c>
      <c r="BS3788" s="172">
        <f t="shared" si="255"/>
        <v>0</v>
      </c>
      <c r="BT3788" s="128">
        <f t="shared" si="256"/>
        <v>0</v>
      </c>
      <c r="BU3788" s="36" t="b">
        <v>0</v>
      </c>
      <c r="BV3788" s="66"/>
      <c r="BW3788" s="67"/>
      <c r="BX3788" s="67"/>
    </row>
    <row r="3789" spans="1:76" s="215" customFormat="1" x14ac:dyDescent="0.25">
      <c r="A3789" s="40" t="s">
        <v>439</v>
      </c>
      <c r="B3789" s="7" t="s">
        <v>412</v>
      </c>
      <c r="C3789" s="23"/>
      <c r="D3789" s="72" t="s">
        <v>3998</v>
      </c>
      <c r="E3789" s="19"/>
      <c r="F3789" s="67" t="s">
        <v>21</v>
      </c>
      <c r="G3789" s="311">
        <v>0</v>
      </c>
      <c r="H3789" s="76"/>
      <c r="I3789" s="46"/>
      <c r="J3789" s="112"/>
      <c r="K3789" s="46"/>
      <c r="L3789" s="46"/>
      <c r="M3789" s="46"/>
      <c r="N3789" s="46"/>
      <c r="O3789" s="106"/>
      <c r="P3789" s="46"/>
      <c r="Q3789" s="46"/>
      <c r="R3789" s="46"/>
      <c r="S3789" s="46"/>
      <c r="T3789" s="112"/>
      <c r="U3789" s="112"/>
      <c r="V3789" s="112"/>
      <c r="W3789" s="46"/>
      <c r="X3789" s="46"/>
      <c r="Y3789" s="46"/>
      <c r="Z3789" s="46"/>
      <c r="AA3789" s="106"/>
      <c r="AB3789" s="46"/>
      <c r="AC3789" s="46"/>
      <c r="AD3789" s="46"/>
      <c r="AE3789" s="46"/>
      <c r="AF3789" s="46"/>
      <c r="AG3789" s="46"/>
      <c r="AH3789" s="46"/>
      <c r="AI3789" s="46"/>
      <c r="AJ3789" s="46"/>
      <c r="AK3789" s="46"/>
      <c r="AL3789" s="46"/>
      <c r="AM3789" s="106"/>
      <c r="AN3789" s="46"/>
      <c r="AO3789" s="46"/>
      <c r="AP3789" s="46"/>
      <c r="AQ3789" s="106"/>
      <c r="AR3789" s="46"/>
      <c r="AS3789" s="46"/>
      <c r="AT3789" s="46"/>
      <c r="AU3789" s="74"/>
      <c r="AV3789" s="74"/>
      <c r="AW3789" s="46"/>
      <c r="AX3789" s="46"/>
      <c r="AY3789" s="106"/>
      <c r="AZ3789" s="46"/>
      <c r="BA3789" s="46"/>
      <c r="BB3789" s="46"/>
      <c r="BC3789" s="46"/>
      <c r="BD3789" s="46"/>
      <c r="BE3789" s="46"/>
      <c r="BF3789" s="46"/>
      <c r="BG3789" s="46"/>
      <c r="BH3789" s="46"/>
      <c r="BI3789" s="46"/>
      <c r="BJ3789" s="46"/>
      <c r="BK3789" s="46"/>
      <c r="BL3789" s="46"/>
      <c r="BM3789" s="46"/>
      <c r="BN3789" s="46"/>
      <c r="BO3789" s="46"/>
      <c r="BP3789" s="46"/>
      <c r="BQ3789" s="46"/>
      <c r="BR3789" s="250">
        <f t="shared" si="257"/>
        <v>0</v>
      </c>
      <c r="BS3789" s="172">
        <f t="shared" si="255"/>
        <v>0</v>
      </c>
      <c r="BT3789" s="128">
        <f t="shared" si="256"/>
        <v>0</v>
      </c>
      <c r="BU3789" s="36" t="b">
        <v>0</v>
      </c>
      <c r="BV3789" s="66"/>
      <c r="BW3789" s="67"/>
      <c r="BX3789" s="67"/>
    </row>
    <row r="3790" spans="1:76" s="215" customFormat="1" x14ac:dyDescent="0.25">
      <c r="A3790" s="40" t="s">
        <v>439</v>
      </c>
      <c r="B3790" s="7" t="s">
        <v>412</v>
      </c>
      <c r="C3790" s="23"/>
      <c r="D3790" s="72" t="s">
        <v>4590</v>
      </c>
      <c r="E3790" s="19"/>
      <c r="F3790" s="67" t="s">
        <v>21</v>
      </c>
      <c r="G3790" s="311">
        <v>0</v>
      </c>
      <c r="H3790" s="76"/>
      <c r="I3790" s="46"/>
      <c r="J3790" s="112"/>
      <c r="K3790" s="46"/>
      <c r="L3790" s="46"/>
      <c r="M3790" s="46"/>
      <c r="N3790" s="46"/>
      <c r="O3790" s="106"/>
      <c r="P3790" s="46"/>
      <c r="Q3790" s="46"/>
      <c r="R3790" s="46"/>
      <c r="S3790" s="46"/>
      <c r="T3790" s="112"/>
      <c r="U3790" s="112"/>
      <c r="V3790" s="112"/>
      <c r="W3790" s="46"/>
      <c r="X3790" s="46"/>
      <c r="Y3790" s="46"/>
      <c r="Z3790" s="46"/>
      <c r="AA3790" s="106"/>
      <c r="AB3790" s="46"/>
      <c r="AC3790" s="46"/>
      <c r="AD3790" s="46"/>
      <c r="AE3790" s="46"/>
      <c r="AF3790" s="46"/>
      <c r="AG3790" s="46"/>
      <c r="AH3790" s="46"/>
      <c r="AI3790" s="46"/>
      <c r="AJ3790" s="46"/>
      <c r="AK3790" s="46"/>
      <c r="AL3790" s="46"/>
      <c r="AM3790" s="106"/>
      <c r="AN3790" s="46"/>
      <c r="AO3790" s="46"/>
      <c r="AP3790" s="46"/>
      <c r="AQ3790" s="106"/>
      <c r="AR3790" s="46"/>
      <c r="AS3790" s="46"/>
      <c r="AT3790" s="46"/>
      <c r="AU3790" s="74"/>
      <c r="AV3790" s="74"/>
      <c r="AW3790" s="46"/>
      <c r="AX3790" s="46"/>
      <c r="AY3790" s="106"/>
      <c r="AZ3790" s="46"/>
      <c r="BA3790" s="46"/>
      <c r="BB3790" s="46"/>
      <c r="BC3790" s="46"/>
      <c r="BD3790" s="46"/>
      <c r="BE3790" s="46"/>
      <c r="BF3790" s="46"/>
      <c r="BG3790" s="46"/>
      <c r="BH3790" s="46"/>
      <c r="BI3790" s="46"/>
      <c r="BJ3790" s="46"/>
      <c r="BK3790" s="46"/>
      <c r="BL3790" s="46"/>
      <c r="BM3790" s="46"/>
      <c r="BN3790" s="46"/>
      <c r="BO3790" s="46"/>
      <c r="BP3790" s="46"/>
      <c r="BQ3790" s="46"/>
      <c r="BR3790" s="274">
        <f t="shared" si="257"/>
        <v>0</v>
      </c>
      <c r="BS3790" s="172">
        <f>SUMIF(H3790:BQ3790,"&gt;0")</f>
        <v>0</v>
      </c>
      <c r="BT3790" s="128">
        <f>SUMIF(I3790:BR3790,"&lt;0")</f>
        <v>0</v>
      </c>
      <c r="BU3790" s="36" t="b">
        <v>0</v>
      </c>
      <c r="BV3790" s="66"/>
      <c r="BW3790" s="67"/>
      <c r="BX3790" s="67"/>
    </row>
    <row r="3791" spans="1:76" s="69" customFormat="1" x14ac:dyDescent="0.25">
      <c r="A3791" s="140" t="s">
        <v>439</v>
      </c>
      <c r="B3791" s="7" t="s">
        <v>412</v>
      </c>
      <c r="C3791" s="23"/>
      <c r="D3791" s="31" t="s">
        <v>3843</v>
      </c>
      <c r="E3791" s="23"/>
      <c r="F3791" s="67" t="s">
        <v>21</v>
      </c>
      <c r="G3791" s="311">
        <v>0</v>
      </c>
      <c r="H3791" s="74"/>
      <c r="I3791" s="46"/>
      <c r="J3791" s="112"/>
      <c r="K3791" s="46"/>
      <c r="L3791" s="46"/>
      <c r="M3791" s="46"/>
      <c r="N3791" s="46"/>
      <c r="O3791" s="227"/>
      <c r="P3791" s="46"/>
      <c r="Q3791" s="46"/>
      <c r="R3791" s="46"/>
      <c r="S3791" s="46"/>
      <c r="T3791" s="112"/>
      <c r="U3791" s="112"/>
      <c r="V3791" s="112"/>
      <c r="W3791" s="46"/>
      <c r="X3791" s="46"/>
      <c r="Y3791" s="46"/>
      <c r="Z3791" s="46"/>
      <c r="AA3791" s="227"/>
      <c r="AB3791" s="46"/>
      <c r="AC3791" s="46"/>
      <c r="AD3791" s="46"/>
      <c r="AE3791" s="46"/>
      <c r="AF3791" s="46"/>
      <c r="AG3791" s="46"/>
      <c r="AH3791" s="46"/>
      <c r="AI3791" s="46"/>
      <c r="AJ3791" s="46"/>
      <c r="AK3791" s="46"/>
      <c r="AL3791" s="46"/>
      <c r="AM3791" s="227"/>
      <c r="AN3791" s="46"/>
      <c r="AO3791" s="46"/>
      <c r="AP3791" s="46"/>
      <c r="AQ3791" s="227"/>
      <c r="AR3791" s="46"/>
      <c r="AS3791" s="46"/>
      <c r="AT3791" s="46"/>
      <c r="AU3791" s="74"/>
      <c r="AV3791" s="74"/>
      <c r="AW3791" s="46"/>
      <c r="AX3791" s="46"/>
      <c r="AY3791" s="227"/>
      <c r="AZ3791" s="46"/>
      <c r="BA3791" s="46"/>
      <c r="BB3791" s="46"/>
      <c r="BC3791" s="46"/>
      <c r="BD3791" s="46"/>
      <c r="BE3791" s="46"/>
      <c r="BF3791" s="46"/>
      <c r="BG3791" s="46"/>
      <c r="BH3791" s="46"/>
      <c r="BI3791" s="46"/>
      <c r="BJ3791" s="46"/>
      <c r="BK3791" s="46"/>
      <c r="BL3791" s="46"/>
      <c r="BM3791" s="46"/>
      <c r="BN3791" s="46"/>
      <c r="BO3791" s="46"/>
      <c r="BP3791" s="46"/>
      <c r="BQ3791" s="46"/>
      <c r="BR3791" s="250">
        <f t="shared" si="257"/>
        <v>0</v>
      </c>
      <c r="BS3791" s="172">
        <f t="shared" si="255"/>
        <v>0</v>
      </c>
      <c r="BT3791" s="128">
        <f t="shared" si="256"/>
        <v>0</v>
      </c>
      <c r="BU3791" s="36" t="b">
        <v>0</v>
      </c>
      <c r="BV3791" s="66"/>
      <c r="BW3791" s="72"/>
      <c r="BX3791" s="72"/>
    </row>
    <row r="3792" spans="1:76" s="69" customFormat="1" x14ac:dyDescent="0.25">
      <c r="A3792" s="140" t="s">
        <v>439</v>
      </c>
      <c r="B3792" s="7" t="s">
        <v>412</v>
      </c>
      <c r="C3792" s="23"/>
      <c r="D3792" s="31" t="s">
        <v>3844</v>
      </c>
      <c r="E3792" s="23"/>
      <c r="F3792" s="67" t="s">
        <v>21</v>
      </c>
      <c r="G3792" s="311">
        <v>1</v>
      </c>
      <c r="H3792" s="74"/>
      <c r="I3792" s="46"/>
      <c r="J3792" s="112"/>
      <c r="K3792" s="46"/>
      <c r="L3792" s="46"/>
      <c r="M3792" s="46"/>
      <c r="N3792" s="46"/>
      <c r="O3792" s="227"/>
      <c r="P3792" s="46"/>
      <c r="Q3792" s="46"/>
      <c r="R3792" s="46"/>
      <c r="S3792" s="46"/>
      <c r="T3792" s="112"/>
      <c r="U3792" s="112"/>
      <c r="V3792" s="112"/>
      <c r="W3792" s="46"/>
      <c r="X3792" s="46"/>
      <c r="Y3792" s="46"/>
      <c r="Z3792" s="46"/>
      <c r="AA3792" s="227"/>
      <c r="AB3792" s="46"/>
      <c r="AC3792" s="46"/>
      <c r="AD3792" s="46"/>
      <c r="AE3792" s="46"/>
      <c r="AF3792" s="46"/>
      <c r="AG3792" s="46"/>
      <c r="AH3792" s="46"/>
      <c r="AI3792" s="46"/>
      <c r="AJ3792" s="46"/>
      <c r="AK3792" s="46"/>
      <c r="AL3792" s="46"/>
      <c r="AM3792" s="227"/>
      <c r="AN3792" s="46"/>
      <c r="AO3792" s="46"/>
      <c r="AP3792" s="46"/>
      <c r="AQ3792" s="227"/>
      <c r="AR3792" s="46"/>
      <c r="AS3792" s="46"/>
      <c r="AT3792" s="46"/>
      <c r="AU3792" s="74"/>
      <c r="AV3792" s="74"/>
      <c r="AW3792" s="46"/>
      <c r="AX3792" s="46"/>
      <c r="AY3792" s="227"/>
      <c r="AZ3792" s="46"/>
      <c r="BA3792" s="46"/>
      <c r="BB3792" s="46"/>
      <c r="BC3792" s="46"/>
      <c r="BD3792" s="46"/>
      <c r="BE3792" s="46"/>
      <c r="BF3792" s="46"/>
      <c r="BG3792" s="46"/>
      <c r="BH3792" s="46"/>
      <c r="BI3792" s="46"/>
      <c r="BJ3792" s="46"/>
      <c r="BK3792" s="46"/>
      <c r="BL3792" s="46"/>
      <c r="BM3792" s="46"/>
      <c r="BN3792" s="46"/>
      <c r="BO3792" s="46"/>
      <c r="BP3792" s="46"/>
      <c r="BQ3792" s="46"/>
      <c r="BR3792" s="250">
        <f t="shared" si="257"/>
        <v>1</v>
      </c>
      <c r="BS3792" s="172">
        <f t="shared" si="255"/>
        <v>0</v>
      </c>
      <c r="BT3792" s="128">
        <f t="shared" si="256"/>
        <v>0</v>
      </c>
      <c r="BU3792" s="36" t="b">
        <v>0</v>
      </c>
      <c r="BV3792" s="66"/>
      <c r="BW3792" s="72"/>
      <c r="BX3792" s="72"/>
    </row>
    <row r="3793" spans="1:76" s="69" customFormat="1" x14ac:dyDescent="0.25">
      <c r="A3793" s="140" t="s">
        <v>439</v>
      </c>
      <c r="B3793" s="7" t="s">
        <v>412</v>
      </c>
      <c r="C3793" s="23"/>
      <c r="D3793" s="72" t="s">
        <v>4732</v>
      </c>
      <c r="E3793" s="23"/>
      <c r="F3793" s="67" t="s">
        <v>21</v>
      </c>
      <c r="G3793" s="311">
        <v>0</v>
      </c>
      <c r="H3793" s="74"/>
      <c r="I3793" s="46"/>
      <c r="J3793" s="112"/>
      <c r="K3793" s="46"/>
      <c r="L3793" s="46"/>
      <c r="M3793" s="46"/>
      <c r="N3793" s="46"/>
      <c r="O3793" s="227"/>
      <c r="P3793" s="46"/>
      <c r="Q3793" s="46"/>
      <c r="R3793" s="46"/>
      <c r="S3793" s="46"/>
      <c r="T3793" s="112"/>
      <c r="U3793" s="112"/>
      <c r="V3793" s="112"/>
      <c r="W3793" s="46"/>
      <c r="X3793" s="46"/>
      <c r="Y3793" s="46"/>
      <c r="Z3793" s="46"/>
      <c r="AA3793" s="227"/>
      <c r="AB3793" s="46"/>
      <c r="AC3793" s="46"/>
      <c r="AD3793" s="46"/>
      <c r="AE3793" s="46"/>
      <c r="AF3793" s="46"/>
      <c r="AG3793" s="46"/>
      <c r="AH3793" s="46"/>
      <c r="AI3793" s="46"/>
      <c r="AJ3793" s="46"/>
      <c r="AK3793" s="46"/>
      <c r="AL3793" s="46"/>
      <c r="AM3793" s="227"/>
      <c r="AN3793" s="46"/>
      <c r="AO3793" s="46"/>
      <c r="AP3793" s="46"/>
      <c r="AQ3793" s="227"/>
      <c r="AR3793" s="46"/>
      <c r="AS3793" s="46"/>
      <c r="AT3793" s="46"/>
      <c r="AU3793" s="74"/>
      <c r="AV3793" s="74"/>
      <c r="AW3793" s="46"/>
      <c r="AX3793" s="46"/>
      <c r="AY3793" s="227"/>
      <c r="AZ3793" s="46"/>
      <c r="BA3793" s="46"/>
      <c r="BB3793" s="46"/>
      <c r="BC3793" s="46"/>
      <c r="BD3793" s="46"/>
      <c r="BE3793" s="46"/>
      <c r="BF3793" s="46"/>
      <c r="BG3793" s="46"/>
      <c r="BH3793" s="46"/>
      <c r="BI3793" s="46"/>
      <c r="BJ3793" s="46"/>
      <c r="BK3793" s="46"/>
      <c r="BL3793" s="46"/>
      <c r="BM3793" s="46"/>
      <c r="BN3793" s="46"/>
      <c r="BO3793" s="46"/>
      <c r="BP3793" s="46"/>
      <c r="BQ3793" s="46"/>
      <c r="BR3793" s="250">
        <f t="shared" si="257"/>
        <v>0</v>
      </c>
      <c r="BS3793" s="172">
        <f t="shared" si="255"/>
        <v>0</v>
      </c>
      <c r="BT3793" s="128">
        <f t="shared" si="256"/>
        <v>0</v>
      </c>
      <c r="BU3793" s="36" t="b">
        <v>0</v>
      </c>
      <c r="BV3793" s="66"/>
      <c r="BW3793" s="72"/>
      <c r="BX3793" s="72"/>
    </row>
    <row r="3794" spans="1:76" s="69" customFormat="1" x14ac:dyDescent="0.25">
      <c r="A3794" s="140" t="s">
        <v>439</v>
      </c>
      <c r="B3794" s="7" t="s">
        <v>412</v>
      </c>
      <c r="C3794" s="23"/>
      <c r="D3794" s="72" t="s">
        <v>3786</v>
      </c>
      <c r="E3794" s="23"/>
      <c r="F3794" s="67" t="s">
        <v>21</v>
      </c>
      <c r="G3794" s="311">
        <v>0</v>
      </c>
      <c r="H3794" s="74"/>
      <c r="I3794" s="46"/>
      <c r="J3794" s="112"/>
      <c r="K3794" s="46"/>
      <c r="L3794" s="46"/>
      <c r="M3794" s="46"/>
      <c r="N3794" s="46"/>
      <c r="O3794" s="227"/>
      <c r="P3794" s="46"/>
      <c r="Q3794" s="46"/>
      <c r="R3794" s="46"/>
      <c r="S3794" s="46"/>
      <c r="T3794" s="112"/>
      <c r="U3794" s="112"/>
      <c r="V3794" s="112"/>
      <c r="W3794" s="46"/>
      <c r="X3794" s="46"/>
      <c r="Y3794" s="46"/>
      <c r="Z3794" s="46"/>
      <c r="AA3794" s="227"/>
      <c r="AB3794" s="46"/>
      <c r="AC3794" s="46"/>
      <c r="AD3794" s="46"/>
      <c r="AE3794" s="46"/>
      <c r="AF3794" s="46"/>
      <c r="AG3794" s="46"/>
      <c r="AH3794" s="46"/>
      <c r="AI3794" s="46"/>
      <c r="AJ3794" s="46"/>
      <c r="AK3794" s="46"/>
      <c r="AL3794" s="46"/>
      <c r="AM3794" s="227"/>
      <c r="AN3794" s="46"/>
      <c r="AO3794" s="46"/>
      <c r="AP3794" s="46"/>
      <c r="AQ3794" s="227"/>
      <c r="AR3794" s="46"/>
      <c r="AS3794" s="46"/>
      <c r="AT3794" s="46"/>
      <c r="AU3794" s="74"/>
      <c r="AV3794" s="74"/>
      <c r="AW3794" s="46"/>
      <c r="AX3794" s="46"/>
      <c r="AY3794" s="227"/>
      <c r="AZ3794" s="46"/>
      <c r="BA3794" s="46"/>
      <c r="BB3794" s="46"/>
      <c r="BC3794" s="46"/>
      <c r="BD3794" s="46"/>
      <c r="BE3794" s="46"/>
      <c r="BF3794" s="46"/>
      <c r="BG3794" s="46"/>
      <c r="BH3794" s="46"/>
      <c r="BI3794" s="46"/>
      <c r="BJ3794" s="46"/>
      <c r="BK3794" s="46"/>
      <c r="BL3794" s="46"/>
      <c r="BM3794" s="46"/>
      <c r="BN3794" s="46"/>
      <c r="BO3794" s="46"/>
      <c r="BP3794" s="46"/>
      <c r="BQ3794" s="46"/>
      <c r="BR3794" s="250">
        <f t="shared" si="257"/>
        <v>0</v>
      </c>
      <c r="BS3794" s="172">
        <f t="shared" si="255"/>
        <v>0</v>
      </c>
      <c r="BT3794" s="128">
        <f t="shared" si="256"/>
        <v>0</v>
      </c>
      <c r="BU3794" s="36" t="b">
        <v>0</v>
      </c>
      <c r="BV3794" s="66"/>
      <c r="BW3794" s="72"/>
      <c r="BX3794" s="72"/>
    </row>
    <row r="3795" spans="1:76" s="69" customFormat="1" x14ac:dyDescent="0.25">
      <c r="A3795" s="140" t="s">
        <v>439</v>
      </c>
      <c r="B3795" s="7" t="s">
        <v>412</v>
      </c>
      <c r="C3795" s="23"/>
      <c r="D3795" s="72" t="s">
        <v>4015</v>
      </c>
      <c r="E3795" s="23"/>
      <c r="F3795" s="67" t="s">
        <v>5</v>
      </c>
      <c r="G3795" s="311">
        <v>0</v>
      </c>
      <c r="H3795" s="74"/>
      <c r="I3795" s="46"/>
      <c r="J3795" s="112"/>
      <c r="K3795" s="46"/>
      <c r="L3795" s="46"/>
      <c r="M3795" s="46"/>
      <c r="N3795" s="46"/>
      <c r="O3795" s="227"/>
      <c r="P3795" s="46"/>
      <c r="Q3795" s="46"/>
      <c r="R3795" s="46"/>
      <c r="S3795" s="46"/>
      <c r="T3795" s="112"/>
      <c r="U3795" s="112"/>
      <c r="V3795" s="112"/>
      <c r="W3795" s="46"/>
      <c r="X3795" s="46"/>
      <c r="Y3795" s="46"/>
      <c r="Z3795" s="46"/>
      <c r="AA3795" s="227"/>
      <c r="AB3795" s="46"/>
      <c r="AC3795" s="46"/>
      <c r="AD3795" s="46"/>
      <c r="AE3795" s="46"/>
      <c r="AF3795" s="46"/>
      <c r="AG3795" s="46"/>
      <c r="AH3795" s="46"/>
      <c r="AI3795" s="46"/>
      <c r="AJ3795" s="46"/>
      <c r="AK3795" s="46"/>
      <c r="AL3795" s="46"/>
      <c r="AM3795" s="227"/>
      <c r="AN3795" s="46"/>
      <c r="AO3795" s="46"/>
      <c r="AP3795" s="46"/>
      <c r="AQ3795" s="227"/>
      <c r="AR3795" s="46"/>
      <c r="AS3795" s="46"/>
      <c r="AT3795" s="46"/>
      <c r="AU3795" s="74"/>
      <c r="AV3795" s="74"/>
      <c r="AW3795" s="46"/>
      <c r="AX3795" s="46"/>
      <c r="AY3795" s="227"/>
      <c r="AZ3795" s="46"/>
      <c r="BA3795" s="46"/>
      <c r="BB3795" s="46"/>
      <c r="BC3795" s="46"/>
      <c r="BD3795" s="46"/>
      <c r="BE3795" s="46"/>
      <c r="BF3795" s="46"/>
      <c r="BG3795" s="46"/>
      <c r="BH3795" s="46"/>
      <c r="BI3795" s="46"/>
      <c r="BJ3795" s="46"/>
      <c r="BK3795" s="46"/>
      <c r="BL3795" s="46"/>
      <c r="BM3795" s="46"/>
      <c r="BN3795" s="46"/>
      <c r="BO3795" s="46"/>
      <c r="BP3795" s="46"/>
      <c r="BQ3795" s="46"/>
      <c r="BR3795" s="250">
        <f t="shared" si="257"/>
        <v>0</v>
      </c>
      <c r="BS3795" s="172">
        <f t="shared" si="255"/>
        <v>0</v>
      </c>
      <c r="BT3795" s="128">
        <f t="shared" si="256"/>
        <v>0</v>
      </c>
      <c r="BU3795" s="36" t="b">
        <v>0</v>
      </c>
      <c r="BV3795" s="66"/>
      <c r="BW3795" s="72"/>
      <c r="BX3795" s="72"/>
    </row>
    <row r="3796" spans="1:76" s="69" customFormat="1" x14ac:dyDescent="0.25">
      <c r="A3796" s="140" t="s">
        <v>439</v>
      </c>
      <c r="B3796" s="7" t="s">
        <v>412</v>
      </c>
      <c r="C3796" s="23"/>
      <c r="D3796" s="72" t="s">
        <v>4100</v>
      </c>
      <c r="E3796" s="23"/>
      <c r="F3796" s="67" t="s">
        <v>5</v>
      </c>
      <c r="G3796" s="311">
        <v>0</v>
      </c>
      <c r="H3796" s="74"/>
      <c r="I3796" s="46"/>
      <c r="J3796" s="112"/>
      <c r="K3796" s="46"/>
      <c r="L3796" s="46"/>
      <c r="M3796" s="46"/>
      <c r="N3796" s="46"/>
      <c r="O3796" s="227"/>
      <c r="P3796" s="46"/>
      <c r="Q3796" s="46"/>
      <c r="R3796" s="46"/>
      <c r="S3796" s="46"/>
      <c r="T3796" s="112"/>
      <c r="U3796" s="112"/>
      <c r="V3796" s="112"/>
      <c r="W3796" s="46"/>
      <c r="X3796" s="46"/>
      <c r="Y3796" s="46"/>
      <c r="Z3796" s="46"/>
      <c r="AA3796" s="227"/>
      <c r="AB3796" s="46"/>
      <c r="AC3796" s="46"/>
      <c r="AD3796" s="46"/>
      <c r="AE3796" s="46"/>
      <c r="AF3796" s="46"/>
      <c r="AG3796" s="46"/>
      <c r="AH3796" s="46"/>
      <c r="AI3796" s="46"/>
      <c r="AJ3796" s="46"/>
      <c r="AK3796" s="46"/>
      <c r="AL3796" s="46"/>
      <c r="AM3796" s="227"/>
      <c r="AN3796" s="46"/>
      <c r="AO3796" s="46"/>
      <c r="AP3796" s="46"/>
      <c r="AQ3796" s="227"/>
      <c r="AR3796" s="46"/>
      <c r="AS3796" s="46"/>
      <c r="AT3796" s="46"/>
      <c r="AU3796" s="74"/>
      <c r="AV3796" s="74"/>
      <c r="AW3796" s="46"/>
      <c r="AX3796" s="46"/>
      <c r="AY3796" s="227"/>
      <c r="AZ3796" s="46"/>
      <c r="BA3796" s="46"/>
      <c r="BB3796" s="46"/>
      <c r="BC3796" s="46"/>
      <c r="BD3796" s="46"/>
      <c r="BE3796" s="46"/>
      <c r="BF3796" s="46"/>
      <c r="BG3796" s="46"/>
      <c r="BH3796" s="46"/>
      <c r="BI3796" s="46"/>
      <c r="BJ3796" s="46"/>
      <c r="BK3796" s="46"/>
      <c r="BL3796" s="46"/>
      <c r="BM3796" s="46"/>
      <c r="BN3796" s="46"/>
      <c r="BO3796" s="46"/>
      <c r="BP3796" s="46"/>
      <c r="BQ3796" s="46"/>
      <c r="BR3796" s="250">
        <f t="shared" si="257"/>
        <v>0</v>
      </c>
      <c r="BS3796" s="172">
        <f t="shared" si="255"/>
        <v>0</v>
      </c>
      <c r="BT3796" s="128">
        <f t="shared" si="256"/>
        <v>0</v>
      </c>
      <c r="BU3796" s="36" t="b">
        <v>0</v>
      </c>
      <c r="BV3796" s="66"/>
      <c r="BW3796" s="72"/>
      <c r="BX3796" s="72"/>
    </row>
    <row r="3797" spans="1:76" s="69" customFormat="1" x14ac:dyDescent="0.25">
      <c r="A3797" s="140" t="s">
        <v>439</v>
      </c>
      <c r="B3797" s="7" t="s">
        <v>412</v>
      </c>
      <c r="C3797" s="23"/>
      <c r="D3797" s="72" t="s">
        <v>4101</v>
      </c>
      <c r="E3797" s="23"/>
      <c r="F3797" s="67" t="s">
        <v>642</v>
      </c>
      <c r="G3797" s="311">
        <v>0</v>
      </c>
      <c r="H3797" s="74"/>
      <c r="I3797" s="46"/>
      <c r="J3797" s="112"/>
      <c r="K3797" s="46"/>
      <c r="L3797" s="46"/>
      <c r="M3797" s="46"/>
      <c r="N3797" s="46"/>
      <c r="O3797" s="227"/>
      <c r="P3797" s="46"/>
      <c r="Q3797" s="46"/>
      <c r="R3797" s="46"/>
      <c r="S3797" s="46"/>
      <c r="T3797" s="112"/>
      <c r="U3797" s="112"/>
      <c r="V3797" s="112"/>
      <c r="W3797" s="46"/>
      <c r="X3797" s="46"/>
      <c r="Y3797" s="46"/>
      <c r="Z3797" s="46"/>
      <c r="AA3797" s="227"/>
      <c r="AB3797" s="46"/>
      <c r="AC3797" s="46"/>
      <c r="AD3797" s="46"/>
      <c r="AE3797" s="46"/>
      <c r="AF3797" s="46"/>
      <c r="AG3797" s="46"/>
      <c r="AH3797" s="46"/>
      <c r="AI3797" s="46"/>
      <c r="AJ3797" s="46"/>
      <c r="AK3797" s="46"/>
      <c r="AL3797" s="46"/>
      <c r="AM3797" s="227"/>
      <c r="AN3797" s="46"/>
      <c r="AO3797" s="46"/>
      <c r="AP3797" s="46"/>
      <c r="AQ3797" s="227"/>
      <c r="AR3797" s="46"/>
      <c r="AS3797" s="46"/>
      <c r="AT3797" s="46"/>
      <c r="AU3797" s="74"/>
      <c r="AV3797" s="74"/>
      <c r="AW3797" s="46"/>
      <c r="AX3797" s="46"/>
      <c r="AY3797" s="227"/>
      <c r="AZ3797" s="46"/>
      <c r="BA3797" s="46"/>
      <c r="BB3797" s="46"/>
      <c r="BC3797" s="46"/>
      <c r="BD3797" s="46"/>
      <c r="BE3797" s="46"/>
      <c r="BF3797" s="46"/>
      <c r="BG3797" s="46"/>
      <c r="BH3797" s="46"/>
      <c r="BI3797" s="46"/>
      <c r="BJ3797" s="46"/>
      <c r="BK3797" s="46"/>
      <c r="BL3797" s="46"/>
      <c r="BM3797" s="46"/>
      <c r="BN3797" s="46"/>
      <c r="BO3797" s="46"/>
      <c r="BP3797" s="46"/>
      <c r="BQ3797" s="46"/>
      <c r="BR3797" s="250">
        <f t="shared" si="257"/>
        <v>0</v>
      </c>
      <c r="BS3797" s="172">
        <f t="shared" si="255"/>
        <v>0</v>
      </c>
      <c r="BT3797" s="128">
        <f t="shared" si="256"/>
        <v>0</v>
      </c>
      <c r="BU3797" s="36" t="b">
        <v>0</v>
      </c>
      <c r="BV3797" s="66"/>
      <c r="BW3797" s="72"/>
      <c r="BX3797" s="72"/>
    </row>
    <row r="3798" spans="1:76" s="69" customFormat="1" x14ac:dyDescent="0.25">
      <c r="A3798" s="140" t="s">
        <v>439</v>
      </c>
      <c r="B3798" s="7" t="s">
        <v>412</v>
      </c>
      <c r="C3798" s="23"/>
      <c r="D3798" s="72" t="s">
        <v>4228</v>
      </c>
      <c r="E3798" s="23"/>
      <c r="F3798" s="67" t="s">
        <v>689</v>
      </c>
      <c r="G3798" s="311">
        <v>0</v>
      </c>
      <c r="H3798" s="74"/>
      <c r="I3798" s="46"/>
      <c r="J3798" s="112"/>
      <c r="K3798" s="46"/>
      <c r="L3798" s="46"/>
      <c r="M3798" s="46"/>
      <c r="N3798" s="46"/>
      <c r="O3798" s="227"/>
      <c r="P3798" s="46"/>
      <c r="Q3798" s="46"/>
      <c r="R3798" s="46"/>
      <c r="S3798" s="46"/>
      <c r="T3798" s="112"/>
      <c r="U3798" s="112"/>
      <c r="V3798" s="112"/>
      <c r="W3798" s="46"/>
      <c r="X3798" s="46"/>
      <c r="Y3798" s="46"/>
      <c r="Z3798" s="46"/>
      <c r="AA3798" s="227"/>
      <c r="AB3798" s="46"/>
      <c r="AC3798" s="46"/>
      <c r="AD3798" s="46"/>
      <c r="AE3798" s="46"/>
      <c r="AF3798" s="46"/>
      <c r="AG3798" s="46"/>
      <c r="AH3798" s="46"/>
      <c r="AI3798" s="46"/>
      <c r="AJ3798" s="46"/>
      <c r="AK3798" s="46"/>
      <c r="AL3798" s="46"/>
      <c r="AM3798" s="227"/>
      <c r="AN3798" s="46"/>
      <c r="AO3798" s="46"/>
      <c r="AP3798" s="46"/>
      <c r="AQ3798" s="227"/>
      <c r="AR3798" s="46"/>
      <c r="AS3798" s="46"/>
      <c r="AT3798" s="46"/>
      <c r="AU3798" s="74"/>
      <c r="AV3798" s="74"/>
      <c r="AW3798" s="46"/>
      <c r="AX3798" s="46"/>
      <c r="AY3798" s="227"/>
      <c r="AZ3798" s="46"/>
      <c r="BA3798" s="46"/>
      <c r="BB3798" s="46"/>
      <c r="BC3798" s="46"/>
      <c r="BD3798" s="46"/>
      <c r="BE3798" s="46"/>
      <c r="BF3798" s="46"/>
      <c r="BG3798" s="46"/>
      <c r="BH3798" s="46"/>
      <c r="BI3798" s="46"/>
      <c r="BJ3798" s="46"/>
      <c r="BK3798" s="46"/>
      <c r="BL3798" s="46"/>
      <c r="BM3798" s="46"/>
      <c r="BN3798" s="46"/>
      <c r="BO3798" s="46"/>
      <c r="BP3798" s="46"/>
      <c r="BQ3798" s="46"/>
      <c r="BR3798" s="250">
        <f t="shared" si="257"/>
        <v>0</v>
      </c>
      <c r="BS3798" s="172">
        <f t="shared" si="255"/>
        <v>0</v>
      </c>
      <c r="BT3798" s="128">
        <f t="shared" si="256"/>
        <v>0</v>
      </c>
      <c r="BU3798" s="36" t="b">
        <v>0</v>
      </c>
      <c r="BV3798" s="66"/>
      <c r="BW3798" s="72"/>
      <c r="BX3798" s="72"/>
    </row>
    <row r="3799" spans="1:76" s="69" customFormat="1" x14ac:dyDescent="0.25">
      <c r="A3799" s="140" t="s">
        <v>439</v>
      </c>
      <c r="B3799" s="7" t="s">
        <v>412</v>
      </c>
      <c r="C3799" s="23"/>
      <c r="D3799" s="72" t="s">
        <v>4229</v>
      </c>
      <c r="E3799" s="23"/>
      <c r="F3799" s="67" t="s">
        <v>689</v>
      </c>
      <c r="G3799" s="311">
        <v>0</v>
      </c>
      <c r="H3799" s="74"/>
      <c r="I3799" s="46"/>
      <c r="J3799" s="112"/>
      <c r="K3799" s="46"/>
      <c r="L3799" s="46"/>
      <c r="M3799" s="46"/>
      <c r="N3799" s="46"/>
      <c r="O3799" s="227"/>
      <c r="P3799" s="46"/>
      <c r="Q3799" s="46"/>
      <c r="R3799" s="46"/>
      <c r="S3799" s="46"/>
      <c r="T3799" s="112"/>
      <c r="U3799" s="112"/>
      <c r="V3799" s="112"/>
      <c r="W3799" s="46"/>
      <c r="X3799" s="46"/>
      <c r="Y3799" s="46"/>
      <c r="Z3799" s="46"/>
      <c r="AA3799" s="227"/>
      <c r="AB3799" s="46"/>
      <c r="AC3799" s="46"/>
      <c r="AD3799" s="112"/>
      <c r="AE3799" s="46"/>
      <c r="AF3799" s="46"/>
      <c r="AG3799" s="46"/>
      <c r="AH3799" s="46"/>
      <c r="AI3799" s="46"/>
      <c r="AJ3799" s="46"/>
      <c r="AK3799" s="46"/>
      <c r="AL3799" s="46"/>
      <c r="AM3799" s="227"/>
      <c r="AN3799" s="46"/>
      <c r="AO3799" s="46"/>
      <c r="AP3799" s="46"/>
      <c r="AQ3799" s="227"/>
      <c r="AR3799" s="46"/>
      <c r="AS3799" s="46"/>
      <c r="AT3799" s="46"/>
      <c r="AU3799" s="74"/>
      <c r="AV3799" s="74"/>
      <c r="AW3799" s="46"/>
      <c r="AX3799" s="46"/>
      <c r="AY3799" s="227"/>
      <c r="AZ3799" s="46"/>
      <c r="BA3799" s="46"/>
      <c r="BB3799" s="46"/>
      <c r="BC3799" s="46"/>
      <c r="BD3799" s="46"/>
      <c r="BE3799" s="46"/>
      <c r="BF3799" s="46"/>
      <c r="BG3799" s="46"/>
      <c r="BH3799" s="46"/>
      <c r="BI3799" s="46"/>
      <c r="BJ3799" s="46"/>
      <c r="BK3799" s="46"/>
      <c r="BL3799" s="46"/>
      <c r="BM3799" s="46"/>
      <c r="BN3799" s="46"/>
      <c r="BO3799" s="46"/>
      <c r="BP3799" s="46"/>
      <c r="BQ3799" s="46"/>
      <c r="BR3799" s="250">
        <f t="shared" si="257"/>
        <v>0</v>
      </c>
      <c r="BS3799" s="172">
        <f t="shared" si="255"/>
        <v>0</v>
      </c>
      <c r="BT3799" s="128">
        <f t="shared" si="256"/>
        <v>0</v>
      </c>
      <c r="BU3799" s="36" t="b">
        <v>0</v>
      </c>
      <c r="BV3799" s="66"/>
      <c r="BW3799" s="72"/>
      <c r="BX3799" s="72"/>
    </row>
    <row r="3800" spans="1:76" s="69" customFormat="1" x14ac:dyDescent="0.25">
      <c r="A3800" s="140" t="s">
        <v>439</v>
      </c>
      <c r="B3800" s="7" t="s">
        <v>412</v>
      </c>
      <c r="C3800" s="23"/>
      <c r="D3800" s="72" t="s">
        <v>4294</v>
      </c>
      <c r="E3800" s="23"/>
      <c r="F3800" s="67" t="s">
        <v>689</v>
      </c>
      <c r="G3800" s="311">
        <v>0</v>
      </c>
      <c r="H3800" s="74"/>
      <c r="I3800" s="46"/>
      <c r="J3800" s="112"/>
      <c r="K3800" s="46"/>
      <c r="L3800" s="46"/>
      <c r="M3800" s="46"/>
      <c r="N3800" s="46"/>
      <c r="O3800" s="227"/>
      <c r="P3800" s="46"/>
      <c r="Q3800" s="46"/>
      <c r="R3800" s="46"/>
      <c r="S3800" s="46"/>
      <c r="T3800" s="112"/>
      <c r="U3800" s="112"/>
      <c r="V3800" s="112"/>
      <c r="W3800" s="46"/>
      <c r="X3800" s="46"/>
      <c r="Y3800" s="46"/>
      <c r="Z3800" s="46"/>
      <c r="AA3800" s="227"/>
      <c r="AB3800" s="46"/>
      <c r="AC3800" s="46"/>
      <c r="AD3800" s="112"/>
      <c r="AE3800" s="46"/>
      <c r="AF3800" s="46"/>
      <c r="AG3800" s="46"/>
      <c r="AH3800" s="46"/>
      <c r="AI3800" s="46"/>
      <c r="AJ3800" s="46"/>
      <c r="AK3800" s="46"/>
      <c r="AL3800" s="46"/>
      <c r="AM3800" s="227"/>
      <c r="AN3800" s="46"/>
      <c r="AO3800" s="46"/>
      <c r="AP3800" s="46"/>
      <c r="AQ3800" s="227"/>
      <c r="AR3800" s="46"/>
      <c r="AS3800" s="46"/>
      <c r="AT3800" s="46"/>
      <c r="AU3800" s="74"/>
      <c r="AV3800" s="74"/>
      <c r="AW3800" s="46"/>
      <c r="AX3800" s="46"/>
      <c r="AY3800" s="227"/>
      <c r="AZ3800" s="46"/>
      <c r="BA3800" s="46"/>
      <c r="BB3800" s="46"/>
      <c r="BC3800" s="38"/>
      <c r="BD3800" s="46"/>
      <c r="BE3800" s="46"/>
      <c r="BF3800" s="46"/>
      <c r="BG3800" s="46"/>
      <c r="BH3800" s="46"/>
      <c r="BI3800" s="46"/>
      <c r="BJ3800" s="46"/>
      <c r="BK3800" s="46"/>
      <c r="BL3800" s="46"/>
      <c r="BM3800" s="46"/>
      <c r="BN3800" s="46"/>
      <c r="BO3800" s="46"/>
      <c r="BP3800" s="46"/>
      <c r="BQ3800" s="46"/>
      <c r="BR3800" s="262">
        <f t="shared" si="257"/>
        <v>0</v>
      </c>
      <c r="BS3800" s="172">
        <f t="shared" si="255"/>
        <v>0</v>
      </c>
      <c r="BT3800" s="128">
        <f t="shared" si="256"/>
        <v>0</v>
      </c>
      <c r="BU3800" s="36" t="b">
        <v>0</v>
      </c>
      <c r="BV3800" s="66"/>
      <c r="BW3800" s="72"/>
      <c r="BX3800" s="72"/>
    </row>
    <row r="3801" spans="1:76" s="69" customFormat="1" x14ac:dyDescent="0.25">
      <c r="A3801" s="140" t="s">
        <v>439</v>
      </c>
      <c r="B3801" s="7" t="s">
        <v>412</v>
      </c>
      <c r="C3801" s="23"/>
      <c r="D3801" s="72" t="s">
        <v>4296</v>
      </c>
      <c r="E3801" s="23"/>
      <c r="F3801" s="67" t="s">
        <v>689</v>
      </c>
      <c r="G3801" s="311">
        <v>0</v>
      </c>
      <c r="H3801" s="74"/>
      <c r="I3801" s="46"/>
      <c r="J3801" s="112"/>
      <c r="K3801" s="46"/>
      <c r="L3801" s="46"/>
      <c r="M3801" s="46"/>
      <c r="N3801" s="46"/>
      <c r="O3801" s="227"/>
      <c r="P3801" s="46"/>
      <c r="Q3801" s="46"/>
      <c r="R3801" s="46"/>
      <c r="S3801" s="46"/>
      <c r="T3801" s="112"/>
      <c r="U3801" s="112"/>
      <c r="V3801" s="112"/>
      <c r="W3801" s="46"/>
      <c r="X3801" s="46"/>
      <c r="Y3801" s="46"/>
      <c r="Z3801" s="46"/>
      <c r="AA3801" s="227"/>
      <c r="AB3801" s="46"/>
      <c r="AC3801" s="46"/>
      <c r="AD3801" s="112"/>
      <c r="AE3801" s="46"/>
      <c r="AF3801" s="46"/>
      <c r="AG3801" s="46"/>
      <c r="AH3801" s="46"/>
      <c r="AI3801" s="46"/>
      <c r="AJ3801" s="46"/>
      <c r="AK3801" s="46"/>
      <c r="AL3801" s="46"/>
      <c r="AM3801" s="227"/>
      <c r="AN3801" s="46"/>
      <c r="AO3801" s="46"/>
      <c r="AP3801" s="46"/>
      <c r="AQ3801" s="227"/>
      <c r="AR3801" s="46"/>
      <c r="AS3801" s="46"/>
      <c r="AT3801" s="46"/>
      <c r="AU3801" s="74"/>
      <c r="AV3801" s="74"/>
      <c r="AW3801" s="46"/>
      <c r="AX3801" s="46"/>
      <c r="AY3801" s="227"/>
      <c r="AZ3801" s="46"/>
      <c r="BA3801" s="46"/>
      <c r="BB3801" s="46"/>
      <c r="BC3801" s="46"/>
      <c r="BD3801" s="46"/>
      <c r="BE3801" s="46"/>
      <c r="BF3801" s="46"/>
      <c r="BG3801" s="46"/>
      <c r="BH3801" s="46"/>
      <c r="BI3801" s="46"/>
      <c r="BJ3801" s="46"/>
      <c r="BK3801" s="46"/>
      <c r="BL3801" s="46"/>
      <c r="BM3801" s="46"/>
      <c r="BN3801" s="46"/>
      <c r="BO3801" s="46"/>
      <c r="BP3801" s="46"/>
      <c r="BQ3801" s="46"/>
      <c r="BR3801" s="262">
        <f t="shared" si="257"/>
        <v>0</v>
      </c>
      <c r="BS3801" s="172">
        <f t="shared" si="255"/>
        <v>0</v>
      </c>
      <c r="BT3801" s="128">
        <f t="shared" si="256"/>
        <v>0</v>
      </c>
      <c r="BU3801" s="36" t="b">
        <v>0</v>
      </c>
      <c r="BV3801" s="66"/>
      <c r="BW3801" s="72"/>
      <c r="BX3801" s="72"/>
    </row>
    <row r="3802" spans="1:76" s="69" customFormat="1" x14ac:dyDescent="0.25">
      <c r="A3802" s="140" t="s">
        <v>439</v>
      </c>
      <c r="B3802" s="7" t="s">
        <v>412</v>
      </c>
      <c r="C3802" s="23"/>
      <c r="D3802" s="72" t="s">
        <v>4391</v>
      </c>
      <c r="E3802" s="23"/>
      <c r="F3802" s="67" t="s">
        <v>405</v>
      </c>
      <c r="G3802" s="311">
        <v>1</v>
      </c>
      <c r="H3802" s="74"/>
      <c r="I3802" s="46"/>
      <c r="J3802" s="112"/>
      <c r="K3802" s="46"/>
      <c r="L3802" s="46"/>
      <c r="M3802" s="46"/>
      <c r="N3802" s="46"/>
      <c r="O3802" s="227"/>
      <c r="P3802" s="46"/>
      <c r="Q3802" s="46"/>
      <c r="R3802" s="46"/>
      <c r="S3802" s="46"/>
      <c r="T3802" s="112"/>
      <c r="U3802" s="112"/>
      <c r="V3802" s="112"/>
      <c r="W3802" s="46"/>
      <c r="X3802" s="46"/>
      <c r="Y3802" s="46"/>
      <c r="Z3802" s="46"/>
      <c r="AA3802" s="227"/>
      <c r="AB3802" s="46"/>
      <c r="AC3802" s="46"/>
      <c r="AD3802" s="112"/>
      <c r="AE3802" s="46"/>
      <c r="AF3802" s="46"/>
      <c r="AG3802" s="46"/>
      <c r="AH3802" s="46"/>
      <c r="AI3802" s="46"/>
      <c r="AJ3802" s="46"/>
      <c r="AK3802" s="46"/>
      <c r="AL3802" s="46"/>
      <c r="AM3802" s="227"/>
      <c r="AN3802" s="46"/>
      <c r="AO3802" s="46"/>
      <c r="AP3802" s="46"/>
      <c r="AQ3802" s="227"/>
      <c r="AR3802" s="46"/>
      <c r="AS3802" s="46"/>
      <c r="AT3802" s="46"/>
      <c r="AU3802" s="74"/>
      <c r="AV3802" s="74"/>
      <c r="AW3802" s="46"/>
      <c r="AX3802" s="46"/>
      <c r="AY3802" s="227"/>
      <c r="AZ3802" s="46"/>
      <c r="BA3802" s="46"/>
      <c r="BB3802" s="46"/>
      <c r="BC3802" s="46"/>
      <c r="BD3802" s="46"/>
      <c r="BE3802" s="46"/>
      <c r="BF3802" s="46"/>
      <c r="BG3802" s="46"/>
      <c r="BH3802" s="46"/>
      <c r="BI3802" s="46"/>
      <c r="BJ3802" s="46"/>
      <c r="BK3802" s="46"/>
      <c r="BL3802" s="46"/>
      <c r="BM3802" s="46"/>
      <c r="BN3802" s="46"/>
      <c r="BO3802" s="46"/>
      <c r="BP3802" s="46"/>
      <c r="BQ3802" s="46"/>
      <c r="BR3802" s="264">
        <f t="shared" si="257"/>
        <v>1</v>
      </c>
      <c r="BS3802" s="172">
        <f>SUMIF(H3802:BQ3802,"&gt;0")</f>
        <v>0</v>
      </c>
      <c r="BT3802" s="128">
        <f>SUMIF(I3802:BR3802,"&lt;0")</f>
        <v>0</v>
      </c>
      <c r="BU3802" s="36" t="b">
        <v>0</v>
      </c>
      <c r="BV3802" s="66"/>
      <c r="BW3802" s="72"/>
      <c r="BX3802" s="72"/>
    </row>
    <row r="3803" spans="1:76" s="69" customFormat="1" x14ac:dyDescent="0.25">
      <c r="A3803" s="140" t="s">
        <v>917</v>
      </c>
      <c r="B3803" s="7" t="s">
        <v>412</v>
      </c>
      <c r="C3803" s="23"/>
      <c r="D3803" s="72" t="s">
        <v>4530</v>
      </c>
      <c r="E3803" s="23"/>
      <c r="F3803" s="67" t="s">
        <v>21</v>
      </c>
      <c r="G3803" s="311">
        <v>2</v>
      </c>
      <c r="H3803" s="74"/>
      <c r="I3803" s="46"/>
      <c r="J3803" s="112"/>
      <c r="K3803" s="46"/>
      <c r="L3803" s="46"/>
      <c r="M3803" s="46"/>
      <c r="N3803" s="46"/>
      <c r="O3803" s="227"/>
      <c r="P3803" s="46"/>
      <c r="Q3803" s="46"/>
      <c r="R3803" s="46"/>
      <c r="S3803" s="46"/>
      <c r="T3803" s="112"/>
      <c r="U3803" s="112"/>
      <c r="V3803" s="112"/>
      <c r="W3803" s="46"/>
      <c r="X3803" s="116"/>
      <c r="Y3803" s="46"/>
      <c r="Z3803" s="46"/>
      <c r="AA3803" s="227"/>
      <c r="AB3803" s="46"/>
      <c r="AC3803" s="46"/>
      <c r="AD3803" s="112"/>
      <c r="AE3803" s="46"/>
      <c r="AF3803" s="46"/>
      <c r="AG3803" s="46"/>
      <c r="AH3803" s="46"/>
      <c r="AI3803" s="46"/>
      <c r="AJ3803" s="46"/>
      <c r="AK3803" s="46"/>
      <c r="AL3803" s="46"/>
      <c r="AM3803" s="227"/>
      <c r="AN3803" s="46"/>
      <c r="AO3803" s="46"/>
      <c r="AP3803" s="46"/>
      <c r="AQ3803" s="227"/>
      <c r="AR3803" s="46"/>
      <c r="AS3803" s="46"/>
      <c r="AT3803" s="46"/>
      <c r="AU3803" s="74"/>
      <c r="AV3803" s="74"/>
      <c r="AW3803" s="46"/>
      <c r="AX3803" s="46"/>
      <c r="AY3803" s="227"/>
      <c r="AZ3803" s="46"/>
      <c r="BA3803" s="46"/>
      <c r="BB3803" s="46"/>
      <c r="BC3803" s="46"/>
      <c r="BD3803" s="46"/>
      <c r="BE3803" s="46"/>
      <c r="BF3803" s="46"/>
      <c r="BG3803" s="46"/>
      <c r="BH3803" s="46"/>
      <c r="BI3803" s="46"/>
      <c r="BJ3803" s="46"/>
      <c r="BK3803" s="46"/>
      <c r="BL3803" s="46"/>
      <c r="BM3803" s="46"/>
      <c r="BN3803" s="46"/>
      <c r="BO3803" s="46"/>
      <c r="BP3803" s="46"/>
      <c r="BQ3803" s="46"/>
      <c r="BR3803" s="267">
        <f t="shared" si="257"/>
        <v>2</v>
      </c>
      <c r="BS3803" s="172">
        <f>SUMIF(H3803:BQ3803,"&gt;0")</f>
        <v>0</v>
      </c>
      <c r="BT3803" s="128">
        <f>SUMIF(I3803:BR3803,"&lt;0")</f>
        <v>0</v>
      </c>
      <c r="BU3803" s="36" t="b">
        <v>0</v>
      </c>
      <c r="BV3803" s="66"/>
      <c r="BW3803" s="72"/>
      <c r="BX3803" s="72"/>
    </row>
    <row r="3804" spans="1:76" s="69" customFormat="1" x14ac:dyDescent="0.25">
      <c r="A3804" s="140" t="s">
        <v>439</v>
      </c>
      <c r="B3804" s="7" t="s">
        <v>412</v>
      </c>
      <c r="C3804" s="23" t="s">
        <v>5113</v>
      </c>
      <c r="D3804" s="107" t="s">
        <v>5117</v>
      </c>
      <c r="E3804" s="23"/>
      <c r="F3804" s="67" t="s">
        <v>21</v>
      </c>
      <c r="G3804" s="311">
        <v>2</v>
      </c>
      <c r="H3804" s="74"/>
      <c r="I3804" s="46"/>
      <c r="J3804" s="112"/>
      <c r="K3804" s="46">
        <v>-1</v>
      </c>
      <c r="L3804" s="46"/>
      <c r="M3804" s="46"/>
      <c r="N3804" s="46"/>
      <c r="O3804" s="227"/>
      <c r="P3804" s="46"/>
      <c r="Q3804" s="46"/>
      <c r="R3804" s="46"/>
      <c r="S3804" s="46"/>
      <c r="T3804" s="112"/>
      <c r="U3804" s="112"/>
      <c r="V3804" s="112"/>
      <c r="W3804" s="46"/>
      <c r="X3804" s="116"/>
      <c r="Y3804" s="46"/>
      <c r="Z3804" s="46"/>
      <c r="AA3804" s="227"/>
      <c r="AB3804" s="46"/>
      <c r="AC3804" s="46"/>
      <c r="AD3804" s="112"/>
      <c r="AE3804" s="46"/>
      <c r="AF3804" s="46"/>
      <c r="AG3804" s="46"/>
      <c r="AH3804" s="46"/>
      <c r="AI3804" s="46"/>
      <c r="AJ3804" s="46"/>
      <c r="AK3804" s="46"/>
      <c r="AL3804" s="46"/>
      <c r="AM3804" s="227"/>
      <c r="AN3804" s="46"/>
      <c r="AO3804" s="46"/>
      <c r="AP3804" s="46"/>
      <c r="AQ3804" s="227"/>
      <c r="AR3804" s="46"/>
      <c r="AS3804" s="46"/>
      <c r="AT3804" s="46"/>
      <c r="AU3804" s="74"/>
      <c r="AV3804" s="74"/>
      <c r="AW3804" s="46"/>
      <c r="AX3804" s="46"/>
      <c r="AY3804" s="227"/>
      <c r="AZ3804" s="46"/>
      <c r="BA3804" s="46"/>
      <c r="BB3804" s="46"/>
      <c r="BC3804" s="46"/>
      <c r="BD3804" s="46"/>
      <c r="BE3804" s="46"/>
      <c r="BF3804" s="46"/>
      <c r="BG3804" s="46"/>
      <c r="BH3804" s="46"/>
      <c r="BI3804" s="46"/>
      <c r="BJ3804" s="46"/>
      <c r="BK3804" s="46"/>
      <c r="BL3804" s="46"/>
      <c r="BM3804" s="46"/>
      <c r="BN3804" s="46"/>
      <c r="BO3804" s="46"/>
      <c r="BP3804" s="46"/>
      <c r="BQ3804" s="46"/>
      <c r="BR3804" s="305">
        <f t="shared" si="257"/>
        <v>1</v>
      </c>
      <c r="BS3804" s="172">
        <f>SUMIF(H3804:BQ3804,"&gt;0")</f>
        <v>0</v>
      </c>
      <c r="BT3804" s="128">
        <f>SUMIF(I3804:BR3804,"&lt;0")</f>
        <v>-1</v>
      </c>
      <c r="BU3804" s="36" t="b">
        <v>0</v>
      </c>
      <c r="BV3804" s="66"/>
      <c r="BW3804" s="72"/>
      <c r="BX3804" s="72"/>
    </row>
    <row r="3805" spans="1:76" s="69" customFormat="1" x14ac:dyDescent="0.25">
      <c r="A3805" s="140" t="s">
        <v>439</v>
      </c>
      <c r="B3805" s="7" t="s">
        <v>412</v>
      </c>
      <c r="C3805" s="23" t="s">
        <v>5114</v>
      </c>
      <c r="D3805" s="107" t="s">
        <v>5116</v>
      </c>
      <c r="E3805" s="23"/>
      <c r="F3805" s="67" t="s">
        <v>21</v>
      </c>
      <c r="G3805" s="311">
        <v>2</v>
      </c>
      <c r="H3805" s="74"/>
      <c r="I3805" s="46"/>
      <c r="J3805" s="112"/>
      <c r="K3805" s="46">
        <v>-2</v>
      </c>
      <c r="L3805" s="46"/>
      <c r="M3805" s="46"/>
      <c r="N3805" s="46"/>
      <c r="O3805" s="227"/>
      <c r="P3805" s="46"/>
      <c r="Q3805" s="46"/>
      <c r="R3805" s="46"/>
      <c r="S3805" s="46"/>
      <c r="T3805" s="112"/>
      <c r="U3805" s="112"/>
      <c r="V3805" s="112"/>
      <c r="W3805" s="46"/>
      <c r="X3805" s="116"/>
      <c r="Y3805" s="46"/>
      <c r="Z3805" s="46"/>
      <c r="AA3805" s="227"/>
      <c r="AB3805" s="46"/>
      <c r="AC3805" s="46"/>
      <c r="AD3805" s="112"/>
      <c r="AE3805" s="46"/>
      <c r="AF3805" s="46"/>
      <c r="AG3805" s="46"/>
      <c r="AH3805" s="46"/>
      <c r="AI3805" s="46"/>
      <c r="AJ3805" s="46"/>
      <c r="AK3805" s="46"/>
      <c r="AL3805" s="46"/>
      <c r="AM3805" s="227"/>
      <c r="AN3805" s="46"/>
      <c r="AO3805" s="46"/>
      <c r="AP3805" s="46"/>
      <c r="AQ3805" s="227"/>
      <c r="AR3805" s="46"/>
      <c r="AS3805" s="46"/>
      <c r="AT3805" s="46"/>
      <c r="AU3805" s="74"/>
      <c r="AV3805" s="74"/>
      <c r="AW3805" s="46"/>
      <c r="AX3805" s="46"/>
      <c r="AY3805" s="227"/>
      <c r="AZ3805" s="46"/>
      <c r="BA3805" s="46"/>
      <c r="BB3805" s="46"/>
      <c r="BC3805" s="46"/>
      <c r="BD3805" s="46"/>
      <c r="BE3805" s="46"/>
      <c r="BF3805" s="46"/>
      <c r="BG3805" s="46"/>
      <c r="BH3805" s="46"/>
      <c r="BI3805" s="46"/>
      <c r="BJ3805" s="46"/>
      <c r="BK3805" s="46"/>
      <c r="BL3805" s="46"/>
      <c r="BM3805" s="46"/>
      <c r="BN3805" s="46"/>
      <c r="BO3805" s="46"/>
      <c r="BP3805" s="46"/>
      <c r="BQ3805" s="46"/>
      <c r="BR3805" s="305">
        <f t="shared" si="257"/>
        <v>0</v>
      </c>
      <c r="BS3805" s="172">
        <f>SUMIF(H3805:BQ3805,"&gt;0")</f>
        <v>0</v>
      </c>
      <c r="BT3805" s="128">
        <f>SUMIF(I3805:BR3805,"&lt;0")</f>
        <v>-2</v>
      </c>
      <c r="BU3805" s="36" t="b">
        <v>0</v>
      </c>
      <c r="BV3805" s="66"/>
      <c r="BW3805" s="72"/>
      <c r="BX3805" s="72"/>
    </row>
    <row r="3806" spans="1:76" s="215" customFormat="1" x14ac:dyDescent="0.25">
      <c r="A3806" s="7" t="s">
        <v>439</v>
      </c>
      <c r="B3806" s="7" t="s">
        <v>702</v>
      </c>
      <c r="C3806" s="12"/>
      <c r="D3806" s="12" t="s">
        <v>899</v>
      </c>
      <c r="E3806" s="12"/>
      <c r="F3806" s="53" t="s">
        <v>642</v>
      </c>
      <c r="G3806" s="311">
        <v>0.6</v>
      </c>
      <c r="H3806" s="113"/>
      <c r="I3806" s="38"/>
      <c r="J3806" s="111"/>
      <c r="K3806" s="41"/>
      <c r="L3806" s="38"/>
      <c r="M3806" s="38"/>
      <c r="N3806" s="38"/>
      <c r="O3806" s="38"/>
      <c r="P3806" s="38"/>
      <c r="Q3806" s="38"/>
      <c r="R3806" s="38"/>
      <c r="S3806" s="41"/>
      <c r="T3806" s="38"/>
      <c r="U3806" s="111"/>
      <c r="V3806" s="111"/>
      <c r="W3806" s="38"/>
      <c r="X3806" s="38"/>
      <c r="Y3806" s="38"/>
      <c r="Z3806" s="38"/>
      <c r="AA3806" s="38"/>
      <c r="AB3806" s="38"/>
      <c r="AC3806" s="38"/>
      <c r="AD3806" s="38"/>
      <c r="AE3806" s="38"/>
      <c r="AF3806" s="38"/>
      <c r="AG3806" s="38"/>
      <c r="AH3806" s="38"/>
      <c r="AI3806" s="38"/>
      <c r="AJ3806" s="38"/>
      <c r="AK3806" s="38"/>
      <c r="AL3806" s="38"/>
      <c r="AM3806" s="38"/>
      <c r="AN3806" s="38"/>
      <c r="AO3806" s="38"/>
      <c r="AP3806" s="38"/>
      <c r="AQ3806" s="38"/>
      <c r="AR3806" s="38"/>
      <c r="AS3806" s="38"/>
      <c r="AT3806" s="38"/>
      <c r="AU3806" s="38"/>
      <c r="AV3806" s="38"/>
      <c r="AW3806" s="38"/>
      <c r="AX3806" s="38"/>
      <c r="AY3806" s="38"/>
      <c r="AZ3806" s="38"/>
      <c r="BA3806" s="38"/>
      <c r="BB3806" s="38"/>
      <c r="BC3806" s="38"/>
      <c r="BD3806" s="41"/>
      <c r="BE3806" s="38"/>
      <c r="BF3806" s="38"/>
      <c r="BG3806" s="38"/>
      <c r="BH3806" s="38"/>
      <c r="BI3806" s="38"/>
      <c r="BJ3806" s="38"/>
      <c r="BK3806" s="38"/>
      <c r="BL3806" s="38"/>
      <c r="BM3806" s="38"/>
      <c r="BN3806" s="38"/>
      <c r="BO3806" s="38"/>
      <c r="BP3806" s="38"/>
      <c r="BQ3806" s="38"/>
      <c r="BR3806" s="250">
        <f t="shared" si="257"/>
        <v>0.6</v>
      </c>
      <c r="BS3806" s="172">
        <f t="shared" si="255"/>
        <v>0</v>
      </c>
      <c r="BT3806" s="128">
        <f t="shared" si="256"/>
        <v>0</v>
      </c>
      <c r="BU3806" s="36" t="b">
        <v>0</v>
      </c>
      <c r="BV3806" s="37"/>
      <c r="BW3806" s="12"/>
      <c r="BX3806" s="12"/>
    </row>
    <row r="3807" spans="1:76" s="215" customFormat="1" x14ac:dyDescent="0.25">
      <c r="A3807" s="7" t="s">
        <v>439</v>
      </c>
      <c r="B3807" s="7" t="s">
        <v>702</v>
      </c>
      <c r="C3807" s="18"/>
      <c r="D3807" s="67" t="s">
        <v>2947</v>
      </c>
      <c r="E3807" s="18"/>
      <c r="F3807" s="53" t="s">
        <v>642</v>
      </c>
      <c r="G3807" s="311">
        <v>6</v>
      </c>
      <c r="H3807" s="130"/>
      <c r="I3807" s="46"/>
      <c r="J3807" s="112"/>
      <c r="K3807" s="39"/>
      <c r="L3807" s="46"/>
      <c r="M3807" s="46"/>
      <c r="N3807" s="75"/>
      <c r="O3807" s="46"/>
      <c r="P3807" s="46"/>
      <c r="Q3807" s="46"/>
      <c r="R3807" s="46"/>
      <c r="S3807" s="39"/>
      <c r="T3807" s="46"/>
      <c r="U3807" s="112"/>
      <c r="V3807" s="112"/>
      <c r="W3807" s="46"/>
      <c r="X3807" s="46"/>
      <c r="Y3807" s="46"/>
      <c r="Z3807" s="46"/>
      <c r="AA3807" s="46"/>
      <c r="AB3807" s="46"/>
      <c r="AC3807" s="46"/>
      <c r="AD3807" s="46"/>
      <c r="AE3807" s="46"/>
      <c r="AF3807" s="46"/>
      <c r="AG3807" s="46"/>
      <c r="AH3807" s="46"/>
      <c r="AI3807" s="46"/>
      <c r="AJ3807" s="46"/>
      <c r="AK3807" s="46"/>
      <c r="AL3807" s="46"/>
      <c r="AM3807" s="46"/>
      <c r="AN3807" s="46"/>
      <c r="AO3807" s="46"/>
      <c r="AP3807" s="46"/>
      <c r="AQ3807" s="46"/>
      <c r="AR3807" s="46"/>
      <c r="AS3807" s="46"/>
      <c r="AT3807" s="46"/>
      <c r="AU3807" s="46"/>
      <c r="AV3807" s="46"/>
      <c r="AW3807" s="46"/>
      <c r="AX3807" s="46"/>
      <c r="AY3807" s="46"/>
      <c r="AZ3807" s="46"/>
      <c r="BA3807" s="46"/>
      <c r="BB3807" s="46"/>
      <c r="BC3807" s="46"/>
      <c r="BD3807" s="39"/>
      <c r="BE3807" s="46"/>
      <c r="BF3807" s="46"/>
      <c r="BG3807" s="46"/>
      <c r="BH3807" s="46"/>
      <c r="BI3807" s="46"/>
      <c r="BJ3807" s="46"/>
      <c r="BK3807" s="46"/>
      <c r="BL3807" s="46"/>
      <c r="BM3807" s="46"/>
      <c r="BN3807" s="46"/>
      <c r="BO3807" s="46"/>
      <c r="BP3807" s="46"/>
      <c r="BQ3807" s="46"/>
      <c r="BR3807" s="250">
        <f t="shared" si="257"/>
        <v>6</v>
      </c>
      <c r="BS3807" s="172">
        <f t="shared" si="255"/>
        <v>0</v>
      </c>
      <c r="BT3807" s="128">
        <f t="shared" si="256"/>
        <v>0</v>
      </c>
      <c r="BU3807" s="36" t="b">
        <v>0</v>
      </c>
      <c r="BV3807" s="66"/>
      <c r="BW3807" s="67"/>
      <c r="BX3807" s="67"/>
    </row>
    <row r="3808" spans="1:76" s="69" customFormat="1" x14ac:dyDescent="0.25">
      <c r="A3808" s="40" t="s">
        <v>439</v>
      </c>
      <c r="B3808" s="7" t="s">
        <v>702</v>
      </c>
      <c r="C3808" s="23"/>
      <c r="D3808" s="72" t="s">
        <v>1664</v>
      </c>
      <c r="E3808" s="71"/>
      <c r="F3808" s="137" t="s">
        <v>642</v>
      </c>
      <c r="G3808" s="311">
        <v>6</v>
      </c>
      <c r="H3808" s="74"/>
      <c r="I3808" s="46"/>
      <c r="J3808" s="112"/>
      <c r="K3808" s="46"/>
      <c r="L3808" s="46"/>
      <c r="M3808" s="46"/>
      <c r="N3808" s="46"/>
      <c r="O3808" s="46"/>
      <c r="P3808" s="46"/>
      <c r="Q3808" s="46"/>
      <c r="R3808" s="46"/>
      <c r="S3808" s="46"/>
      <c r="T3808" s="46"/>
      <c r="U3808" s="112"/>
      <c r="V3808" s="112"/>
      <c r="W3808" s="39"/>
      <c r="X3808" s="46"/>
      <c r="Y3808" s="46"/>
      <c r="Z3808" s="46"/>
      <c r="AA3808" s="46"/>
      <c r="AB3808" s="46"/>
      <c r="AC3808" s="46"/>
      <c r="AD3808" s="46"/>
      <c r="AE3808" s="46"/>
      <c r="AF3808" s="46"/>
      <c r="AG3808" s="46"/>
      <c r="AH3808" s="46"/>
      <c r="AI3808" s="46"/>
      <c r="AJ3808" s="46"/>
      <c r="AK3808" s="46"/>
      <c r="AL3808" s="46"/>
      <c r="AM3808" s="46"/>
      <c r="AN3808" s="46"/>
      <c r="AO3808" s="46"/>
      <c r="AP3808" s="46"/>
      <c r="AQ3808" s="46"/>
      <c r="AR3808" s="46"/>
      <c r="AS3808" s="46"/>
      <c r="AT3808" s="46"/>
      <c r="AU3808" s="46"/>
      <c r="AV3808" s="46"/>
      <c r="AW3808" s="46"/>
      <c r="AX3808" s="46"/>
      <c r="AY3808" s="46"/>
      <c r="AZ3808" s="46"/>
      <c r="BA3808" s="46"/>
      <c r="BB3808" s="46"/>
      <c r="BC3808" s="46"/>
      <c r="BD3808" s="46"/>
      <c r="BE3808" s="112"/>
      <c r="BF3808" s="46"/>
      <c r="BG3808" s="46"/>
      <c r="BH3808" s="46"/>
      <c r="BI3808" s="46"/>
      <c r="BJ3808" s="46"/>
      <c r="BK3808" s="46"/>
      <c r="BL3808" s="46"/>
      <c r="BM3808" s="46"/>
      <c r="BN3808" s="46"/>
      <c r="BO3808" s="46"/>
      <c r="BP3808" s="46"/>
      <c r="BQ3808" s="46"/>
      <c r="BR3808" s="250">
        <f t="shared" si="257"/>
        <v>6</v>
      </c>
      <c r="BS3808" s="172">
        <f t="shared" si="255"/>
        <v>0</v>
      </c>
      <c r="BT3808" s="128">
        <f t="shared" si="256"/>
        <v>0</v>
      </c>
      <c r="BU3808" s="36" t="b">
        <v>0</v>
      </c>
      <c r="BV3808" s="66"/>
      <c r="BW3808" s="72"/>
      <c r="BX3808" s="72"/>
    </row>
    <row r="3809" spans="1:76" s="215" customFormat="1" x14ac:dyDescent="0.25">
      <c r="A3809" s="7" t="s">
        <v>439</v>
      </c>
      <c r="B3809" s="7" t="s">
        <v>702</v>
      </c>
      <c r="C3809" s="12"/>
      <c r="D3809" s="12" t="s">
        <v>1287</v>
      </c>
      <c r="E3809" s="12"/>
      <c r="F3809" s="53" t="s">
        <v>642</v>
      </c>
      <c r="G3809" s="311">
        <v>3.85</v>
      </c>
      <c r="H3809" s="113"/>
      <c r="I3809" s="38"/>
      <c r="J3809" s="111"/>
      <c r="K3809" s="38"/>
      <c r="L3809" s="38"/>
      <c r="M3809" s="38"/>
      <c r="N3809" s="38"/>
      <c r="O3809" s="38"/>
      <c r="P3809" s="38"/>
      <c r="Q3809" s="38"/>
      <c r="R3809" s="38"/>
      <c r="S3809" s="38"/>
      <c r="T3809" s="38"/>
      <c r="U3809" s="111"/>
      <c r="V3809" s="111"/>
      <c r="W3809" s="38"/>
      <c r="X3809" s="38"/>
      <c r="Y3809" s="38"/>
      <c r="Z3809" s="38"/>
      <c r="AA3809" s="38"/>
      <c r="AB3809" s="38"/>
      <c r="AC3809" s="38"/>
      <c r="AD3809" s="38"/>
      <c r="AE3809" s="38"/>
      <c r="AF3809" s="38"/>
      <c r="AG3809" s="38"/>
      <c r="AH3809" s="38"/>
      <c r="AI3809" s="38"/>
      <c r="AJ3809" s="38"/>
      <c r="AK3809" s="38"/>
      <c r="AL3809" s="38"/>
      <c r="AM3809" s="38"/>
      <c r="AN3809" s="38"/>
      <c r="AO3809" s="38"/>
      <c r="AP3809" s="38"/>
      <c r="AQ3809" s="38"/>
      <c r="AR3809" s="38"/>
      <c r="AS3809" s="38"/>
      <c r="AT3809" s="38"/>
      <c r="AU3809" s="38"/>
      <c r="AV3809" s="38"/>
      <c r="AW3809" s="38"/>
      <c r="AX3809" s="38"/>
      <c r="AY3809" s="38"/>
      <c r="AZ3809" s="38"/>
      <c r="BA3809" s="38"/>
      <c r="BB3809" s="38"/>
      <c r="BC3809" s="38"/>
      <c r="BD3809" s="38"/>
      <c r="BE3809" s="38"/>
      <c r="BF3809" s="38"/>
      <c r="BG3809" s="38"/>
      <c r="BH3809" s="38"/>
      <c r="BI3809" s="38"/>
      <c r="BJ3809" s="38"/>
      <c r="BK3809" s="38"/>
      <c r="BL3809" s="38"/>
      <c r="BM3809" s="38"/>
      <c r="BN3809" s="38"/>
      <c r="BO3809" s="38"/>
      <c r="BP3809" s="38"/>
      <c r="BQ3809" s="38"/>
      <c r="BR3809" s="250">
        <f t="shared" si="257"/>
        <v>3.85</v>
      </c>
      <c r="BS3809" s="172">
        <f t="shared" si="255"/>
        <v>0</v>
      </c>
      <c r="BT3809" s="128">
        <f t="shared" si="256"/>
        <v>0</v>
      </c>
      <c r="BU3809" s="36" t="b">
        <v>0</v>
      </c>
      <c r="BV3809" s="37"/>
      <c r="BW3809" s="12"/>
      <c r="BX3809" s="12"/>
    </row>
    <row r="3810" spans="1:76" s="215" customFormat="1" x14ac:dyDescent="0.25">
      <c r="A3810" s="7" t="s">
        <v>439</v>
      </c>
      <c r="B3810" s="7" t="s">
        <v>702</v>
      </c>
      <c r="C3810" s="12"/>
      <c r="D3810" s="12" t="s">
        <v>1499</v>
      </c>
      <c r="E3810" s="12"/>
      <c r="F3810" s="53" t="s">
        <v>642</v>
      </c>
      <c r="G3810" s="311">
        <v>7.7</v>
      </c>
      <c r="H3810" s="113"/>
      <c r="I3810" s="38"/>
      <c r="J3810" s="111"/>
      <c r="K3810" s="38"/>
      <c r="L3810" s="38"/>
      <c r="M3810" s="38"/>
      <c r="N3810" s="38"/>
      <c r="O3810" s="38"/>
      <c r="P3810" s="115"/>
      <c r="Q3810" s="38"/>
      <c r="R3810" s="38"/>
      <c r="S3810" s="38"/>
      <c r="T3810" s="38"/>
      <c r="U3810" s="111"/>
      <c r="V3810" s="111"/>
      <c r="W3810" s="41"/>
      <c r="X3810" s="38"/>
      <c r="Y3810" s="41"/>
      <c r="Z3810" s="38"/>
      <c r="AA3810" s="38"/>
      <c r="AB3810" s="38"/>
      <c r="AC3810" s="38"/>
      <c r="AD3810" s="38"/>
      <c r="AE3810" s="38"/>
      <c r="AF3810" s="38"/>
      <c r="AG3810" s="38"/>
      <c r="AH3810" s="38"/>
      <c r="AI3810" s="38"/>
      <c r="AJ3810" s="38"/>
      <c r="AK3810" s="38"/>
      <c r="AL3810" s="38"/>
      <c r="AM3810" s="38"/>
      <c r="AN3810" s="38"/>
      <c r="AO3810" s="38"/>
      <c r="AP3810" s="38"/>
      <c r="AQ3810" s="38"/>
      <c r="AR3810" s="38"/>
      <c r="AS3810" s="38"/>
      <c r="AT3810" s="38"/>
      <c r="AU3810" s="38"/>
      <c r="AV3810" s="38"/>
      <c r="AW3810" s="38"/>
      <c r="AX3810" s="38"/>
      <c r="AY3810" s="38"/>
      <c r="AZ3810" s="38"/>
      <c r="BA3810" s="38"/>
      <c r="BB3810" s="38"/>
      <c r="BC3810" s="38"/>
      <c r="BD3810" s="38"/>
      <c r="BE3810" s="38"/>
      <c r="BF3810" s="38"/>
      <c r="BG3810" s="38"/>
      <c r="BH3810" s="38"/>
      <c r="BI3810" s="38"/>
      <c r="BJ3810" s="38"/>
      <c r="BK3810" s="38"/>
      <c r="BL3810" s="38"/>
      <c r="BM3810" s="38"/>
      <c r="BN3810" s="48"/>
      <c r="BO3810" s="38"/>
      <c r="BP3810" s="38"/>
      <c r="BQ3810" s="38"/>
      <c r="BR3810" s="250">
        <f t="shared" si="257"/>
        <v>7.7</v>
      </c>
      <c r="BS3810" s="172">
        <f t="shared" si="255"/>
        <v>0</v>
      </c>
      <c r="BT3810" s="128">
        <f t="shared" si="256"/>
        <v>0</v>
      </c>
      <c r="BU3810" s="36" t="b">
        <v>0</v>
      </c>
      <c r="BV3810" s="37"/>
      <c r="BW3810" s="12"/>
      <c r="BX3810" s="12"/>
    </row>
    <row r="3811" spans="1:76" s="215" customFormat="1" x14ac:dyDescent="0.25">
      <c r="A3811" s="7" t="s">
        <v>439</v>
      </c>
      <c r="B3811" s="7" t="s">
        <v>702</v>
      </c>
      <c r="C3811" s="12"/>
      <c r="D3811" s="12" t="s">
        <v>3755</v>
      </c>
      <c r="E3811" s="12"/>
      <c r="F3811" s="53" t="s">
        <v>642</v>
      </c>
      <c r="G3811" s="311">
        <v>0</v>
      </c>
      <c r="H3811" s="113"/>
      <c r="I3811" s="46"/>
      <c r="J3811" s="111"/>
      <c r="K3811" s="38"/>
      <c r="L3811" s="38"/>
      <c r="M3811" s="38"/>
      <c r="N3811" s="38"/>
      <c r="O3811" s="38"/>
      <c r="P3811" s="115"/>
      <c r="Q3811" s="38"/>
      <c r="R3811" s="38"/>
      <c r="S3811" s="38"/>
      <c r="T3811" s="38"/>
      <c r="U3811" s="111"/>
      <c r="V3811" s="111"/>
      <c r="W3811" s="41"/>
      <c r="X3811" s="38"/>
      <c r="Y3811" s="41"/>
      <c r="Z3811" s="38"/>
      <c r="AA3811" s="38"/>
      <c r="AB3811" s="38"/>
      <c r="AC3811" s="38"/>
      <c r="AD3811" s="38"/>
      <c r="AE3811" s="38"/>
      <c r="AF3811" s="38"/>
      <c r="AG3811" s="38"/>
      <c r="AH3811" s="38"/>
      <c r="AI3811" s="38"/>
      <c r="AJ3811" s="38"/>
      <c r="AK3811" s="38"/>
      <c r="AL3811" s="38"/>
      <c r="AM3811" s="38"/>
      <c r="AN3811" s="38"/>
      <c r="AO3811" s="38"/>
      <c r="AP3811" s="38"/>
      <c r="AQ3811" s="38"/>
      <c r="AR3811" s="38"/>
      <c r="AS3811" s="38"/>
      <c r="AT3811" s="38"/>
      <c r="AU3811" s="38"/>
      <c r="AV3811" s="38"/>
      <c r="AW3811" s="38"/>
      <c r="AX3811" s="38"/>
      <c r="AY3811" s="38"/>
      <c r="AZ3811" s="38"/>
      <c r="BA3811" s="38"/>
      <c r="BB3811" s="38"/>
      <c r="BC3811" s="38"/>
      <c r="BD3811" s="38"/>
      <c r="BE3811" s="38"/>
      <c r="BF3811" s="38"/>
      <c r="BG3811" s="38"/>
      <c r="BH3811" s="38"/>
      <c r="BI3811" s="38"/>
      <c r="BJ3811" s="38"/>
      <c r="BK3811" s="38"/>
      <c r="BL3811" s="38"/>
      <c r="BM3811" s="38"/>
      <c r="BN3811" s="38"/>
      <c r="BO3811" s="38"/>
      <c r="BP3811" s="38"/>
      <c r="BQ3811" s="38"/>
      <c r="BR3811" s="250">
        <f t="shared" si="257"/>
        <v>0</v>
      </c>
      <c r="BS3811" s="172">
        <f>SUMIF(H3811:BQ3811,"&gt;0")</f>
        <v>0</v>
      </c>
      <c r="BT3811" s="128">
        <f>SUMIF(I3811:BR3811,"&lt;0")</f>
        <v>0</v>
      </c>
      <c r="BU3811" s="36" t="b">
        <v>0</v>
      </c>
      <c r="BV3811" s="37"/>
      <c r="BW3811" s="12"/>
      <c r="BX3811" s="12"/>
    </row>
    <row r="3812" spans="1:76" s="215" customFormat="1" x14ac:dyDescent="0.25">
      <c r="A3812" s="7" t="s">
        <v>439</v>
      </c>
      <c r="B3812" s="7" t="s">
        <v>702</v>
      </c>
      <c r="C3812" s="12"/>
      <c r="D3812" s="12" t="s">
        <v>2002</v>
      </c>
      <c r="E3812" s="12"/>
      <c r="F3812" s="53" t="s">
        <v>21</v>
      </c>
      <c r="G3812" s="311">
        <v>0</v>
      </c>
      <c r="H3812" s="115"/>
      <c r="I3812" s="46"/>
      <c r="J3812" s="111"/>
      <c r="K3812" s="38"/>
      <c r="L3812" s="38"/>
      <c r="M3812" s="38"/>
      <c r="N3812" s="38"/>
      <c r="O3812" s="38"/>
      <c r="P3812" s="38"/>
      <c r="Q3812" s="38"/>
      <c r="R3812" s="38"/>
      <c r="S3812" s="38"/>
      <c r="T3812" s="38"/>
      <c r="U3812" s="111"/>
      <c r="V3812" s="111"/>
      <c r="W3812" s="38"/>
      <c r="X3812" s="38"/>
      <c r="Y3812" s="38"/>
      <c r="Z3812" s="38"/>
      <c r="AA3812" s="41"/>
      <c r="AB3812" s="38"/>
      <c r="AC3812" s="38"/>
      <c r="AD3812" s="38"/>
      <c r="AE3812" s="38"/>
      <c r="AF3812" s="38"/>
      <c r="AG3812" s="38"/>
      <c r="AH3812" s="38"/>
      <c r="AI3812" s="38"/>
      <c r="AJ3812" s="38">
        <v>6</v>
      </c>
      <c r="AK3812" s="38"/>
      <c r="AL3812" s="38"/>
      <c r="AM3812" s="42">
        <v>-6</v>
      </c>
      <c r="AN3812" s="38"/>
      <c r="AO3812" s="38"/>
      <c r="AP3812" s="38"/>
      <c r="AQ3812" s="38"/>
      <c r="AR3812" s="38"/>
      <c r="AS3812" s="38"/>
      <c r="AT3812" s="38"/>
      <c r="AU3812" s="38"/>
      <c r="AV3812" s="38"/>
      <c r="AW3812" s="38"/>
      <c r="AX3812" s="38"/>
      <c r="AY3812" s="38"/>
      <c r="AZ3812" s="38"/>
      <c r="BA3812" s="41"/>
      <c r="BB3812" s="38"/>
      <c r="BC3812" s="38"/>
      <c r="BD3812" s="38"/>
      <c r="BE3812" s="41"/>
      <c r="BF3812" s="38"/>
      <c r="BG3812" s="38"/>
      <c r="BH3812" s="38"/>
      <c r="BI3812" s="38"/>
      <c r="BJ3812" s="38"/>
      <c r="BK3812" s="38"/>
      <c r="BL3812" s="38"/>
      <c r="BM3812" s="38"/>
      <c r="BN3812" s="38"/>
      <c r="BO3812" s="38"/>
      <c r="BP3812" s="38"/>
      <c r="BQ3812" s="38"/>
      <c r="BR3812" s="250">
        <f t="shared" si="257"/>
        <v>0</v>
      </c>
      <c r="BS3812" s="172">
        <f t="shared" si="255"/>
        <v>6</v>
      </c>
      <c r="BT3812" s="128">
        <f t="shared" si="256"/>
        <v>-6</v>
      </c>
      <c r="BU3812" s="36" t="b">
        <v>0</v>
      </c>
      <c r="BV3812" s="37"/>
      <c r="BW3812" s="12"/>
      <c r="BX3812" s="12"/>
    </row>
    <row r="3813" spans="1:76" s="215" customFormat="1" x14ac:dyDescent="0.25">
      <c r="A3813" s="7" t="s">
        <v>439</v>
      </c>
      <c r="B3813" s="7" t="s">
        <v>702</v>
      </c>
      <c r="C3813" s="12"/>
      <c r="D3813" s="12" t="s">
        <v>2003</v>
      </c>
      <c r="E3813" s="12"/>
      <c r="F3813" s="53" t="s">
        <v>21</v>
      </c>
      <c r="G3813" s="311">
        <v>0</v>
      </c>
      <c r="H3813" s="115"/>
      <c r="I3813" s="46"/>
      <c r="J3813" s="111"/>
      <c r="K3813" s="38"/>
      <c r="L3813" s="38"/>
      <c r="M3813" s="38"/>
      <c r="N3813" s="38"/>
      <c r="O3813" s="38"/>
      <c r="P3813" s="38"/>
      <c r="Q3813" s="38"/>
      <c r="R3813" s="38"/>
      <c r="S3813" s="38"/>
      <c r="T3813" s="38"/>
      <c r="U3813" s="111"/>
      <c r="V3813" s="111"/>
      <c r="W3813" s="38"/>
      <c r="X3813" s="38"/>
      <c r="Y3813" s="38"/>
      <c r="Z3813" s="38"/>
      <c r="AA3813" s="41"/>
      <c r="AB3813" s="38"/>
      <c r="AC3813" s="38"/>
      <c r="AD3813" s="38"/>
      <c r="AE3813" s="38"/>
      <c r="AF3813" s="38"/>
      <c r="AG3813" s="38"/>
      <c r="AH3813" s="38"/>
      <c r="AI3813" s="38"/>
      <c r="AJ3813" s="38">
        <v>10</v>
      </c>
      <c r="AK3813" s="38"/>
      <c r="AL3813" s="38"/>
      <c r="AM3813" s="42">
        <v>-10</v>
      </c>
      <c r="AN3813" s="38"/>
      <c r="AO3813" s="38"/>
      <c r="AP3813" s="38"/>
      <c r="AQ3813" s="38"/>
      <c r="AR3813" s="38"/>
      <c r="AS3813" s="38"/>
      <c r="AT3813" s="38"/>
      <c r="AU3813" s="38"/>
      <c r="AV3813" s="38"/>
      <c r="AW3813" s="38"/>
      <c r="AX3813" s="38"/>
      <c r="AY3813" s="38"/>
      <c r="AZ3813" s="38"/>
      <c r="BA3813" s="41"/>
      <c r="BB3813" s="38"/>
      <c r="BC3813" s="38"/>
      <c r="BD3813" s="38"/>
      <c r="BE3813" s="41"/>
      <c r="BF3813" s="38"/>
      <c r="BG3813" s="38"/>
      <c r="BH3813" s="38"/>
      <c r="BI3813" s="38"/>
      <c r="BJ3813" s="38"/>
      <c r="BK3813" s="38"/>
      <c r="BL3813" s="38"/>
      <c r="BM3813" s="38"/>
      <c r="BN3813" s="38"/>
      <c r="BO3813" s="38"/>
      <c r="BP3813" s="38"/>
      <c r="BQ3813" s="38"/>
      <c r="BR3813" s="250">
        <f t="shared" si="257"/>
        <v>0</v>
      </c>
      <c r="BS3813" s="172">
        <f t="shared" si="255"/>
        <v>10</v>
      </c>
      <c r="BT3813" s="128">
        <f t="shared" si="256"/>
        <v>-10</v>
      </c>
      <c r="BU3813" s="36" t="b">
        <v>0</v>
      </c>
      <c r="BV3813" s="37"/>
      <c r="BW3813" s="12"/>
      <c r="BX3813" s="12"/>
    </row>
    <row r="3814" spans="1:76" s="215" customFormat="1" x14ac:dyDescent="0.25">
      <c r="A3814" s="7" t="s">
        <v>439</v>
      </c>
      <c r="B3814" s="7" t="s">
        <v>702</v>
      </c>
      <c r="C3814" s="18"/>
      <c r="D3814" s="18" t="s">
        <v>4301</v>
      </c>
      <c r="E3814" s="12"/>
      <c r="F3814" s="53" t="s">
        <v>642</v>
      </c>
      <c r="G3814" s="311">
        <v>6</v>
      </c>
      <c r="H3814" s="126"/>
      <c r="I3814" s="38"/>
      <c r="J3814" s="111"/>
      <c r="K3814" s="38"/>
      <c r="L3814" s="38"/>
      <c r="M3814" s="38"/>
      <c r="N3814" s="38"/>
      <c r="O3814" s="38"/>
      <c r="P3814" s="38"/>
      <c r="Q3814" s="38"/>
      <c r="R3814" s="38"/>
      <c r="S3814" s="38"/>
      <c r="T3814" s="41"/>
      <c r="U3814" s="111"/>
      <c r="V3814" s="111"/>
      <c r="W3814" s="38"/>
      <c r="X3814" s="38"/>
      <c r="Y3814" s="38"/>
      <c r="Z3814" s="38"/>
      <c r="AA3814" s="41"/>
      <c r="AB3814" s="38"/>
      <c r="AC3814" s="38"/>
      <c r="AD3814" s="38"/>
      <c r="AE3814" s="38"/>
      <c r="AF3814" s="38"/>
      <c r="AG3814" s="38"/>
      <c r="AH3814" s="38"/>
      <c r="AI3814" s="38"/>
      <c r="AJ3814" s="38"/>
      <c r="AK3814" s="38"/>
      <c r="AL3814" s="38"/>
      <c r="AM3814" s="38"/>
      <c r="AN3814" s="38"/>
      <c r="AO3814" s="38"/>
      <c r="AP3814" s="38"/>
      <c r="AQ3814" s="38"/>
      <c r="AR3814" s="38"/>
      <c r="AS3814" s="38"/>
      <c r="AT3814" s="46"/>
      <c r="AU3814" s="38"/>
      <c r="AV3814" s="38"/>
      <c r="AW3814" s="38"/>
      <c r="AX3814" s="38"/>
      <c r="AY3814" s="38"/>
      <c r="AZ3814" s="38"/>
      <c r="BA3814" s="41"/>
      <c r="BB3814" s="38"/>
      <c r="BC3814" s="41"/>
      <c r="BD3814" s="38"/>
      <c r="BE3814" s="41"/>
      <c r="BF3814" s="38"/>
      <c r="BG3814" s="38"/>
      <c r="BH3814" s="38"/>
      <c r="BI3814" s="38"/>
      <c r="BJ3814" s="38"/>
      <c r="BK3814" s="38"/>
      <c r="BL3814" s="38"/>
      <c r="BM3814" s="38"/>
      <c r="BN3814" s="38"/>
      <c r="BO3814" s="38"/>
      <c r="BP3814" s="38"/>
      <c r="BQ3814" s="38"/>
      <c r="BR3814" s="250">
        <f t="shared" si="257"/>
        <v>6</v>
      </c>
      <c r="BS3814" s="172">
        <f t="shared" si="255"/>
        <v>0</v>
      </c>
      <c r="BT3814" s="128">
        <f t="shared" si="256"/>
        <v>0</v>
      </c>
      <c r="BU3814" s="36" t="b">
        <v>0</v>
      </c>
      <c r="BV3814" s="37"/>
      <c r="BW3814" s="12"/>
      <c r="BX3814" s="12"/>
    </row>
    <row r="3815" spans="1:76" s="215" customFormat="1" x14ac:dyDescent="0.25">
      <c r="A3815" s="16" t="s">
        <v>439</v>
      </c>
      <c r="B3815" s="7" t="s">
        <v>702</v>
      </c>
      <c r="C3815" s="18"/>
      <c r="D3815" s="18" t="s">
        <v>1728</v>
      </c>
      <c r="E3815" s="12"/>
      <c r="F3815" s="53" t="s">
        <v>642</v>
      </c>
      <c r="G3815" s="311">
        <v>0</v>
      </c>
      <c r="H3815" s="126"/>
      <c r="I3815" s="38"/>
      <c r="J3815" s="111"/>
      <c r="K3815" s="38"/>
      <c r="L3815" s="38"/>
      <c r="M3815" s="38"/>
      <c r="N3815" s="38"/>
      <c r="O3815" s="38"/>
      <c r="P3815" s="38"/>
      <c r="Q3815" s="38"/>
      <c r="R3815" s="38"/>
      <c r="S3815" s="38"/>
      <c r="T3815" s="38"/>
      <c r="U3815" s="111"/>
      <c r="V3815" s="111"/>
      <c r="W3815" s="38"/>
      <c r="X3815" s="38"/>
      <c r="Y3815" s="38"/>
      <c r="Z3815" s="38"/>
      <c r="AA3815" s="41"/>
      <c r="AB3815" s="38"/>
      <c r="AC3815" s="38"/>
      <c r="AD3815" s="38"/>
      <c r="AE3815" s="38"/>
      <c r="AF3815" s="38"/>
      <c r="AG3815" s="38"/>
      <c r="AH3815" s="38"/>
      <c r="AI3815" s="38"/>
      <c r="AJ3815" s="38"/>
      <c r="AK3815" s="38"/>
      <c r="AL3815" s="38"/>
      <c r="AM3815" s="38"/>
      <c r="AN3815" s="38"/>
      <c r="AO3815" s="38"/>
      <c r="AP3815" s="38"/>
      <c r="AQ3815" s="38"/>
      <c r="AR3815" s="38"/>
      <c r="AS3815" s="38"/>
      <c r="AT3815" s="38"/>
      <c r="AU3815" s="38"/>
      <c r="AV3815" s="38"/>
      <c r="AW3815" s="38"/>
      <c r="AX3815" s="38"/>
      <c r="AY3815" s="38"/>
      <c r="AZ3815" s="38"/>
      <c r="BA3815" s="41"/>
      <c r="BB3815" s="38"/>
      <c r="BC3815" s="38"/>
      <c r="BD3815" s="38"/>
      <c r="BE3815" s="41"/>
      <c r="BF3815" s="38"/>
      <c r="BG3815" s="38"/>
      <c r="BH3815" s="38"/>
      <c r="BI3815" s="38"/>
      <c r="BJ3815" s="38"/>
      <c r="BK3815" s="38"/>
      <c r="BL3815" s="38"/>
      <c r="BM3815" s="38"/>
      <c r="BN3815" s="38"/>
      <c r="BO3815" s="38"/>
      <c r="BP3815" s="38"/>
      <c r="BQ3815" s="38"/>
      <c r="BR3815" s="250">
        <f t="shared" si="257"/>
        <v>0</v>
      </c>
      <c r="BS3815" s="172">
        <f t="shared" si="255"/>
        <v>0</v>
      </c>
      <c r="BT3815" s="128">
        <f t="shared" si="256"/>
        <v>0</v>
      </c>
      <c r="BU3815" s="36" t="b">
        <v>0</v>
      </c>
      <c r="BV3815" s="37"/>
      <c r="BW3815" s="12"/>
      <c r="BX3815" s="12"/>
    </row>
    <row r="3816" spans="1:76" s="215" customFormat="1" x14ac:dyDescent="0.25">
      <c r="A3816" s="7" t="s">
        <v>439</v>
      </c>
      <c r="B3816" s="7" t="s">
        <v>702</v>
      </c>
      <c r="C3816" s="18"/>
      <c r="D3816" s="18" t="s">
        <v>4740</v>
      </c>
      <c r="E3816" s="12"/>
      <c r="F3816" s="53" t="s">
        <v>21</v>
      </c>
      <c r="G3816" s="311">
        <v>0</v>
      </c>
      <c r="H3816" s="75"/>
      <c r="I3816" s="38"/>
      <c r="J3816" s="111"/>
      <c r="K3816" s="38"/>
      <c r="L3816" s="38"/>
      <c r="M3816" s="38"/>
      <c r="N3816" s="38"/>
      <c r="O3816" s="38"/>
      <c r="P3816" s="38"/>
      <c r="Q3816" s="38"/>
      <c r="R3816" s="38"/>
      <c r="S3816" s="38"/>
      <c r="T3816" s="38"/>
      <c r="U3816" s="111"/>
      <c r="V3816" s="111"/>
      <c r="W3816" s="38"/>
      <c r="X3816" s="38"/>
      <c r="Y3816" s="38"/>
      <c r="Z3816" s="38"/>
      <c r="AA3816" s="41"/>
      <c r="AB3816" s="38"/>
      <c r="AC3816" s="38"/>
      <c r="AD3816" s="38"/>
      <c r="AE3816" s="38"/>
      <c r="AF3816" s="38"/>
      <c r="AG3816" s="38"/>
      <c r="AH3816" s="38"/>
      <c r="AI3816" s="38"/>
      <c r="AJ3816" s="111"/>
      <c r="AK3816" s="38"/>
      <c r="AL3816" s="38"/>
      <c r="AM3816" s="38"/>
      <c r="AN3816" s="38"/>
      <c r="AO3816" s="38"/>
      <c r="AP3816" s="38"/>
      <c r="AQ3816" s="38"/>
      <c r="AR3816" s="38"/>
      <c r="AS3816" s="38"/>
      <c r="AT3816" s="38"/>
      <c r="AU3816" s="38"/>
      <c r="AV3816" s="38"/>
      <c r="AW3816" s="38"/>
      <c r="AX3816" s="111"/>
      <c r="AY3816" s="38"/>
      <c r="AZ3816" s="38"/>
      <c r="BA3816" s="41"/>
      <c r="BB3816" s="38"/>
      <c r="BC3816" s="38"/>
      <c r="BD3816" s="38"/>
      <c r="BE3816" s="41"/>
      <c r="BF3816" s="48"/>
      <c r="BG3816" s="38"/>
      <c r="BH3816" s="38"/>
      <c r="BI3816" s="111"/>
      <c r="BJ3816" s="38"/>
      <c r="BK3816" s="38"/>
      <c r="BL3816" s="38"/>
      <c r="BM3816" s="38"/>
      <c r="BN3816" s="38"/>
      <c r="BO3816" s="38"/>
      <c r="BP3816" s="38"/>
      <c r="BQ3816" s="38"/>
      <c r="BR3816" s="250">
        <f t="shared" si="257"/>
        <v>0</v>
      </c>
      <c r="BS3816" s="172">
        <f t="shared" si="255"/>
        <v>0</v>
      </c>
      <c r="BT3816" s="128">
        <f t="shared" si="256"/>
        <v>0</v>
      </c>
      <c r="BU3816" s="36" t="b">
        <v>0</v>
      </c>
      <c r="BV3816" s="37"/>
      <c r="BW3816" s="12"/>
      <c r="BX3816" s="12"/>
    </row>
    <row r="3817" spans="1:76" s="215" customFormat="1" x14ac:dyDescent="0.25">
      <c r="A3817" s="7" t="s">
        <v>439</v>
      </c>
      <c r="B3817" s="7" t="s">
        <v>702</v>
      </c>
      <c r="C3817" s="18"/>
      <c r="D3817" s="18" t="s">
        <v>1813</v>
      </c>
      <c r="E3817" s="12"/>
      <c r="F3817" s="53" t="s">
        <v>21</v>
      </c>
      <c r="G3817" s="311">
        <v>0</v>
      </c>
      <c r="H3817" s="76"/>
      <c r="I3817" s="38"/>
      <c r="J3817" s="111"/>
      <c r="K3817" s="38"/>
      <c r="L3817" s="38"/>
      <c r="M3817" s="38"/>
      <c r="N3817" s="38"/>
      <c r="O3817" s="38"/>
      <c r="P3817" s="38"/>
      <c r="Q3817" s="38"/>
      <c r="R3817" s="38"/>
      <c r="S3817" s="38"/>
      <c r="T3817" s="38"/>
      <c r="U3817" s="111"/>
      <c r="V3817" s="111"/>
      <c r="W3817" s="38"/>
      <c r="X3817" s="38"/>
      <c r="Y3817" s="38"/>
      <c r="Z3817" s="38"/>
      <c r="AA3817" s="41"/>
      <c r="AB3817" s="38"/>
      <c r="AC3817" s="38"/>
      <c r="AD3817" s="38"/>
      <c r="AE3817" s="38"/>
      <c r="AF3817" s="38"/>
      <c r="AG3817" s="38"/>
      <c r="AH3817" s="38"/>
      <c r="AI3817" s="38"/>
      <c r="AJ3817" s="111"/>
      <c r="AK3817" s="38"/>
      <c r="AL3817" s="38"/>
      <c r="AM3817" s="38"/>
      <c r="AN3817" s="38"/>
      <c r="AO3817" s="38"/>
      <c r="AP3817" s="38"/>
      <c r="AQ3817" s="38"/>
      <c r="AR3817" s="38"/>
      <c r="AS3817" s="38"/>
      <c r="AT3817" s="38"/>
      <c r="AU3817" s="38"/>
      <c r="AV3817" s="38"/>
      <c r="AW3817" s="38"/>
      <c r="AX3817" s="38"/>
      <c r="AY3817" s="38"/>
      <c r="AZ3817" s="38"/>
      <c r="BA3817" s="41"/>
      <c r="BB3817" s="38"/>
      <c r="BC3817" s="38"/>
      <c r="BD3817" s="38"/>
      <c r="BE3817" s="41"/>
      <c r="BF3817" s="38"/>
      <c r="BG3817" s="38"/>
      <c r="BH3817" s="38"/>
      <c r="BI3817" s="38"/>
      <c r="BJ3817" s="38"/>
      <c r="BK3817" s="38"/>
      <c r="BL3817" s="38"/>
      <c r="BM3817" s="38"/>
      <c r="BN3817" s="38"/>
      <c r="BO3817" s="38"/>
      <c r="BP3817" s="38"/>
      <c r="BQ3817" s="38"/>
      <c r="BR3817" s="250">
        <f t="shared" si="257"/>
        <v>0</v>
      </c>
      <c r="BS3817" s="172">
        <f t="shared" si="255"/>
        <v>0</v>
      </c>
      <c r="BT3817" s="128">
        <f t="shared" si="256"/>
        <v>0</v>
      </c>
      <c r="BU3817" s="36" t="b">
        <v>0</v>
      </c>
      <c r="BV3817" s="37"/>
      <c r="BW3817" s="12"/>
      <c r="BX3817" s="12"/>
    </row>
    <row r="3818" spans="1:76" s="215" customFormat="1" x14ac:dyDescent="0.25">
      <c r="A3818" s="7" t="s">
        <v>439</v>
      </c>
      <c r="B3818" s="7" t="s">
        <v>702</v>
      </c>
      <c r="C3818" s="18"/>
      <c r="D3818" s="18" t="s">
        <v>2224</v>
      </c>
      <c r="E3818" s="12"/>
      <c r="F3818" s="53" t="s">
        <v>21</v>
      </c>
      <c r="G3818" s="311">
        <v>0</v>
      </c>
      <c r="H3818" s="38"/>
      <c r="I3818" s="38"/>
      <c r="J3818" s="111"/>
      <c r="K3818" s="38"/>
      <c r="L3818" s="38"/>
      <c r="M3818" s="38"/>
      <c r="N3818" s="38"/>
      <c r="O3818" s="38"/>
      <c r="P3818" s="38"/>
      <c r="Q3818" s="38"/>
      <c r="R3818" s="38"/>
      <c r="S3818" s="38"/>
      <c r="T3818" s="38"/>
      <c r="U3818" s="111"/>
      <c r="V3818" s="111"/>
      <c r="W3818" s="38"/>
      <c r="X3818" s="38"/>
      <c r="Y3818" s="38"/>
      <c r="Z3818" s="38"/>
      <c r="AA3818" s="41"/>
      <c r="AB3818" s="38"/>
      <c r="AC3818" s="38"/>
      <c r="AD3818" s="38"/>
      <c r="AE3818" s="38"/>
      <c r="AF3818" s="38"/>
      <c r="AG3818" s="38"/>
      <c r="AH3818" s="38"/>
      <c r="AI3818" s="38"/>
      <c r="AJ3818" s="111"/>
      <c r="AK3818" s="38"/>
      <c r="AL3818" s="38"/>
      <c r="AM3818" s="38"/>
      <c r="AN3818" s="38"/>
      <c r="AO3818" s="38"/>
      <c r="AP3818" s="38"/>
      <c r="AQ3818" s="38"/>
      <c r="AR3818" s="38"/>
      <c r="AS3818" s="38"/>
      <c r="AT3818" s="38"/>
      <c r="AU3818" s="38"/>
      <c r="AV3818" s="38"/>
      <c r="AW3818" s="38"/>
      <c r="AX3818" s="38"/>
      <c r="AY3818" s="38"/>
      <c r="AZ3818" s="38"/>
      <c r="BA3818" s="41"/>
      <c r="BB3818" s="38"/>
      <c r="BC3818" s="38"/>
      <c r="BD3818" s="38"/>
      <c r="BE3818" s="41"/>
      <c r="BF3818" s="38"/>
      <c r="BG3818" s="38"/>
      <c r="BH3818" s="38"/>
      <c r="BI3818" s="38"/>
      <c r="BJ3818" s="38"/>
      <c r="BK3818" s="38"/>
      <c r="BL3818" s="38"/>
      <c r="BM3818" s="38"/>
      <c r="BN3818" s="38"/>
      <c r="BO3818" s="38"/>
      <c r="BP3818" s="38"/>
      <c r="BQ3818" s="38"/>
      <c r="BR3818" s="250">
        <f t="shared" si="257"/>
        <v>0</v>
      </c>
      <c r="BS3818" s="172">
        <f t="shared" si="255"/>
        <v>0</v>
      </c>
      <c r="BT3818" s="128">
        <f t="shared" si="256"/>
        <v>0</v>
      </c>
      <c r="BU3818" s="36" t="b">
        <v>0</v>
      </c>
      <c r="BV3818" s="37"/>
      <c r="BW3818" s="12"/>
      <c r="BX3818" s="12"/>
    </row>
    <row r="3819" spans="1:76" s="215" customFormat="1" x14ac:dyDescent="0.25">
      <c r="A3819" s="7" t="s">
        <v>439</v>
      </c>
      <c r="B3819" s="7" t="s">
        <v>702</v>
      </c>
      <c r="C3819" s="18"/>
      <c r="D3819" s="18" t="s">
        <v>3426</v>
      </c>
      <c r="E3819" s="12"/>
      <c r="F3819" s="53" t="s">
        <v>642</v>
      </c>
      <c r="G3819" s="311">
        <v>3.5</v>
      </c>
      <c r="H3819" s="76"/>
      <c r="I3819" s="38"/>
      <c r="J3819" s="111"/>
      <c r="K3819" s="38"/>
      <c r="L3819" s="38"/>
      <c r="M3819" s="38"/>
      <c r="N3819" s="38"/>
      <c r="O3819" s="38"/>
      <c r="P3819" s="38"/>
      <c r="Q3819" s="38"/>
      <c r="R3819" s="38"/>
      <c r="S3819" s="38"/>
      <c r="T3819" s="38"/>
      <c r="U3819" s="111"/>
      <c r="V3819" s="111"/>
      <c r="W3819" s="38"/>
      <c r="X3819" s="38"/>
      <c r="Y3819" s="38"/>
      <c r="Z3819" s="38"/>
      <c r="AA3819" s="41"/>
      <c r="AB3819" s="38"/>
      <c r="AC3819" s="38"/>
      <c r="AD3819" s="38"/>
      <c r="AE3819" s="38"/>
      <c r="AF3819" s="38"/>
      <c r="AG3819" s="38"/>
      <c r="AH3819" s="38"/>
      <c r="AI3819" s="38"/>
      <c r="AJ3819" s="111"/>
      <c r="AK3819" s="46"/>
      <c r="AL3819" s="38"/>
      <c r="AM3819" s="38"/>
      <c r="AN3819" s="130"/>
      <c r="AO3819" s="38"/>
      <c r="AP3819" s="38"/>
      <c r="AQ3819" s="38"/>
      <c r="AR3819" s="38"/>
      <c r="AS3819" s="38"/>
      <c r="AT3819" s="38"/>
      <c r="AU3819" s="38"/>
      <c r="AV3819" s="38"/>
      <c r="AW3819" s="38"/>
      <c r="AX3819" s="38"/>
      <c r="AY3819" s="38"/>
      <c r="AZ3819" s="38"/>
      <c r="BA3819" s="41"/>
      <c r="BB3819" s="38"/>
      <c r="BC3819" s="38"/>
      <c r="BD3819" s="38"/>
      <c r="BE3819" s="41"/>
      <c r="BF3819" s="38"/>
      <c r="BG3819" s="38"/>
      <c r="BH3819" s="38"/>
      <c r="BI3819" s="38"/>
      <c r="BJ3819" s="38"/>
      <c r="BK3819" s="38"/>
      <c r="BL3819" s="38"/>
      <c r="BM3819" s="38"/>
      <c r="BN3819" s="38"/>
      <c r="BO3819" s="38"/>
      <c r="BP3819" s="38"/>
      <c r="BQ3819" s="38"/>
      <c r="BR3819" s="250">
        <f t="shared" si="257"/>
        <v>3.5</v>
      </c>
      <c r="BS3819" s="172">
        <f t="shared" si="255"/>
        <v>0</v>
      </c>
      <c r="BT3819" s="128">
        <f t="shared" si="256"/>
        <v>0</v>
      </c>
      <c r="BU3819" s="36" t="b">
        <v>0</v>
      </c>
      <c r="BV3819" s="37"/>
      <c r="BW3819" s="12"/>
      <c r="BX3819" s="12"/>
    </row>
    <row r="3820" spans="1:76" s="215" customFormat="1" x14ac:dyDescent="0.25">
      <c r="A3820" s="7" t="s">
        <v>439</v>
      </c>
      <c r="B3820" s="7" t="s">
        <v>702</v>
      </c>
      <c r="C3820" s="18"/>
      <c r="D3820" s="18" t="s">
        <v>3427</v>
      </c>
      <c r="E3820" s="12"/>
      <c r="F3820" s="53" t="s">
        <v>642</v>
      </c>
      <c r="G3820" s="311">
        <v>10.4</v>
      </c>
      <c r="H3820" s="38"/>
      <c r="I3820" s="38"/>
      <c r="J3820" s="111"/>
      <c r="K3820" s="38"/>
      <c r="L3820" s="38"/>
      <c r="M3820" s="38"/>
      <c r="N3820" s="38"/>
      <c r="O3820" s="38"/>
      <c r="P3820" s="38"/>
      <c r="Q3820" s="38"/>
      <c r="R3820" s="38"/>
      <c r="S3820" s="38"/>
      <c r="T3820" s="38"/>
      <c r="U3820" s="111"/>
      <c r="V3820" s="111"/>
      <c r="W3820" s="41"/>
      <c r="X3820" s="38"/>
      <c r="Y3820" s="38"/>
      <c r="Z3820" s="48"/>
      <c r="AA3820" s="41"/>
      <c r="AB3820" s="38"/>
      <c r="AC3820" s="38"/>
      <c r="AD3820" s="38"/>
      <c r="AE3820" s="46"/>
      <c r="AF3820" s="38"/>
      <c r="AG3820" s="39"/>
      <c r="AH3820" s="38"/>
      <c r="AI3820" s="38"/>
      <c r="AJ3820" s="111"/>
      <c r="AK3820" s="46"/>
      <c r="AL3820" s="38"/>
      <c r="AM3820" s="38"/>
      <c r="AN3820" s="130"/>
      <c r="AO3820" s="38"/>
      <c r="AP3820" s="38"/>
      <c r="AQ3820" s="38"/>
      <c r="AR3820" s="38"/>
      <c r="AS3820" s="38"/>
      <c r="AT3820" s="74"/>
      <c r="AU3820" s="38"/>
      <c r="AV3820" s="38"/>
      <c r="AW3820" s="38"/>
      <c r="AX3820" s="38"/>
      <c r="AY3820" s="38"/>
      <c r="AZ3820" s="38"/>
      <c r="BA3820" s="41"/>
      <c r="BB3820" s="38"/>
      <c r="BC3820" s="38"/>
      <c r="BD3820" s="38"/>
      <c r="BE3820" s="46"/>
      <c r="BF3820" s="38"/>
      <c r="BG3820" s="38"/>
      <c r="BH3820" s="38"/>
      <c r="BI3820" s="38"/>
      <c r="BJ3820" s="38"/>
      <c r="BK3820" s="38"/>
      <c r="BL3820" s="38"/>
      <c r="BM3820" s="38"/>
      <c r="BN3820" s="38"/>
      <c r="BO3820" s="38"/>
      <c r="BP3820" s="38"/>
      <c r="BQ3820" s="38"/>
      <c r="BR3820" s="250">
        <f t="shared" si="257"/>
        <v>10.4</v>
      </c>
      <c r="BS3820" s="172">
        <f t="shared" si="255"/>
        <v>0</v>
      </c>
      <c r="BT3820" s="128">
        <f t="shared" si="256"/>
        <v>0</v>
      </c>
      <c r="BU3820" s="36" t="b">
        <v>0</v>
      </c>
      <c r="BV3820" s="37"/>
      <c r="BW3820" s="12"/>
      <c r="BX3820" s="12"/>
    </row>
    <row r="3821" spans="1:76" s="289" customFormat="1" x14ac:dyDescent="0.25">
      <c r="A3821" s="7" t="s">
        <v>439</v>
      </c>
      <c r="B3821" s="7" t="s">
        <v>702</v>
      </c>
      <c r="C3821" s="18"/>
      <c r="D3821" s="18" t="s">
        <v>4826</v>
      </c>
      <c r="E3821" s="12"/>
      <c r="F3821" s="53" t="s">
        <v>642</v>
      </c>
      <c r="G3821" s="311">
        <v>3</v>
      </c>
      <c r="H3821" s="74"/>
      <c r="I3821" s="38"/>
      <c r="J3821" s="111"/>
      <c r="K3821" s="38"/>
      <c r="L3821" s="38"/>
      <c r="M3821" s="38"/>
      <c r="N3821" s="38"/>
      <c r="O3821" s="38"/>
      <c r="P3821" s="38"/>
      <c r="Q3821" s="38"/>
      <c r="R3821" s="38"/>
      <c r="S3821" s="38"/>
      <c r="T3821" s="38"/>
      <c r="U3821" s="111"/>
      <c r="V3821" s="111"/>
      <c r="W3821" s="41"/>
      <c r="X3821" s="38"/>
      <c r="Y3821" s="38"/>
      <c r="Z3821" s="48"/>
      <c r="AA3821" s="41"/>
      <c r="AB3821" s="38"/>
      <c r="AC3821" s="38"/>
      <c r="AD3821" s="38"/>
      <c r="AE3821" s="46"/>
      <c r="AF3821" s="38"/>
      <c r="AG3821" s="39"/>
      <c r="AH3821" s="38"/>
      <c r="AI3821" s="38"/>
      <c r="AJ3821" s="111"/>
      <c r="AK3821" s="46"/>
      <c r="AL3821" s="38"/>
      <c r="AM3821" s="38"/>
      <c r="AN3821" s="130"/>
      <c r="AO3821" s="38"/>
      <c r="AP3821" s="38"/>
      <c r="AQ3821" s="38"/>
      <c r="AR3821" s="38"/>
      <c r="AS3821" s="38"/>
      <c r="AT3821" s="74"/>
      <c r="AU3821" s="38"/>
      <c r="AV3821" s="38"/>
      <c r="AW3821" s="38"/>
      <c r="AX3821" s="38"/>
      <c r="AY3821" s="38"/>
      <c r="AZ3821" s="38"/>
      <c r="BA3821" s="41"/>
      <c r="BB3821" s="38"/>
      <c r="BC3821" s="38"/>
      <c r="BD3821" s="38"/>
      <c r="BE3821" s="46"/>
      <c r="BF3821" s="38"/>
      <c r="BG3821" s="38"/>
      <c r="BH3821" s="38"/>
      <c r="BI3821" s="38"/>
      <c r="BJ3821" s="38"/>
      <c r="BK3821" s="38"/>
      <c r="BL3821" s="38"/>
      <c r="BM3821" s="38"/>
      <c r="BN3821" s="38"/>
      <c r="BO3821" s="38"/>
      <c r="BP3821" s="38"/>
      <c r="BQ3821" s="38"/>
      <c r="BR3821" s="290">
        <f t="shared" si="257"/>
        <v>3</v>
      </c>
      <c r="BS3821" s="172">
        <f>SUMIF(H3821:BQ3821,"&gt;0")</f>
        <v>0</v>
      </c>
      <c r="BT3821" s="128">
        <f>SUMIF(I3821:BR3821,"&lt;0")</f>
        <v>0</v>
      </c>
      <c r="BU3821" s="36" t="b">
        <v>0</v>
      </c>
      <c r="BV3821" s="37"/>
      <c r="BW3821" s="12"/>
      <c r="BX3821" s="12"/>
    </row>
    <row r="3822" spans="1:76" s="215" customFormat="1" x14ac:dyDescent="0.25">
      <c r="A3822" s="86" t="s">
        <v>439</v>
      </c>
      <c r="B3822" s="7" t="s">
        <v>702</v>
      </c>
      <c r="C3822" s="18"/>
      <c r="D3822" s="18" t="s">
        <v>1434</v>
      </c>
      <c r="E3822" s="12"/>
      <c r="F3822" s="53" t="s">
        <v>642</v>
      </c>
      <c r="G3822" s="311">
        <v>4</v>
      </c>
      <c r="H3822" s="76"/>
      <c r="I3822" s="38"/>
      <c r="J3822" s="111"/>
      <c r="K3822" s="38"/>
      <c r="L3822" s="38"/>
      <c r="M3822" s="38"/>
      <c r="N3822" s="38"/>
      <c r="O3822" s="38"/>
      <c r="P3822" s="38"/>
      <c r="Q3822" s="38"/>
      <c r="R3822" s="38"/>
      <c r="S3822" s="38"/>
      <c r="T3822" s="38"/>
      <c r="U3822" s="111"/>
      <c r="V3822" s="111"/>
      <c r="W3822" s="38"/>
      <c r="X3822" s="38"/>
      <c r="Y3822" s="38"/>
      <c r="Z3822" s="38"/>
      <c r="AA3822" s="41"/>
      <c r="AB3822" s="38"/>
      <c r="AC3822" s="38"/>
      <c r="AD3822" s="38"/>
      <c r="AE3822" s="46"/>
      <c r="AF3822" s="38"/>
      <c r="AG3822" s="38"/>
      <c r="AH3822" s="38"/>
      <c r="AI3822" s="38"/>
      <c r="AJ3822" s="111"/>
      <c r="AK3822" s="38"/>
      <c r="AL3822" s="38"/>
      <c r="AM3822" s="38"/>
      <c r="AN3822" s="38"/>
      <c r="AO3822" s="38"/>
      <c r="AP3822" s="38"/>
      <c r="AQ3822" s="38"/>
      <c r="AR3822" s="38"/>
      <c r="AS3822" s="38"/>
      <c r="AT3822" s="38"/>
      <c r="AU3822" s="38"/>
      <c r="AV3822" s="38"/>
      <c r="AW3822" s="38"/>
      <c r="AX3822" s="38"/>
      <c r="AY3822" s="38"/>
      <c r="AZ3822" s="38"/>
      <c r="BA3822" s="41"/>
      <c r="BB3822" s="38"/>
      <c r="BC3822" s="38"/>
      <c r="BD3822" s="38"/>
      <c r="BE3822" s="41"/>
      <c r="BF3822" s="38"/>
      <c r="BG3822" s="38"/>
      <c r="BH3822" s="38"/>
      <c r="BI3822" s="38"/>
      <c r="BJ3822" s="38"/>
      <c r="BK3822" s="38"/>
      <c r="BL3822" s="38"/>
      <c r="BM3822" s="38"/>
      <c r="BN3822" s="38"/>
      <c r="BO3822" s="38"/>
      <c r="BP3822" s="38"/>
      <c r="BQ3822" s="38"/>
      <c r="BR3822" s="250">
        <f t="shared" si="257"/>
        <v>4</v>
      </c>
      <c r="BS3822" s="172">
        <f t="shared" si="255"/>
        <v>0</v>
      </c>
      <c r="BT3822" s="128">
        <f t="shared" si="256"/>
        <v>0</v>
      </c>
      <c r="BU3822" s="36" t="b">
        <v>0</v>
      </c>
      <c r="BV3822" s="37"/>
      <c r="BW3822" s="12"/>
      <c r="BX3822" s="12"/>
    </row>
    <row r="3823" spans="1:76" s="215" customFormat="1" x14ac:dyDescent="0.25">
      <c r="A3823" s="15" t="s">
        <v>439</v>
      </c>
      <c r="B3823" s="7" t="s">
        <v>702</v>
      </c>
      <c r="C3823" s="18"/>
      <c r="D3823" s="18" t="s">
        <v>1471</v>
      </c>
      <c r="E3823" s="18"/>
      <c r="F3823" s="67" t="s">
        <v>21</v>
      </c>
      <c r="G3823" s="311">
        <v>31</v>
      </c>
      <c r="H3823" s="74"/>
      <c r="I3823" s="46"/>
      <c r="J3823" s="112"/>
      <c r="K3823" s="46"/>
      <c r="L3823" s="46"/>
      <c r="M3823" s="46"/>
      <c r="N3823" s="46"/>
      <c r="O3823" s="46"/>
      <c r="P3823" s="46"/>
      <c r="Q3823" s="46"/>
      <c r="R3823" s="46"/>
      <c r="S3823" s="46"/>
      <c r="T3823" s="46"/>
      <c r="U3823" s="112"/>
      <c r="V3823" s="112"/>
      <c r="W3823" s="46"/>
      <c r="X3823" s="46"/>
      <c r="Y3823" s="46"/>
      <c r="Z3823" s="46"/>
      <c r="AA3823" s="39"/>
      <c r="AB3823" s="46"/>
      <c r="AC3823" s="46"/>
      <c r="AD3823" s="46"/>
      <c r="AE3823" s="46"/>
      <c r="AF3823" s="46"/>
      <c r="AG3823" s="46"/>
      <c r="AH3823" s="46"/>
      <c r="AI3823" s="46"/>
      <c r="AJ3823" s="112"/>
      <c r="AK3823" s="46"/>
      <c r="AL3823" s="46"/>
      <c r="AM3823" s="46"/>
      <c r="AN3823" s="46"/>
      <c r="AO3823" s="46"/>
      <c r="AP3823" s="46"/>
      <c r="AQ3823" s="46"/>
      <c r="AR3823" s="46"/>
      <c r="AS3823" s="46"/>
      <c r="AT3823" s="46"/>
      <c r="AU3823" s="46"/>
      <c r="AV3823" s="46"/>
      <c r="AW3823" s="46"/>
      <c r="AX3823" s="46"/>
      <c r="AY3823" s="46"/>
      <c r="AZ3823" s="46"/>
      <c r="BA3823" s="39"/>
      <c r="BB3823" s="46"/>
      <c r="BC3823" s="46"/>
      <c r="BD3823" s="46"/>
      <c r="BE3823" s="39"/>
      <c r="BF3823" s="46"/>
      <c r="BG3823" s="46"/>
      <c r="BH3823" s="46"/>
      <c r="BI3823" s="46"/>
      <c r="BJ3823" s="46"/>
      <c r="BK3823" s="46"/>
      <c r="BL3823" s="46"/>
      <c r="BM3823" s="46"/>
      <c r="BN3823" s="46"/>
      <c r="BO3823" s="46"/>
      <c r="BP3823" s="46"/>
      <c r="BQ3823" s="46"/>
      <c r="BR3823" s="250">
        <f t="shared" si="257"/>
        <v>31</v>
      </c>
      <c r="BS3823" s="172">
        <f t="shared" si="255"/>
        <v>0</v>
      </c>
      <c r="BT3823" s="128">
        <f t="shared" si="256"/>
        <v>0</v>
      </c>
      <c r="BU3823" s="36" t="b">
        <v>0</v>
      </c>
      <c r="BV3823" s="66"/>
      <c r="BW3823" s="18"/>
      <c r="BX3823" s="18"/>
    </row>
    <row r="3824" spans="1:76" s="215" customFormat="1" x14ac:dyDescent="0.25">
      <c r="A3824" s="7" t="s">
        <v>439</v>
      </c>
      <c r="B3824" s="7" t="s">
        <v>702</v>
      </c>
      <c r="C3824" s="18"/>
      <c r="D3824" s="18" t="s">
        <v>3654</v>
      </c>
      <c r="E3824" s="18"/>
      <c r="F3824" s="67" t="s">
        <v>642</v>
      </c>
      <c r="G3824" s="311">
        <v>2</v>
      </c>
      <c r="H3824" s="74"/>
      <c r="I3824" s="46"/>
      <c r="J3824" s="112"/>
      <c r="K3824" s="46"/>
      <c r="L3824" s="46"/>
      <c r="M3824" s="46"/>
      <c r="N3824" s="46"/>
      <c r="O3824" s="46"/>
      <c r="P3824" s="46"/>
      <c r="Q3824" s="46"/>
      <c r="R3824" s="46"/>
      <c r="S3824" s="46"/>
      <c r="T3824" s="46"/>
      <c r="U3824" s="119"/>
      <c r="V3824" s="112"/>
      <c r="W3824" s="46"/>
      <c r="X3824" s="46"/>
      <c r="Y3824" s="46"/>
      <c r="Z3824" s="46"/>
      <c r="AA3824" s="39"/>
      <c r="AB3824" s="46"/>
      <c r="AC3824" s="46"/>
      <c r="AD3824" s="46"/>
      <c r="AE3824" s="46"/>
      <c r="AF3824" s="46"/>
      <c r="AG3824" s="46"/>
      <c r="AH3824" s="46"/>
      <c r="AI3824" s="46"/>
      <c r="AJ3824" s="112"/>
      <c r="AK3824" s="46"/>
      <c r="AL3824" s="46"/>
      <c r="AM3824" s="46"/>
      <c r="AN3824" s="46"/>
      <c r="AO3824" s="46"/>
      <c r="AP3824" s="46"/>
      <c r="AQ3824" s="46"/>
      <c r="AR3824" s="46"/>
      <c r="AS3824" s="46"/>
      <c r="AT3824" s="46"/>
      <c r="AU3824" s="46"/>
      <c r="AV3824" s="46"/>
      <c r="AW3824" s="46"/>
      <c r="AX3824" s="46"/>
      <c r="AY3824" s="46"/>
      <c r="AZ3824" s="46"/>
      <c r="BA3824" s="39"/>
      <c r="BB3824" s="46"/>
      <c r="BC3824" s="46"/>
      <c r="BD3824" s="46"/>
      <c r="BE3824" s="39"/>
      <c r="BF3824" s="46"/>
      <c r="BG3824" s="46"/>
      <c r="BH3824" s="46"/>
      <c r="BI3824" s="46"/>
      <c r="BJ3824" s="46"/>
      <c r="BK3824" s="46"/>
      <c r="BL3824" s="46"/>
      <c r="BM3824" s="46"/>
      <c r="BN3824" s="46"/>
      <c r="BO3824" s="46"/>
      <c r="BP3824" s="46"/>
      <c r="BQ3824" s="46"/>
      <c r="BR3824" s="250">
        <f t="shared" si="257"/>
        <v>2</v>
      </c>
      <c r="BS3824" s="172">
        <f t="shared" si="255"/>
        <v>0</v>
      </c>
      <c r="BT3824" s="128">
        <f t="shared" si="256"/>
        <v>0</v>
      </c>
      <c r="BU3824" s="36" t="b">
        <v>0</v>
      </c>
      <c r="BV3824" s="66"/>
      <c r="BW3824" s="18"/>
      <c r="BX3824" s="18"/>
    </row>
    <row r="3825" spans="1:76" s="215" customFormat="1" x14ac:dyDescent="0.25">
      <c r="A3825" s="7" t="s">
        <v>439</v>
      </c>
      <c r="B3825" s="7" t="s">
        <v>702</v>
      </c>
      <c r="C3825" s="18"/>
      <c r="D3825" s="18" t="s">
        <v>3655</v>
      </c>
      <c r="E3825" s="18"/>
      <c r="F3825" s="67" t="s">
        <v>642</v>
      </c>
      <c r="G3825" s="311">
        <v>4.6999999999999993</v>
      </c>
      <c r="H3825" s="74"/>
      <c r="I3825" s="46"/>
      <c r="J3825" s="112"/>
      <c r="K3825" s="46"/>
      <c r="L3825" s="74"/>
      <c r="M3825" s="46"/>
      <c r="N3825" s="46"/>
      <c r="O3825" s="46"/>
      <c r="P3825" s="46"/>
      <c r="Q3825" s="46"/>
      <c r="R3825" s="46"/>
      <c r="S3825" s="46"/>
      <c r="T3825" s="46"/>
      <c r="U3825" s="112"/>
      <c r="V3825" s="112"/>
      <c r="W3825" s="46"/>
      <c r="X3825" s="46"/>
      <c r="Y3825" s="46"/>
      <c r="Z3825" s="46"/>
      <c r="AA3825" s="39"/>
      <c r="AB3825" s="46"/>
      <c r="AC3825" s="46"/>
      <c r="AD3825" s="46"/>
      <c r="AE3825" s="46">
        <v>-0.8</v>
      </c>
      <c r="AF3825" s="46"/>
      <c r="AG3825" s="38"/>
      <c r="AH3825" s="46"/>
      <c r="AI3825" s="46"/>
      <c r="AJ3825" s="112"/>
      <c r="AK3825" s="46"/>
      <c r="AL3825" s="46"/>
      <c r="AM3825" s="46"/>
      <c r="AN3825" s="46"/>
      <c r="AO3825" s="46"/>
      <c r="AP3825" s="46"/>
      <c r="AQ3825" s="46"/>
      <c r="AR3825" s="46"/>
      <c r="AS3825" s="46"/>
      <c r="AT3825" s="46"/>
      <c r="AU3825" s="46"/>
      <c r="AV3825" s="46"/>
      <c r="AW3825" s="46"/>
      <c r="AX3825" s="46"/>
      <c r="AY3825" s="46"/>
      <c r="AZ3825" s="46"/>
      <c r="BA3825" s="39"/>
      <c r="BB3825" s="46"/>
      <c r="BC3825" s="46"/>
      <c r="BD3825" s="46"/>
      <c r="BE3825" s="39"/>
      <c r="BF3825" s="46"/>
      <c r="BG3825" s="46"/>
      <c r="BH3825" s="46"/>
      <c r="BI3825" s="46"/>
      <c r="BJ3825" s="46"/>
      <c r="BK3825" s="44"/>
      <c r="BL3825" s="46"/>
      <c r="BM3825" s="46"/>
      <c r="BN3825" s="46"/>
      <c r="BO3825" s="46"/>
      <c r="BP3825" s="46"/>
      <c r="BQ3825" s="46"/>
      <c r="BR3825" s="250">
        <f t="shared" si="257"/>
        <v>3.8999999999999995</v>
      </c>
      <c r="BS3825" s="172">
        <f t="shared" si="255"/>
        <v>0</v>
      </c>
      <c r="BT3825" s="128">
        <f t="shared" si="256"/>
        <v>-0.8</v>
      </c>
      <c r="BU3825" s="36" t="b">
        <v>0</v>
      </c>
      <c r="BV3825" s="66"/>
      <c r="BW3825" s="18"/>
      <c r="BX3825" s="18"/>
    </row>
    <row r="3826" spans="1:76" s="215" customFormat="1" x14ac:dyDescent="0.25">
      <c r="A3826" s="7" t="s">
        <v>439</v>
      </c>
      <c r="B3826" s="7" t="s">
        <v>702</v>
      </c>
      <c r="C3826" s="18"/>
      <c r="D3826" s="18" t="s">
        <v>3780</v>
      </c>
      <c r="E3826" s="18"/>
      <c r="F3826" s="67" t="s">
        <v>642</v>
      </c>
      <c r="G3826" s="311">
        <v>2.6300000000000003</v>
      </c>
      <c r="H3826" s="74"/>
      <c r="I3826" s="46">
        <v>-0.6</v>
      </c>
      <c r="J3826" s="165">
        <v>6</v>
      </c>
      <c r="K3826" s="46"/>
      <c r="L3826" s="46"/>
      <c r="M3826" s="46"/>
      <c r="N3826" s="46"/>
      <c r="O3826" s="46"/>
      <c r="P3826" s="46"/>
      <c r="Q3826" s="46"/>
      <c r="R3826" s="46"/>
      <c r="S3826" s="46"/>
      <c r="T3826" s="46"/>
      <c r="U3826" s="119"/>
      <c r="V3826" s="112"/>
      <c r="W3826" s="46"/>
      <c r="X3826" s="46"/>
      <c r="Y3826" s="46"/>
      <c r="Z3826" s="46"/>
      <c r="AA3826" s="39"/>
      <c r="AB3826" s="46"/>
      <c r="AC3826" s="46"/>
      <c r="AD3826" s="46"/>
      <c r="AE3826" s="46"/>
      <c r="AF3826" s="46"/>
      <c r="AG3826" s="46"/>
      <c r="AH3826" s="46"/>
      <c r="AI3826" s="46"/>
      <c r="AJ3826" s="112"/>
      <c r="AK3826" s="46"/>
      <c r="AL3826" s="46"/>
      <c r="AM3826" s="46"/>
      <c r="AN3826" s="46"/>
      <c r="AO3826" s="46"/>
      <c r="AP3826" s="38"/>
      <c r="AQ3826" s="46"/>
      <c r="AR3826" s="38"/>
      <c r="AS3826" s="46"/>
      <c r="AT3826" s="46"/>
      <c r="AU3826" s="46"/>
      <c r="AV3826" s="46"/>
      <c r="AW3826" s="46"/>
      <c r="AX3826" s="46"/>
      <c r="AY3826" s="46"/>
      <c r="AZ3826" s="75"/>
      <c r="BA3826" s="39"/>
      <c r="BB3826" s="46"/>
      <c r="BC3826" s="46"/>
      <c r="BD3826" s="46"/>
      <c r="BE3826" s="39"/>
      <c r="BF3826" s="46"/>
      <c r="BG3826" s="46"/>
      <c r="BH3826" s="46"/>
      <c r="BI3826" s="46"/>
      <c r="BJ3826" s="46"/>
      <c r="BK3826" s="44"/>
      <c r="BL3826" s="46"/>
      <c r="BM3826" s="46"/>
      <c r="BN3826" s="46"/>
      <c r="BO3826" s="46"/>
      <c r="BP3826" s="46"/>
      <c r="BQ3826" s="38"/>
      <c r="BR3826" s="250">
        <f t="shared" si="257"/>
        <v>8.0300000000000011</v>
      </c>
      <c r="BS3826" s="172">
        <f t="shared" si="255"/>
        <v>6</v>
      </c>
      <c r="BT3826" s="128">
        <f t="shared" si="256"/>
        <v>-0.6</v>
      </c>
      <c r="BU3826" s="36" t="b">
        <v>0</v>
      </c>
      <c r="BV3826" s="66"/>
      <c r="BW3826" s="18"/>
      <c r="BX3826" s="18"/>
    </row>
    <row r="3827" spans="1:76" s="215" customFormat="1" x14ac:dyDescent="0.25">
      <c r="A3827" s="7" t="s">
        <v>439</v>
      </c>
      <c r="B3827" s="7" t="s">
        <v>702</v>
      </c>
      <c r="C3827" s="18"/>
      <c r="D3827" s="18" t="s">
        <v>3561</v>
      </c>
      <c r="E3827" s="18"/>
      <c r="F3827" s="67" t="s">
        <v>642</v>
      </c>
      <c r="G3827" s="311">
        <v>10</v>
      </c>
      <c r="H3827" s="46"/>
      <c r="I3827" s="46"/>
      <c r="J3827" s="112"/>
      <c r="K3827" s="46"/>
      <c r="L3827" s="46"/>
      <c r="M3827" s="46"/>
      <c r="N3827" s="46"/>
      <c r="O3827" s="46"/>
      <c r="P3827" s="46"/>
      <c r="Q3827" s="46"/>
      <c r="R3827" s="74"/>
      <c r="S3827" s="46"/>
      <c r="T3827" s="46"/>
      <c r="U3827" s="112"/>
      <c r="V3827" s="112"/>
      <c r="W3827" s="46"/>
      <c r="X3827" s="46"/>
      <c r="Y3827" s="46"/>
      <c r="Z3827" s="46"/>
      <c r="AA3827" s="39"/>
      <c r="AB3827" s="46"/>
      <c r="AC3827" s="46"/>
      <c r="AD3827" s="46"/>
      <c r="AE3827" s="46"/>
      <c r="AF3827" s="46"/>
      <c r="AG3827" s="46"/>
      <c r="AH3827" s="46"/>
      <c r="AI3827" s="46"/>
      <c r="AJ3827" s="130"/>
      <c r="AK3827" s="46"/>
      <c r="AL3827" s="46"/>
      <c r="AM3827" s="46"/>
      <c r="AN3827" s="46"/>
      <c r="AO3827" s="46"/>
      <c r="AP3827" s="46"/>
      <c r="AQ3827" s="46"/>
      <c r="AR3827" s="46"/>
      <c r="AS3827" s="46"/>
      <c r="AT3827" s="46"/>
      <c r="AU3827" s="46"/>
      <c r="AV3827" s="46"/>
      <c r="AW3827" s="46"/>
      <c r="AX3827" s="46"/>
      <c r="AY3827" s="46"/>
      <c r="AZ3827" s="46"/>
      <c r="BA3827" s="39"/>
      <c r="BB3827" s="46"/>
      <c r="BC3827" s="46"/>
      <c r="BD3827" s="46"/>
      <c r="BE3827" s="39"/>
      <c r="BF3827" s="46"/>
      <c r="BG3827" s="46"/>
      <c r="BH3827" s="46"/>
      <c r="BI3827" s="46"/>
      <c r="BJ3827" s="46"/>
      <c r="BK3827" s="38"/>
      <c r="BL3827" s="46"/>
      <c r="BM3827" s="46"/>
      <c r="BN3827" s="46"/>
      <c r="BO3827" s="46"/>
      <c r="BP3827" s="46"/>
      <c r="BQ3827" s="46"/>
      <c r="BR3827" s="250">
        <f t="shared" si="257"/>
        <v>10</v>
      </c>
      <c r="BS3827" s="172">
        <f>SUMIF(H3827:BQ3827,"&gt;0")</f>
        <v>0</v>
      </c>
      <c r="BT3827" s="128">
        <f>SUMIF(I3827:BR3827,"&lt;0")</f>
        <v>0</v>
      </c>
      <c r="BU3827" s="36" t="b">
        <v>0</v>
      </c>
      <c r="BV3827" s="66"/>
      <c r="BW3827" s="67"/>
      <c r="BX3827" s="18"/>
    </row>
    <row r="3828" spans="1:76" s="215" customFormat="1" x14ac:dyDescent="0.25">
      <c r="A3828" s="7" t="s">
        <v>439</v>
      </c>
      <c r="B3828" s="7" t="s">
        <v>702</v>
      </c>
      <c r="C3828" s="23"/>
      <c r="D3828" s="71" t="s">
        <v>2815</v>
      </c>
      <c r="E3828" s="18"/>
      <c r="F3828" s="67" t="s">
        <v>21</v>
      </c>
      <c r="G3828" s="311">
        <v>0</v>
      </c>
      <c r="H3828" s="74"/>
      <c r="I3828" s="39"/>
      <c r="J3828" s="112"/>
      <c r="K3828" s="112"/>
      <c r="L3828" s="46"/>
      <c r="M3828" s="112"/>
      <c r="N3828" s="46"/>
      <c r="O3828" s="46"/>
      <c r="P3828" s="46"/>
      <c r="Q3828" s="46"/>
      <c r="R3828" s="74"/>
      <c r="S3828" s="46"/>
      <c r="T3828" s="46"/>
      <c r="U3828" s="46"/>
      <c r="V3828" s="112"/>
      <c r="W3828" s="46"/>
      <c r="X3828" s="46"/>
      <c r="Y3828" s="46"/>
      <c r="Z3828" s="46"/>
      <c r="AA3828" s="39"/>
      <c r="AB3828" s="46"/>
      <c r="AC3828" s="46"/>
      <c r="AD3828" s="46"/>
      <c r="AE3828" s="46"/>
      <c r="AF3828" s="76"/>
      <c r="AG3828" s="46"/>
      <c r="AH3828" s="46"/>
      <c r="AI3828" s="46"/>
      <c r="AJ3828" s="76"/>
      <c r="AK3828" s="46"/>
      <c r="AL3828" s="46"/>
      <c r="AM3828" s="106"/>
      <c r="AN3828" s="46"/>
      <c r="AO3828" s="46"/>
      <c r="AP3828" s="46"/>
      <c r="AQ3828" s="46"/>
      <c r="AR3828" s="46"/>
      <c r="AS3828" s="46"/>
      <c r="AT3828" s="46"/>
      <c r="AU3828" s="46"/>
      <c r="AV3828" s="46"/>
      <c r="AW3828" s="46"/>
      <c r="AX3828" s="46"/>
      <c r="AY3828" s="46"/>
      <c r="AZ3828" s="39"/>
      <c r="BA3828" s="39"/>
      <c r="BB3828" s="46"/>
      <c r="BC3828" s="46"/>
      <c r="BD3828" s="46"/>
      <c r="BE3828" s="39"/>
      <c r="BF3828" s="46"/>
      <c r="BG3828" s="46"/>
      <c r="BH3828" s="46"/>
      <c r="BI3828" s="46"/>
      <c r="BJ3828" s="46"/>
      <c r="BK3828" s="46"/>
      <c r="BL3828" s="46"/>
      <c r="BM3828" s="46"/>
      <c r="BN3828" s="46"/>
      <c r="BO3828" s="46"/>
      <c r="BP3828" s="46"/>
      <c r="BQ3828" s="46"/>
      <c r="BR3828" s="250">
        <f t="shared" si="257"/>
        <v>0</v>
      </c>
      <c r="BS3828" s="172">
        <f t="shared" si="255"/>
        <v>0</v>
      </c>
      <c r="BT3828" s="128">
        <f t="shared" si="256"/>
        <v>0</v>
      </c>
      <c r="BU3828" s="36" t="b">
        <v>0</v>
      </c>
      <c r="BV3828" s="66"/>
      <c r="BW3828" s="67"/>
      <c r="BX3828" s="18"/>
    </row>
    <row r="3829" spans="1:76" s="215" customFormat="1" x14ac:dyDescent="0.25">
      <c r="A3829" s="7" t="s">
        <v>439</v>
      </c>
      <c r="B3829" s="7" t="s">
        <v>702</v>
      </c>
      <c r="C3829" s="18"/>
      <c r="D3829" s="71" t="s">
        <v>2215</v>
      </c>
      <c r="E3829" s="18"/>
      <c r="F3829" s="67" t="s">
        <v>21</v>
      </c>
      <c r="G3829" s="311">
        <v>0</v>
      </c>
      <c r="H3829" s="74"/>
      <c r="I3829" s="46"/>
      <c r="J3829" s="112"/>
      <c r="K3829" s="46"/>
      <c r="L3829" s="46"/>
      <c r="M3829" s="46"/>
      <c r="N3829" s="46"/>
      <c r="O3829" s="46"/>
      <c r="P3829" s="46"/>
      <c r="Q3829" s="46"/>
      <c r="R3829" s="46"/>
      <c r="S3829" s="46"/>
      <c r="T3829" s="46"/>
      <c r="U3829" s="112"/>
      <c r="V3829" s="112"/>
      <c r="W3829" s="46"/>
      <c r="X3829" s="46"/>
      <c r="Y3829" s="46"/>
      <c r="Z3829" s="46"/>
      <c r="AA3829" s="39"/>
      <c r="AB3829" s="46"/>
      <c r="AC3829" s="46"/>
      <c r="AD3829" s="46"/>
      <c r="AE3829" s="46"/>
      <c r="AF3829" s="46"/>
      <c r="AG3829" s="46"/>
      <c r="AH3829" s="46"/>
      <c r="AI3829" s="46"/>
      <c r="AJ3829" s="112"/>
      <c r="AK3829" s="46"/>
      <c r="AL3829" s="46"/>
      <c r="AM3829" s="46"/>
      <c r="AN3829" s="46"/>
      <c r="AO3829" s="46"/>
      <c r="AP3829" s="46"/>
      <c r="AQ3829" s="46"/>
      <c r="AR3829" s="46"/>
      <c r="AS3829" s="46"/>
      <c r="AT3829" s="46"/>
      <c r="AU3829" s="46"/>
      <c r="AV3829" s="46"/>
      <c r="AW3829" s="46"/>
      <c r="AX3829" s="46"/>
      <c r="AY3829" s="46"/>
      <c r="AZ3829" s="46"/>
      <c r="BA3829" s="46"/>
      <c r="BB3829" s="46"/>
      <c r="BC3829" s="46"/>
      <c r="BD3829" s="46"/>
      <c r="BE3829" s="46"/>
      <c r="BF3829" s="46"/>
      <c r="BG3829" s="46"/>
      <c r="BH3829" s="46"/>
      <c r="BI3829" s="46"/>
      <c r="BJ3829" s="46"/>
      <c r="BK3829" s="46"/>
      <c r="BL3829" s="46"/>
      <c r="BM3829" s="46"/>
      <c r="BN3829" s="46"/>
      <c r="BO3829" s="46"/>
      <c r="BP3829" s="46"/>
      <c r="BQ3829" s="46"/>
      <c r="BR3829" s="250">
        <f t="shared" si="257"/>
        <v>0</v>
      </c>
      <c r="BS3829" s="172">
        <f t="shared" si="255"/>
        <v>0</v>
      </c>
      <c r="BT3829" s="128">
        <f t="shared" si="256"/>
        <v>0</v>
      </c>
      <c r="BU3829" s="36" t="b">
        <v>0</v>
      </c>
      <c r="BV3829" s="66"/>
      <c r="BW3829" s="67"/>
      <c r="BX3829" s="18"/>
    </row>
    <row r="3830" spans="1:76" s="215" customFormat="1" x14ac:dyDescent="0.25">
      <c r="A3830" s="7" t="s">
        <v>439</v>
      </c>
      <c r="B3830" s="7" t="s">
        <v>702</v>
      </c>
      <c r="C3830" s="18"/>
      <c r="D3830" s="71" t="s">
        <v>2243</v>
      </c>
      <c r="E3830" s="18"/>
      <c r="F3830" s="67" t="s">
        <v>642</v>
      </c>
      <c r="G3830" s="311">
        <v>0</v>
      </c>
      <c r="H3830" s="74"/>
      <c r="I3830" s="46"/>
      <c r="J3830" s="112"/>
      <c r="K3830" s="46"/>
      <c r="L3830" s="46"/>
      <c r="M3830" s="46"/>
      <c r="N3830" s="46"/>
      <c r="O3830" s="46"/>
      <c r="P3830" s="46"/>
      <c r="Q3830" s="46"/>
      <c r="R3830" s="46"/>
      <c r="S3830" s="46"/>
      <c r="T3830" s="46"/>
      <c r="U3830" s="112"/>
      <c r="V3830" s="112"/>
      <c r="W3830" s="46"/>
      <c r="X3830" s="46"/>
      <c r="Y3830" s="46"/>
      <c r="Z3830" s="46"/>
      <c r="AA3830" s="39"/>
      <c r="AB3830" s="46"/>
      <c r="AC3830" s="46"/>
      <c r="AD3830" s="46"/>
      <c r="AE3830" s="46"/>
      <c r="AF3830" s="46"/>
      <c r="AG3830" s="46"/>
      <c r="AH3830" s="46"/>
      <c r="AI3830" s="46"/>
      <c r="AJ3830" s="112"/>
      <c r="AK3830" s="46"/>
      <c r="AL3830" s="46"/>
      <c r="AM3830" s="46"/>
      <c r="AN3830" s="46"/>
      <c r="AO3830" s="46"/>
      <c r="AP3830" s="46"/>
      <c r="AQ3830" s="46"/>
      <c r="AR3830" s="46"/>
      <c r="AS3830" s="46"/>
      <c r="AT3830" s="46"/>
      <c r="AU3830" s="46"/>
      <c r="AV3830" s="46"/>
      <c r="AW3830" s="46"/>
      <c r="AX3830" s="46"/>
      <c r="AY3830" s="46"/>
      <c r="AZ3830" s="46"/>
      <c r="BA3830" s="46"/>
      <c r="BB3830" s="46"/>
      <c r="BC3830" s="46"/>
      <c r="BD3830" s="46"/>
      <c r="BE3830" s="46"/>
      <c r="BF3830" s="46"/>
      <c r="BG3830" s="46"/>
      <c r="BH3830" s="46"/>
      <c r="BI3830" s="46"/>
      <c r="BJ3830" s="46"/>
      <c r="BK3830" s="46"/>
      <c r="BL3830" s="46"/>
      <c r="BM3830" s="46"/>
      <c r="BN3830" s="46"/>
      <c r="BO3830" s="46"/>
      <c r="BP3830" s="46"/>
      <c r="BQ3830" s="46"/>
      <c r="BR3830" s="250">
        <f t="shared" si="257"/>
        <v>0</v>
      </c>
      <c r="BS3830" s="172">
        <f t="shared" si="255"/>
        <v>0</v>
      </c>
      <c r="BT3830" s="128">
        <f t="shared" si="256"/>
        <v>0</v>
      </c>
      <c r="BU3830" s="36" t="b">
        <v>0</v>
      </c>
      <c r="BV3830" s="66"/>
      <c r="BW3830" s="67"/>
      <c r="BX3830" s="18"/>
    </row>
    <row r="3831" spans="1:76" s="215" customFormat="1" x14ac:dyDescent="0.25">
      <c r="A3831" s="7" t="s">
        <v>439</v>
      </c>
      <c r="B3831" s="7" t="s">
        <v>702</v>
      </c>
      <c r="C3831" s="18"/>
      <c r="D3831" s="71" t="s">
        <v>2281</v>
      </c>
      <c r="E3831" s="18"/>
      <c r="F3831" s="67" t="s">
        <v>21</v>
      </c>
      <c r="G3831" s="311">
        <v>0</v>
      </c>
      <c r="H3831" s="74"/>
      <c r="I3831" s="46"/>
      <c r="J3831" s="112"/>
      <c r="K3831" s="46"/>
      <c r="L3831" s="46"/>
      <c r="M3831" s="46"/>
      <c r="N3831" s="46"/>
      <c r="O3831" s="46"/>
      <c r="P3831" s="46"/>
      <c r="Q3831" s="46"/>
      <c r="R3831" s="46"/>
      <c r="S3831" s="46"/>
      <c r="T3831" s="46"/>
      <c r="U3831" s="112"/>
      <c r="V3831" s="112"/>
      <c r="W3831" s="46"/>
      <c r="X3831" s="46"/>
      <c r="Y3831" s="46"/>
      <c r="Z3831" s="46"/>
      <c r="AA3831" s="39"/>
      <c r="AB3831" s="46"/>
      <c r="AC3831" s="46"/>
      <c r="AD3831" s="46"/>
      <c r="AE3831" s="46"/>
      <c r="AF3831" s="46"/>
      <c r="AG3831" s="46"/>
      <c r="AH3831" s="46"/>
      <c r="AI3831" s="46"/>
      <c r="AJ3831" s="112"/>
      <c r="AK3831" s="46"/>
      <c r="AL3831" s="46"/>
      <c r="AM3831" s="46"/>
      <c r="AN3831" s="46"/>
      <c r="AO3831" s="46"/>
      <c r="AP3831" s="46"/>
      <c r="AQ3831" s="46"/>
      <c r="AR3831" s="46"/>
      <c r="AS3831" s="46"/>
      <c r="AT3831" s="46"/>
      <c r="AU3831" s="46"/>
      <c r="AV3831" s="46"/>
      <c r="AW3831" s="46"/>
      <c r="AX3831" s="46"/>
      <c r="AY3831" s="46"/>
      <c r="AZ3831" s="46"/>
      <c r="BA3831" s="46"/>
      <c r="BB3831" s="46"/>
      <c r="BC3831" s="46"/>
      <c r="BD3831" s="46"/>
      <c r="BE3831" s="46"/>
      <c r="BF3831" s="46"/>
      <c r="BG3831" s="46"/>
      <c r="BH3831" s="46"/>
      <c r="BI3831" s="46"/>
      <c r="BJ3831" s="46"/>
      <c r="BK3831" s="46"/>
      <c r="BL3831" s="46"/>
      <c r="BM3831" s="46"/>
      <c r="BN3831" s="46"/>
      <c r="BO3831" s="46"/>
      <c r="BP3831" s="46"/>
      <c r="BQ3831" s="46"/>
      <c r="BR3831" s="250">
        <f t="shared" si="257"/>
        <v>0</v>
      </c>
      <c r="BS3831" s="172">
        <f t="shared" si="255"/>
        <v>0</v>
      </c>
      <c r="BT3831" s="128">
        <f t="shared" si="256"/>
        <v>0</v>
      </c>
      <c r="BU3831" s="36" t="b">
        <v>0</v>
      </c>
      <c r="BV3831" s="66"/>
      <c r="BW3831" s="67"/>
      <c r="BX3831" s="18"/>
    </row>
    <row r="3832" spans="1:76" s="215" customFormat="1" x14ac:dyDescent="0.25">
      <c r="A3832" s="7" t="s">
        <v>439</v>
      </c>
      <c r="B3832" s="7" t="s">
        <v>702</v>
      </c>
      <c r="C3832" s="12"/>
      <c r="D3832" s="71" t="s">
        <v>2282</v>
      </c>
      <c r="E3832" s="18"/>
      <c r="F3832" s="67" t="s">
        <v>21</v>
      </c>
      <c r="G3832" s="311">
        <v>0</v>
      </c>
      <c r="H3832" s="74"/>
      <c r="I3832" s="46"/>
      <c r="J3832" s="112"/>
      <c r="K3832" s="46"/>
      <c r="L3832" s="46"/>
      <c r="M3832" s="46"/>
      <c r="N3832" s="46"/>
      <c r="O3832" s="46"/>
      <c r="P3832" s="46"/>
      <c r="Q3832" s="46"/>
      <c r="R3832" s="46"/>
      <c r="S3832" s="46"/>
      <c r="T3832" s="46"/>
      <c r="U3832" s="112"/>
      <c r="V3832" s="112"/>
      <c r="W3832" s="46"/>
      <c r="X3832" s="46"/>
      <c r="Y3832" s="46"/>
      <c r="Z3832" s="46"/>
      <c r="AA3832" s="39"/>
      <c r="AB3832" s="46"/>
      <c r="AC3832" s="46"/>
      <c r="AD3832" s="46"/>
      <c r="AE3832" s="46"/>
      <c r="AF3832" s="46"/>
      <c r="AG3832" s="46"/>
      <c r="AH3832" s="46"/>
      <c r="AI3832" s="46"/>
      <c r="AJ3832" s="112"/>
      <c r="AK3832" s="46"/>
      <c r="AL3832" s="46"/>
      <c r="AM3832" s="46"/>
      <c r="AN3832" s="46"/>
      <c r="AO3832" s="46"/>
      <c r="AP3832" s="46"/>
      <c r="AQ3832" s="46"/>
      <c r="AR3832" s="46"/>
      <c r="AS3832" s="46"/>
      <c r="AT3832" s="46"/>
      <c r="AU3832" s="46"/>
      <c r="AV3832" s="46"/>
      <c r="AW3832" s="46"/>
      <c r="AX3832" s="46"/>
      <c r="AY3832" s="46"/>
      <c r="AZ3832" s="46"/>
      <c r="BA3832" s="46"/>
      <c r="BB3832" s="46"/>
      <c r="BC3832" s="46"/>
      <c r="BD3832" s="46"/>
      <c r="BE3832" s="46"/>
      <c r="BF3832" s="46"/>
      <c r="BG3832" s="46"/>
      <c r="BH3832" s="46"/>
      <c r="BI3832" s="46"/>
      <c r="BJ3832" s="46"/>
      <c r="BK3832" s="46"/>
      <c r="BL3832" s="46"/>
      <c r="BM3832" s="46"/>
      <c r="BN3832" s="46"/>
      <c r="BO3832" s="46"/>
      <c r="BP3832" s="46"/>
      <c r="BQ3832" s="46"/>
      <c r="BR3832" s="250">
        <f t="shared" si="257"/>
        <v>0</v>
      </c>
      <c r="BS3832" s="172">
        <f t="shared" si="255"/>
        <v>0</v>
      </c>
      <c r="BT3832" s="128">
        <f t="shared" si="256"/>
        <v>0</v>
      </c>
      <c r="BU3832" s="36" t="b">
        <v>0</v>
      </c>
      <c r="BV3832" s="66"/>
      <c r="BW3832" s="67"/>
      <c r="BX3832" s="18"/>
    </row>
    <row r="3833" spans="1:76" s="215" customFormat="1" x14ac:dyDescent="0.25">
      <c r="A3833" s="7" t="s">
        <v>439</v>
      </c>
      <c r="B3833" s="7" t="s">
        <v>702</v>
      </c>
      <c r="C3833" s="12"/>
      <c r="D3833" s="71" t="s">
        <v>4133</v>
      </c>
      <c r="E3833" s="18"/>
      <c r="F3833" s="67" t="s">
        <v>21</v>
      </c>
      <c r="G3833" s="311">
        <v>0</v>
      </c>
      <c r="H3833" s="46"/>
      <c r="I3833" s="46"/>
      <c r="J3833" s="112"/>
      <c r="K3833" s="46"/>
      <c r="L3833" s="46"/>
      <c r="M3833" s="46"/>
      <c r="N3833" s="46"/>
      <c r="O3833" s="46"/>
      <c r="P3833" s="46"/>
      <c r="Q3833" s="46"/>
      <c r="R3833" s="46"/>
      <c r="S3833" s="46"/>
      <c r="T3833" s="46"/>
      <c r="U3833" s="112"/>
      <c r="V3833" s="112"/>
      <c r="W3833" s="46"/>
      <c r="X3833" s="46"/>
      <c r="Y3833" s="46"/>
      <c r="Z3833" s="46"/>
      <c r="AA3833" s="39"/>
      <c r="AB3833" s="46"/>
      <c r="AC3833" s="46"/>
      <c r="AD3833" s="46"/>
      <c r="AE3833" s="46"/>
      <c r="AF3833" s="46"/>
      <c r="AG3833" s="46"/>
      <c r="AH3833" s="46"/>
      <c r="AI3833" s="46"/>
      <c r="AJ3833" s="112"/>
      <c r="AK3833" s="46"/>
      <c r="AL3833" s="46"/>
      <c r="AM3833" s="46"/>
      <c r="AN3833" s="46"/>
      <c r="AO3833" s="46"/>
      <c r="AP3833" s="46"/>
      <c r="AQ3833" s="46"/>
      <c r="AR3833" s="46"/>
      <c r="AS3833" s="46"/>
      <c r="AT3833" s="46"/>
      <c r="AU3833" s="46"/>
      <c r="AV3833" s="46"/>
      <c r="AW3833" s="46"/>
      <c r="AX3833" s="46"/>
      <c r="AY3833" s="46"/>
      <c r="AZ3833" s="46"/>
      <c r="BA3833" s="46"/>
      <c r="BB3833" s="46"/>
      <c r="BC3833" s="46"/>
      <c r="BD3833" s="46"/>
      <c r="BE3833" s="46"/>
      <c r="BF3833" s="46"/>
      <c r="BG3833" s="46"/>
      <c r="BH3833" s="46"/>
      <c r="BI3833" s="46"/>
      <c r="BJ3833" s="46"/>
      <c r="BK3833" s="46"/>
      <c r="BL3833" s="46"/>
      <c r="BM3833" s="46"/>
      <c r="BN3833" s="46"/>
      <c r="BO3833" s="46"/>
      <c r="BP3833" s="46"/>
      <c r="BQ3833" s="46"/>
      <c r="BR3833" s="250">
        <f t="shared" si="257"/>
        <v>0</v>
      </c>
      <c r="BS3833" s="172">
        <f t="shared" si="255"/>
        <v>0</v>
      </c>
      <c r="BT3833" s="128">
        <f t="shared" si="256"/>
        <v>0</v>
      </c>
      <c r="BU3833" s="36" t="b">
        <v>0</v>
      </c>
      <c r="BV3833" s="66"/>
      <c r="BW3833" s="67"/>
      <c r="BX3833" s="18"/>
    </row>
    <row r="3834" spans="1:76" s="215" customFormat="1" x14ac:dyDescent="0.25">
      <c r="A3834" s="7" t="s">
        <v>439</v>
      </c>
      <c r="B3834" s="7" t="s">
        <v>702</v>
      </c>
      <c r="C3834" s="12"/>
      <c r="D3834" s="31" t="s">
        <v>2354</v>
      </c>
      <c r="E3834" s="18"/>
      <c r="F3834" s="67" t="s">
        <v>21</v>
      </c>
      <c r="G3834" s="311">
        <v>0</v>
      </c>
      <c r="H3834" s="74"/>
      <c r="I3834" s="46"/>
      <c r="J3834" s="112"/>
      <c r="K3834" s="46"/>
      <c r="L3834" s="46"/>
      <c r="M3834" s="46"/>
      <c r="N3834" s="46"/>
      <c r="O3834" s="46"/>
      <c r="P3834" s="46"/>
      <c r="Q3834" s="46"/>
      <c r="R3834" s="46"/>
      <c r="S3834" s="46"/>
      <c r="T3834" s="46"/>
      <c r="U3834" s="112"/>
      <c r="V3834" s="112"/>
      <c r="W3834" s="46"/>
      <c r="X3834" s="46"/>
      <c r="Y3834" s="46"/>
      <c r="Z3834" s="46"/>
      <c r="AA3834" s="39"/>
      <c r="AB3834" s="46"/>
      <c r="AC3834" s="46"/>
      <c r="AD3834" s="46"/>
      <c r="AE3834" s="46"/>
      <c r="AF3834" s="46"/>
      <c r="AG3834" s="46"/>
      <c r="AH3834" s="46"/>
      <c r="AI3834" s="46"/>
      <c r="AJ3834" s="112"/>
      <c r="AK3834" s="46"/>
      <c r="AL3834" s="46"/>
      <c r="AM3834" s="46"/>
      <c r="AN3834" s="46"/>
      <c r="AO3834" s="46"/>
      <c r="AP3834" s="46"/>
      <c r="AQ3834" s="46"/>
      <c r="AR3834" s="46"/>
      <c r="AS3834" s="46"/>
      <c r="AT3834" s="46"/>
      <c r="AU3834" s="46"/>
      <c r="AV3834" s="46"/>
      <c r="AW3834" s="46"/>
      <c r="AX3834" s="46"/>
      <c r="AY3834" s="46"/>
      <c r="AZ3834" s="46"/>
      <c r="BA3834" s="46"/>
      <c r="BB3834" s="46"/>
      <c r="BC3834" s="46"/>
      <c r="BD3834" s="46"/>
      <c r="BE3834" s="46"/>
      <c r="BF3834" s="46"/>
      <c r="BG3834" s="46"/>
      <c r="BH3834" s="46"/>
      <c r="BI3834" s="46"/>
      <c r="BJ3834" s="46"/>
      <c r="BK3834" s="46"/>
      <c r="BL3834" s="46"/>
      <c r="BM3834" s="46"/>
      <c r="BN3834" s="46"/>
      <c r="BO3834" s="46"/>
      <c r="BP3834" s="46"/>
      <c r="BQ3834" s="46"/>
      <c r="BR3834" s="250">
        <f t="shared" si="257"/>
        <v>0</v>
      </c>
      <c r="BS3834" s="172">
        <f t="shared" si="255"/>
        <v>0</v>
      </c>
      <c r="BT3834" s="128">
        <f t="shared" si="256"/>
        <v>0</v>
      </c>
      <c r="BU3834" s="36" t="b">
        <v>0</v>
      </c>
      <c r="BV3834" s="66"/>
      <c r="BW3834" s="67"/>
      <c r="BX3834" s="18"/>
    </row>
    <row r="3835" spans="1:76" s="215" customFormat="1" x14ac:dyDescent="0.25">
      <c r="A3835" s="7" t="s">
        <v>928</v>
      </c>
      <c r="B3835" s="7" t="s">
        <v>702</v>
      </c>
      <c r="C3835" s="12"/>
      <c r="D3835" s="31" t="s">
        <v>2355</v>
      </c>
      <c r="E3835" s="18"/>
      <c r="F3835" s="67" t="s">
        <v>21</v>
      </c>
      <c r="G3835" s="311">
        <v>29</v>
      </c>
      <c r="H3835" s="74"/>
      <c r="I3835" s="46"/>
      <c r="J3835" s="112"/>
      <c r="K3835" s="46"/>
      <c r="L3835" s="46"/>
      <c r="M3835" s="46"/>
      <c r="N3835" s="46"/>
      <c r="O3835" s="46"/>
      <c r="P3835" s="46"/>
      <c r="Q3835" s="46"/>
      <c r="R3835" s="46"/>
      <c r="S3835" s="46"/>
      <c r="T3835" s="46"/>
      <c r="U3835" s="112"/>
      <c r="V3835" s="112"/>
      <c r="W3835" s="46"/>
      <c r="X3835" s="46"/>
      <c r="Y3835" s="46"/>
      <c r="Z3835" s="46"/>
      <c r="AA3835" s="39">
        <v>-1</v>
      </c>
      <c r="AB3835" s="46"/>
      <c r="AC3835" s="46"/>
      <c r="AD3835" s="46"/>
      <c r="AE3835" s="46"/>
      <c r="AF3835" s="46"/>
      <c r="AG3835" s="46"/>
      <c r="AH3835" s="46"/>
      <c r="AI3835" s="46"/>
      <c r="AJ3835" s="112"/>
      <c r="AK3835" s="46"/>
      <c r="AL3835" s="46"/>
      <c r="AM3835" s="46"/>
      <c r="AN3835" s="46"/>
      <c r="AO3835" s="46"/>
      <c r="AP3835" s="46"/>
      <c r="AQ3835" s="46"/>
      <c r="AR3835" s="46"/>
      <c r="AS3835" s="46"/>
      <c r="AT3835" s="46"/>
      <c r="AU3835" s="46"/>
      <c r="AV3835" s="46"/>
      <c r="AW3835" s="46"/>
      <c r="AX3835" s="46"/>
      <c r="AY3835" s="46"/>
      <c r="AZ3835" s="46"/>
      <c r="BA3835" s="46"/>
      <c r="BB3835" s="46"/>
      <c r="BC3835" s="46"/>
      <c r="BD3835" s="46"/>
      <c r="BE3835" s="46"/>
      <c r="BF3835" s="46"/>
      <c r="BG3835" s="46"/>
      <c r="BH3835" s="46"/>
      <c r="BI3835" s="46"/>
      <c r="BJ3835" s="46"/>
      <c r="BK3835" s="46"/>
      <c r="BL3835" s="46"/>
      <c r="BM3835" s="46"/>
      <c r="BN3835" s="46"/>
      <c r="BO3835" s="46"/>
      <c r="BP3835" s="46"/>
      <c r="BQ3835" s="46"/>
      <c r="BR3835" s="250">
        <f t="shared" si="257"/>
        <v>28</v>
      </c>
      <c r="BS3835" s="172">
        <f t="shared" si="255"/>
        <v>0</v>
      </c>
      <c r="BT3835" s="128">
        <f t="shared" si="256"/>
        <v>-1</v>
      </c>
      <c r="BU3835" s="36" t="b">
        <v>0</v>
      </c>
      <c r="BV3835" s="66"/>
      <c r="BW3835" s="67"/>
      <c r="BX3835" s="18"/>
    </row>
    <row r="3836" spans="1:76" s="215" customFormat="1" x14ac:dyDescent="0.25">
      <c r="A3836" s="7" t="s">
        <v>439</v>
      </c>
      <c r="B3836" s="7" t="s">
        <v>702</v>
      </c>
      <c r="C3836" s="12"/>
      <c r="D3836" s="71" t="s">
        <v>2608</v>
      </c>
      <c r="E3836" s="18"/>
      <c r="F3836" s="67" t="s">
        <v>2227</v>
      </c>
      <c r="G3836" s="311">
        <v>0</v>
      </c>
      <c r="H3836" s="74"/>
      <c r="I3836" s="46"/>
      <c r="J3836" s="112"/>
      <c r="K3836" s="46"/>
      <c r="L3836" s="46"/>
      <c r="M3836" s="46"/>
      <c r="N3836" s="46"/>
      <c r="O3836" s="46"/>
      <c r="P3836" s="46"/>
      <c r="Q3836" s="46"/>
      <c r="R3836" s="46"/>
      <c r="S3836" s="46"/>
      <c r="T3836" s="46"/>
      <c r="U3836" s="112"/>
      <c r="V3836" s="112"/>
      <c r="W3836" s="46"/>
      <c r="X3836" s="46"/>
      <c r="Y3836" s="46"/>
      <c r="Z3836" s="46"/>
      <c r="AA3836" s="39"/>
      <c r="AB3836" s="46"/>
      <c r="AC3836" s="46"/>
      <c r="AD3836" s="46"/>
      <c r="AE3836" s="46"/>
      <c r="AF3836" s="46"/>
      <c r="AG3836" s="46"/>
      <c r="AH3836" s="46"/>
      <c r="AI3836" s="46"/>
      <c r="AJ3836" s="112"/>
      <c r="AK3836" s="46"/>
      <c r="AL3836" s="46"/>
      <c r="AM3836" s="46"/>
      <c r="AN3836" s="46"/>
      <c r="AO3836" s="46"/>
      <c r="AP3836" s="46"/>
      <c r="AQ3836" s="46"/>
      <c r="AR3836" s="46"/>
      <c r="AS3836" s="46"/>
      <c r="AT3836" s="46"/>
      <c r="AU3836" s="46"/>
      <c r="AV3836" s="46"/>
      <c r="AW3836" s="46"/>
      <c r="AX3836" s="46"/>
      <c r="AY3836" s="46"/>
      <c r="AZ3836" s="46"/>
      <c r="BA3836" s="46"/>
      <c r="BB3836" s="46"/>
      <c r="BC3836" s="46"/>
      <c r="BD3836" s="46"/>
      <c r="BE3836" s="46"/>
      <c r="BF3836" s="46"/>
      <c r="BG3836" s="46"/>
      <c r="BH3836" s="46"/>
      <c r="BI3836" s="46"/>
      <c r="BJ3836" s="46"/>
      <c r="BK3836" s="46"/>
      <c r="BL3836" s="46"/>
      <c r="BM3836" s="46"/>
      <c r="BN3836" s="46"/>
      <c r="BO3836" s="46"/>
      <c r="BP3836" s="46"/>
      <c r="BQ3836" s="46"/>
      <c r="BR3836" s="250">
        <f t="shared" si="257"/>
        <v>0</v>
      </c>
      <c r="BS3836" s="172">
        <f t="shared" si="255"/>
        <v>0</v>
      </c>
      <c r="BT3836" s="128">
        <f t="shared" si="256"/>
        <v>0</v>
      </c>
      <c r="BU3836" s="36" t="b">
        <v>0</v>
      </c>
      <c r="BV3836" s="66"/>
      <c r="BW3836" s="67"/>
      <c r="BX3836" s="18"/>
    </row>
    <row r="3837" spans="1:76" s="215" customFormat="1" x14ac:dyDescent="0.25">
      <c r="A3837" s="7" t="s">
        <v>439</v>
      </c>
      <c r="B3837" s="7" t="s">
        <v>702</v>
      </c>
      <c r="C3837" s="12"/>
      <c r="D3837" s="71" t="s">
        <v>2609</v>
      </c>
      <c r="E3837" s="18"/>
      <c r="F3837" s="67" t="s">
        <v>2227</v>
      </c>
      <c r="G3837" s="311">
        <v>0</v>
      </c>
      <c r="H3837" s="74"/>
      <c r="I3837" s="46"/>
      <c r="J3837" s="112"/>
      <c r="K3837" s="46"/>
      <c r="L3837" s="46"/>
      <c r="M3837" s="46"/>
      <c r="N3837" s="46"/>
      <c r="O3837" s="46"/>
      <c r="P3837" s="46"/>
      <c r="Q3837" s="46"/>
      <c r="R3837" s="46"/>
      <c r="S3837" s="46"/>
      <c r="T3837" s="46"/>
      <c r="U3837" s="112"/>
      <c r="V3837" s="112"/>
      <c r="W3837" s="46"/>
      <c r="X3837" s="46"/>
      <c r="Y3837" s="46"/>
      <c r="Z3837" s="46"/>
      <c r="AA3837" s="39"/>
      <c r="AB3837" s="46"/>
      <c r="AC3837" s="46"/>
      <c r="AD3837" s="46"/>
      <c r="AE3837" s="46"/>
      <c r="AF3837" s="46"/>
      <c r="AG3837" s="46"/>
      <c r="AH3837" s="46"/>
      <c r="AI3837" s="46"/>
      <c r="AJ3837" s="112"/>
      <c r="AK3837" s="46"/>
      <c r="AL3837" s="46"/>
      <c r="AM3837" s="46"/>
      <c r="AN3837" s="46"/>
      <c r="AO3837" s="46"/>
      <c r="AP3837" s="46"/>
      <c r="AQ3837" s="46"/>
      <c r="AR3837" s="46"/>
      <c r="AS3837" s="46"/>
      <c r="AT3837" s="46"/>
      <c r="AU3837" s="46"/>
      <c r="AV3837" s="46"/>
      <c r="AW3837" s="46"/>
      <c r="AX3837" s="46"/>
      <c r="AY3837" s="46"/>
      <c r="AZ3837" s="46"/>
      <c r="BA3837" s="46"/>
      <c r="BB3837" s="46"/>
      <c r="BC3837" s="46"/>
      <c r="BD3837" s="46"/>
      <c r="BE3837" s="46"/>
      <c r="BF3837" s="46"/>
      <c r="BG3837" s="46"/>
      <c r="BH3837" s="46"/>
      <c r="BI3837" s="46"/>
      <c r="BJ3837" s="46"/>
      <c r="BK3837" s="46"/>
      <c r="BL3837" s="46"/>
      <c r="BM3837" s="46"/>
      <c r="BN3837" s="46"/>
      <c r="BO3837" s="46"/>
      <c r="BP3837" s="46"/>
      <c r="BQ3837" s="46"/>
      <c r="BR3837" s="250">
        <f t="shared" si="257"/>
        <v>0</v>
      </c>
      <c r="BS3837" s="172">
        <f t="shared" si="255"/>
        <v>0</v>
      </c>
      <c r="BT3837" s="128">
        <f t="shared" si="256"/>
        <v>0</v>
      </c>
      <c r="BU3837" s="36" t="b">
        <v>0</v>
      </c>
      <c r="BV3837" s="66"/>
      <c r="BW3837" s="67"/>
      <c r="BX3837" s="18"/>
    </row>
    <row r="3838" spans="1:76" s="215" customFormat="1" x14ac:dyDescent="0.25">
      <c r="A3838" s="7" t="s">
        <v>439</v>
      </c>
      <c r="B3838" s="7" t="s">
        <v>702</v>
      </c>
      <c r="C3838" s="71"/>
      <c r="D3838" s="71" t="s">
        <v>2671</v>
      </c>
      <c r="E3838" s="18"/>
      <c r="F3838" s="67" t="s">
        <v>21</v>
      </c>
      <c r="G3838" s="311">
        <v>4</v>
      </c>
      <c r="H3838" s="74"/>
      <c r="I3838" s="46"/>
      <c r="J3838" s="112"/>
      <c r="K3838" s="46"/>
      <c r="L3838" s="46"/>
      <c r="M3838" s="46"/>
      <c r="N3838" s="46"/>
      <c r="O3838" s="46"/>
      <c r="P3838" s="46"/>
      <c r="Q3838" s="46"/>
      <c r="R3838" s="46"/>
      <c r="S3838" s="46"/>
      <c r="T3838" s="46"/>
      <c r="U3838" s="112"/>
      <c r="V3838" s="112"/>
      <c r="W3838" s="46"/>
      <c r="X3838" s="46"/>
      <c r="Y3838" s="46"/>
      <c r="Z3838" s="46"/>
      <c r="AA3838" s="39"/>
      <c r="AB3838" s="46"/>
      <c r="AC3838" s="46"/>
      <c r="AD3838" s="46"/>
      <c r="AE3838" s="46"/>
      <c r="AF3838" s="46"/>
      <c r="AG3838" s="46"/>
      <c r="AH3838" s="46"/>
      <c r="AI3838" s="46"/>
      <c r="AJ3838" s="112"/>
      <c r="AK3838" s="46"/>
      <c r="AL3838" s="46"/>
      <c r="AM3838" s="46"/>
      <c r="AN3838" s="46"/>
      <c r="AO3838" s="46"/>
      <c r="AP3838" s="46"/>
      <c r="AQ3838" s="46"/>
      <c r="AR3838" s="46"/>
      <c r="AS3838" s="46"/>
      <c r="AT3838" s="46"/>
      <c r="AU3838" s="46"/>
      <c r="AV3838" s="46"/>
      <c r="AW3838" s="46"/>
      <c r="AX3838" s="46"/>
      <c r="AY3838" s="46"/>
      <c r="AZ3838" s="46"/>
      <c r="BA3838" s="46"/>
      <c r="BB3838" s="46"/>
      <c r="BC3838" s="46"/>
      <c r="BD3838" s="46"/>
      <c r="BE3838" s="46"/>
      <c r="BF3838" s="46"/>
      <c r="BG3838" s="46"/>
      <c r="BH3838" s="46"/>
      <c r="BI3838" s="46"/>
      <c r="BJ3838" s="46"/>
      <c r="BK3838" s="46"/>
      <c r="BL3838" s="46"/>
      <c r="BM3838" s="46"/>
      <c r="BN3838" s="46"/>
      <c r="BO3838" s="46"/>
      <c r="BP3838" s="46"/>
      <c r="BQ3838" s="46"/>
      <c r="BR3838" s="250">
        <f t="shared" si="257"/>
        <v>4</v>
      </c>
      <c r="BS3838" s="172">
        <f t="shared" si="255"/>
        <v>0</v>
      </c>
      <c r="BT3838" s="128">
        <f t="shared" si="256"/>
        <v>0</v>
      </c>
      <c r="BU3838" s="36" t="b">
        <v>0</v>
      </c>
      <c r="BV3838" s="66"/>
      <c r="BW3838" s="67"/>
      <c r="BX3838" s="18"/>
    </row>
    <row r="3839" spans="1:76" s="215" customFormat="1" x14ac:dyDescent="0.25">
      <c r="A3839" s="7" t="s">
        <v>439</v>
      </c>
      <c r="B3839" s="7" t="s">
        <v>702</v>
      </c>
      <c r="C3839" s="71"/>
      <c r="D3839" s="71" t="s">
        <v>2808</v>
      </c>
      <c r="E3839" s="18"/>
      <c r="F3839" s="67" t="s">
        <v>21</v>
      </c>
      <c r="G3839" s="311">
        <v>0</v>
      </c>
      <c r="H3839" s="74"/>
      <c r="I3839" s="46"/>
      <c r="J3839" s="112"/>
      <c r="K3839" s="46"/>
      <c r="L3839" s="46"/>
      <c r="M3839" s="46"/>
      <c r="N3839" s="46"/>
      <c r="O3839" s="46"/>
      <c r="P3839" s="46"/>
      <c r="Q3839" s="46"/>
      <c r="R3839" s="46"/>
      <c r="S3839" s="46"/>
      <c r="T3839" s="46"/>
      <c r="U3839" s="112"/>
      <c r="V3839" s="112"/>
      <c r="W3839" s="46"/>
      <c r="X3839" s="46"/>
      <c r="Y3839" s="46"/>
      <c r="Z3839" s="46"/>
      <c r="AA3839" s="39"/>
      <c r="AB3839" s="46"/>
      <c r="AC3839" s="46"/>
      <c r="AD3839" s="46"/>
      <c r="AE3839" s="46"/>
      <c r="AF3839" s="46"/>
      <c r="AG3839" s="46"/>
      <c r="AH3839" s="46"/>
      <c r="AI3839" s="46"/>
      <c r="AJ3839" s="112"/>
      <c r="AK3839" s="46"/>
      <c r="AL3839" s="46"/>
      <c r="AM3839" s="46"/>
      <c r="AN3839" s="46"/>
      <c r="AO3839" s="46"/>
      <c r="AP3839" s="46"/>
      <c r="AQ3839" s="46"/>
      <c r="AR3839" s="46"/>
      <c r="AS3839" s="46"/>
      <c r="AT3839" s="46"/>
      <c r="AU3839" s="46"/>
      <c r="AV3839" s="46"/>
      <c r="AW3839" s="46"/>
      <c r="AX3839" s="46"/>
      <c r="AY3839" s="46"/>
      <c r="AZ3839" s="46"/>
      <c r="BA3839" s="46"/>
      <c r="BB3839" s="46"/>
      <c r="BC3839" s="46"/>
      <c r="BD3839" s="46"/>
      <c r="BE3839" s="46"/>
      <c r="BF3839" s="46"/>
      <c r="BG3839" s="46"/>
      <c r="BH3839" s="46"/>
      <c r="BI3839" s="46"/>
      <c r="BJ3839" s="46"/>
      <c r="BK3839" s="46"/>
      <c r="BL3839" s="46"/>
      <c r="BM3839" s="46"/>
      <c r="BN3839" s="46"/>
      <c r="BO3839" s="46"/>
      <c r="BP3839" s="46"/>
      <c r="BQ3839" s="46"/>
      <c r="BR3839" s="250">
        <f t="shared" si="257"/>
        <v>0</v>
      </c>
      <c r="BS3839" s="172">
        <f t="shared" si="255"/>
        <v>0</v>
      </c>
      <c r="BT3839" s="128">
        <f t="shared" si="256"/>
        <v>0</v>
      </c>
      <c r="BU3839" s="36" t="b">
        <v>0</v>
      </c>
      <c r="BV3839" s="66"/>
      <c r="BW3839" s="67"/>
      <c r="BX3839" s="18"/>
    </row>
    <row r="3840" spans="1:76" s="279" customFormat="1" x14ac:dyDescent="0.25">
      <c r="A3840" s="7" t="s">
        <v>928</v>
      </c>
      <c r="B3840" s="7" t="s">
        <v>702</v>
      </c>
      <c r="C3840" s="71"/>
      <c r="D3840" s="71" t="s">
        <v>4625</v>
      </c>
      <c r="E3840" s="18"/>
      <c r="F3840" s="67" t="s">
        <v>21</v>
      </c>
      <c r="G3840" s="311">
        <v>0</v>
      </c>
      <c r="H3840" s="74"/>
      <c r="I3840" s="46"/>
      <c r="J3840" s="112"/>
      <c r="K3840" s="46"/>
      <c r="L3840" s="46"/>
      <c r="M3840" s="46"/>
      <c r="N3840" s="46"/>
      <c r="O3840" s="46"/>
      <c r="P3840" s="46"/>
      <c r="Q3840" s="46"/>
      <c r="R3840" s="46"/>
      <c r="S3840" s="46"/>
      <c r="T3840" s="46"/>
      <c r="U3840" s="112"/>
      <c r="V3840" s="112"/>
      <c r="W3840" s="46"/>
      <c r="X3840" s="46"/>
      <c r="Y3840" s="46"/>
      <c r="Z3840" s="46"/>
      <c r="AA3840" s="39"/>
      <c r="AB3840" s="46"/>
      <c r="AC3840" s="46"/>
      <c r="AD3840" s="46"/>
      <c r="AE3840" s="46"/>
      <c r="AF3840" s="46"/>
      <c r="AG3840" s="46"/>
      <c r="AH3840" s="46"/>
      <c r="AI3840" s="46"/>
      <c r="AJ3840" s="112"/>
      <c r="AK3840" s="46"/>
      <c r="AL3840" s="46"/>
      <c r="AM3840" s="46"/>
      <c r="AN3840" s="46"/>
      <c r="AO3840" s="46"/>
      <c r="AP3840" s="46"/>
      <c r="AQ3840" s="46"/>
      <c r="AR3840" s="46"/>
      <c r="AS3840" s="46"/>
      <c r="AT3840" s="46"/>
      <c r="AU3840" s="46"/>
      <c r="AV3840" s="46"/>
      <c r="AW3840" s="46"/>
      <c r="AX3840" s="46"/>
      <c r="AY3840" s="46"/>
      <c r="AZ3840" s="46"/>
      <c r="BA3840" s="46"/>
      <c r="BB3840" s="46"/>
      <c r="BC3840" s="46"/>
      <c r="BD3840" s="46"/>
      <c r="BE3840" s="46"/>
      <c r="BF3840" s="46"/>
      <c r="BG3840" s="46"/>
      <c r="BH3840" s="46"/>
      <c r="BI3840" s="46"/>
      <c r="BJ3840" s="46"/>
      <c r="BK3840" s="46"/>
      <c r="BL3840" s="46"/>
      <c r="BM3840" s="46"/>
      <c r="BN3840" s="46"/>
      <c r="BO3840" s="46"/>
      <c r="BP3840" s="46"/>
      <c r="BQ3840" s="46"/>
      <c r="BR3840" s="280">
        <f t="shared" si="257"/>
        <v>0</v>
      </c>
      <c r="BS3840" s="172">
        <f>SUMIF(H3840:BQ3840,"&gt;0")</f>
        <v>0</v>
      </c>
      <c r="BT3840" s="128">
        <f>SUMIF(I3840:BR3840,"&lt;0")</f>
        <v>0</v>
      </c>
      <c r="BU3840" s="36" t="b">
        <v>0</v>
      </c>
      <c r="BV3840" s="66"/>
      <c r="BW3840" s="67"/>
      <c r="BX3840" s="18"/>
    </row>
    <row r="3841" spans="1:76" s="279" customFormat="1" x14ac:dyDescent="0.25">
      <c r="A3841" s="7" t="s">
        <v>928</v>
      </c>
      <c r="B3841" s="7" t="s">
        <v>702</v>
      </c>
      <c r="C3841" s="71"/>
      <c r="D3841" s="71" t="s">
        <v>4624</v>
      </c>
      <c r="E3841" s="18"/>
      <c r="F3841" s="67" t="s">
        <v>21</v>
      </c>
      <c r="G3841" s="311">
        <v>1</v>
      </c>
      <c r="H3841" s="74"/>
      <c r="I3841" s="46"/>
      <c r="J3841" s="112"/>
      <c r="K3841" s="46"/>
      <c r="L3841" s="46"/>
      <c r="M3841" s="46"/>
      <c r="N3841" s="46"/>
      <c r="O3841" s="46"/>
      <c r="P3841" s="46"/>
      <c r="Q3841" s="46"/>
      <c r="R3841" s="46"/>
      <c r="S3841" s="46"/>
      <c r="T3841" s="46"/>
      <c r="U3841" s="112"/>
      <c r="V3841" s="112"/>
      <c r="W3841" s="46"/>
      <c r="X3841" s="46"/>
      <c r="Y3841" s="46"/>
      <c r="Z3841" s="46"/>
      <c r="AA3841" s="39"/>
      <c r="AB3841" s="46"/>
      <c r="AC3841" s="46"/>
      <c r="AD3841" s="46"/>
      <c r="AE3841" s="46"/>
      <c r="AF3841" s="46"/>
      <c r="AG3841" s="46"/>
      <c r="AH3841" s="46"/>
      <c r="AI3841" s="46"/>
      <c r="AJ3841" s="112"/>
      <c r="AK3841" s="46"/>
      <c r="AL3841" s="46"/>
      <c r="AM3841" s="46"/>
      <c r="AN3841" s="46"/>
      <c r="AO3841" s="46"/>
      <c r="AP3841" s="46"/>
      <c r="AQ3841" s="46"/>
      <c r="AR3841" s="46"/>
      <c r="AS3841" s="46"/>
      <c r="AT3841" s="46"/>
      <c r="AU3841" s="46"/>
      <c r="AV3841" s="46"/>
      <c r="AW3841" s="46"/>
      <c r="AX3841" s="46"/>
      <c r="AY3841" s="46"/>
      <c r="AZ3841" s="46"/>
      <c r="BA3841" s="46"/>
      <c r="BB3841" s="46"/>
      <c r="BC3841" s="46"/>
      <c r="BD3841" s="46"/>
      <c r="BE3841" s="46"/>
      <c r="BF3841" s="46"/>
      <c r="BG3841" s="46"/>
      <c r="BH3841" s="46"/>
      <c r="BI3841" s="46"/>
      <c r="BJ3841" s="46"/>
      <c r="BK3841" s="46"/>
      <c r="BL3841" s="46"/>
      <c r="BM3841" s="46"/>
      <c r="BN3841" s="46"/>
      <c r="BO3841" s="46"/>
      <c r="BP3841" s="46"/>
      <c r="BQ3841" s="46"/>
      <c r="BR3841" s="280">
        <f t="shared" si="257"/>
        <v>1</v>
      </c>
      <c r="BS3841" s="172">
        <f>SUMIF(H3841:BQ3841,"&gt;0")</f>
        <v>0</v>
      </c>
      <c r="BT3841" s="128">
        <f>SUMIF(I3841:BR3841,"&lt;0")</f>
        <v>0</v>
      </c>
      <c r="BU3841" s="36" t="b">
        <v>0</v>
      </c>
      <c r="BV3841" s="66"/>
      <c r="BW3841" s="67"/>
      <c r="BX3841" s="18"/>
    </row>
    <row r="3842" spans="1:76" s="279" customFormat="1" x14ac:dyDescent="0.25">
      <c r="A3842" s="7" t="s">
        <v>928</v>
      </c>
      <c r="B3842" s="7" t="s">
        <v>702</v>
      </c>
      <c r="C3842" s="71"/>
      <c r="D3842" s="71" t="s">
        <v>4602</v>
      </c>
      <c r="E3842" s="18"/>
      <c r="F3842" s="67" t="s">
        <v>642</v>
      </c>
      <c r="G3842" s="311">
        <v>0.8</v>
      </c>
      <c r="H3842" s="74"/>
      <c r="I3842" s="46"/>
      <c r="J3842" s="112"/>
      <c r="K3842" s="46"/>
      <c r="L3842" s="46"/>
      <c r="M3842" s="46"/>
      <c r="N3842" s="46"/>
      <c r="O3842" s="46"/>
      <c r="P3842" s="46"/>
      <c r="Q3842" s="46"/>
      <c r="R3842" s="46"/>
      <c r="S3842" s="46"/>
      <c r="T3842" s="46"/>
      <c r="U3842" s="112"/>
      <c r="V3842" s="112"/>
      <c r="W3842" s="46"/>
      <c r="X3842" s="46"/>
      <c r="Y3842" s="46"/>
      <c r="Z3842" s="46"/>
      <c r="AA3842" s="39"/>
      <c r="AB3842" s="46"/>
      <c r="AC3842" s="46"/>
      <c r="AD3842" s="46"/>
      <c r="AE3842" s="46"/>
      <c r="AF3842" s="46"/>
      <c r="AG3842" s="46"/>
      <c r="AH3842" s="46"/>
      <c r="AI3842" s="46"/>
      <c r="AJ3842" s="112"/>
      <c r="AK3842" s="46"/>
      <c r="AL3842" s="46"/>
      <c r="AM3842" s="46"/>
      <c r="AN3842" s="46"/>
      <c r="AO3842" s="46"/>
      <c r="AP3842" s="46"/>
      <c r="AQ3842" s="46"/>
      <c r="AR3842" s="46"/>
      <c r="AS3842" s="46"/>
      <c r="AT3842" s="46"/>
      <c r="AU3842" s="46"/>
      <c r="AV3842" s="46"/>
      <c r="AW3842" s="46"/>
      <c r="AX3842" s="46"/>
      <c r="AY3842" s="46"/>
      <c r="AZ3842" s="46"/>
      <c r="BA3842" s="46"/>
      <c r="BB3842" s="46"/>
      <c r="BC3842" s="46"/>
      <c r="BD3842" s="46"/>
      <c r="BE3842" s="46"/>
      <c r="BF3842" s="46"/>
      <c r="BG3842" s="46"/>
      <c r="BH3842" s="46"/>
      <c r="BI3842" s="46"/>
      <c r="BJ3842" s="46"/>
      <c r="BK3842" s="46"/>
      <c r="BL3842" s="46"/>
      <c r="BM3842" s="46"/>
      <c r="BN3842" s="46"/>
      <c r="BO3842" s="46"/>
      <c r="BP3842" s="46"/>
      <c r="BQ3842" s="46"/>
      <c r="BR3842" s="280">
        <f t="shared" si="257"/>
        <v>0.8</v>
      </c>
      <c r="BS3842" s="172">
        <f>SUMIF(H3842:BQ3842,"&gt;0")</f>
        <v>0</v>
      </c>
      <c r="BT3842" s="128">
        <f>SUMIF(I3842:BR3842,"&lt;0")</f>
        <v>0</v>
      </c>
      <c r="BU3842" s="36" t="b">
        <v>0</v>
      </c>
      <c r="BV3842" s="66"/>
      <c r="BW3842" s="67"/>
      <c r="BX3842" s="18"/>
    </row>
    <row r="3843" spans="1:76" s="215" customFormat="1" x14ac:dyDescent="0.25">
      <c r="A3843" s="7" t="s">
        <v>439</v>
      </c>
      <c r="B3843" s="7" t="s">
        <v>702</v>
      </c>
      <c r="C3843" s="71"/>
      <c r="D3843" s="71" t="s">
        <v>2675</v>
      </c>
      <c r="E3843" s="18"/>
      <c r="F3843" s="67" t="s">
        <v>21</v>
      </c>
      <c r="G3843" s="311">
        <v>0</v>
      </c>
      <c r="H3843" s="48"/>
      <c r="I3843" s="46"/>
      <c r="J3843" s="112"/>
      <c r="K3843" s="46"/>
      <c r="L3843" s="46"/>
      <c r="M3843" s="46"/>
      <c r="N3843" s="46"/>
      <c r="O3843" s="46"/>
      <c r="P3843" s="46"/>
      <c r="Q3843" s="46"/>
      <c r="R3843" s="46"/>
      <c r="S3843" s="46"/>
      <c r="T3843" s="46"/>
      <c r="U3843" s="112"/>
      <c r="V3843" s="112"/>
      <c r="W3843" s="46"/>
      <c r="X3843" s="46"/>
      <c r="Y3843" s="46"/>
      <c r="Z3843" s="46"/>
      <c r="AA3843" s="39"/>
      <c r="AB3843" s="46"/>
      <c r="AC3843" s="46"/>
      <c r="AD3843" s="46"/>
      <c r="AE3843" s="46"/>
      <c r="AF3843" s="46"/>
      <c r="AG3843" s="46"/>
      <c r="AH3843" s="46"/>
      <c r="AI3843" s="46"/>
      <c r="AJ3843" s="112"/>
      <c r="AK3843" s="46"/>
      <c r="AL3843" s="46"/>
      <c r="AM3843" s="46"/>
      <c r="AN3843" s="46"/>
      <c r="AO3843" s="46"/>
      <c r="AP3843" s="46"/>
      <c r="AQ3843" s="46"/>
      <c r="AR3843" s="46"/>
      <c r="AS3843" s="46"/>
      <c r="AT3843" s="46"/>
      <c r="AU3843" s="46"/>
      <c r="AV3843" s="46"/>
      <c r="AW3843" s="46"/>
      <c r="AX3843" s="46"/>
      <c r="AY3843" s="46"/>
      <c r="AZ3843" s="46"/>
      <c r="BA3843" s="46"/>
      <c r="BB3843" s="46"/>
      <c r="BC3843" s="46"/>
      <c r="BD3843" s="46"/>
      <c r="BE3843" s="46"/>
      <c r="BF3843" s="46"/>
      <c r="BG3843" s="46"/>
      <c r="BH3843" s="46"/>
      <c r="BI3843" s="46"/>
      <c r="BJ3843" s="46"/>
      <c r="BK3843" s="46"/>
      <c r="BL3843" s="46"/>
      <c r="BM3843" s="46"/>
      <c r="BN3843" s="46"/>
      <c r="BO3843" s="46"/>
      <c r="BP3843" s="46"/>
      <c r="BQ3843" s="46"/>
      <c r="BR3843" s="250">
        <f t="shared" si="257"/>
        <v>0</v>
      </c>
      <c r="BS3843" s="172">
        <f t="shared" si="255"/>
        <v>0</v>
      </c>
      <c r="BT3843" s="128">
        <f t="shared" si="256"/>
        <v>0</v>
      </c>
      <c r="BU3843" s="36" t="b">
        <v>0</v>
      </c>
      <c r="BV3843" s="66"/>
      <c r="BW3843" s="67"/>
      <c r="BX3843" s="18"/>
    </row>
    <row r="3844" spans="1:76" s="215" customFormat="1" x14ac:dyDescent="0.25">
      <c r="A3844" s="16" t="s">
        <v>439</v>
      </c>
      <c r="B3844" s="11" t="s">
        <v>702</v>
      </c>
      <c r="C3844" s="35"/>
      <c r="D3844" s="71" t="s">
        <v>2752</v>
      </c>
      <c r="E3844" s="19"/>
      <c r="F3844" s="67" t="s">
        <v>2227</v>
      </c>
      <c r="G3844" s="311">
        <v>0</v>
      </c>
      <c r="H3844" s="76"/>
      <c r="I3844" s="46"/>
      <c r="J3844" s="112"/>
      <c r="K3844" s="46"/>
      <c r="L3844" s="46"/>
      <c r="M3844" s="46"/>
      <c r="N3844" s="46"/>
      <c r="O3844" s="46"/>
      <c r="P3844" s="46"/>
      <c r="Q3844" s="46"/>
      <c r="R3844" s="46"/>
      <c r="S3844" s="46"/>
      <c r="T3844" s="112"/>
      <c r="U3844" s="112"/>
      <c r="V3844" s="112"/>
      <c r="W3844" s="46"/>
      <c r="X3844" s="46"/>
      <c r="Y3844" s="46"/>
      <c r="Z3844" s="46"/>
      <c r="AA3844" s="46"/>
      <c r="AB3844" s="46"/>
      <c r="AC3844" s="46"/>
      <c r="AD3844" s="46"/>
      <c r="AE3844" s="46"/>
      <c r="AF3844" s="46"/>
      <c r="AG3844" s="46"/>
      <c r="AH3844" s="46"/>
      <c r="AI3844" s="46"/>
      <c r="AJ3844" s="46"/>
      <c r="AK3844" s="46"/>
      <c r="AL3844" s="46"/>
      <c r="AM3844" s="106"/>
      <c r="AN3844" s="46"/>
      <c r="AO3844" s="46"/>
      <c r="AP3844" s="46"/>
      <c r="AQ3844" s="106"/>
      <c r="AR3844" s="46"/>
      <c r="AS3844" s="46"/>
      <c r="AT3844" s="46"/>
      <c r="AU3844" s="46"/>
      <c r="AV3844" s="46"/>
      <c r="AW3844" s="46"/>
      <c r="AX3844" s="46"/>
      <c r="AY3844" s="106"/>
      <c r="AZ3844" s="46"/>
      <c r="BA3844" s="106"/>
      <c r="BB3844" s="46"/>
      <c r="BC3844" s="46"/>
      <c r="BD3844" s="46"/>
      <c r="BE3844" s="46"/>
      <c r="BF3844" s="46"/>
      <c r="BG3844" s="46"/>
      <c r="BH3844" s="46"/>
      <c r="BI3844" s="46"/>
      <c r="BJ3844" s="46"/>
      <c r="BK3844" s="46"/>
      <c r="BL3844" s="46"/>
      <c r="BM3844" s="46"/>
      <c r="BN3844" s="46"/>
      <c r="BO3844" s="46"/>
      <c r="BP3844" s="46"/>
      <c r="BQ3844" s="46"/>
      <c r="BR3844" s="250">
        <f t="shared" si="257"/>
        <v>0</v>
      </c>
      <c r="BS3844" s="172">
        <f t="shared" si="255"/>
        <v>0</v>
      </c>
      <c r="BT3844" s="128">
        <f t="shared" si="256"/>
        <v>0</v>
      </c>
      <c r="BU3844" s="36" t="b">
        <v>0</v>
      </c>
      <c r="BV3844" s="66"/>
      <c r="BW3844" s="18"/>
      <c r="BX3844" s="18"/>
    </row>
    <row r="3845" spans="1:76" s="215" customFormat="1" x14ac:dyDescent="0.25">
      <c r="A3845" s="7" t="s">
        <v>439</v>
      </c>
      <c r="B3845" s="11" t="s">
        <v>702</v>
      </c>
      <c r="C3845" s="14"/>
      <c r="D3845" s="71" t="s">
        <v>2755</v>
      </c>
      <c r="E3845" s="19"/>
      <c r="F3845" s="53" t="s">
        <v>21</v>
      </c>
      <c r="G3845" s="311">
        <v>0</v>
      </c>
      <c r="H3845" s="76"/>
      <c r="I3845" s="46"/>
      <c r="J3845" s="112"/>
      <c r="K3845" s="46"/>
      <c r="L3845" s="46"/>
      <c r="M3845" s="46"/>
      <c r="N3845" s="46"/>
      <c r="O3845" s="46"/>
      <c r="P3845" s="46"/>
      <c r="Q3845" s="46"/>
      <c r="R3845" s="46"/>
      <c r="S3845" s="46"/>
      <c r="T3845" s="112"/>
      <c r="U3845" s="112"/>
      <c r="V3845" s="112"/>
      <c r="W3845" s="46"/>
      <c r="X3845" s="46"/>
      <c r="Y3845" s="46"/>
      <c r="Z3845" s="46"/>
      <c r="AA3845" s="46"/>
      <c r="AB3845" s="46"/>
      <c r="AC3845" s="46"/>
      <c r="AD3845" s="46"/>
      <c r="AE3845" s="46"/>
      <c r="AF3845" s="46"/>
      <c r="AG3845" s="46"/>
      <c r="AH3845" s="46"/>
      <c r="AI3845" s="46"/>
      <c r="AJ3845" s="46"/>
      <c r="AK3845" s="46"/>
      <c r="AL3845" s="46"/>
      <c r="AM3845" s="106"/>
      <c r="AN3845" s="46"/>
      <c r="AO3845" s="46"/>
      <c r="AP3845" s="46"/>
      <c r="AQ3845" s="106"/>
      <c r="AR3845" s="46"/>
      <c r="AS3845" s="46"/>
      <c r="AT3845" s="46"/>
      <c r="AU3845" s="46"/>
      <c r="AV3845" s="46"/>
      <c r="AW3845" s="46"/>
      <c r="AX3845" s="46"/>
      <c r="AY3845" s="106"/>
      <c r="AZ3845" s="46"/>
      <c r="BA3845" s="106"/>
      <c r="BB3845" s="46"/>
      <c r="BC3845" s="46"/>
      <c r="BD3845" s="46"/>
      <c r="BE3845" s="46"/>
      <c r="BF3845" s="46"/>
      <c r="BG3845" s="46"/>
      <c r="BH3845" s="46"/>
      <c r="BI3845" s="46"/>
      <c r="BJ3845" s="46"/>
      <c r="BK3845" s="46"/>
      <c r="BL3845" s="46"/>
      <c r="BM3845" s="46"/>
      <c r="BN3845" s="46"/>
      <c r="BO3845" s="46"/>
      <c r="BP3845" s="46"/>
      <c r="BQ3845" s="46"/>
      <c r="BR3845" s="250">
        <f t="shared" si="257"/>
        <v>0</v>
      </c>
      <c r="BS3845" s="172">
        <f t="shared" si="255"/>
        <v>0</v>
      </c>
      <c r="BT3845" s="128">
        <f t="shared" si="256"/>
        <v>0</v>
      </c>
      <c r="BU3845" s="36" t="b">
        <v>0</v>
      </c>
      <c r="BV3845" s="66"/>
      <c r="BW3845" s="18"/>
      <c r="BX3845" s="18"/>
    </row>
    <row r="3846" spans="1:76" s="215" customFormat="1" x14ac:dyDescent="0.25">
      <c r="A3846" s="7" t="s">
        <v>439</v>
      </c>
      <c r="B3846" s="11" t="s">
        <v>702</v>
      </c>
      <c r="C3846" s="14"/>
      <c r="D3846" s="71" t="s">
        <v>2756</v>
      </c>
      <c r="E3846" s="19"/>
      <c r="F3846" s="53" t="s">
        <v>21</v>
      </c>
      <c r="G3846" s="311">
        <v>0</v>
      </c>
      <c r="H3846" s="76"/>
      <c r="I3846" s="46"/>
      <c r="J3846" s="112"/>
      <c r="K3846" s="46"/>
      <c r="L3846" s="46"/>
      <c r="M3846" s="46"/>
      <c r="N3846" s="46"/>
      <c r="O3846" s="46"/>
      <c r="P3846" s="46"/>
      <c r="Q3846" s="46"/>
      <c r="R3846" s="46"/>
      <c r="S3846" s="46"/>
      <c r="T3846" s="112"/>
      <c r="U3846" s="112"/>
      <c r="V3846" s="112"/>
      <c r="W3846" s="46"/>
      <c r="X3846" s="46"/>
      <c r="Y3846" s="46"/>
      <c r="Z3846" s="46"/>
      <c r="AA3846" s="46"/>
      <c r="AB3846" s="46"/>
      <c r="AC3846" s="46"/>
      <c r="AD3846" s="46"/>
      <c r="AE3846" s="46"/>
      <c r="AF3846" s="46"/>
      <c r="AG3846" s="46"/>
      <c r="AH3846" s="46"/>
      <c r="AI3846" s="46"/>
      <c r="AJ3846" s="46"/>
      <c r="AK3846" s="46"/>
      <c r="AL3846" s="46"/>
      <c r="AM3846" s="106"/>
      <c r="AN3846" s="46"/>
      <c r="AO3846" s="46"/>
      <c r="AP3846" s="46"/>
      <c r="AQ3846" s="106"/>
      <c r="AR3846" s="46"/>
      <c r="AS3846" s="46"/>
      <c r="AT3846" s="46"/>
      <c r="AU3846" s="46"/>
      <c r="AV3846" s="46"/>
      <c r="AW3846" s="46"/>
      <c r="AX3846" s="46"/>
      <c r="AY3846" s="106"/>
      <c r="AZ3846" s="46"/>
      <c r="BA3846" s="106"/>
      <c r="BB3846" s="46"/>
      <c r="BC3846" s="46"/>
      <c r="BD3846" s="46"/>
      <c r="BE3846" s="46"/>
      <c r="BF3846" s="46"/>
      <c r="BG3846" s="46"/>
      <c r="BH3846" s="46"/>
      <c r="BI3846" s="46"/>
      <c r="BJ3846" s="46"/>
      <c r="BK3846" s="46"/>
      <c r="BL3846" s="46"/>
      <c r="BM3846" s="46"/>
      <c r="BN3846" s="46"/>
      <c r="BO3846" s="46"/>
      <c r="BP3846" s="46"/>
      <c r="BQ3846" s="46"/>
      <c r="BR3846" s="250">
        <f t="shared" si="257"/>
        <v>0</v>
      </c>
      <c r="BS3846" s="172">
        <f t="shared" si="255"/>
        <v>0</v>
      </c>
      <c r="BT3846" s="128">
        <f t="shared" si="256"/>
        <v>0</v>
      </c>
      <c r="BU3846" s="36" t="b">
        <v>0</v>
      </c>
      <c r="BV3846" s="66"/>
      <c r="BW3846" s="18"/>
      <c r="BX3846" s="18"/>
    </row>
    <row r="3847" spans="1:76" s="215" customFormat="1" x14ac:dyDescent="0.25">
      <c r="A3847" s="7" t="s">
        <v>439</v>
      </c>
      <c r="B3847" s="11" t="s">
        <v>702</v>
      </c>
      <c r="C3847" s="14"/>
      <c r="D3847" s="71" t="s">
        <v>2757</v>
      </c>
      <c r="E3847" s="19"/>
      <c r="F3847" s="53" t="s">
        <v>21</v>
      </c>
      <c r="G3847" s="311">
        <v>0</v>
      </c>
      <c r="H3847" s="76"/>
      <c r="I3847" s="46"/>
      <c r="J3847" s="112"/>
      <c r="K3847" s="46"/>
      <c r="L3847" s="46"/>
      <c r="M3847" s="46"/>
      <c r="N3847" s="46"/>
      <c r="O3847" s="46"/>
      <c r="P3847" s="46"/>
      <c r="Q3847" s="46"/>
      <c r="R3847" s="46"/>
      <c r="S3847" s="46"/>
      <c r="T3847" s="112"/>
      <c r="U3847" s="112"/>
      <c r="V3847" s="112"/>
      <c r="W3847" s="46"/>
      <c r="X3847" s="46"/>
      <c r="Y3847" s="46"/>
      <c r="Z3847" s="46"/>
      <c r="AA3847" s="46"/>
      <c r="AB3847" s="46"/>
      <c r="AC3847" s="46"/>
      <c r="AD3847" s="46"/>
      <c r="AE3847" s="46"/>
      <c r="AF3847" s="46"/>
      <c r="AG3847" s="46"/>
      <c r="AH3847" s="46"/>
      <c r="AI3847" s="46"/>
      <c r="AJ3847" s="46"/>
      <c r="AK3847" s="46"/>
      <c r="AL3847" s="46"/>
      <c r="AM3847" s="106"/>
      <c r="AN3847" s="46"/>
      <c r="AO3847" s="46"/>
      <c r="AP3847" s="46"/>
      <c r="AQ3847" s="106"/>
      <c r="AR3847" s="46"/>
      <c r="AS3847" s="46"/>
      <c r="AT3847" s="46"/>
      <c r="AU3847" s="46"/>
      <c r="AV3847" s="46"/>
      <c r="AW3847" s="46"/>
      <c r="AX3847" s="46"/>
      <c r="AY3847" s="106"/>
      <c r="AZ3847" s="46"/>
      <c r="BA3847" s="106"/>
      <c r="BB3847" s="46"/>
      <c r="BC3847" s="46"/>
      <c r="BD3847" s="46"/>
      <c r="BE3847" s="46"/>
      <c r="BF3847" s="46"/>
      <c r="BG3847" s="46"/>
      <c r="BH3847" s="46"/>
      <c r="BI3847" s="46"/>
      <c r="BJ3847" s="46"/>
      <c r="BK3847" s="46"/>
      <c r="BL3847" s="46"/>
      <c r="BM3847" s="46"/>
      <c r="BN3847" s="46"/>
      <c r="BO3847" s="46"/>
      <c r="BP3847" s="46"/>
      <c r="BQ3847" s="46"/>
      <c r="BR3847" s="250">
        <f t="shared" si="257"/>
        <v>0</v>
      </c>
      <c r="BS3847" s="172">
        <f t="shared" si="255"/>
        <v>0</v>
      </c>
      <c r="BT3847" s="128">
        <f t="shared" si="256"/>
        <v>0</v>
      </c>
      <c r="BU3847" s="36" t="b">
        <v>0</v>
      </c>
      <c r="BV3847" s="66"/>
      <c r="BW3847" s="18"/>
      <c r="BX3847" s="18"/>
    </row>
    <row r="3848" spans="1:76" s="215" customFormat="1" x14ac:dyDescent="0.25">
      <c r="A3848" s="7" t="s">
        <v>439</v>
      </c>
      <c r="B3848" s="11" t="s">
        <v>702</v>
      </c>
      <c r="C3848" s="14"/>
      <c r="D3848" s="71" t="s">
        <v>2758</v>
      </c>
      <c r="E3848" s="19"/>
      <c r="F3848" s="53" t="s">
        <v>21</v>
      </c>
      <c r="G3848" s="311">
        <v>0</v>
      </c>
      <c r="H3848" s="76"/>
      <c r="I3848" s="46"/>
      <c r="J3848" s="112"/>
      <c r="K3848" s="46"/>
      <c r="L3848" s="46"/>
      <c r="M3848" s="46"/>
      <c r="N3848" s="46"/>
      <c r="O3848" s="46"/>
      <c r="P3848" s="46"/>
      <c r="Q3848" s="46"/>
      <c r="R3848" s="46"/>
      <c r="S3848" s="46"/>
      <c r="T3848" s="112"/>
      <c r="U3848" s="112"/>
      <c r="V3848" s="112"/>
      <c r="W3848" s="46"/>
      <c r="X3848" s="46"/>
      <c r="Y3848" s="46"/>
      <c r="Z3848" s="46"/>
      <c r="AA3848" s="46"/>
      <c r="AB3848" s="46"/>
      <c r="AC3848" s="46"/>
      <c r="AD3848" s="46"/>
      <c r="AE3848" s="46"/>
      <c r="AF3848" s="46"/>
      <c r="AG3848" s="46"/>
      <c r="AH3848" s="46"/>
      <c r="AI3848" s="46"/>
      <c r="AJ3848" s="46"/>
      <c r="AK3848" s="46"/>
      <c r="AL3848" s="46"/>
      <c r="AM3848" s="106"/>
      <c r="AN3848" s="46"/>
      <c r="AO3848" s="46"/>
      <c r="AP3848" s="46"/>
      <c r="AQ3848" s="106"/>
      <c r="AR3848" s="46"/>
      <c r="AS3848" s="46"/>
      <c r="AT3848" s="46"/>
      <c r="AU3848" s="46"/>
      <c r="AV3848" s="46"/>
      <c r="AW3848" s="46"/>
      <c r="AX3848" s="46"/>
      <c r="AY3848" s="106"/>
      <c r="AZ3848" s="46"/>
      <c r="BA3848" s="106"/>
      <c r="BB3848" s="46"/>
      <c r="BC3848" s="46"/>
      <c r="BD3848" s="46"/>
      <c r="BE3848" s="46"/>
      <c r="BF3848" s="46"/>
      <c r="BG3848" s="46"/>
      <c r="BH3848" s="46"/>
      <c r="BI3848" s="46"/>
      <c r="BJ3848" s="46"/>
      <c r="BK3848" s="46"/>
      <c r="BL3848" s="46"/>
      <c r="BM3848" s="46"/>
      <c r="BN3848" s="46"/>
      <c r="BO3848" s="46"/>
      <c r="BP3848" s="46"/>
      <c r="BQ3848" s="46"/>
      <c r="BR3848" s="250">
        <f t="shared" si="257"/>
        <v>0</v>
      </c>
      <c r="BS3848" s="172">
        <f t="shared" si="255"/>
        <v>0</v>
      </c>
      <c r="BT3848" s="128">
        <f t="shared" si="256"/>
        <v>0</v>
      </c>
      <c r="BU3848" s="36" t="b">
        <v>0</v>
      </c>
      <c r="BV3848" s="66"/>
      <c r="BW3848" s="18"/>
      <c r="BX3848" s="18"/>
    </row>
    <row r="3849" spans="1:76" s="215" customFormat="1" x14ac:dyDescent="0.25">
      <c r="A3849" s="11" t="s">
        <v>439</v>
      </c>
      <c r="B3849" s="11" t="s">
        <v>702</v>
      </c>
      <c r="C3849" s="14"/>
      <c r="D3849" s="71" t="s">
        <v>2759</v>
      </c>
      <c r="E3849" s="19"/>
      <c r="F3849" s="53" t="s">
        <v>21</v>
      </c>
      <c r="G3849" s="311">
        <v>0</v>
      </c>
      <c r="H3849" s="76"/>
      <c r="I3849" s="46"/>
      <c r="J3849" s="112"/>
      <c r="K3849" s="46"/>
      <c r="L3849" s="46"/>
      <c r="M3849" s="46"/>
      <c r="N3849" s="46"/>
      <c r="O3849" s="46"/>
      <c r="P3849" s="46"/>
      <c r="Q3849" s="46"/>
      <c r="R3849" s="46"/>
      <c r="S3849" s="46"/>
      <c r="T3849" s="112"/>
      <c r="U3849" s="112"/>
      <c r="V3849" s="112"/>
      <c r="W3849" s="46"/>
      <c r="X3849" s="46"/>
      <c r="Y3849" s="46"/>
      <c r="Z3849" s="46"/>
      <c r="AA3849" s="46"/>
      <c r="AB3849" s="46"/>
      <c r="AC3849" s="46"/>
      <c r="AD3849" s="46"/>
      <c r="AE3849" s="46"/>
      <c r="AF3849" s="46"/>
      <c r="AG3849" s="46"/>
      <c r="AH3849" s="46"/>
      <c r="AI3849" s="46"/>
      <c r="AJ3849" s="46"/>
      <c r="AK3849" s="46"/>
      <c r="AL3849" s="46"/>
      <c r="AM3849" s="106"/>
      <c r="AN3849" s="46"/>
      <c r="AO3849" s="46"/>
      <c r="AP3849" s="46"/>
      <c r="AQ3849" s="106"/>
      <c r="AR3849" s="46"/>
      <c r="AS3849" s="46"/>
      <c r="AT3849" s="46"/>
      <c r="AU3849" s="46"/>
      <c r="AV3849" s="46"/>
      <c r="AW3849" s="46"/>
      <c r="AX3849" s="46"/>
      <c r="AY3849" s="106"/>
      <c r="AZ3849" s="46"/>
      <c r="BA3849" s="106"/>
      <c r="BB3849" s="46"/>
      <c r="BC3849" s="46"/>
      <c r="BD3849" s="46"/>
      <c r="BE3849" s="46"/>
      <c r="BF3849" s="46"/>
      <c r="BG3849" s="46"/>
      <c r="BH3849" s="46"/>
      <c r="BI3849" s="46"/>
      <c r="BJ3849" s="46"/>
      <c r="BK3849" s="46"/>
      <c r="BL3849" s="46"/>
      <c r="BM3849" s="46"/>
      <c r="BN3849" s="46"/>
      <c r="BO3849" s="46"/>
      <c r="BP3849" s="46"/>
      <c r="BQ3849" s="46"/>
      <c r="BR3849" s="250">
        <f t="shared" si="257"/>
        <v>0</v>
      </c>
      <c r="BS3849" s="172">
        <f t="shared" si="255"/>
        <v>0</v>
      </c>
      <c r="BT3849" s="128">
        <f t="shared" si="256"/>
        <v>0</v>
      </c>
      <c r="BU3849" s="36" t="b">
        <v>0</v>
      </c>
      <c r="BV3849" s="66"/>
      <c r="BW3849" s="18"/>
      <c r="BX3849" s="18"/>
    </row>
    <row r="3850" spans="1:76" s="215" customFormat="1" x14ac:dyDescent="0.25">
      <c r="A3850" s="11" t="s">
        <v>439</v>
      </c>
      <c r="B3850" s="11" t="s">
        <v>702</v>
      </c>
      <c r="C3850" s="23"/>
      <c r="D3850" s="71" t="s">
        <v>2774</v>
      </c>
      <c r="E3850" s="19"/>
      <c r="F3850" s="53" t="s">
        <v>21</v>
      </c>
      <c r="G3850" s="311">
        <v>0</v>
      </c>
      <c r="H3850" s="76"/>
      <c r="I3850" s="46"/>
      <c r="J3850" s="112"/>
      <c r="K3850" s="46"/>
      <c r="L3850" s="46"/>
      <c r="M3850" s="46"/>
      <c r="N3850" s="46"/>
      <c r="O3850" s="46"/>
      <c r="P3850" s="46"/>
      <c r="Q3850" s="46"/>
      <c r="R3850" s="46"/>
      <c r="S3850" s="46"/>
      <c r="T3850" s="112"/>
      <c r="U3850" s="112"/>
      <c r="V3850" s="112"/>
      <c r="W3850" s="46"/>
      <c r="X3850" s="46"/>
      <c r="Y3850" s="46"/>
      <c r="Z3850" s="46"/>
      <c r="AA3850" s="46"/>
      <c r="AB3850" s="46"/>
      <c r="AC3850" s="46"/>
      <c r="AD3850" s="46"/>
      <c r="AE3850" s="46"/>
      <c r="AF3850" s="46"/>
      <c r="AG3850" s="46"/>
      <c r="AH3850" s="46"/>
      <c r="AI3850" s="46"/>
      <c r="AJ3850" s="46"/>
      <c r="AK3850" s="46"/>
      <c r="AL3850" s="46"/>
      <c r="AM3850" s="106"/>
      <c r="AN3850" s="46"/>
      <c r="AO3850" s="46"/>
      <c r="AP3850" s="46"/>
      <c r="AQ3850" s="106"/>
      <c r="AR3850" s="46"/>
      <c r="AS3850" s="46"/>
      <c r="AT3850" s="46"/>
      <c r="AU3850" s="46"/>
      <c r="AV3850" s="46"/>
      <c r="AW3850" s="46"/>
      <c r="AX3850" s="46"/>
      <c r="AY3850" s="106"/>
      <c r="AZ3850" s="46"/>
      <c r="BA3850" s="106"/>
      <c r="BB3850" s="46"/>
      <c r="BC3850" s="46"/>
      <c r="BD3850" s="46"/>
      <c r="BE3850" s="46"/>
      <c r="BF3850" s="46"/>
      <c r="BG3850" s="46"/>
      <c r="BH3850" s="46"/>
      <c r="BI3850" s="46"/>
      <c r="BJ3850" s="46"/>
      <c r="BK3850" s="46"/>
      <c r="BL3850" s="46"/>
      <c r="BM3850" s="46"/>
      <c r="BN3850" s="46"/>
      <c r="BO3850" s="46"/>
      <c r="BP3850" s="46"/>
      <c r="BQ3850" s="46"/>
      <c r="BR3850" s="250">
        <f t="shared" si="257"/>
        <v>0</v>
      </c>
      <c r="BS3850" s="172">
        <f t="shared" si="255"/>
        <v>0</v>
      </c>
      <c r="BT3850" s="128">
        <f t="shared" si="256"/>
        <v>0</v>
      </c>
      <c r="BU3850" s="36" t="b">
        <v>0</v>
      </c>
      <c r="BV3850" s="66"/>
      <c r="BW3850" s="18"/>
      <c r="BX3850" s="18"/>
    </row>
    <row r="3851" spans="1:76" s="215" customFormat="1" x14ac:dyDescent="0.25">
      <c r="A3851" s="11" t="s">
        <v>439</v>
      </c>
      <c r="B3851" s="11" t="s">
        <v>702</v>
      </c>
      <c r="C3851" s="23"/>
      <c r="D3851" s="71" t="s">
        <v>2773</v>
      </c>
      <c r="E3851" s="19"/>
      <c r="F3851" s="53" t="s">
        <v>21</v>
      </c>
      <c r="G3851" s="311">
        <v>0</v>
      </c>
      <c r="H3851" s="76"/>
      <c r="I3851" s="46"/>
      <c r="J3851" s="112"/>
      <c r="K3851" s="46"/>
      <c r="L3851" s="46"/>
      <c r="M3851" s="46"/>
      <c r="N3851" s="46"/>
      <c r="O3851" s="46"/>
      <c r="P3851" s="46"/>
      <c r="Q3851" s="46"/>
      <c r="R3851" s="46"/>
      <c r="S3851" s="46"/>
      <c r="T3851" s="112"/>
      <c r="U3851" s="112"/>
      <c r="V3851" s="112"/>
      <c r="W3851" s="46"/>
      <c r="X3851" s="46"/>
      <c r="Y3851" s="46"/>
      <c r="Z3851" s="46"/>
      <c r="AA3851" s="46"/>
      <c r="AB3851" s="46"/>
      <c r="AC3851" s="46"/>
      <c r="AD3851" s="46"/>
      <c r="AE3851" s="46"/>
      <c r="AF3851" s="46"/>
      <c r="AG3851" s="46"/>
      <c r="AH3851" s="46"/>
      <c r="AI3851" s="46"/>
      <c r="AJ3851" s="46"/>
      <c r="AK3851" s="46"/>
      <c r="AL3851" s="46"/>
      <c r="AM3851" s="106"/>
      <c r="AN3851" s="46"/>
      <c r="AO3851" s="46"/>
      <c r="AP3851" s="46"/>
      <c r="AQ3851" s="106"/>
      <c r="AR3851" s="46"/>
      <c r="AS3851" s="46"/>
      <c r="AT3851" s="46"/>
      <c r="AU3851" s="46"/>
      <c r="AV3851" s="46"/>
      <c r="AW3851" s="46"/>
      <c r="AX3851" s="46"/>
      <c r="AY3851" s="106"/>
      <c r="AZ3851" s="46"/>
      <c r="BA3851" s="106"/>
      <c r="BB3851" s="46"/>
      <c r="BC3851" s="46"/>
      <c r="BD3851" s="46"/>
      <c r="BE3851" s="46"/>
      <c r="BF3851" s="46"/>
      <c r="BG3851" s="46"/>
      <c r="BH3851" s="46"/>
      <c r="BI3851" s="46"/>
      <c r="BJ3851" s="46"/>
      <c r="BK3851" s="46"/>
      <c r="BL3851" s="46"/>
      <c r="BM3851" s="46"/>
      <c r="BN3851" s="46"/>
      <c r="BO3851" s="46"/>
      <c r="BP3851" s="46"/>
      <c r="BQ3851" s="46"/>
      <c r="BR3851" s="250">
        <f t="shared" si="257"/>
        <v>0</v>
      </c>
      <c r="BS3851" s="172">
        <f t="shared" ref="BS3851:BS3940" si="258">SUMIF(H3851:BQ3851,"&gt;0")</f>
        <v>0</v>
      </c>
      <c r="BT3851" s="128">
        <f t="shared" ref="BT3851:BT3940" si="259">SUMIF(I3851:BR3851,"&lt;0")</f>
        <v>0</v>
      </c>
      <c r="BU3851" s="36" t="b">
        <v>0</v>
      </c>
      <c r="BV3851" s="66"/>
      <c r="BW3851" s="18"/>
      <c r="BX3851" s="18"/>
    </row>
    <row r="3852" spans="1:76" s="215" customFormat="1" x14ac:dyDescent="0.25">
      <c r="A3852" s="7" t="s">
        <v>439</v>
      </c>
      <c r="B3852" s="7" t="s">
        <v>702</v>
      </c>
      <c r="C3852" s="14"/>
      <c r="D3852" s="71" t="s">
        <v>2775</v>
      </c>
      <c r="E3852" s="19"/>
      <c r="F3852" s="53" t="s">
        <v>21</v>
      </c>
      <c r="G3852" s="311">
        <v>0</v>
      </c>
      <c r="H3852" s="76"/>
      <c r="I3852" s="46"/>
      <c r="J3852" s="112"/>
      <c r="K3852" s="46"/>
      <c r="L3852" s="46"/>
      <c r="M3852" s="46"/>
      <c r="N3852" s="46"/>
      <c r="O3852" s="46"/>
      <c r="P3852" s="46"/>
      <c r="Q3852" s="46"/>
      <c r="R3852" s="46"/>
      <c r="S3852" s="46"/>
      <c r="T3852" s="112"/>
      <c r="U3852" s="112"/>
      <c r="V3852" s="112"/>
      <c r="W3852" s="46"/>
      <c r="X3852" s="46"/>
      <c r="Y3852" s="46"/>
      <c r="Z3852" s="46"/>
      <c r="AA3852" s="46"/>
      <c r="AB3852" s="46"/>
      <c r="AC3852" s="46"/>
      <c r="AD3852" s="46"/>
      <c r="AE3852" s="46"/>
      <c r="AF3852" s="46"/>
      <c r="AG3852" s="46"/>
      <c r="AH3852" s="46"/>
      <c r="AI3852" s="46"/>
      <c r="AJ3852" s="46"/>
      <c r="AK3852" s="46"/>
      <c r="AL3852" s="46"/>
      <c r="AM3852" s="106"/>
      <c r="AN3852" s="46"/>
      <c r="AO3852" s="46"/>
      <c r="AP3852" s="46"/>
      <c r="AQ3852" s="106"/>
      <c r="AR3852" s="46"/>
      <c r="AS3852" s="46"/>
      <c r="AT3852" s="46"/>
      <c r="AU3852" s="46"/>
      <c r="AV3852" s="46"/>
      <c r="AW3852" s="46"/>
      <c r="AX3852" s="46"/>
      <c r="AY3852" s="106"/>
      <c r="AZ3852" s="46"/>
      <c r="BA3852" s="106"/>
      <c r="BB3852" s="46"/>
      <c r="BC3852" s="46"/>
      <c r="BD3852" s="46"/>
      <c r="BE3852" s="46"/>
      <c r="BF3852" s="46"/>
      <c r="BG3852" s="46"/>
      <c r="BH3852" s="46"/>
      <c r="BI3852" s="46"/>
      <c r="BJ3852" s="46"/>
      <c r="BK3852" s="46"/>
      <c r="BL3852" s="46"/>
      <c r="BM3852" s="46"/>
      <c r="BN3852" s="46"/>
      <c r="BO3852" s="46"/>
      <c r="BP3852" s="46"/>
      <c r="BQ3852" s="46"/>
      <c r="BR3852" s="250">
        <f t="shared" si="257"/>
        <v>0</v>
      </c>
      <c r="BS3852" s="172">
        <f t="shared" si="258"/>
        <v>0</v>
      </c>
      <c r="BT3852" s="128">
        <f t="shared" si="259"/>
        <v>0</v>
      </c>
      <c r="BU3852" s="36" t="b">
        <v>0</v>
      </c>
      <c r="BV3852" s="66"/>
      <c r="BW3852" s="18"/>
      <c r="BX3852" s="18"/>
    </row>
    <row r="3853" spans="1:76" s="215" customFormat="1" x14ac:dyDescent="0.25">
      <c r="A3853" s="7" t="s">
        <v>439</v>
      </c>
      <c r="B3853" s="7" t="s">
        <v>702</v>
      </c>
      <c r="C3853" s="14"/>
      <c r="D3853" s="71" t="s">
        <v>2792</v>
      </c>
      <c r="E3853" s="19"/>
      <c r="F3853" s="53" t="s">
        <v>21</v>
      </c>
      <c r="G3853" s="311">
        <v>0</v>
      </c>
      <c r="H3853" s="76"/>
      <c r="I3853" s="46"/>
      <c r="J3853" s="112"/>
      <c r="K3853" s="46"/>
      <c r="L3853" s="46"/>
      <c r="M3853" s="46"/>
      <c r="N3853" s="46"/>
      <c r="O3853" s="46"/>
      <c r="P3853" s="46"/>
      <c r="Q3853" s="46"/>
      <c r="R3853" s="46"/>
      <c r="S3853" s="46"/>
      <c r="T3853" s="112"/>
      <c r="U3853" s="112"/>
      <c r="V3853" s="112"/>
      <c r="W3853" s="46"/>
      <c r="X3853" s="46"/>
      <c r="Y3853" s="46"/>
      <c r="Z3853" s="46"/>
      <c r="AA3853" s="46"/>
      <c r="AB3853" s="46"/>
      <c r="AC3853" s="46"/>
      <c r="AD3853" s="46"/>
      <c r="AE3853" s="46"/>
      <c r="AF3853" s="46"/>
      <c r="AG3853" s="46"/>
      <c r="AH3853" s="46"/>
      <c r="AI3853" s="46"/>
      <c r="AJ3853" s="46"/>
      <c r="AK3853" s="46"/>
      <c r="AL3853" s="46"/>
      <c r="AM3853" s="106"/>
      <c r="AN3853" s="46"/>
      <c r="AO3853" s="46"/>
      <c r="AP3853" s="46"/>
      <c r="AQ3853" s="106"/>
      <c r="AR3853" s="46"/>
      <c r="AS3853" s="46"/>
      <c r="AT3853" s="46"/>
      <c r="AU3853" s="46"/>
      <c r="AV3853" s="46"/>
      <c r="AW3853" s="46"/>
      <c r="AX3853" s="46"/>
      <c r="AY3853" s="106"/>
      <c r="AZ3853" s="46"/>
      <c r="BA3853" s="106"/>
      <c r="BB3853" s="46"/>
      <c r="BC3853" s="46"/>
      <c r="BD3853" s="46"/>
      <c r="BE3853" s="46"/>
      <c r="BF3853" s="46"/>
      <c r="BG3853" s="46"/>
      <c r="BH3853" s="46"/>
      <c r="BI3853" s="46"/>
      <c r="BJ3853" s="46"/>
      <c r="BK3853" s="46"/>
      <c r="BL3853" s="46"/>
      <c r="BM3853" s="46"/>
      <c r="BN3853" s="46"/>
      <c r="BO3853" s="46"/>
      <c r="BP3853" s="46"/>
      <c r="BQ3853" s="46"/>
      <c r="BR3853" s="250">
        <f t="shared" si="257"/>
        <v>0</v>
      </c>
      <c r="BS3853" s="172">
        <f t="shared" si="258"/>
        <v>0</v>
      </c>
      <c r="BT3853" s="128">
        <f t="shared" si="259"/>
        <v>0</v>
      </c>
      <c r="BU3853" s="36" t="b">
        <v>0</v>
      </c>
      <c r="BV3853" s="66"/>
      <c r="BW3853" s="18"/>
      <c r="BX3853" s="18"/>
    </row>
    <row r="3854" spans="1:76" s="215" customFormat="1" x14ac:dyDescent="0.25">
      <c r="A3854" s="7" t="s">
        <v>439</v>
      </c>
      <c r="B3854" s="7" t="s">
        <v>702</v>
      </c>
      <c r="C3854" s="23"/>
      <c r="D3854" s="71" t="s">
        <v>2816</v>
      </c>
      <c r="E3854" s="19"/>
      <c r="F3854" s="67" t="s">
        <v>21</v>
      </c>
      <c r="G3854" s="311">
        <v>3</v>
      </c>
      <c r="H3854" s="76"/>
      <c r="I3854" s="46"/>
      <c r="J3854" s="112"/>
      <c r="K3854" s="46"/>
      <c r="L3854" s="46"/>
      <c r="M3854" s="46"/>
      <c r="N3854" s="46"/>
      <c r="O3854" s="46"/>
      <c r="P3854" s="46"/>
      <c r="Q3854" s="46"/>
      <c r="R3854" s="46"/>
      <c r="S3854" s="46"/>
      <c r="T3854" s="112"/>
      <c r="U3854" s="112"/>
      <c r="V3854" s="112"/>
      <c r="W3854" s="46"/>
      <c r="X3854" s="46"/>
      <c r="Y3854" s="46"/>
      <c r="Z3854" s="46"/>
      <c r="AA3854" s="46"/>
      <c r="AB3854" s="46"/>
      <c r="AC3854" s="46"/>
      <c r="AD3854" s="46"/>
      <c r="AE3854" s="46"/>
      <c r="AF3854" s="46"/>
      <c r="AG3854" s="46"/>
      <c r="AH3854" s="46"/>
      <c r="AI3854" s="46"/>
      <c r="AJ3854" s="46"/>
      <c r="AK3854" s="46"/>
      <c r="AL3854" s="46"/>
      <c r="AM3854" s="106"/>
      <c r="AN3854" s="46"/>
      <c r="AO3854" s="46"/>
      <c r="AP3854" s="46"/>
      <c r="AQ3854" s="106"/>
      <c r="AR3854" s="46"/>
      <c r="AS3854" s="46"/>
      <c r="AT3854" s="46"/>
      <c r="AU3854" s="46"/>
      <c r="AV3854" s="46"/>
      <c r="AW3854" s="46"/>
      <c r="AX3854" s="46"/>
      <c r="AY3854" s="106"/>
      <c r="AZ3854" s="46"/>
      <c r="BA3854" s="106"/>
      <c r="BB3854" s="46"/>
      <c r="BC3854" s="46"/>
      <c r="BD3854" s="46"/>
      <c r="BE3854" s="46"/>
      <c r="BF3854" s="46"/>
      <c r="BG3854" s="46"/>
      <c r="BH3854" s="46"/>
      <c r="BI3854" s="46"/>
      <c r="BJ3854" s="46"/>
      <c r="BK3854" s="46"/>
      <c r="BL3854" s="46"/>
      <c r="BM3854" s="46"/>
      <c r="BN3854" s="46"/>
      <c r="BO3854" s="46"/>
      <c r="BP3854" s="46"/>
      <c r="BQ3854" s="46"/>
      <c r="BR3854" s="250">
        <f t="shared" si="257"/>
        <v>3</v>
      </c>
      <c r="BS3854" s="172">
        <f t="shared" si="258"/>
        <v>0</v>
      </c>
      <c r="BT3854" s="128">
        <f t="shared" si="259"/>
        <v>0</v>
      </c>
      <c r="BU3854" s="36" t="b">
        <v>0</v>
      </c>
      <c r="BV3854" s="66"/>
      <c r="BW3854" s="18"/>
      <c r="BX3854" s="18"/>
    </row>
    <row r="3855" spans="1:76" s="215" customFormat="1" x14ac:dyDescent="0.25">
      <c r="A3855" s="7" t="s">
        <v>439</v>
      </c>
      <c r="B3855" s="7" t="s">
        <v>702</v>
      </c>
      <c r="C3855" s="23"/>
      <c r="D3855" s="71" t="s">
        <v>2817</v>
      </c>
      <c r="E3855" s="19"/>
      <c r="F3855" s="67" t="s">
        <v>21</v>
      </c>
      <c r="G3855" s="311">
        <v>0</v>
      </c>
      <c r="H3855" s="130"/>
      <c r="I3855" s="46"/>
      <c r="J3855" s="112"/>
      <c r="K3855" s="46"/>
      <c r="L3855" s="46"/>
      <c r="M3855" s="46"/>
      <c r="N3855" s="46"/>
      <c r="O3855" s="46"/>
      <c r="P3855" s="46"/>
      <c r="Q3855" s="46"/>
      <c r="R3855" s="46"/>
      <c r="S3855" s="46"/>
      <c r="T3855" s="112"/>
      <c r="U3855" s="112"/>
      <c r="V3855" s="112"/>
      <c r="W3855" s="46"/>
      <c r="X3855" s="46"/>
      <c r="Y3855" s="46"/>
      <c r="Z3855" s="46"/>
      <c r="AA3855" s="46"/>
      <c r="AB3855" s="46"/>
      <c r="AC3855" s="46"/>
      <c r="AD3855" s="46"/>
      <c r="AE3855" s="46"/>
      <c r="AF3855" s="46"/>
      <c r="AG3855" s="46"/>
      <c r="AH3855" s="46"/>
      <c r="AI3855" s="46"/>
      <c r="AJ3855" s="46"/>
      <c r="AK3855" s="46"/>
      <c r="AL3855" s="46"/>
      <c r="AM3855" s="106"/>
      <c r="AN3855" s="46"/>
      <c r="AO3855" s="46"/>
      <c r="AP3855" s="46"/>
      <c r="AQ3855" s="44"/>
      <c r="AR3855" s="46"/>
      <c r="AS3855" s="46"/>
      <c r="AT3855" s="46"/>
      <c r="AU3855" s="46"/>
      <c r="AV3855" s="46"/>
      <c r="AW3855" s="46"/>
      <c r="AX3855" s="46"/>
      <c r="AY3855" s="106"/>
      <c r="AZ3855" s="46"/>
      <c r="BA3855" s="106"/>
      <c r="BB3855" s="46"/>
      <c r="BC3855" s="46"/>
      <c r="BD3855" s="46"/>
      <c r="BE3855" s="46"/>
      <c r="BF3855" s="46"/>
      <c r="BG3855" s="46"/>
      <c r="BH3855" s="46"/>
      <c r="BI3855" s="46"/>
      <c r="BJ3855" s="46"/>
      <c r="BK3855" s="46"/>
      <c r="BL3855" s="46"/>
      <c r="BM3855" s="46"/>
      <c r="BN3855" s="46"/>
      <c r="BO3855" s="46"/>
      <c r="BP3855" s="46"/>
      <c r="BQ3855" s="46"/>
      <c r="BR3855" s="250">
        <f t="shared" si="257"/>
        <v>0</v>
      </c>
      <c r="BS3855" s="172">
        <f t="shared" si="258"/>
        <v>0</v>
      </c>
      <c r="BT3855" s="128">
        <f t="shared" si="259"/>
        <v>0</v>
      </c>
      <c r="BU3855" s="36" t="b">
        <v>0</v>
      </c>
      <c r="BV3855" s="66"/>
      <c r="BW3855" s="18"/>
      <c r="BX3855" s="18"/>
    </row>
    <row r="3856" spans="1:76" s="215" customFormat="1" x14ac:dyDescent="0.25">
      <c r="A3856" s="7" t="s">
        <v>439</v>
      </c>
      <c r="B3856" s="7" t="s">
        <v>702</v>
      </c>
      <c r="C3856" s="23"/>
      <c r="D3856" s="71" t="s">
        <v>2818</v>
      </c>
      <c r="E3856" s="19"/>
      <c r="F3856" s="67" t="s">
        <v>21</v>
      </c>
      <c r="G3856" s="311">
        <v>0</v>
      </c>
      <c r="H3856" s="76"/>
      <c r="I3856" s="46"/>
      <c r="J3856" s="112"/>
      <c r="K3856" s="46"/>
      <c r="L3856" s="46"/>
      <c r="M3856" s="46"/>
      <c r="N3856" s="46"/>
      <c r="O3856" s="46"/>
      <c r="P3856" s="46"/>
      <c r="Q3856" s="46"/>
      <c r="R3856" s="46"/>
      <c r="S3856" s="46"/>
      <c r="T3856" s="112"/>
      <c r="U3856" s="112"/>
      <c r="V3856" s="112"/>
      <c r="W3856" s="46"/>
      <c r="X3856" s="46"/>
      <c r="Y3856" s="46"/>
      <c r="Z3856" s="46"/>
      <c r="AA3856" s="46"/>
      <c r="AB3856" s="46"/>
      <c r="AC3856" s="46"/>
      <c r="AD3856" s="46"/>
      <c r="AE3856" s="46"/>
      <c r="AF3856" s="46"/>
      <c r="AG3856" s="46"/>
      <c r="AH3856" s="46"/>
      <c r="AI3856" s="46"/>
      <c r="AJ3856" s="46"/>
      <c r="AK3856" s="46"/>
      <c r="AL3856" s="46"/>
      <c r="AM3856" s="106"/>
      <c r="AN3856" s="46"/>
      <c r="AO3856" s="46"/>
      <c r="AP3856" s="46"/>
      <c r="AQ3856" s="44"/>
      <c r="AR3856" s="46"/>
      <c r="AS3856" s="46"/>
      <c r="AT3856" s="46"/>
      <c r="AU3856" s="46"/>
      <c r="AV3856" s="46"/>
      <c r="AW3856" s="46"/>
      <c r="AX3856" s="74"/>
      <c r="AY3856" s="106"/>
      <c r="AZ3856" s="46"/>
      <c r="BA3856" s="106"/>
      <c r="BB3856" s="46"/>
      <c r="BC3856" s="46"/>
      <c r="BD3856" s="46"/>
      <c r="BE3856" s="46"/>
      <c r="BF3856" s="46"/>
      <c r="BG3856" s="46"/>
      <c r="BH3856" s="46"/>
      <c r="BI3856" s="46"/>
      <c r="BJ3856" s="46"/>
      <c r="BK3856" s="46"/>
      <c r="BL3856" s="46"/>
      <c r="BM3856" s="46"/>
      <c r="BN3856" s="46"/>
      <c r="BO3856" s="46"/>
      <c r="BP3856" s="46"/>
      <c r="BQ3856" s="46"/>
      <c r="BR3856" s="250">
        <f t="shared" si="257"/>
        <v>0</v>
      </c>
      <c r="BS3856" s="172">
        <f t="shared" si="258"/>
        <v>0</v>
      </c>
      <c r="BT3856" s="128">
        <f t="shared" si="259"/>
        <v>0</v>
      </c>
      <c r="BU3856" s="36" t="b">
        <v>0</v>
      </c>
      <c r="BV3856" s="66"/>
      <c r="BW3856" s="18"/>
      <c r="BX3856" s="18"/>
    </row>
    <row r="3857" spans="1:76" s="215" customFormat="1" x14ac:dyDescent="0.25">
      <c r="A3857" s="7" t="s">
        <v>439</v>
      </c>
      <c r="B3857" s="7" t="s">
        <v>702</v>
      </c>
      <c r="C3857" s="23"/>
      <c r="D3857" s="71" t="s">
        <v>2856</v>
      </c>
      <c r="E3857" s="19"/>
      <c r="F3857" s="67" t="s">
        <v>21</v>
      </c>
      <c r="G3857" s="311">
        <v>0</v>
      </c>
      <c r="H3857" s="76"/>
      <c r="I3857" s="46"/>
      <c r="J3857" s="112"/>
      <c r="K3857" s="46"/>
      <c r="L3857" s="46"/>
      <c r="M3857" s="46"/>
      <c r="N3857" s="46"/>
      <c r="O3857" s="46"/>
      <c r="P3857" s="46"/>
      <c r="Q3857" s="46"/>
      <c r="R3857" s="46"/>
      <c r="S3857" s="46"/>
      <c r="T3857" s="112"/>
      <c r="U3857" s="112"/>
      <c r="V3857" s="112"/>
      <c r="W3857" s="46"/>
      <c r="X3857" s="46"/>
      <c r="Y3857" s="46"/>
      <c r="Z3857" s="46"/>
      <c r="AA3857" s="46"/>
      <c r="AB3857" s="46"/>
      <c r="AC3857" s="46"/>
      <c r="AD3857" s="46"/>
      <c r="AE3857" s="46"/>
      <c r="AF3857" s="46"/>
      <c r="AG3857" s="46"/>
      <c r="AH3857" s="46"/>
      <c r="AI3857" s="46"/>
      <c r="AJ3857" s="46"/>
      <c r="AK3857" s="46"/>
      <c r="AL3857" s="46"/>
      <c r="AM3857" s="106"/>
      <c r="AN3857" s="46"/>
      <c r="AO3857" s="46"/>
      <c r="AP3857" s="46"/>
      <c r="AQ3857" s="106"/>
      <c r="AR3857" s="46"/>
      <c r="AS3857" s="46"/>
      <c r="AT3857" s="46"/>
      <c r="AU3857" s="46"/>
      <c r="AV3857" s="46"/>
      <c r="AW3857" s="46"/>
      <c r="AX3857" s="46"/>
      <c r="AY3857" s="106"/>
      <c r="AZ3857" s="39"/>
      <c r="BA3857" s="106"/>
      <c r="BB3857" s="46"/>
      <c r="BC3857" s="46"/>
      <c r="BD3857" s="46"/>
      <c r="BE3857" s="46"/>
      <c r="BF3857" s="46"/>
      <c r="BG3857" s="46"/>
      <c r="BH3857" s="46"/>
      <c r="BI3857" s="46"/>
      <c r="BJ3857" s="46"/>
      <c r="BK3857" s="46"/>
      <c r="BL3857" s="46"/>
      <c r="BM3857" s="46"/>
      <c r="BN3857" s="46"/>
      <c r="BO3857" s="46"/>
      <c r="BP3857" s="46"/>
      <c r="BQ3857" s="46"/>
      <c r="BR3857" s="250">
        <f t="shared" si="257"/>
        <v>0</v>
      </c>
      <c r="BS3857" s="172">
        <f t="shared" si="258"/>
        <v>0</v>
      </c>
      <c r="BT3857" s="128">
        <f t="shared" si="259"/>
        <v>0</v>
      </c>
      <c r="BU3857" s="36" t="b">
        <v>0</v>
      </c>
      <c r="BV3857" s="66"/>
      <c r="BW3857" s="18"/>
      <c r="BX3857" s="18"/>
    </row>
    <row r="3858" spans="1:76" s="215" customFormat="1" x14ac:dyDescent="0.25">
      <c r="A3858" s="7" t="s">
        <v>439</v>
      </c>
      <c r="B3858" s="7" t="s">
        <v>702</v>
      </c>
      <c r="C3858" s="23"/>
      <c r="D3858" s="71" t="s">
        <v>2857</v>
      </c>
      <c r="E3858" s="19"/>
      <c r="F3858" s="67" t="s">
        <v>21</v>
      </c>
      <c r="G3858" s="311">
        <v>0</v>
      </c>
      <c r="H3858" s="76"/>
      <c r="I3858" s="46"/>
      <c r="J3858" s="112"/>
      <c r="K3858" s="46"/>
      <c r="L3858" s="46"/>
      <c r="M3858" s="46"/>
      <c r="N3858" s="46"/>
      <c r="O3858" s="46"/>
      <c r="P3858" s="46"/>
      <c r="Q3858" s="46"/>
      <c r="R3858" s="46"/>
      <c r="S3858" s="46"/>
      <c r="T3858" s="112"/>
      <c r="U3858" s="112"/>
      <c r="V3858" s="112"/>
      <c r="W3858" s="46"/>
      <c r="X3858" s="46"/>
      <c r="Y3858" s="46"/>
      <c r="Z3858" s="46"/>
      <c r="AA3858" s="46"/>
      <c r="AB3858" s="46"/>
      <c r="AC3858" s="46"/>
      <c r="AD3858" s="46"/>
      <c r="AE3858" s="46"/>
      <c r="AF3858" s="46"/>
      <c r="AG3858" s="46"/>
      <c r="AH3858" s="46"/>
      <c r="AI3858" s="46"/>
      <c r="AJ3858" s="46"/>
      <c r="AK3858" s="46"/>
      <c r="AL3858" s="46"/>
      <c r="AM3858" s="106"/>
      <c r="AN3858" s="46"/>
      <c r="AO3858" s="46"/>
      <c r="AP3858" s="46"/>
      <c r="AQ3858" s="106"/>
      <c r="AR3858" s="46"/>
      <c r="AS3858" s="46"/>
      <c r="AT3858" s="46"/>
      <c r="AU3858" s="46"/>
      <c r="AV3858" s="46"/>
      <c r="AW3858" s="46"/>
      <c r="AX3858" s="46"/>
      <c r="AY3858" s="106"/>
      <c r="AZ3858" s="46"/>
      <c r="BA3858" s="106"/>
      <c r="BB3858" s="46"/>
      <c r="BC3858" s="46"/>
      <c r="BD3858" s="46"/>
      <c r="BE3858" s="46"/>
      <c r="BF3858" s="46"/>
      <c r="BG3858" s="46"/>
      <c r="BH3858" s="46"/>
      <c r="BI3858" s="46"/>
      <c r="BJ3858" s="46"/>
      <c r="BK3858" s="46"/>
      <c r="BL3858" s="46"/>
      <c r="BM3858" s="46"/>
      <c r="BN3858" s="46"/>
      <c r="BO3858" s="46"/>
      <c r="BP3858" s="46"/>
      <c r="BQ3858" s="46"/>
      <c r="BR3858" s="250">
        <f t="shared" ref="BR3858:BR3933" si="260">+SUM(G3858,H3858:BQ3858)</f>
        <v>0</v>
      </c>
      <c r="BS3858" s="172">
        <f t="shared" si="258"/>
        <v>0</v>
      </c>
      <c r="BT3858" s="128">
        <f t="shared" si="259"/>
        <v>0</v>
      </c>
      <c r="BU3858" s="36" t="b">
        <v>0</v>
      </c>
      <c r="BV3858" s="66"/>
      <c r="BW3858" s="18"/>
      <c r="BX3858" s="18"/>
    </row>
    <row r="3859" spans="1:76" s="215" customFormat="1" x14ac:dyDescent="0.25">
      <c r="A3859" s="7" t="s">
        <v>439</v>
      </c>
      <c r="B3859" s="7" t="s">
        <v>702</v>
      </c>
      <c r="C3859" s="23"/>
      <c r="D3859" s="71" t="s">
        <v>2915</v>
      </c>
      <c r="E3859" s="19"/>
      <c r="F3859" s="67" t="s">
        <v>2227</v>
      </c>
      <c r="G3859" s="311">
        <v>0</v>
      </c>
      <c r="H3859" s="76"/>
      <c r="I3859" s="46"/>
      <c r="J3859" s="112"/>
      <c r="K3859" s="46"/>
      <c r="L3859" s="46"/>
      <c r="M3859" s="46"/>
      <c r="N3859" s="46"/>
      <c r="O3859" s="46"/>
      <c r="P3859" s="46"/>
      <c r="Q3859" s="46"/>
      <c r="R3859" s="46"/>
      <c r="S3859" s="46"/>
      <c r="T3859" s="112"/>
      <c r="U3859" s="112"/>
      <c r="V3859" s="112"/>
      <c r="W3859" s="46"/>
      <c r="X3859" s="46"/>
      <c r="Y3859" s="46"/>
      <c r="Z3859" s="46"/>
      <c r="AA3859" s="46"/>
      <c r="AB3859" s="46"/>
      <c r="AC3859" s="46"/>
      <c r="AD3859" s="46"/>
      <c r="AE3859" s="46"/>
      <c r="AF3859" s="46"/>
      <c r="AG3859" s="46"/>
      <c r="AH3859" s="46"/>
      <c r="AI3859" s="46"/>
      <c r="AJ3859" s="46"/>
      <c r="AK3859" s="46"/>
      <c r="AL3859" s="46"/>
      <c r="AM3859" s="106"/>
      <c r="AN3859" s="46"/>
      <c r="AO3859" s="46"/>
      <c r="AP3859" s="46"/>
      <c r="AQ3859" s="106"/>
      <c r="AR3859" s="46"/>
      <c r="AS3859" s="46"/>
      <c r="AT3859" s="46"/>
      <c r="AU3859" s="46"/>
      <c r="AV3859" s="46"/>
      <c r="AW3859" s="46"/>
      <c r="AX3859" s="46"/>
      <c r="AY3859" s="106"/>
      <c r="AZ3859" s="46"/>
      <c r="BA3859" s="106"/>
      <c r="BB3859" s="46"/>
      <c r="BC3859" s="46"/>
      <c r="BD3859" s="46"/>
      <c r="BE3859" s="46"/>
      <c r="BF3859" s="46"/>
      <c r="BG3859" s="46"/>
      <c r="BH3859" s="46"/>
      <c r="BI3859" s="46"/>
      <c r="BJ3859" s="46"/>
      <c r="BK3859" s="46"/>
      <c r="BL3859" s="46"/>
      <c r="BM3859" s="46"/>
      <c r="BN3859" s="46"/>
      <c r="BO3859" s="46"/>
      <c r="BP3859" s="46"/>
      <c r="BQ3859" s="46"/>
      <c r="BR3859" s="250">
        <f t="shared" si="260"/>
        <v>0</v>
      </c>
      <c r="BS3859" s="172">
        <f t="shared" si="258"/>
        <v>0</v>
      </c>
      <c r="BT3859" s="128">
        <f t="shared" si="259"/>
        <v>0</v>
      </c>
      <c r="BU3859" s="36" t="b">
        <v>0</v>
      </c>
      <c r="BV3859" s="66"/>
      <c r="BW3859" s="18"/>
      <c r="BX3859" s="18"/>
    </row>
    <row r="3860" spans="1:76" s="215" customFormat="1" x14ac:dyDescent="0.25">
      <c r="A3860" s="7" t="s">
        <v>439</v>
      </c>
      <c r="B3860" s="11" t="s">
        <v>702</v>
      </c>
      <c r="C3860" s="14"/>
      <c r="D3860" s="71" t="s">
        <v>2934</v>
      </c>
      <c r="E3860" s="19"/>
      <c r="F3860" s="67" t="s">
        <v>21</v>
      </c>
      <c r="G3860" s="311">
        <v>0</v>
      </c>
      <c r="H3860" s="76"/>
      <c r="I3860" s="46"/>
      <c r="J3860" s="112"/>
      <c r="K3860" s="46"/>
      <c r="L3860" s="46"/>
      <c r="M3860" s="46"/>
      <c r="N3860" s="46"/>
      <c r="O3860" s="46"/>
      <c r="P3860" s="46"/>
      <c r="Q3860" s="46"/>
      <c r="R3860" s="46"/>
      <c r="S3860" s="46"/>
      <c r="T3860" s="112"/>
      <c r="U3860" s="112"/>
      <c r="V3860" s="112"/>
      <c r="W3860" s="46"/>
      <c r="X3860" s="46"/>
      <c r="Y3860" s="46"/>
      <c r="Z3860" s="46"/>
      <c r="AA3860" s="46"/>
      <c r="AB3860" s="46"/>
      <c r="AC3860" s="46"/>
      <c r="AD3860" s="46"/>
      <c r="AE3860" s="38"/>
      <c r="AF3860" s="46"/>
      <c r="AG3860" s="46"/>
      <c r="AH3860" s="46"/>
      <c r="AI3860" s="46"/>
      <c r="AJ3860" s="46"/>
      <c r="AK3860" s="46"/>
      <c r="AL3860" s="46"/>
      <c r="AM3860" s="106"/>
      <c r="AN3860" s="46"/>
      <c r="AO3860" s="46"/>
      <c r="AP3860" s="46"/>
      <c r="AQ3860" s="106"/>
      <c r="AR3860" s="46"/>
      <c r="AS3860" s="46"/>
      <c r="AT3860" s="46"/>
      <c r="AU3860" s="46"/>
      <c r="AV3860" s="46"/>
      <c r="AW3860" s="46"/>
      <c r="AX3860" s="46"/>
      <c r="AY3860" s="106"/>
      <c r="AZ3860" s="46"/>
      <c r="BA3860" s="106"/>
      <c r="BB3860" s="46"/>
      <c r="BC3860" s="46"/>
      <c r="BD3860" s="46"/>
      <c r="BE3860" s="46"/>
      <c r="BF3860" s="46"/>
      <c r="BG3860" s="46"/>
      <c r="BH3860" s="46"/>
      <c r="BI3860" s="46"/>
      <c r="BJ3860" s="46"/>
      <c r="BK3860" s="46"/>
      <c r="BL3860" s="46"/>
      <c r="BM3860" s="46"/>
      <c r="BN3860" s="46"/>
      <c r="BO3860" s="46"/>
      <c r="BP3860" s="46"/>
      <c r="BQ3860" s="46"/>
      <c r="BR3860" s="250">
        <f t="shared" si="260"/>
        <v>0</v>
      </c>
      <c r="BS3860" s="172">
        <f t="shared" si="258"/>
        <v>0</v>
      </c>
      <c r="BT3860" s="128">
        <f t="shared" si="259"/>
        <v>0</v>
      </c>
      <c r="BU3860" s="36" t="b">
        <v>0</v>
      </c>
      <c r="BV3860" s="66"/>
      <c r="BW3860" s="18"/>
      <c r="BX3860" s="18"/>
    </row>
    <row r="3861" spans="1:76" s="215" customFormat="1" x14ac:dyDescent="0.25">
      <c r="A3861" s="7" t="s">
        <v>439</v>
      </c>
      <c r="B3861" s="7" t="s">
        <v>702</v>
      </c>
      <c r="C3861" s="14"/>
      <c r="D3861" s="71" t="s">
        <v>2935</v>
      </c>
      <c r="E3861" s="19"/>
      <c r="F3861" s="67" t="s">
        <v>21</v>
      </c>
      <c r="G3861" s="311">
        <v>0</v>
      </c>
      <c r="H3861" s="76"/>
      <c r="I3861" s="46"/>
      <c r="J3861" s="112"/>
      <c r="K3861" s="46"/>
      <c r="L3861" s="46"/>
      <c r="M3861" s="46"/>
      <c r="N3861" s="46"/>
      <c r="O3861" s="46"/>
      <c r="P3861" s="46"/>
      <c r="Q3861" s="46"/>
      <c r="R3861" s="46"/>
      <c r="S3861" s="46"/>
      <c r="T3861" s="112"/>
      <c r="U3861" s="112"/>
      <c r="V3861" s="112"/>
      <c r="W3861" s="46"/>
      <c r="X3861" s="46"/>
      <c r="Y3861" s="46"/>
      <c r="Z3861" s="46"/>
      <c r="AA3861" s="46"/>
      <c r="AB3861" s="46"/>
      <c r="AC3861" s="46"/>
      <c r="AD3861" s="46"/>
      <c r="AE3861" s="38"/>
      <c r="AF3861" s="46"/>
      <c r="AG3861" s="46"/>
      <c r="AH3861" s="46"/>
      <c r="AI3861" s="46"/>
      <c r="AJ3861" s="46"/>
      <c r="AK3861" s="46"/>
      <c r="AL3861" s="46"/>
      <c r="AM3861" s="106"/>
      <c r="AN3861" s="46"/>
      <c r="AO3861" s="46"/>
      <c r="AP3861" s="46"/>
      <c r="AQ3861" s="106"/>
      <c r="AR3861" s="46"/>
      <c r="AS3861" s="46"/>
      <c r="AT3861" s="46"/>
      <c r="AU3861" s="46"/>
      <c r="AV3861" s="46"/>
      <c r="AW3861" s="46"/>
      <c r="AX3861" s="46"/>
      <c r="AY3861" s="106"/>
      <c r="AZ3861" s="46"/>
      <c r="BA3861" s="106"/>
      <c r="BB3861" s="46"/>
      <c r="BC3861" s="46"/>
      <c r="BD3861" s="46"/>
      <c r="BE3861" s="46"/>
      <c r="BF3861" s="46"/>
      <c r="BG3861" s="46"/>
      <c r="BH3861" s="46"/>
      <c r="BI3861" s="46"/>
      <c r="BJ3861" s="46"/>
      <c r="BK3861" s="46"/>
      <c r="BL3861" s="46"/>
      <c r="BM3861" s="46"/>
      <c r="BN3861" s="46"/>
      <c r="BO3861" s="46"/>
      <c r="BP3861" s="46"/>
      <c r="BQ3861" s="46"/>
      <c r="BR3861" s="250">
        <f t="shared" si="260"/>
        <v>0</v>
      </c>
      <c r="BS3861" s="172">
        <f t="shared" si="258"/>
        <v>0</v>
      </c>
      <c r="BT3861" s="128">
        <f t="shared" si="259"/>
        <v>0</v>
      </c>
      <c r="BU3861" s="36" t="b">
        <v>0</v>
      </c>
      <c r="BV3861" s="66"/>
      <c r="BW3861" s="18"/>
      <c r="BX3861" s="18"/>
    </row>
    <row r="3862" spans="1:76" s="215" customFormat="1" x14ac:dyDescent="0.25">
      <c r="A3862" s="7" t="s">
        <v>439</v>
      </c>
      <c r="B3862" s="7" t="s">
        <v>702</v>
      </c>
      <c r="C3862" s="14"/>
      <c r="D3862" s="71" t="s">
        <v>2936</v>
      </c>
      <c r="E3862" s="19"/>
      <c r="F3862" s="67" t="s">
        <v>642</v>
      </c>
      <c r="G3862" s="311">
        <v>0.57999999999999996</v>
      </c>
      <c r="H3862" s="76"/>
      <c r="I3862" s="46"/>
      <c r="J3862" s="112"/>
      <c r="K3862" s="46"/>
      <c r="L3862" s="46"/>
      <c r="M3862" s="46"/>
      <c r="N3862" s="46"/>
      <c r="O3862" s="46"/>
      <c r="P3862" s="46"/>
      <c r="Q3862" s="46"/>
      <c r="R3862" s="46"/>
      <c r="S3862" s="46"/>
      <c r="T3862" s="112"/>
      <c r="U3862" s="112"/>
      <c r="V3862" s="112"/>
      <c r="W3862" s="46"/>
      <c r="X3862" s="46"/>
      <c r="Y3862" s="46"/>
      <c r="Z3862" s="46"/>
      <c r="AA3862" s="46"/>
      <c r="AB3862" s="46"/>
      <c r="AC3862" s="46"/>
      <c r="AD3862" s="46"/>
      <c r="AE3862" s="46"/>
      <c r="AF3862" s="46"/>
      <c r="AG3862" s="46"/>
      <c r="AH3862" s="46"/>
      <c r="AI3862" s="46"/>
      <c r="AJ3862" s="46"/>
      <c r="AK3862" s="46"/>
      <c r="AL3862" s="46"/>
      <c r="AM3862" s="106"/>
      <c r="AN3862" s="46"/>
      <c r="AO3862" s="46"/>
      <c r="AP3862" s="46"/>
      <c r="AQ3862" s="106"/>
      <c r="AR3862" s="46"/>
      <c r="AS3862" s="46"/>
      <c r="AT3862" s="46"/>
      <c r="AU3862" s="46"/>
      <c r="AV3862" s="46"/>
      <c r="AW3862" s="46"/>
      <c r="AX3862" s="46"/>
      <c r="AY3862" s="106"/>
      <c r="AZ3862" s="46"/>
      <c r="BA3862" s="106"/>
      <c r="BB3862" s="46"/>
      <c r="BC3862" s="46"/>
      <c r="BD3862" s="46"/>
      <c r="BE3862" s="46"/>
      <c r="BF3862" s="46"/>
      <c r="BG3862" s="46"/>
      <c r="BH3862" s="46"/>
      <c r="BI3862" s="46"/>
      <c r="BJ3862" s="46"/>
      <c r="BK3862" s="46"/>
      <c r="BL3862" s="46"/>
      <c r="BM3862" s="46"/>
      <c r="BN3862" s="46"/>
      <c r="BO3862" s="46"/>
      <c r="BP3862" s="46"/>
      <c r="BQ3862" s="46"/>
      <c r="BR3862" s="250">
        <f t="shared" si="260"/>
        <v>0.57999999999999996</v>
      </c>
      <c r="BS3862" s="172">
        <f t="shared" si="258"/>
        <v>0</v>
      </c>
      <c r="BT3862" s="128">
        <f t="shared" si="259"/>
        <v>0</v>
      </c>
      <c r="BU3862" s="36" t="b">
        <v>0</v>
      </c>
      <c r="BV3862" s="66"/>
      <c r="BW3862" s="18"/>
      <c r="BX3862" s="18"/>
    </row>
    <row r="3863" spans="1:76" s="215" customFormat="1" x14ac:dyDescent="0.25">
      <c r="A3863" s="7" t="s">
        <v>439</v>
      </c>
      <c r="B3863" s="7" t="s">
        <v>702</v>
      </c>
      <c r="C3863" s="14"/>
      <c r="D3863" s="71" t="s">
        <v>2937</v>
      </c>
      <c r="E3863" s="19"/>
      <c r="F3863" s="67" t="s">
        <v>21</v>
      </c>
      <c r="G3863" s="311">
        <v>0</v>
      </c>
      <c r="H3863" s="76"/>
      <c r="I3863" s="46"/>
      <c r="J3863" s="112"/>
      <c r="K3863" s="46"/>
      <c r="L3863" s="46"/>
      <c r="M3863" s="46"/>
      <c r="N3863" s="46"/>
      <c r="O3863" s="46"/>
      <c r="P3863" s="46"/>
      <c r="Q3863" s="46"/>
      <c r="R3863" s="46"/>
      <c r="S3863" s="46"/>
      <c r="T3863" s="112"/>
      <c r="U3863" s="112"/>
      <c r="V3863" s="112"/>
      <c r="W3863" s="46"/>
      <c r="X3863" s="46"/>
      <c r="Y3863" s="46"/>
      <c r="Z3863" s="46"/>
      <c r="AA3863" s="46"/>
      <c r="AB3863" s="46"/>
      <c r="AC3863" s="46"/>
      <c r="AD3863" s="46"/>
      <c r="AE3863" s="38"/>
      <c r="AF3863" s="46"/>
      <c r="AG3863" s="46"/>
      <c r="AH3863" s="46"/>
      <c r="AI3863" s="46"/>
      <c r="AJ3863" s="46"/>
      <c r="AK3863" s="46"/>
      <c r="AL3863" s="46"/>
      <c r="AM3863" s="106"/>
      <c r="AN3863" s="46"/>
      <c r="AO3863" s="46"/>
      <c r="AP3863" s="46"/>
      <c r="AQ3863" s="106"/>
      <c r="AR3863" s="46"/>
      <c r="AS3863" s="46"/>
      <c r="AT3863" s="46"/>
      <c r="AU3863" s="46"/>
      <c r="AV3863" s="46"/>
      <c r="AW3863" s="46"/>
      <c r="AX3863" s="46"/>
      <c r="AY3863" s="106"/>
      <c r="AZ3863" s="46"/>
      <c r="BA3863" s="106"/>
      <c r="BB3863" s="46"/>
      <c r="BC3863" s="46"/>
      <c r="BD3863" s="46"/>
      <c r="BE3863" s="46"/>
      <c r="BF3863" s="46"/>
      <c r="BG3863" s="46"/>
      <c r="BH3863" s="46"/>
      <c r="BI3863" s="46"/>
      <c r="BJ3863" s="46"/>
      <c r="BK3863" s="46"/>
      <c r="BL3863" s="46"/>
      <c r="BM3863" s="46"/>
      <c r="BN3863" s="46"/>
      <c r="BO3863" s="46"/>
      <c r="BP3863" s="46"/>
      <c r="BQ3863" s="46"/>
      <c r="BR3863" s="250">
        <f t="shared" si="260"/>
        <v>0</v>
      </c>
      <c r="BS3863" s="172">
        <f t="shared" si="258"/>
        <v>0</v>
      </c>
      <c r="BT3863" s="128">
        <f t="shared" si="259"/>
        <v>0</v>
      </c>
      <c r="BU3863" s="36" t="b">
        <v>0</v>
      </c>
      <c r="BV3863" s="66"/>
      <c r="BW3863" s="18"/>
      <c r="BX3863" s="18"/>
    </row>
    <row r="3864" spans="1:76" s="215" customFormat="1" x14ac:dyDescent="0.25">
      <c r="A3864" s="7" t="s">
        <v>439</v>
      </c>
      <c r="B3864" s="7" t="s">
        <v>702</v>
      </c>
      <c r="C3864" s="12"/>
      <c r="D3864" s="71" t="s">
        <v>2976</v>
      </c>
      <c r="E3864" s="19"/>
      <c r="F3864" s="67" t="s">
        <v>21</v>
      </c>
      <c r="G3864" s="311">
        <v>0</v>
      </c>
      <c r="H3864" s="76"/>
      <c r="I3864" s="46"/>
      <c r="J3864" s="112"/>
      <c r="K3864" s="46"/>
      <c r="L3864" s="46"/>
      <c r="M3864" s="46"/>
      <c r="N3864" s="46"/>
      <c r="O3864" s="46"/>
      <c r="P3864" s="46"/>
      <c r="Q3864" s="46"/>
      <c r="R3864" s="46"/>
      <c r="S3864" s="46"/>
      <c r="T3864" s="112"/>
      <c r="U3864" s="112"/>
      <c r="V3864" s="112"/>
      <c r="W3864" s="46"/>
      <c r="X3864" s="46"/>
      <c r="Y3864" s="46"/>
      <c r="Z3864" s="46"/>
      <c r="AA3864" s="46"/>
      <c r="AB3864" s="46"/>
      <c r="AC3864" s="46"/>
      <c r="AD3864" s="46"/>
      <c r="AE3864" s="46"/>
      <c r="AF3864" s="46"/>
      <c r="AG3864" s="46"/>
      <c r="AH3864" s="46"/>
      <c r="AI3864" s="46"/>
      <c r="AJ3864" s="46"/>
      <c r="AK3864" s="46"/>
      <c r="AL3864" s="46"/>
      <c r="AM3864" s="106"/>
      <c r="AN3864" s="46"/>
      <c r="AO3864" s="46"/>
      <c r="AP3864" s="46"/>
      <c r="AQ3864" s="106"/>
      <c r="AR3864" s="46"/>
      <c r="AS3864" s="46"/>
      <c r="AT3864" s="46"/>
      <c r="AU3864" s="46"/>
      <c r="AV3864" s="46"/>
      <c r="AW3864" s="46"/>
      <c r="AX3864" s="46"/>
      <c r="AY3864" s="106"/>
      <c r="AZ3864" s="46"/>
      <c r="BA3864" s="46"/>
      <c r="BB3864" s="46"/>
      <c r="BC3864" s="46"/>
      <c r="BD3864" s="46"/>
      <c r="BE3864" s="46"/>
      <c r="BF3864" s="46"/>
      <c r="BG3864" s="46"/>
      <c r="BH3864" s="46"/>
      <c r="BI3864" s="46"/>
      <c r="BJ3864" s="46"/>
      <c r="BK3864" s="46"/>
      <c r="BL3864" s="46"/>
      <c r="BM3864" s="46"/>
      <c r="BN3864" s="46"/>
      <c r="BO3864" s="46"/>
      <c r="BP3864" s="46"/>
      <c r="BQ3864" s="46"/>
      <c r="BR3864" s="250">
        <f t="shared" si="260"/>
        <v>0</v>
      </c>
      <c r="BS3864" s="172">
        <f t="shared" si="258"/>
        <v>0</v>
      </c>
      <c r="BT3864" s="128">
        <f t="shared" si="259"/>
        <v>0</v>
      </c>
      <c r="BU3864" s="36" t="b">
        <v>0</v>
      </c>
      <c r="BV3864" s="66"/>
      <c r="BW3864" s="18"/>
      <c r="BX3864" s="18"/>
    </row>
    <row r="3865" spans="1:76" s="215" customFormat="1" x14ac:dyDescent="0.25">
      <c r="A3865" s="7" t="s">
        <v>439</v>
      </c>
      <c r="B3865" s="7" t="s">
        <v>702</v>
      </c>
      <c r="C3865" s="12"/>
      <c r="D3865" s="71" t="s">
        <v>2977</v>
      </c>
      <c r="E3865" s="19"/>
      <c r="F3865" s="67" t="s">
        <v>21</v>
      </c>
      <c r="G3865" s="311">
        <v>0</v>
      </c>
      <c r="H3865" s="76"/>
      <c r="I3865" s="46"/>
      <c r="J3865" s="112"/>
      <c r="K3865" s="46"/>
      <c r="L3865" s="46"/>
      <c r="M3865" s="46"/>
      <c r="N3865" s="46"/>
      <c r="O3865" s="46"/>
      <c r="P3865" s="46"/>
      <c r="Q3865" s="46"/>
      <c r="R3865" s="46"/>
      <c r="S3865" s="46"/>
      <c r="T3865" s="112"/>
      <c r="U3865" s="112"/>
      <c r="V3865" s="112"/>
      <c r="W3865" s="46"/>
      <c r="X3865" s="46"/>
      <c r="Y3865" s="46"/>
      <c r="Z3865" s="46"/>
      <c r="AA3865" s="46"/>
      <c r="AB3865" s="46"/>
      <c r="AC3865" s="46"/>
      <c r="AD3865" s="46"/>
      <c r="AE3865" s="46"/>
      <c r="AF3865" s="46"/>
      <c r="AG3865" s="46"/>
      <c r="AH3865" s="46"/>
      <c r="AI3865" s="46"/>
      <c r="AJ3865" s="46"/>
      <c r="AK3865" s="46"/>
      <c r="AL3865" s="46"/>
      <c r="AM3865" s="106"/>
      <c r="AN3865" s="46"/>
      <c r="AO3865" s="46"/>
      <c r="AP3865" s="46"/>
      <c r="AQ3865" s="106"/>
      <c r="AR3865" s="46"/>
      <c r="AS3865" s="46"/>
      <c r="AT3865" s="46"/>
      <c r="AU3865" s="46"/>
      <c r="AV3865" s="46"/>
      <c r="AW3865" s="46"/>
      <c r="AX3865" s="46"/>
      <c r="AY3865" s="106"/>
      <c r="AZ3865" s="46"/>
      <c r="BA3865" s="46"/>
      <c r="BB3865" s="46"/>
      <c r="BC3865" s="46"/>
      <c r="BD3865" s="46"/>
      <c r="BE3865" s="46"/>
      <c r="BF3865" s="46"/>
      <c r="BG3865" s="46"/>
      <c r="BH3865" s="46"/>
      <c r="BI3865" s="46"/>
      <c r="BJ3865" s="46"/>
      <c r="BK3865" s="46"/>
      <c r="BL3865" s="46"/>
      <c r="BM3865" s="46"/>
      <c r="BN3865" s="46"/>
      <c r="BO3865" s="46"/>
      <c r="BP3865" s="46"/>
      <c r="BQ3865" s="46"/>
      <c r="BR3865" s="250">
        <f t="shared" si="260"/>
        <v>0</v>
      </c>
      <c r="BS3865" s="172">
        <f t="shared" si="258"/>
        <v>0</v>
      </c>
      <c r="BT3865" s="128">
        <f t="shared" si="259"/>
        <v>0</v>
      </c>
      <c r="BU3865" s="36" t="b">
        <v>0</v>
      </c>
      <c r="BV3865" s="66"/>
      <c r="BW3865" s="18"/>
      <c r="BX3865" s="18"/>
    </row>
    <row r="3866" spans="1:76" s="215" customFormat="1" x14ac:dyDescent="0.25">
      <c r="A3866" s="7" t="s">
        <v>439</v>
      </c>
      <c r="B3866" s="7" t="s">
        <v>702</v>
      </c>
      <c r="C3866" s="14"/>
      <c r="D3866" s="71" t="s">
        <v>3041</v>
      </c>
      <c r="E3866" s="19"/>
      <c r="F3866" s="53" t="s">
        <v>689</v>
      </c>
      <c r="G3866" s="311">
        <v>0</v>
      </c>
      <c r="H3866" s="74"/>
      <c r="I3866" s="46"/>
      <c r="J3866" s="112"/>
      <c r="K3866" s="46"/>
      <c r="L3866" s="46"/>
      <c r="M3866" s="46"/>
      <c r="N3866" s="46"/>
      <c r="O3866" s="106"/>
      <c r="P3866" s="46"/>
      <c r="Q3866" s="46"/>
      <c r="R3866" s="46"/>
      <c r="S3866" s="46"/>
      <c r="T3866" s="112"/>
      <c r="U3866" s="112"/>
      <c r="V3866" s="112"/>
      <c r="W3866" s="46"/>
      <c r="X3866" s="46"/>
      <c r="Y3866" s="46"/>
      <c r="Z3866" s="46"/>
      <c r="AA3866" s="106"/>
      <c r="AB3866" s="46"/>
      <c r="AC3866" s="46"/>
      <c r="AD3866" s="46"/>
      <c r="AE3866" s="46"/>
      <c r="AF3866" s="46"/>
      <c r="AG3866" s="46"/>
      <c r="AH3866" s="46"/>
      <c r="AI3866" s="46"/>
      <c r="AJ3866" s="46"/>
      <c r="AK3866" s="46"/>
      <c r="AL3866" s="46"/>
      <c r="AM3866" s="106"/>
      <c r="AN3866" s="46"/>
      <c r="AO3866" s="46"/>
      <c r="AP3866" s="46"/>
      <c r="AQ3866" s="106"/>
      <c r="AR3866" s="46"/>
      <c r="AS3866" s="46"/>
      <c r="AT3866" s="46"/>
      <c r="AU3866" s="74"/>
      <c r="AV3866" s="74"/>
      <c r="AW3866" s="46"/>
      <c r="AX3866" s="46"/>
      <c r="AY3866" s="106"/>
      <c r="AZ3866" s="46"/>
      <c r="BA3866" s="46"/>
      <c r="BB3866" s="46"/>
      <c r="BC3866" s="46"/>
      <c r="BD3866" s="46"/>
      <c r="BE3866" s="46"/>
      <c r="BF3866" s="46"/>
      <c r="BG3866" s="46"/>
      <c r="BH3866" s="46"/>
      <c r="BI3866" s="46"/>
      <c r="BJ3866" s="46"/>
      <c r="BK3866" s="46"/>
      <c r="BL3866" s="46"/>
      <c r="BM3866" s="46"/>
      <c r="BN3866" s="46"/>
      <c r="BO3866" s="46"/>
      <c r="BP3866" s="46"/>
      <c r="BQ3866" s="46"/>
      <c r="BR3866" s="250">
        <f t="shared" si="260"/>
        <v>0</v>
      </c>
      <c r="BS3866" s="172">
        <f t="shared" si="258"/>
        <v>0</v>
      </c>
      <c r="BT3866" s="128">
        <f t="shared" si="259"/>
        <v>0</v>
      </c>
      <c r="BU3866" s="36" t="b">
        <v>0</v>
      </c>
      <c r="BV3866" s="66"/>
      <c r="BW3866" s="18"/>
      <c r="BX3866" s="18"/>
    </row>
    <row r="3867" spans="1:76" s="215" customFormat="1" x14ac:dyDescent="0.25">
      <c r="A3867" s="7" t="s">
        <v>439</v>
      </c>
      <c r="B3867" s="7" t="s">
        <v>702</v>
      </c>
      <c r="C3867" s="14"/>
      <c r="D3867" s="71" t="s">
        <v>3177</v>
      </c>
      <c r="E3867" s="19"/>
      <c r="F3867" s="53" t="s">
        <v>21</v>
      </c>
      <c r="G3867" s="311">
        <v>0</v>
      </c>
      <c r="H3867" s="74"/>
      <c r="I3867" s="46"/>
      <c r="J3867" s="112"/>
      <c r="K3867" s="46"/>
      <c r="L3867" s="74"/>
      <c r="M3867" s="46"/>
      <c r="N3867" s="46"/>
      <c r="O3867" s="106"/>
      <c r="P3867" s="46"/>
      <c r="Q3867" s="46"/>
      <c r="R3867" s="46"/>
      <c r="S3867" s="46"/>
      <c r="T3867" s="112"/>
      <c r="U3867" s="112"/>
      <c r="V3867" s="112"/>
      <c r="W3867" s="46"/>
      <c r="X3867" s="46"/>
      <c r="Y3867" s="46"/>
      <c r="Z3867" s="46"/>
      <c r="AA3867" s="106"/>
      <c r="AB3867" s="46"/>
      <c r="AC3867" s="46"/>
      <c r="AD3867" s="46"/>
      <c r="AE3867" s="46"/>
      <c r="AF3867" s="46"/>
      <c r="AG3867" s="46"/>
      <c r="AH3867" s="46"/>
      <c r="AI3867" s="46"/>
      <c r="AJ3867" s="46"/>
      <c r="AK3867" s="46"/>
      <c r="AL3867" s="46"/>
      <c r="AM3867" s="106"/>
      <c r="AN3867" s="46"/>
      <c r="AO3867" s="46"/>
      <c r="AP3867" s="46"/>
      <c r="AQ3867" s="106"/>
      <c r="AR3867" s="46"/>
      <c r="AS3867" s="46"/>
      <c r="AT3867" s="46"/>
      <c r="AU3867" s="74"/>
      <c r="AV3867" s="74"/>
      <c r="AW3867" s="46"/>
      <c r="AX3867" s="46"/>
      <c r="AY3867" s="106"/>
      <c r="AZ3867" s="46"/>
      <c r="BA3867" s="46"/>
      <c r="BB3867" s="46"/>
      <c r="BC3867" s="46"/>
      <c r="BD3867" s="46"/>
      <c r="BE3867" s="46"/>
      <c r="BF3867" s="46"/>
      <c r="BG3867" s="46"/>
      <c r="BH3867" s="46"/>
      <c r="BI3867" s="46"/>
      <c r="BJ3867" s="46"/>
      <c r="BK3867" s="46"/>
      <c r="BL3867" s="46"/>
      <c r="BM3867" s="46"/>
      <c r="BN3867" s="46"/>
      <c r="BO3867" s="46"/>
      <c r="BP3867" s="46"/>
      <c r="BQ3867" s="46"/>
      <c r="BR3867" s="250">
        <f t="shared" si="260"/>
        <v>0</v>
      </c>
      <c r="BS3867" s="172">
        <f t="shared" si="258"/>
        <v>0</v>
      </c>
      <c r="BT3867" s="128">
        <f t="shared" si="259"/>
        <v>0</v>
      </c>
      <c r="BU3867" s="36" t="b">
        <v>0</v>
      </c>
      <c r="BV3867" s="66"/>
      <c r="BW3867" s="18"/>
      <c r="BX3867" s="18"/>
    </row>
    <row r="3868" spans="1:76" s="215" customFormat="1" x14ac:dyDescent="0.25">
      <c r="A3868" s="15" t="s">
        <v>439</v>
      </c>
      <c r="B3868" s="7" t="s">
        <v>702</v>
      </c>
      <c r="C3868" s="14"/>
      <c r="D3868" s="71" t="s">
        <v>3295</v>
      </c>
      <c r="E3868" s="19"/>
      <c r="F3868" s="53" t="s">
        <v>5</v>
      </c>
      <c r="G3868" s="311">
        <v>0</v>
      </c>
      <c r="H3868" s="74"/>
      <c r="I3868" s="46"/>
      <c r="J3868" s="112"/>
      <c r="K3868" s="46"/>
      <c r="L3868" s="74"/>
      <c r="M3868" s="46"/>
      <c r="N3868" s="46"/>
      <c r="O3868" s="106"/>
      <c r="P3868" s="46"/>
      <c r="Q3868" s="46"/>
      <c r="R3868" s="46"/>
      <c r="S3868" s="46"/>
      <c r="T3868" s="112"/>
      <c r="U3868" s="112"/>
      <c r="V3868" s="112"/>
      <c r="W3868" s="46"/>
      <c r="X3868" s="46"/>
      <c r="Y3868" s="46"/>
      <c r="Z3868" s="46"/>
      <c r="AA3868" s="106"/>
      <c r="AB3868" s="46"/>
      <c r="AC3868" s="46"/>
      <c r="AD3868" s="46"/>
      <c r="AE3868" s="46"/>
      <c r="AF3868" s="46"/>
      <c r="AG3868" s="46"/>
      <c r="AH3868" s="46"/>
      <c r="AI3868" s="46"/>
      <c r="AJ3868" s="46"/>
      <c r="AK3868" s="46"/>
      <c r="AL3868" s="46"/>
      <c r="AM3868" s="106"/>
      <c r="AN3868" s="46"/>
      <c r="AO3868" s="46"/>
      <c r="AP3868" s="46"/>
      <c r="AQ3868" s="106"/>
      <c r="AR3868" s="46"/>
      <c r="AS3868" s="46"/>
      <c r="AT3868" s="46"/>
      <c r="AU3868" s="74"/>
      <c r="AV3868" s="74"/>
      <c r="AW3868" s="46"/>
      <c r="AX3868" s="46"/>
      <c r="AY3868" s="106"/>
      <c r="AZ3868" s="46"/>
      <c r="BA3868" s="46"/>
      <c r="BB3868" s="46"/>
      <c r="BC3868" s="46"/>
      <c r="BD3868" s="46"/>
      <c r="BE3868" s="46"/>
      <c r="BF3868" s="46"/>
      <c r="BG3868" s="46"/>
      <c r="BH3868" s="46"/>
      <c r="BI3868" s="46"/>
      <c r="BJ3868" s="46"/>
      <c r="BK3868" s="46"/>
      <c r="BL3868" s="46"/>
      <c r="BM3868" s="46"/>
      <c r="BN3868" s="46"/>
      <c r="BO3868" s="46"/>
      <c r="BP3868" s="46"/>
      <c r="BQ3868" s="46"/>
      <c r="BR3868" s="250">
        <f t="shared" si="260"/>
        <v>0</v>
      </c>
      <c r="BS3868" s="172">
        <f t="shared" si="258"/>
        <v>0</v>
      </c>
      <c r="BT3868" s="128">
        <f t="shared" si="259"/>
        <v>0</v>
      </c>
      <c r="BU3868" s="36" t="b">
        <v>0</v>
      </c>
      <c r="BV3868" s="66"/>
      <c r="BW3868" s="18"/>
      <c r="BX3868" s="18"/>
    </row>
    <row r="3869" spans="1:76" s="215" customFormat="1" x14ac:dyDescent="0.25">
      <c r="A3869" s="15" t="s">
        <v>439</v>
      </c>
      <c r="B3869" s="7" t="s">
        <v>702</v>
      </c>
      <c r="C3869" s="14"/>
      <c r="D3869" s="71" t="s">
        <v>3303</v>
      </c>
      <c r="E3869" s="19"/>
      <c r="F3869" s="53" t="s">
        <v>5</v>
      </c>
      <c r="G3869" s="311">
        <v>0</v>
      </c>
      <c r="H3869" s="74"/>
      <c r="I3869" s="46"/>
      <c r="J3869" s="112"/>
      <c r="K3869" s="46"/>
      <c r="L3869" s="74"/>
      <c r="M3869" s="46"/>
      <c r="N3869" s="46"/>
      <c r="O3869" s="106"/>
      <c r="P3869" s="46"/>
      <c r="Q3869" s="46"/>
      <c r="R3869" s="46"/>
      <c r="S3869" s="46"/>
      <c r="T3869" s="112"/>
      <c r="U3869" s="112"/>
      <c r="V3869" s="112"/>
      <c r="W3869" s="46"/>
      <c r="X3869" s="46"/>
      <c r="Y3869" s="46"/>
      <c r="Z3869" s="46"/>
      <c r="AA3869" s="106"/>
      <c r="AB3869" s="46"/>
      <c r="AC3869" s="46"/>
      <c r="AD3869" s="46"/>
      <c r="AE3869" s="46"/>
      <c r="AF3869" s="46"/>
      <c r="AG3869" s="46"/>
      <c r="AH3869" s="46"/>
      <c r="AI3869" s="46"/>
      <c r="AJ3869" s="46"/>
      <c r="AK3869" s="46"/>
      <c r="AL3869" s="46"/>
      <c r="AM3869" s="106"/>
      <c r="AN3869" s="46"/>
      <c r="AO3869" s="46"/>
      <c r="AP3869" s="46"/>
      <c r="AQ3869" s="106"/>
      <c r="AR3869" s="46"/>
      <c r="AS3869" s="46"/>
      <c r="AT3869" s="46"/>
      <c r="AU3869" s="74"/>
      <c r="AV3869" s="74"/>
      <c r="AW3869" s="46"/>
      <c r="AX3869" s="46"/>
      <c r="AY3869" s="106"/>
      <c r="AZ3869" s="46"/>
      <c r="BA3869" s="46"/>
      <c r="BB3869" s="46"/>
      <c r="BC3869" s="46"/>
      <c r="BD3869" s="46"/>
      <c r="BE3869" s="46"/>
      <c r="BF3869" s="46"/>
      <c r="BG3869" s="46"/>
      <c r="BH3869" s="46"/>
      <c r="BI3869" s="46"/>
      <c r="BJ3869" s="46"/>
      <c r="BK3869" s="46"/>
      <c r="BL3869" s="46"/>
      <c r="BM3869" s="46"/>
      <c r="BN3869" s="46"/>
      <c r="BO3869" s="46"/>
      <c r="BP3869" s="46"/>
      <c r="BQ3869" s="46"/>
      <c r="BR3869" s="250">
        <f t="shared" si="260"/>
        <v>0</v>
      </c>
      <c r="BS3869" s="172">
        <f t="shared" si="258"/>
        <v>0</v>
      </c>
      <c r="BT3869" s="128">
        <f t="shared" si="259"/>
        <v>0</v>
      </c>
      <c r="BU3869" s="36" t="b">
        <v>0</v>
      </c>
      <c r="BV3869" s="66"/>
      <c r="BW3869" s="18"/>
      <c r="BX3869" s="18"/>
    </row>
    <row r="3870" spans="1:76" s="215" customFormat="1" x14ac:dyDescent="0.25">
      <c r="A3870" s="15" t="s">
        <v>439</v>
      </c>
      <c r="B3870" s="7" t="s">
        <v>702</v>
      </c>
      <c r="C3870" s="14"/>
      <c r="D3870" s="71" t="s">
        <v>3304</v>
      </c>
      <c r="E3870" s="19"/>
      <c r="F3870" s="53" t="s">
        <v>21</v>
      </c>
      <c r="G3870" s="311">
        <v>0</v>
      </c>
      <c r="H3870" s="74"/>
      <c r="I3870" s="46"/>
      <c r="J3870" s="112"/>
      <c r="K3870" s="46"/>
      <c r="L3870" s="74"/>
      <c r="M3870" s="46"/>
      <c r="N3870" s="46"/>
      <c r="O3870" s="106"/>
      <c r="P3870" s="46"/>
      <c r="Q3870" s="46"/>
      <c r="R3870" s="46"/>
      <c r="S3870" s="46"/>
      <c r="T3870" s="112"/>
      <c r="U3870" s="112"/>
      <c r="V3870" s="112"/>
      <c r="W3870" s="46"/>
      <c r="X3870" s="46"/>
      <c r="Y3870" s="46"/>
      <c r="Z3870" s="46"/>
      <c r="AA3870" s="106"/>
      <c r="AB3870" s="46"/>
      <c r="AC3870" s="46"/>
      <c r="AD3870" s="46"/>
      <c r="AE3870" s="46"/>
      <c r="AF3870" s="46"/>
      <c r="AG3870" s="46"/>
      <c r="AH3870" s="46"/>
      <c r="AI3870" s="46"/>
      <c r="AJ3870" s="46"/>
      <c r="AK3870" s="46"/>
      <c r="AL3870" s="112"/>
      <c r="AM3870" s="106"/>
      <c r="AN3870" s="46"/>
      <c r="AO3870" s="46"/>
      <c r="AP3870" s="46"/>
      <c r="AQ3870" s="106"/>
      <c r="AR3870" s="46"/>
      <c r="AS3870" s="46"/>
      <c r="AT3870" s="46"/>
      <c r="AU3870" s="74"/>
      <c r="AV3870" s="74"/>
      <c r="AW3870" s="46"/>
      <c r="AX3870" s="46"/>
      <c r="AY3870" s="106"/>
      <c r="AZ3870" s="46"/>
      <c r="BA3870" s="46"/>
      <c r="BB3870" s="46"/>
      <c r="BC3870" s="46"/>
      <c r="BD3870" s="46"/>
      <c r="BE3870" s="46"/>
      <c r="BF3870" s="46"/>
      <c r="BG3870" s="46"/>
      <c r="BH3870" s="46"/>
      <c r="BI3870" s="46"/>
      <c r="BJ3870" s="46"/>
      <c r="BK3870" s="46"/>
      <c r="BL3870" s="46"/>
      <c r="BM3870" s="46"/>
      <c r="BN3870" s="46"/>
      <c r="BO3870" s="46"/>
      <c r="BP3870" s="46"/>
      <c r="BQ3870" s="46"/>
      <c r="BR3870" s="250">
        <f t="shared" si="260"/>
        <v>0</v>
      </c>
      <c r="BS3870" s="172">
        <f t="shared" si="258"/>
        <v>0</v>
      </c>
      <c r="BT3870" s="128">
        <f t="shared" si="259"/>
        <v>0</v>
      </c>
      <c r="BU3870" s="36" t="b">
        <v>0</v>
      </c>
      <c r="BV3870" s="66"/>
      <c r="BW3870" s="18"/>
      <c r="BX3870" s="18"/>
    </row>
    <row r="3871" spans="1:76" s="215" customFormat="1" x14ac:dyDescent="0.25">
      <c r="A3871" s="7" t="s">
        <v>439</v>
      </c>
      <c r="B3871" s="7" t="s">
        <v>702</v>
      </c>
      <c r="C3871" s="14"/>
      <c r="D3871" s="31" t="s">
        <v>3380</v>
      </c>
      <c r="E3871" s="19"/>
      <c r="F3871" s="67" t="s">
        <v>642</v>
      </c>
      <c r="G3871" s="311">
        <v>2</v>
      </c>
      <c r="H3871" s="76"/>
      <c r="I3871" s="46"/>
      <c r="J3871" s="112"/>
      <c r="K3871" s="46"/>
      <c r="L3871" s="46"/>
      <c r="M3871" s="46"/>
      <c r="N3871" s="46"/>
      <c r="O3871" s="46"/>
      <c r="P3871" s="46"/>
      <c r="Q3871" s="46"/>
      <c r="R3871" s="46"/>
      <c r="S3871" s="46"/>
      <c r="T3871" s="112"/>
      <c r="U3871" s="112"/>
      <c r="V3871" s="112"/>
      <c r="W3871" s="46"/>
      <c r="X3871" s="46"/>
      <c r="Y3871" s="46"/>
      <c r="Z3871" s="46"/>
      <c r="AA3871" s="46"/>
      <c r="AB3871" s="46"/>
      <c r="AC3871" s="46"/>
      <c r="AD3871" s="46"/>
      <c r="AE3871" s="46"/>
      <c r="AF3871" s="46"/>
      <c r="AG3871" s="46"/>
      <c r="AH3871" s="46"/>
      <c r="AI3871" s="46"/>
      <c r="AJ3871" s="46"/>
      <c r="AK3871" s="46"/>
      <c r="AL3871" s="46"/>
      <c r="AM3871" s="44"/>
      <c r="AN3871" s="46"/>
      <c r="AO3871" s="46"/>
      <c r="AP3871" s="46"/>
      <c r="AQ3871" s="106"/>
      <c r="AR3871" s="46"/>
      <c r="AS3871" s="46"/>
      <c r="AT3871" s="46"/>
      <c r="AU3871" s="46"/>
      <c r="AV3871" s="46"/>
      <c r="AW3871" s="46"/>
      <c r="AX3871" s="46"/>
      <c r="AY3871" s="106"/>
      <c r="AZ3871" s="46"/>
      <c r="BA3871" s="106"/>
      <c r="BB3871" s="46"/>
      <c r="BC3871" s="46"/>
      <c r="BD3871" s="46"/>
      <c r="BE3871" s="46"/>
      <c r="BF3871" s="46"/>
      <c r="BG3871" s="46"/>
      <c r="BH3871" s="46"/>
      <c r="BI3871" s="46"/>
      <c r="BJ3871" s="46"/>
      <c r="BK3871" s="46"/>
      <c r="BL3871" s="46"/>
      <c r="BM3871" s="46"/>
      <c r="BN3871" s="46"/>
      <c r="BO3871" s="46"/>
      <c r="BP3871" s="46"/>
      <c r="BQ3871" s="46"/>
      <c r="BR3871" s="250">
        <f t="shared" si="260"/>
        <v>2</v>
      </c>
      <c r="BS3871" s="172">
        <f t="shared" si="258"/>
        <v>0</v>
      </c>
      <c r="BT3871" s="128">
        <f t="shared" si="259"/>
        <v>0</v>
      </c>
      <c r="BU3871" s="36" t="b">
        <v>0</v>
      </c>
      <c r="BV3871" s="66"/>
      <c r="BW3871" s="18"/>
      <c r="BX3871" s="18"/>
    </row>
    <row r="3872" spans="1:76" s="215" customFormat="1" x14ac:dyDescent="0.25">
      <c r="A3872" s="7" t="s">
        <v>439</v>
      </c>
      <c r="B3872" s="7" t="s">
        <v>702</v>
      </c>
      <c r="C3872" s="14"/>
      <c r="D3872" s="31" t="s">
        <v>3529</v>
      </c>
      <c r="E3872" s="19"/>
      <c r="F3872" s="67" t="s">
        <v>642</v>
      </c>
      <c r="G3872" s="311">
        <v>0</v>
      </c>
      <c r="H3872" s="76"/>
      <c r="I3872" s="46"/>
      <c r="J3872" s="112"/>
      <c r="K3872" s="46"/>
      <c r="L3872" s="74"/>
      <c r="M3872" s="46"/>
      <c r="N3872" s="46"/>
      <c r="O3872" s="46"/>
      <c r="P3872" s="46"/>
      <c r="Q3872" s="46"/>
      <c r="R3872" s="46"/>
      <c r="S3872" s="46"/>
      <c r="T3872" s="112"/>
      <c r="U3872" s="112"/>
      <c r="V3872" s="112"/>
      <c r="W3872" s="46"/>
      <c r="X3872" s="46"/>
      <c r="Y3872" s="46"/>
      <c r="Z3872" s="46"/>
      <c r="AA3872" s="46"/>
      <c r="AB3872" s="46"/>
      <c r="AC3872" s="46"/>
      <c r="AD3872" s="46"/>
      <c r="AE3872" s="46"/>
      <c r="AF3872" s="46"/>
      <c r="AG3872" s="46"/>
      <c r="AH3872" s="46"/>
      <c r="AI3872" s="46"/>
      <c r="AJ3872" s="46"/>
      <c r="AK3872" s="46"/>
      <c r="AL3872" s="46"/>
      <c r="AM3872" s="106"/>
      <c r="AN3872" s="46"/>
      <c r="AO3872" s="46"/>
      <c r="AP3872" s="46"/>
      <c r="AQ3872" s="106"/>
      <c r="AR3872" s="46"/>
      <c r="AS3872" s="46"/>
      <c r="AT3872" s="46"/>
      <c r="AU3872" s="46"/>
      <c r="AV3872" s="46"/>
      <c r="AW3872" s="46"/>
      <c r="AX3872" s="46"/>
      <c r="AY3872" s="46"/>
      <c r="AZ3872" s="46"/>
      <c r="BA3872" s="106"/>
      <c r="BB3872" s="46"/>
      <c r="BC3872" s="46"/>
      <c r="BD3872" s="46"/>
      <c r="BE3872" s="46"/>
      <c r="BF3872" s="46"/>
      <c r="BG3872" s="46"/>
      <c r="BH3872" s="46"/>
      <c r="BI3872" s="46"/>
      <c r="BJ3872" s="46"/>
      <c r="BK3872" s="46"/>
      <c r="BL3872" s="46"/>
      <c r="BM3872" s="46"/>
      <c r="BN3872" s="46"/>
      <c r="BO3872" s="46"/>
      <c r="BP3872" s="46"/>
      <c r="BQ3872" s="46"/>
      <c r="BR3872" s="250">
        <f t="shared" si="260"/>
        <v>0</v>
      </c>
      <c r="BS3872" s="172">
        <f>SUMIF(H3872:BQ3872,"&gt;0")</f>
        <v>0</v>
      </c>
      <c r="BT3872" s="128">
        <f>SUMIF(I3872:BR3872,"&lt;0")</f>
        <v>0</v>
      </c>
      <c r="BU3872" s="36" t="b">
        <v>0</v>
      </c>
      <c r="BV3872" s="66"/>
      <c r="BW3872" s="18"/>
      <c r="BX3872" s="18"/>
    </row>
    <row r="3873" spans="1:76" s="215" customFormat="1" x14ac:dyDescent="0.25">
      <c r="A3873" s="7" t="s">
        <v>439</v>
      </c>
      <c r="B3873" s="7" t="s">
        <v>702</v>
      </c>
      <c r="C3873" s="14"/>
      <c r="D3873" s="31" t="s">
        <v>3530</v>
      </c>
      <c r="E3873" s="19"/>
      <c r="F3873" s="67" t="s">
        <v>21</v>
      </c>
      <c r="G3873" s="311">
        <v>2</v>
      </c>
      <c r="H3873" s="76"/>
      <c r="I3873" s="46"/>
      <c r="J3873" s="112"/>
      <c r="K3873" s="46"/>
      <c r="L3873" s="74"/>
      <c r="M3873" s="46"/>
      <c r="N3873" s="46"/>
      <c r="O3873" s="46"/>
      <c r="P3873" s="46"/>
      <c r="Q3873" s="46"/>
      <c r="R3873" s="46"/>
      <c r="S3873" s="46"/>
      <c r="T3873" s="112"/>
      <c r="U3873" s="112"/>
      <c r="V3873" s="112"/>
      <c r="W3873" s="46"/>
      <c r="X3873" s="46"/>
      <c r="Y3873" s="46"/>
      <c r="Z3873" s="46"/>
      <c r="AA3873" s="38"/>
      <c r="AB3873" s="46"/>
      <c r="AC3873" s="46"/>
      <c r="AD3873" s="46"/>
      <c r="AE3873" s="46"/>
      <c r="AF3873" s="46"/>
      <c r="AG3873" s="46"/>
      <c r="AH3873" s="46"/>
      <c r="AI3873" s="46"/>
      <c r="AJ3873" s="46"/>
      <c r="AK3873" s="46"/>
      <c r="AL3873" s="46"/>
      <c r="AM3873" s="106"/>
      <c r="AN3873" s="46"/>
      <c r="AO3873" s="46"/>
      <c r="AP3873" s="46"/>
      <c r="AQ3873" s="106"/>
      <c r="AR3873" s="46"/>
      <c r="AS3873" s="46"/>
      <c r="AT3873" s="46"/>
      <c r="AU3873" s="46"/>
      <c r="AV3873" s="46"/>
      <c r="AW3873" s="46"/>
      <c r="AX3873" s="46"/>
      <c r="AY3873" s="106"/>
      <c r="AZ3873" s="46"/>
      <c r="BA3873" s="106"/>
      <c r="BB3873" s="46"/>
      <c r="BC3873" s="46"/>
      <c r="BD3873" s="46"/>
      <c r="BE3873" s="46"/>
      <c r="BF3873" s="46"/>
      <c r="BG3873" s="46"/>
      <c r="BH3873" s="46"/>
      <c r="BI3873" s="46"/>
      <c r="BJ3873" s="46"/>
      <c r="BK3873" s="46"/>
      <c r="BL3873" s="46"/>
      <c r="BM3873" s="46"/>
      <c r="BN3873" s="46"/>
      <c r="BO3873" s="46"/>
      <c r="BP3873" s="46"/>
      <c r="BQ3873" s="46"/>
      <c r="BR3873" s="250">
        <f t="shared" si="260"/>
        <v>2</v>
      </c>
      <c r="BS3873" s="172">
        <f>SUMIF(H3873:BQ3873,"&gt;0")</f>
        <v>0</v>
      </c>
      <c r="BT3873" s="128">
        <f>SUMIF(I3873:BR3873,"&lt;0")</f>
        <v>0</v>
      </c>
      <c r="BU3873" s="36" t="b">
        <v>0</v>
      </c>
      <c r="BV3873" s="66"/>
      <c r="BW3873" s="18"/>
      <c r="BX3873" s="18"/>
    </row>
    <row r="3874" spans="1:76" s="215" customFormat="1" x14ac:dyDescent="0.25">
      <c r="A3874" s="7" t="s">
        <v>439</v>
      </c>
      <c r="B3874" s="7" t="s">
        <v>702</v>
      </c>
      <c r="C3874" s="14"/>
      <c r="D3874" s="31" t="s">
        <v>3531</v>
      </c>
      <c r="E3874" s="19"/>
      <c r="F3874" s="67" t="s">
        <v>21</v>
      </c>
      <c r="G3874" s="311">
        <v>4</v>
      </c>
      <c r="H3874" s="76"/>
      <c r="I3874" s="46"/>
      <c r="J3874" s="112"/>
      <c r="K3874" s="46"/>
      <c r="L3874" s="74"/>
      <c r="M3874" s="46"/>
      <c r="N3874" s="46"/>
      <c r="O3874" s="46"/>
      <c r="P3874" s="46"/>
      <c r="Q3874" s="46"/>
      <c r="R3874" s="46"/>
      <c r="S3874" s="46"/>
      <c r="T3874" s="112"/>
      <c r="U3874" s="112"/>
      <c r="V3874" s="112"/>
      <c r="W3874" s="46"/>
      <c r="X3874" s="46"/>
      <c r="Y3874" s="46"/>
      <c r="Z3874" s="46"/>
      <c r="AA3874" s="46"/>
      <c r="AB3874" s="46"/>
      <c r="AC3874" s="46"/>
      <c r="AD3874" s="46"/>
      <c r="AE3874" s="46"/>
      <c r="AF3874" s="46"/>
      <c r="AG3874" s="46"/>
      <c r="AH3874" s="46"/>
      <c r="AI3874" s="46"/>
      <c r="AJ3874" s="46"/>
      <c r="AK3874" s="46"/>
      <c r="AL3874" s="46"/>
      <c r="AM3874" s="106"/>
      <c r="AN3874" s="46"/>
      <c r="AO3874" s="46"/>
      <c r="AP3874" s="46"/>
      <c r="AQ3874" s="106"/>
      <c r="AR3874" s="46"/>
      <c r="AS3874" s="46"/>
      <c r="AT3874" s="46"/>
      <c r="AU3874" s="46"/>
      <c r="AV3874" s="46"/>
      <c r="AW3874" s="46"/>
      <c r="AX3874" s="46"/>
      <c r="AY3874" s="106"/>
      <c r="AZ3874" s="46"/>
      <c r="BA3874" s="106"/>
      <c r="BB3874" s="46"/>
      <c r="BC3874" s="46"/>
      <c r="BD3874" s="46"/>
      <c r="BE3874" s="46"/>
      <c r="BF3874" s="46"/>
      <c r="BG3874" s="46"/>
      <c r="BH3874" s="46"/>
      <c r="BI3874" s="46"/>
      <c r="BJ3874" s="46"/>
      <c r="BK3874" s="46"/>
      <c r="BL3874" s="46"/>
      <c r="BM3874" s="46"/>
      <c r="BN3874" s="46"/>
      <c r="BO3874" s="46"/>
      <c r="BP3874" s="46"/>
      <c r="BQ3874" s="46"/>
      <c r="BR3874" s="250">
        <f t="shared" si="260"/>
        <v>4</v>
      </c>
      <c r="BS3874" s="172">
        <f>SUMIF(H3874:BQ3874,"&gt;0")</f>
        <v>0</v>
      </c>
      <c r="BT3874" s="128">
        <f>SUMIF(I3874:BR3874,"&lt;0")</f>
        <v>0</v>
      </c>
      <c r="BU3874" s="36" t="b">
        <v>0</v>
      </c>
      <c r="BV3874" s="66"/>
      <c r="BW3874" s="18"/>
      <c r="BX3874" s="18"/>
    </row>
    <row r="3875" spans="1:76" s="215" customFormat="1" x14ac:dyDescent="0.25">
      <c r="A3875" s="15" t="s">
        <v>439</v>
      </c>
      <c r="B3875" s="7" t="s">
        <v>702</v>
      </c>
      <c r="C3875" s="14"/>
      <c r="D3875" s="31" t="s">
        <v>3381</v>
      </c>
      <c r="E3875" s="19"/>
      <c r="F3875" s="67" t="s">
        <v>642</v>
      </c>
      <c r="G3875" s="311">
        <v>0</v>
      </c>
      <c r="H3875" s="76"/>
      <c r="I3875" s="46"/>
      <c r="J3875" s="112"/>
      <c r="K3875" s="46"/>
      <c r="L3875" s="74"/>
      <c r="M3875" s="46"/>
      <c r="N3875" s="46"/>
      <c r="O3875" s="46"/>
      <c r="P3875" s="46"/>
      <c r="Q3875" s="46"/>
      <c r="R3875" s="46"/>
      <c r="S3875" s="46"/>
      <c r="T3875" s="112"/>
      <c r="U3875" s="112"/>
      <c r="V3875" s="112"/>
      <c r="W3875" s="46"/>
      <c r="X3875" s="46"/>
      <c r="Y3875" s="46"/>
      <c r="Z3875" s="46"/>
      <c r="AA3875" s="46"/>
      <c r="AB3875" s="46"/>
      <c r="AC3875" s="46"/>
      <c r="AD3875" s="46"/>
      <c r="AE3875" s="46"/>
      <c r="AF3875" s="46"/>
      <c r="AG3875" s="46"/>
      <c r="AH3875" s="46"/>
      <c r="AI3875" s="46"/>
      <c r="AJ3875" s="46"/>
      <c r="AK3875" s="46"/>
      <c r="AL3875" s="46"/>
      <c r="AM3875" s="106"/>
      <c r="AN3875" s="46"/>
      <c r="AO3875" s="46"/>
      <c r="AP3875" s="46"/>
      <c r="AQ3875" s="106"/>
      <c r="AR3875" s="46"/>
      <c r="AS3875" s="46"/>
      <c r="AT3875" s="46"/>
      <c r="AU3875" s="46"/>
      <c r="AV3875" s="46"/>
      <c r="AW3875" s="46"/>
      <c r="AX3875" s="46"/>
      <c r="AY3875" s="106"/>
      <c r="AZ3875" s="46"/>
      <c r="BA3875" s="106"/>
      <c r="BB3875" s="46"/>
      <c r="BC3875" s="46"/>
      <c r="BD3875" s="46"/>
      <c r="BE3875" s="46"/>
      <c r="BF3875" s="46"/>
      <c r="BG3875" s="46"/>
      <c r="BH3875" s="46"/>
      <c r="BI3875" s="46"/>
      <c r="BJ3875" s="46"/>
      <c r="BK3875" s="46"/>
      <c r="BL3875" s="46"/>
      <c r="BM3875" s="46"/>
      <c r="BN3875" s="46"/>
      <c r="BO3875" s="46"/>
      <c r="BP3875" s="46"/>
      <c r="BQ3875" s="46"/>
      <c r="BR3875" s="250">
        <f t="shared" si="260"/>
        <v>0</v>
      </c>
      <c r="BS3875" s="172">
        <f t="shared" si="258"/>
        <v>0</v>
      </c>
      <c r="BT3875" s="128">
        <f t="shared" si="259"/>
        <v>0</v>
      </c>
      <c r="BU3875" s="36" t="b">
        <v>0</v>
      </c>
      <c r="BV3875" s="66"/>
      <c r="BW3875" s="18"/>
      <c r="BX3875" s="18"/>
    </row>
    <row r="3876" spans="1:76" s="215" customFormat="1" x14ac:dyDescent="0.25">
      <c r="A3876" s="15" t="s">
        <v>439</v>
      </c>
      <c r="B3876" s="7" t="s">
        <v>702</v>
      </c>
      <c r="C3876" s="14"/>
      <c r="D3876" s="31" t="s">
        <v>3384</v>
      </c>
      <c r="E3876" s="19"/>
      <c r="F3876" s="67" t="s">
        <v>5</v>
      </c>
      <c r="G3876" s="311">
        <v>0</v>
      </c>
      <c r="H3876" s="76"/>
      <c r="I3876" s="46"/>
      <c r="J3876" s="112"/>
      <c r="K3876" s="46"/>
      <c r="L3876" s="74"/>
      <c r="M3876" s="46"/>
      <c r="N3876" s="46"/>
      <c r="O3876" s="46"/>
      <c r="P3876" s="46"/>
      <c r="Q3876" s="46"/>
      <c r="R3876" s="46"/>
      <c r="S3876" s="46"/>
      <c r="T3876" s="112"/>
      <c r="U3876" s="112"/>
      <c r="V3876" s="112"/>
      <c r="W3876" s="46"/>
      <c r="X3876" s="46"/>
      <c r="Y3876" s="46"/>
      <c r="Z3876" s="46"/>
      <c r="AA3876" s="46"/>
      <c r="AB3876" s="46"/>
      <c r="AC3876" s="46"/>
      <c r="AD3876" s="46"/>
      <c r="AE3876" s="46"/>
      <c r="AF3876" s="46"/>
      <c r="AG3876" s="46"/>
      <c r="AH3876" s="46"/>
      <c r="AI3876" s="46"/>
      <c r="AJ3876" s="46"/>
      <c r="AK3876" s="46"/>
      <c r="AL3876" s="46"/>
      <c r="AM3876" s="106"/>
      <c r="AN3876" s="46"/>
      <c r="AO3876" s="46"/>
      <c r="AP3876" s="46"/>
      <c r="AQ3876" s="106"/>
      <c r="AR3876" s="46"/>
      <c r="AS3876" s="46"/>
      <c r="AT3876" s="46"/>
      <c r="AU3876" s="46"/>
      <c r="AV3876" s="46"/>
      <c r="AW3876" s="46"/>
      <c r="AX3876" s="46"/>
      <c r="AY3876" s="106"/>
      <c r="AZ3876" s="46"/>
      <c r="BA3876" s="106"/>
      <c r="BB3876" s="46"/>
      <c r="BC3876" s="46"/>
      <c r="BD3876" s="46"/>
      <c r="BE3876" s="46"/>
      <c r="BF3876" s="46"/>
      <c r="BG3876" s="46"/>
      <c r="BH3876" s="46"/>
      <c r="BI3876" s="46"/>
      <c r="BJ3876" s="46"/>
      <c r="BK3876" s="46"/>
      <c r="BL3876" s="46"/>
      <c r="BM3876" s="46"/>
      <c r="BN3876" s="46"/>
      <c r="BO3876" s="46"/>
      <c r="BP3876" s="46"/>
      <c r="BQ3876" s="46"/>
      <c r="BR3876" s="250">
        <f t="shared" si="260"/>
        <v>0</v>
      </c>
      <c r="BS3876" s="172">
        <f t="shared" si="258"/>
        <v>0</v>
      </c>
      <c r="BT3876" s="128">
        <f t="shared" si="259"/>
        <v>0</v>
      </c>
      <c r="BU3876" s="36" t="b">
        <v>0</v>
      </c>
      <c r="BV3876" s="66"/>
      <c r="BW3876" s="18"/>
      <c r="BX3876" s="18"/>
    </row>
    <row r="3877" spans="1:76" s="215" customFormat="1" x14ac:dyDescent="0.25">
      <c r="A3877" s="15" t="s">
        <v>439</v>
      </c>
      <c r="B3877" s="7" t="s">
        <v>702</v>
      </c>
      <c r="C3877" s="14"/>
      <c r="D3877" s="31" t="s">
        <v>3534</v>
      </c>
      <c r="E3877" s="19"/>
      <c r="F3877" s="67" t="s">
        <v>405</v>
      </c>
      <c r="G3877" s="311">
        <v>0</v>
      </c>
      <c r="H3877" s="76"/>
      <c r="I3877" s="46"/>
      <c r="J3877" s="112"/>
      <c r="K3877" s="46"/>
      <c r="L3877" s="74"/>
      <c r="M3877" s="46"/>
      <c r="N3877" s="46"/>
      <c r="O3877" s="46"/>
      <c r="P3877" s="46"/>
      <c r="Q3877" s="46"/>
      <c r="R3877" s="46"/>
      <c r="S3877" s="46"/>
      <c r="T3877" s="112"/>
      <c r="U3877" s="112"/>
      <c r="V3877" s="112"/>
      <c r="W3877" s="46"/>
      <c r="X3877" s="46"/>
      <c r="Y3877" s="46"/>
      <c r="Z3877" s="46"/>
      <c r="AA3877" s="46"/>
      <c r="AB3877" s="46"/>
      <c r="AC3877" s="46"/>
      <c r="AD3877" s="46"/>
      <c r="AE3877" s="46"/>
      <c r="AF3877" s="46"/>
      <c r="AG3877" s="46"/>
      <c r="AH3877" s="46"/>
      <c r="AI3877" s="46"/>
      <c r="AJ3877" s="46"/>
      <c r="AK3877" s="46"/>
      <c r="AL3877" s="46"/>
      <c r="AM3877" s="106"/>
      <c r="AN3877" s="46"/>
      <c r="AO3877" s="46"/>
      <c r="AP3877" s="46"/>
      <c r="AQ3877" s="106"/>
      <c r="AR3877" s="46"/>
      <c r="AS3877" s="46"/>
      <c r="AT3877" s="46"/>
      <c r="AU3877" s="46"/>
      <c r="AV3877" s="46"/>
      <c r="AW3877" s="46"/>
      <c r="AX3877" s="46"/>
      <c r="AY3877" s="106"/>
      <c r="AZ3877" s="46"/>
      <c r="BA3877" s="106"/>
      <c r="BB3877" s="46"/>
      <c r="BC3877" s="46"/>
      <c r="BD3877" s="46"/>
      <c r="BE3877" s="46"/>
      <c r="BF3877" s="46"/>
      <c r="BG3877" s="46"/>
      <c r="BH3877" s="46"/>
      <c r="BI3877" s="46"/>
      <c r="BJ3877" s="46"/>
      <c r="BK3877" s="46"/>
      <c r="BL3877" s="46"/>
      <c r="BM3877" s="46"/>
      <c r="BN3877" s="46"/>
      <c r="BO3877" s="46"/>
      <c r="BP3877" s="46"/>
      <c r="BQ3877" s="46"/>
      <c r="BR3877" s="250">
        <f t="shared" si="260"/>
        <v>0</v>
      </c>
      <c r="BS3877" s="172">
        <f t="shared" ref="BS3877:BS3882" si="261">SUMIF(H3877:BQ3877,"&gt;0")</f>
        <v>0</v>
      </c>
      <c r="BT3877" s="128">
        <f t="shared" ref="BT3877:BT3882" si="262">SUMIF(I3877:BR3877,"&lt;0")</f>
        <v>0</v>
      </c>
      <c r="BU3877" s="36" t="b">
        <v>0</v>
      </c>
      <c r="BV3877" s="66"/>
      <c r="BW3877" s="18"/>
      <c r="BX3877" s="18"/>
    </row>
    <row r="3878" spans="1:76" s="215" customFormat="1" x14ac:dyDescent="0.25">
      <c r="A3878" s="15" t="s">
        <v>439</v>
      </c>
      <c r="B3878" s="7" t="s">
        <v>702</v>
      </c>
      <c r="C3878" s="14"/>
      <c r="D3878" s="31" t="s">
        <v>3589</v>
      </c>
      <c r="E3878" s="19"/>
      <c r="F3878" s="67" t="s">
        <v>642</v>
      </c>
      <c r="G3878" s="311">
        <v>20</v>
      </c>
      <c r="H3878" s="59"/>
      <c r="I3878" s="46"/>
      <c r="J3878" s="112"/>
      <c r="K3878" s="46"/>
      <c r="L3878" s="74"/>
      <c r="M3878" s="46"/>
      <c r="N3878" s="46"/>
      <c r="O3878" s="46"/>
      <c r="P3878" s="46"/>
      <c r="Q3878" s="46"/>
      <c r="R3878" s="46"/>
      <c r="S3878" s="46"/>
      <c r="T3878" s="112"/>
      <c r="U3878" s="112"/>
      <c r="V3878" s="112"/>
      <c r="W3878" s="46"/>
      <c r="X3878" s="46"/>
      <c r="Y3878" s="46"/>
      <c r="Z3878" s="46"/>
      <c r="AA3878" s="46"/>
      <c r="AB3878" s="46"/>
      <c r="AC3878" s="46"/>
      <c r="AD3878" s="46"/>
      <c r="AE3878" s="46"/>
      <c r="AF3878" s="46"/>
      <c r="AG3878" s="46"/>
      <c r="AH3878" s="46"/>
      <c r="AI3878" s="46"/>
      <c r="AJ3878" s="46"/>
      <c r="AK3878" s="46"/>
      <c r="AL3878" s="46"/>
      <c r="AM3878" s="106"/>
      <c r="AN3878" s="46"/>
      <c r="AO3878" s="46"/>
      <c r="AP3878" s="46"/>
      <c r="AQ3878" s="106"/>
      <c r="AR3878" s="46"/>
      <c r="AS3878" s="46"/>
      <c r="AT3878" s="46"/>
      <c r="AU3878" s="46"/>
      <c r="AV3878" s="46"/>
      <c r="AW3878" s="46"/>
      <c r="AX3878" s="46"/>
      <c r="AY3878" s="106"/>
      <c r="AZ3878" s="46"/>
      <c r="BA3878" s="106"/>
      <c r="BB3878" s="46"/>
      <c r="BC3878" s="46"/>
      <c r="BD3878" s="46"/>
      <c r="BE3878" s="46"/>
      <c r="BF3878" s="46"/>
      <c r="BG3878" s="46"/>
      <c r="BH3878" s="46"/>
      <c r="BI3878" s="46"/>
      <c r="BJ3878" s="46"/>
      <c r="BK3878" s="46"/>
      <c r="BL3878" s="46"/>
      <c r="BM3878" s="46"/>
      <c r="BN3878" s="46"/>
      <c r="BO3878" s="46"/>
      <c r="BP3878" s="46"/>
      <c r="BQ3878" s="46"/>
      <c r="BR3878" s="250">
        <f t="shared" si="260"/>
        <v>20</v>
      </c>
      <c r="BS3878" s="172">
        <f t="shared" si="261"/>
        <v>0</v>
      </c>
      <c r="BT3878" s="128">
        <f t="shared" si="262"/>
        <v>0</v>
      </c>
      <c r="BU3878" s="36" t="b">
        <v>0</v>
      </c>
      <c r="BV3878" s="66"/>
      <c r="BW3878" s="18"/>
      <c r="BX3878" s="18"/>
    </row>
    <row r="3879" spans="1:76" s="215" customFormat="1" x14ac:dyDescent="0.25">
      <c r="A3879" s="15" t="s">
        <v>439</v>
      </c>
      <c r="B3879" s="7" t="s">
        <v>702</v>
      </c>
      <c r="C3879" s="14"/>
      <c r="D3879" s="31" t="s">
        <v>3806</v>
      </c>
      <c r="E3879" s="19"/>
      <c r="F3879" s="67" t="s">
        <v>405</v>
      </c>
      <c r="G3879" s="311">
        <v>0</v>
      </c>
      <c r="H3879" s="229"/>
      <c r="I3879" s="46"/>
      <c r="J3879" s="112"/>
      <c r="K3879" s="46"/>
      <c r="L3879" s="74"/>
      <c r="M3879" s="46"/>
      <c r="N3879" s="46"/>
      <c r="O3879" s="46"/>
      <c r="P3879" s="46"/>
      <c r="Q3879" s="46"/>
      <c r="R3879" s="46"/>
      <c r="S3879" s="46"/>
      <c r="T3879" s="112"/>
      <c r="U3879" s="112"/>
      <c r="V3879" s="112"/>
      <c r="W3879" s="46"/>
      <c r="X3879" s="46"/>
      <c r="Y3879" s="46"/>
      <c r="Z3879" s="46"/>
      <c r="AA3879" s="46"/>
      <c r="AB3879" s="46"/>
      <c r="AC3879" s="46"/>
      <c r="AD3879" s="46"/>
      <c r="AE3879" s="46"/>
      <c r="AF3879" s="46"/>
      <c r="AG3879" s="46"/>
      <c r="AH3879" s="46"/>
      <c r="AI3879" s="46"/>
      <c r="AJ3879" s="46"/>
      <c r="AK3879" s="46"/>
      <c r="AL3879" s="46"/>
      <c r="AM3879" s="106"/>
      <c r="AN3879" s="46"/>
      <c r="AO3879" s="46"/>
      <c r="AP3879" s="46"/>
      <c r="AQ3879" s="106"/>
      <c r="AR3879" s="46"/>
      <c r="AS3879" s="46"/>
      <c r="AT3879" s="46"/>
      <c r="AU3879" s="46"/>
      <c r="AV3879" s="46"/>
      <c r="AW3879" s="46"/>
      <c r="AX3879" s="46"/>
      <c r="AY3879" s="106"/>
      <c r="AZ3879" s="46"/>
      <c r="BA3879" s="106"/>
      <c r="BB3879" s="46"/>
      <c r="BC3879" s="46"/>
      <c r="BD3879" s="46"/>
      <c r="BE3879" s="46"/>
      <c r="BF3879" s="46"/>
      <c r="BG3879" s="46"/>
      <c r="BH3879" s="46"/>
      <c r="BI3879" s="46"/>
      <c r="BJ3879" s="46"/>
      <c r="BK3879" s="46"/>
      <c r="BL3879" s="46"/>
      <c r="BM3879" s="46"/>
      <c r="BN3879" s="46"/>
      <c r="BO3879" s="46"/>
      <c r="BP3879" s="46"/>
      <c r="BQ3879" s="46"/>
      <c r="BR3879" s="250">
        <f t="shared" si="260"/>
        <v>0</v>
      </c>
      <c r="BS3879" s="172">
        <f t="shared" si="261"/>
        <v>0</v>
      </c>
      <c r="BT3879" s="128">
        <f t="shared" si="262"/>
        <v>0</v>
      </c>
      <c r="BU3879" s="36" t="b">
        <v>0</v>
      </c>
      <c r="BV3879" s="66"/>
      <c r="BW3879" s="18"/>
      <c r="BX3879" s="18"/>
    </row>
    <row r="3880" spans="1:76" s="69" customFormat="1" x14ac:dyDescent="0.25">
      <c r="A3880" s="40" t="s">
        <v>439</v>
      </c>
      <c r="B3880" s="7" t="s">
        <v>702</v>
      </c>
      <c r="C3880" s="23"/>
      <c r="D3880" s="72" t="s">
        <v>3902</v>
      </c>
      <c r="E3880" s="71"/>
      <c r="F3880" s="67" t="s">
        <v>642</v>
      </c>
      <c r="G3880" s="311">
        <v>6</v>
      </c>
      <c r="H3880" s="75"/>
      <c r="I3880" s="46"/>
      <c r="J3880" s="112"/>
      <c r="K3880" s="46"/>
      <c r="L3880" s="46"/>
      <c r="M3880" s="46"/>
      <c r="N3880" s="112"/>
      <c r="O3880" s="46"/>
      <c r="P3880" s="46"/>
      <c r="Q3880" s="46"/>
      <c r="R3880" s="74"/>
      <c r="S3880" s="46"/>
      <c r="T3880" s="46"/>
      <c r="U3880" s="38"/>
      <c r="V3880" s="112"/>
      <c r="W3880" s="39"/>
      <c r="X3880" s="46"/>
      <c r="Y3880" s="163"/>
      <c r="Z3880" s="46"/>
      <c r="AA3880" s="38"/>
      <c r="AB3880" s="46"/>
      <c r="AC3880" s="46"/>
      <c r="AD3880" s="46"/>
      <c r="AE3880" s="46"/>
      <c r="AF3880" s="46"/>
      <c r="AG3880" s="46"/>
      <c r="AH3880" s="46"/>
      <c r="AI3880" s="46"/>
      <c r="AJ3880" s="46"/>
      <c r="AK3880" s="46"/>
      <c r="AL3880" s="46"/>
      <c r="AM3880" s="46"/>
      <c r="AN3880" s="46"/>
      <c r="AO3880" s="46"/>
      <c r="AP3880" s="46"/>
      <c r="AQ3880" s="46"/>
      <c r="AR3880" s="46"/>
      <c r="AS3880" s="38"/>
      <c r="AT3880" s="46"/>
      <c r="AU3880" s="46"/>
      <c r="AV3880" s="46"/>
      <c r="AW3880" s="39"/>
      <c r="AX3880" s="46"/>
      <c r="AY3880" s="46"/>
      <c r="AZ3880" s="46"/>
      <c r="BA3880" s="46"/>
      <c r="BB3880" s="46"/>
      <c r="BC3880" s="46"/>
      <c r="BD3880" s="46"/>
      <c r="BE3880" s="112"/>
      <c r="BF3880" s="46"/>
      <c r="BG3880" s="39"/>
      <c r="BH3880" s="46"/>
      <c r="BI3880" s="46"/>
      <c r="BJ3880" s="46"/>
      <c r="BK3880" s="46"/>
      <c r="BL3880" s="46"/>
      <c r="BM3880" s="46"/>
      <c r="BN3880" s="46"/>
      <c r="BO3880" s="46"/>
      <c r="BP3880" s="46"/>
      <c r="BQ3880" s="46"/>
      <c r="BR3880" s="250">
        <f t="shared" si="260"/>
        <v>6</v>
      </c>
      <c r="BS3880" s="172">
        <f t="shared" si="261"/>
        <v>0</v>
      </c>
      <c r="BT3880" s="128">
        <f t="shared" si="262"/>
        <v>0</v>
      </c>
      <c r="BU3880" s="36" t="b">
        <v>0</v>
      </c>
      <c r="BV3880" s="66"/>
      <c r="BW3880" s="72"/>
      <c r="BX3880" s="72"/>
    </row>
    <row r="3881" spans="1:76" s="69" customFormat="1" x14ac:dyDescent="0.25">
      <c r="A3881" s="40" t="s">
        <v>439</v>
      </c>
      <c r="B3881" s="7" t="s">
        <v>702</v>
      </c>
      <c r="C3881" s="23"/>
      <c r="D3881" s="72" t="s">
        <v>4005</v>
      </c>
      <c r="E3881" s="71"/>
      <c r="F3881" s="67" t="s">
        <v>21</v>
      </c>
      <c r="G3881" s="311">
        <v>0</v>
      </c>
      <c r="H3881" s="76"/>
      <c r="I3881" s="46"/>
      <c r="J3881" s="112"/>
      <c r="K3881" s="46"/>
      <c r="L3881" s="74"/>
      <c r="M3881" s="46"/>
      <c r="N3881" s="112"/>
      <c r="O3881" s="46"/>
      <c r="P3881" s="46"/>
      <c r="Q3881" s="46"/>
      <c r="R3881" s="74"/>
      <c r="S3881" s="46"/>
      <c r="T3881" s="46"/>
      <c r="U3881" s="46"/>
      <c r="V3881" s="112"/>
      <c r="W3881" s="39"/>
      <c r="X3881" s="46"/>
      <c r="Y3881" s="163"/>
      <c r="Z3881" s="46"/>
      <c r="AA3881" s="46"/>
      <c r="AB3881" s="46"/>
      <c r="AC3881" s="46"/>
      <c r="AD3881" s="46"/>
      <c r="AE3881" s="46"/>
      <c r="AF3881" s="46"/>
      <c r="AG3881" s="46"/>
      <c r="AH3881" s="46"/>
      <c r="AI3881" s="46"/>
      <c r="AJ3881" s="46"/>
      <c r="AK3881" s="46"/>
      <c r="AL3881" s="46"/>
      <c r="AM3881" s="46"/>
      <c r="AN3881" s="46"/>
      <c r="AO3881" s="46"/>
      <c r="AP3881" s="46"/>
      <c r="AQ3881" s="46"/>
      <c r="AR3881" s="46"/>
      <c r="AS3881" s="46"/>
      <c r="AT3881" s="46"/>
      <c r="AU3881" s="46"/>
      <c r="AV3881" s="46"/>
      <c r="AW3881" s="39"/>
      <c r="AX3881" s="46"/>
      <c r="AY3881" s="46"/>
      <c r="AZ3881" s="46"/>
      <c r="BA3881" s="46"/>
      <c r="BB3881" s="46"/>
      <c r="BC3881" s="46"/>
      <c r="BD3881" s="46"/>
      <c r="BE3881" s="112"/>
      <c r="BF3881" s="46"/>
      <c r="BG3881" s="39"/>
      <c r="BH3881" s="46"/>
      <c r="BI3881" s="46"/>
      <c r="BJ3881" s="46"/>
      <c r="BK3881" s="46"/>
      <c r="BL3881" s="46"/>
      <c r="BM3881" s="46"/>
      <c r="BN3881" s="46"/>
      <c r="BO3881" s="46"/>
      <c r="BP3881" s="46"/>
      <c r="BQ3881" s="46"/>
      <c r="BR3881" s="250">
        <f t="shared" si="260"/>
        <v>0</v>
      </c>
      <c r="BS3881" s="172">
        <f t="shared" si="261"/>
        <v>0</v>
      </c>
      <c r="BT3881" s="128">
        <f t="shared" si="262"/>
        <v>0</v>
      </c>
      <c r="BU3881" s="36" t="b">
        <v>0</v>
      </c>
      <c r="BV3881" s="66"/>
      <c r="BW3881" s="72"/>
      <c r="BX3881" s="72"/>
    </row>
    <row r="3882" spans="1:76" s="69" customFormat="1" x14ac:dyDescent="0.25">
      <c r="A3882" s="40" t="s">
        <v>439</v>
      </c>
      <c r="B3882" s="7" t="s">
        <v>702</v>
      </c>
      <c r="C3882" s="23"/>
      <c r="D3882" s="72" t="s">
        <v>4020</v>
      </c>
      <c r="E3882" s="71"/>
      <c r="F3882" s="67" t="s">
        <v>1643</v>
      </c>
      <c r="G3882" s="311">
        <v>3</v>
      </c>
      <c r="H3882" s="148"/>
      <c r="I3882" s="46"/>
      <c r="J3882" s="112"/>
      <c r="K3882" s="46"/>
      <c r="L3882" s="74"/>
      <c r="M3882" s="46"/>
      <c r="N3882" s="112"/>
      <c r="O3882" s="46"/>
      <c r="P3882" s="46"/>
      <c r="Q3882" s="46"/>
      <c r="R3882" s="74"/>
      <c r="S3882" s="46"/>
      <c r="T3882" s="46"/>
      <c r="U3882" s="46"/>
      <c r="V3882" s="112"/>
      <c r="W3882" s="39"/>
      <c r="X3882" s="46"/>
      <c r="Y3882" s="163"/>
      <c r="Z3882" s="46"/>
      <c r="AA3882" s="46"/>
      <c r="AB3882" s="46"/>
      <c r="AC3882" s="46"/>
      <c r="AD3882" s="46"/>
      <c r="AE3882" s="46"/>
      <c r="AF3882" s="46"/>
      <c r="AG3882" s="46"/>
      <c r="AH3882" s="46"/>
      <c r="AI3882" s="46"/>
      <c r="AJ3882" s="46"/>
      <c r="AK3882" s="46"/>
      <c r="AL3882" s="46"/>
      <c r="AM3882" s="46"/>
      <c r="AN3882" s="46"/>
      <c r="AO3882" s="46"/>
      <c r="AP3882" s="46"/>
      <c r="AQ3882" s="46"/>
      <c r="AR3882" s="46"/>
      <c r="AS3882" s="46"/>
      <c r="AT3882" s="46"/>
      <c r="AU3882" s="46"/>
      <c r="AV3882" s="46"/>
      <c r="AW3882" s="39"/>
      <c r="AX3882" s="46"/>
      <c r="AY3882" s="46"/>
      <c r="AZ3882" s="46"/>
      <c r="BA3882" s="46"/>
      <c r="BB3882" s="46"/>
      <c r="BC3882" s="46"/>
      <c r="BD3882" s="46"/>
      <c r="BE3882" s="112"/>
      <c r="BF3882" s="46"/>
      <c r="BG3882" s="39"/>
      <c r="BH3882" s="46"/>
      <c r="BI3882" s="46"/>
      <c r="BJ3882" s="46"/>
      <c r="BK3882" s="46"/>
      <c r="BL3882" s="46"/>
      <c r="BM3882" s="46"/>
      <c r="BN3882" s="46"/>
      <c r="BO3882" s="46"/>
      <c r="BP3882" s="46"/>
      <c r="BQ3882" s="46"/>
      <c r="BR3882" s="250">
        <f t="shared" si="260"/>
        <v>3</v>
      </c>
      <c r="BS3882" s="172">
        <f t="shared" si="261"/>
        <v>0</v>
      </c>
      <c r="BT3882" s="128">
        <f t="shared" si="262"/>
        <v>0</v>
      </c>
      <c r="BU3882" s="36" t="b">
        <v>0</v>
      </c>
      <c r="BV3882" s="66"/>
      <c r="BW3882" s="72"/>
      <c r="BX3882" s="72"/>
    </row>
    <row r="3883" spans="1:76" s="69" customFormat="1" x14ac:dyDescent="0.25">
      <c r="A3883" s="40" t="s">
        <v>439</v>
      </c>
      <c r="B3883" s="7" t="s">
        <v>702</v>
      </c>
      <c r="C3883" s="23"/>
      <c r="D3883" s="72" t="s">
        <v>4427</v>
      </c>
      <c r="E3883" s="71"/>
      <c r="F3883" s="67" t="s">
        <v>21</v>
      </c>
      <c r="G3883" s="311">
        <v>0</v>
      </c>
      <c r="H3883" s="122"/>
      <c r="I3883" s="46"/>
      <c r="J3883" s="112"/>
      <c r="K3883" s="46"/>
      <c r="L3883" s="74"/>
      <c r="M3883" s="46"/>
      <c r="N3883" s="112"/>
      <c r="O3883" s="46"/>
      <c r="P3883" s="46"/>
      <c r="Q3883" s="46"/>
      <c r="R3883" s="74"/>
      <c r="S3883" s="46"/>
      <c r="T3883" s="46"/>
      <c r="U3883" s="46"/>
      <c r="V3883" s="112"/>
      <c r="W3883" s="39"/>
      <c r="X3883" s="46"/>
      <c r="Y3883" s="163"/>
      <c r="Z3883" s="46"/>
      <c r="AA3883" s="46"/>
      <c r="AB3883" s="46"/>
      <c r="AC3883" s="46"/>
      <c r="AD3883" s="46"/>
      <c r="AE3883" s="46"/>
      <c r="AF3883" s="46"/>
      <c r="AG3883" s="46"/>
      <c r="AH3883" s="46"/>
      <c r="AI3883" s="46"/>
      <c r="AJ3883" s="46"/>
      <c r="AK3883" s="46"/>
      <c r="AL3883" s="46"/>
      <c r="AM3883" s="46"/>
      <c r="AN3883" s="46"/>
      <c r="AO3883" s="46"/>
      <c r="AP3883" s="46"/>
      <c r="AQ3883" s="46"/>
      <c r="AR3883" s="46"/>
      <c r="AS3883" s="46"/>
      <c r="AT3883" s="46"/>
      <c r="AU3883" s="46"/>
      <c r="AV3883" s="46"/>
      <c r="AW3883" s="39"/>
      <c r="AX3883" s="46"/>
      <c r="AY3883" s="46"/>
      <c r="AZ3883" s="46"/>
      <c r="BA3883" s="46"/>
      <c r="BB3883" s="46"/>
      <c r="BC3883" s="46"/>
      <c r="BD3883" s="46"/>
      <c r="BE3883" s="112"/>
      <c r="BF3883" s="46"/>
      <c r="BG3883" s="39"/>
      <c r="BH3883" s="46"/>
      <c r="BI3883" s="46"/>
      <c r="BJ3883" s="46"/>
      <c r="BK3883" s="46"/>
      <c r="BL3883" s="46"/>
      <c r="BM3883" s="46"/>
      <c r="BN3883" s="46"/>
      <c r="BO3883" s="46"/>
      <c r="BP3883" s="46"/>
      <c r="BQ3883" s="46"/>
      <c r="BR3883" s="264">
        <f t="shared" si="260"/>
        <v>0</v>
      </c>
      <c r="BS3883" s="172">
        <f>SUMIF(H3883:BQ3883,"&gt;0")</f>
        <v>0</v>
      </c>
      <c r="BT3883" s="128">
        <f>SUMIF(I3883:BR3883,"&lt;0")</f>
        <v>0</v>
      </c>
      <c r="BU3883" s="36" t="b">
        <v>0</v>
      </c>
      <c r="BV3883" s="66"/>
      <c r="BW3883" s="72"/>
      <c r="BX3883" s="72"/>
    </row>
    <row r="3884" spans="1:76" s="69" customFormat="1" x14ac:dyDescent="0.25">
      <c r="A3884" s="40" t="s">
        <v>439</v>
      </c>
      <c r="B3884" s="7" t="s">
        <v>702</v>
      </c>
      <c r="C3884" s="23"/>
      <c r="D3884" s="72" t="s">
        <v>4428</v>
      </c>
      <c r="E3884" s="71"/>
      <c r="F3884" s="67" t="s">
        <v>21</v>
      </c>
      <c r="G3884" s="311">
        <v>0</v>
      </c>
      <c r="H3884" s="122"/>
      <c r="I3884" s="46"/>
      <c r="J3884" s="112"/>
      <c r="K3884" s="46"/>
      <c r="L3884" s="74"/>
      <c r="M3884" s="46"/>
      <c r="N3884" s="112"/>
      <c r="O3884" s="46"/>
      <c r="P3884" s="46"/>
      <c r="Q3884" s="46"/>
      <c r="R3884" s="74"/>
      <c r="S3884" s="46"/>
      <c r="T3884" s="46"/>
      <c r="U3884" s="46"/>
      <c r="V3884" s="112"/>
      <c r="W3884" s="39"/>
      <c r="X3884" s="46"/>
      <c r="Y3884" s="163"/>
      <c r="Z3884" s="46"/>
      <c r="AA3884" s="46"/>
      <c r="AB3884" s="46"/>
      <c r="AC3884" s="46"/>
      <c r="AD3884" s="46"/>
      <c r="AE3884" s="46"/>
      <c r="AF3884" s="46"/>
      <c r="AG3884" s="46"/>
      <c r="AH3884" s="46"/>
      <c r="AI3884" s="46"/>
      <c r="AJ3884" s="46"/>
      <c r="AK3884" s="46"/>
      <c r="AL3884" s="46"/>
      <c r="AM3884" s="46"/>
      <c r="AN3884" s="46"/>
      <c r="AO3884" s="46"/>
      <c r="AP3884" s="46"/>
      <c r="AQ3884" s="46"/>
      <c r="AR3884" s="46"/>
      <c r="AS3884" s="46"/>
      <c r="AT3884" s="46"/>
      <c r="AU3884" s="46"/>
      <c r="AV3884" s="46"/>
      <c r="AW3884" s="39"/>
      <c r="AX3884" s="46"/>
      <c r="AY3884" s="46"/>
      <c r="AZ3884" s="46"/>
      <c r="BA3884" s="46"/>
      <c r="BB3884" s="46"/>
      <c r="BC3884" s="46"/>
      <c r="BD3884" s="46"/>
      <c r="BE3884" s="112"/>
      <c r="BF3884" s="46"/>
      <c r="BG3884" s="39"/>
      <c r="BH3884" s="46"/>
      <c r="BI3884" s="46"/>
      <c r="BJ3884" s="46"/>
      <c r="BK3884" s="46"/>
      <c r="BL3884" s="46"/>
      <c r="BM3884" s="46"/>
      <c r="BN3884" s="46"/>
      <c r="BO3884" s="46"/>
      <c r="BP3884" s="46"/>
      <c r="BQ3884" s="46"/>
      <c r="BR3884" s="264">
        <f t="shared" si="260"/>
        <v>0</v>
      </c>
      <c r="BS3884" s="172">
        <f>SUMIF(H3884:BQ3884,"&gt;0")</f>
        <v>0</v>
      </c>
      <c r="BT3884" s="128">
        <f>SUMIF(I3884:BR3884,"&lt;0")</f>
        <v>0</v>
      </c>
      <c r="BU3884" s="36" t="b">
        <v>0</v>
      </c>
      <c r="BV3884" s="66"/>
      <c r="BW3884" s="72"/>
      <c r="BX3884" s="72"/>
    </row>
    <row r="3885" spans="1:76" s="289" customFormat="1" x14ac:dyDescent="0.25">
      <c r="A3885" s="15" t="s">
        <v>439</v>
      </c>
      <c r="B3885" s="7" t="s">
        <v>702</v>
      </c>
      <c r="C3885" s="18"/>
      <c r="D3885" s="18" t="s">
        <v>5120</v>
      </c>
      <c r="E3885" s="18"/>
      <c r="F3885" s="53" t="s">
        <v>21</v>
      </c>
      <c r="G3885" s="311">
        <v>5</v>
      </c>
      <c r="H3885" s="76"/>
      <c r="I3885" s="39"/>
      <c r="J3885" s="165"/>
      <c r="K3885" s="46"/>
      <c r="L3885" s="65"/>
      <c r="M3885" s="65"/>
      <c r="N3885" s="65"/>
      <c r="O3885" s="46"/>
      <c r="P3885" s="98"/>
      <c r="Q3885" s="310"/>
      <c r="R3885" s="98"/>
      <c r="S3885" s="46"/>
      <c r="T3885" s="98"/>
      <c r="U3885" s="39"/>
      <c r="V3885" s="148"/>
      <c r="W3885" s="46"/>
      <c r="X3885" s="65"/>
      <c r="Y3885" s="166"/>
      <c r="Z3885" s="65"/>
      <c r="AA3885" s="46"/>
      <c r="AB3885" s="46"/>
      <c r="AC3885" s="65"/>
      <c r="AD3885" s="98"/>
      <c r="AE3885" s="46"/>
      <c r="AF3885" s="98"/>
      <c r="AG3885" s="46"/>
      <c r="AH3885" s="65"/>
      <c r="AI3885" s="46"/>
      <c r="AJ3885" s="46"/>
      <c r="AK3885" s="65"/>
      <c r="AL3885" s="65"/>
      <c r="AM3885" s="39"/>
      <c r="AN3885" s="65"/>
      <c r="AO3885" s="46"/>
      <c r="AP3885" s="98"/>
      <c r="AQ3885" s="65"/>
      <c r="AR3885" s="98"/>
      <c r="AS3885" s="125"/>
      <c r="AT3885" s="98"/>
      <c r="AU3885" s="65"/>
      <c r="AV3885" s="65"/>
      <c r="AW3885" s="46"/>
      <c r="AX3885" s="76"/>
      <c r="AY3885" s="65"/>
      <c r="AZ3885" s="65"/>
      <c r="BA3885" s="46"/>
      <c r="BB3885" s="65"/>
      <c r="BC3885" s="46"/>
      <c r="BD3885" s="98"/>
      <c r="BE3885" s="65"/>
      <c r="BF3885" s="65"/>
      <c r="BG3885" s="46"/>
      <c r="BH3885" s="65"/>
      <c r="BI3885" s="46"/>
      <c r="BJ3885" s="65"/>
      <c r="BK3885" s="65"/>
      <c r="BL3885" s="65"/>
      <c r="BM3885" s="249"/>
      <c r="BN3885" s="65"/>
      <c r="BO3885" s="65"/>
      <c r="BP3885" s="65"/>
      <c r="BQ3885" s="65"/>
      <c r="BR3885" s="311">
        <f t="shared" si="260"/>
        <v>5</v>
      </c>
      <c r="BS3885" s="172">
        <f>SUMIF(H3885:BQ3885,"&gt;0")</f>
        <v>0</v>
      </c>
      <c r="BT3885" s="128">
        <f>SUMIF(I3885:BR3885,"&lt;0")</f>
        <v>0</v>
      </c>
      <c r="BU3885" s="36" t="b">
        <v>0</v>
      </c>
      <c r="BV3885" s="66"/>
      <c r="BW3885" s="18"/>
      <c r="BX3885" s="18"/>
    </row>
    <row r="3886" spans="1:76" s="215" customFormat="1" x14ac:dyDescent="0.25">
      <c r="A3886" s="15" t="s">
        <v>439</v>
      </c>
      <c r="B3886" s="7" t="s">
        <v>702</v>
      </c>
      <c r="C3886" s="14" t="s">
        <v>3447</v>
      </c>
      <c r="D3886" s="27" t="s">
        <v>3446</v>
      </c>
      <c r="E3886" s="19"/>
      <c r="F3886" s="67" t="s">
        <v>21</v>
      </c>
      <c r="G3886" s="311">
        <v>1</v>
      </c>
      <c r="H3886" s="76"/>
      <c r="I3886" s="46"/>
      <c r="J3886" s="112"/>
      <c r="K3886" s="46"/>
      <c r="L3886" s="74"/>
      <c r="M3886" s="46"/>
      <c r="N3886" s="46"/>
      <c r="O3886" s="46"/>
      <c r="P3886" s="46"/>
      <c r="Q3886" s="46"/>
      <c r="R3886" s="46"/>
      <c r="S3886" s="46"/>
      <c r="T3886" s="112"/>
      <c r="U3886" s="112"/>
      <c r="V3886" s="112"/>
      <c r="W3886" s="46"/>
      <c r="X3886" s="46"/>
      <c r="Y3886" s="46"/>
      <c r="Z3886" s="46"/>
      <c r="AA3886" s="46"/>
      <c r="AB3886" s="46"/>
      <c r="AC3886" s="46"/>
      <c r="AD3886" s="46"/>
      <c r="AE3886" s="46"/>
      <c r="AF3886" s="46"/>
      <c r="AG3886" s="46"/>
      <c r="AH3886" s="46"/>
      <c r="AI3886" s="46"/>
      <c r="AJ3886" s="46"/>
      <c r="AK3886" s="46"/>
      <c r="AL3886" s="46"/>
      <c r="AM3886" s="106"/>
      <c r="AN3886" s="46"/>
      <c r="AO3886" s="46"/>
      <c r="AP3886" s="46"/>
      <c r="AQ3886" s="106"/>
      <c r="AR3886" s="46"/>
      <c r="AS3886" s="46"/>
      <c r="AT3886" s="46"/>
      <c r="AU3886" s="46"/>
      <c r="AV3886" s="46"/>
      <c r="AW3886" s="46"/>
      <c r="AX3886" s="46"/>
      <c r="AY3886" s="106"/>
      <c r="AZ3886" s="46"/>
      <c r="BA3886" s="106"/>
      <c r="BB3886" s="46"/>
      <c r="BC3886" s="46"/>
      <c r="BD3886" s="46"/>
      <c r="BE3886" s="46"/>
      <c r="BF3886" s="46"/>
      <c r="BG3886" s="46"/>
      <c r="BH3886" s="46"/>
      <c r="BI3886" s="46"/>
      <c r="BJ3886" s="46"/>
      <c r="BK3886" s="46"/>
      <c r="BL3886" s="46"/>
      <c r="BM3886" s="46"/>
      <c r="BN3886" s="46"/>
      <c r="BO3886" s="46"/>
      <c r="BP3886" s="46"/>
      <c r="BQ3886" s="46"/>
      <c r="BR3886" s="250">
        <f t="shared" si="260"/>
        <v>1</v>
      </c>
      <c r="BS3886" s="172">
        <f>SUMIF(H3886:BQ3886,"&gt;0")</f>
        <v>0</v>
      </c>
      <c r="BT3886" s="128">
        <f>SUMIF(I3886:BR3886,"&lt;0")</f>
        <v>0</v>
      </c>
      <c r="BU3886" s="36" t="b">
        <v>0</v>
      </c>
      <c r="BV3886" s="66"/>
      <c r="BW3886" s="18"/>
      <c r="BX3886" s="18"/>
    </row>
    <row r="3887" spans="1:76" s="215" customFormat="1" x14ac:dyDescent="0.25">
      <c r="A3887" s="6" t="s">
        <v>439</v>
      </c>
      <c r="B3887" s="7" t="s">
        <v>915</v>
      </c>
      <c r="C3887" s="12"/>
      <c r="D3887" s="12" t="s">
        <v>1127</v>
      </c>
      <c r="E3887" s="12"/>
      <c r="F3887" s="53" t="s">
        <v>21</v>
      </c>
      <c r="G3887" s="311">
        <v>0</v>
      </c>
      <c r="H3887" s="116"/>
      <c r="I3887" s="36"/>
      <c r="J3887" s="117"/>
      <c r="K3887" s="36"/>
      <c r="L3887" s="75"/>
      <c r="M3887" s="36"/>
      <c r="N3887" s="36"/>
      <c r="O3887" s="38"/>
      <c r="P3887" s="36"/>
      <c r="Q3887" s="36"/>
      <c r="R3887" s="36"/>
      <c r="S3887" s="41"/>
      <c r="T3887" s="36"/>
      <c r="U3887" s="117"/>
      <c r="V3887" s="117"/>
      <c r="W3887" s="36"/>
      <c r="X3887" s="36"/>
      <c r="Y3887" s="36"/>
      <c r="Z3887" s="48"/>
      <c r="AA3887" s="38"/>
      <c r="AB3887" s="36"/>
      <c r="AC3887" s="36"/>
      <c r="AD3887" s="36"/>
      <c r="AE3887" s="36"/>
      <c r="AF3887" s="127"/>
      <c r="AG3887" s="38"/>
      <c r="AH3887" s="36"/>
      <c r="AI3887" s="36"/>
      <c r="AJ3887" s="36"/>
      <c r="AK3887" s="36"/>
      <c r="AL3887" s="38"/>
      <c r="AM3887" s="38"/>
      <c r="AN3887" s="38"/>
      <c r="AO3887" s="38"/>
      <c r="AP3887" s="38"/>
      <c r="AQ3887" s="38"/>
      <c r="AR3887" s="38"/>
      <c r="AS3887" s="38"/>
      <c r="AT3887" s="38"/>
      <c r="AU3887" s="38"/>
      <c r="AV3887" s="38"/>
      <c r="AW3887" s="38"/>
      <c r="AX3887" s="38"/>
      <c r="AY3887" s="38"/>
      <c r="AZ3887" s="38"/>
      <c r="BA3887" s="38"/>
      <c r="BB3887" s="38"/>
      <c r="BC3887" s="38"/>
      <c r="BD3887" s="38"/>
      <c r="BE3887" s="38"/>
      <c r="BF3887" s="38"/>
      <c r="BG3887" s="38"/>
      <c r="BH3887" s="38"/>
      <c r="BI3887" s="38"/>
      <c r="BJ3887" s="38"/>
      <c r="BK3887" s="38"/>
      <c r="BL3887" s="38"/>
      <c r="BM3887" s="38"/>
      <c r="BN3887" s="38"/>
      <c r="BO3887" s="38"/>
      <c r="BP3887" s="38"/>
      <c r="BQ3887" s="38"/>
      <c r="BR3887" s="250">
        <f t="shared" si="260"/>
        <v>0</v>
      </c>
      <c r="BS3887" s="172">
        <f t="shared" si="258"/>
        <v>0</v>
      </c>
      <c r="BT3887" s="128">
        <f t="shared" si="259"/>
        <v>0</v>
      </c>
      <c r="BU3887" s="36" t="b">
        <v>0</v>
      </c>
      <c r="BV3887" s="37"/>
      <c r="BW3887" s="12"/>
      <c r="BX3887" s="12"/>
    </row>
    <row r="3888" spans="1:76" s="215" customFormat="1" x14ac:dyDescent="0.25">
      <c r="A3888" s="6" t="s">
        <v>439</v>
      </c>
      <c r="B3888" s="7" t="s">
        <v>915</v>
      </c>
      <c r="C3888" s="12"/>
      <c r="D3888" s="12" t="s">
        <v>959</v>
      </c>
      <c r="E3888" s="12"/>
      <c r="F3888" s="53" t="s">
        <v>642</v>
      </c>
      <c r="G3888" s="311">
        <v>5.6999999999999993</v>
      </c>
      <c r="H3888" s="113"/>
      <c r="I3888" s="46">
        <v>-0.5</v>
      </c>
      <c r="J3888" s="41"/>
      <c r="K3888" s="38"/>
      <c r="L3888" s="38"/>
      <c r="M3888" s="39"/>
      <c r="N3888" s="38"/>
      <c r="O3888" s="38"/>
      <c r="P3888" s="38"/>
      <c r="Q3888" s="41"/>
      <c r="R3888" s="74"/>
      <c r="S3888" s="38"/>
      <c r="T3888" s="38"/>
      <c r="U3888" s="41"/>
      <c r="V3888" s="38"/>
      <c r="W3888" s="39"/>
      <c r="X3888" s="76"/>
      <c r="Y3888" s="46"/>
      <c r="Z3888" s="38"/>
      <c r="AA3888" s="41"/>
      <c r="AB3888" s="38"/>
      <c r="AC3888" s="38"/>
      <c r="AD3888" s="38"/>
      <c r="AE3888" s="41"/>
      <c r="AF3888" s="38"/>
      <c r="AG3888" s="41"/>
      <c r="AH3888" s="38"/>
      <c r="AI3888" s="41"/>
      <c r="AJ3888" s="38"/>
      <c r="AK3888" s="46">
        <v>-0.5</v>
      </c>
      <c r="AL3888" s="43"/>
      <c r="AM3888" s="41"/>
      <c r="AN3888" s="76"/>
      <c r="AO3888" s="41"/>
      <c r="AP3888" s="38"/>
      <c r="AQ3888" s="46"/>
      <c r="AR3888" s="38"/>
      <c r="AS3888" s="38"/>
      <c r="AT3888" s="41"/>
      <c r="AU3888" s="38"/>
      <c r="AV3888" s="38"/>
      <c r="AW3888" s="38"/>
      <c r="AX3888" s="38"/>
      <c r="AY3888" s="39"/>
      <c r="AZ3888" s="38"/>
      <c r="BA3888" s="38">
        <v>-0.5</v>
      </c>
      <c r="BB3888" s="38"/>
      <c r="BC3888" s="38"/>
      <c r="BD3888" s="38"/>
      <c r="BE3888" s="46"/>
      <c r="BF3888" s="38"/>
      <c r="BG3888" s="38"/>
      <c r="BH3888" s="38"/>
      <c r="BI3888" s="38"/>
      <c r="BJ3888" s="43"/>
      <c r="BK3888" s="46"/>
      <c r="BL3888" s="38"/>
      <c r="BM3888" s="38"/>
      <c r="BN3888" s="38"/>
      <c r="BO3888" s="46"/>
      <c r="BP3888" s="38"/>
      <c r="BQ3888" s="41"/>
      <c r="BR3888" s="250">
        <f t="shared" si="260"/>
        <v>4.1999999999999993</v>
      </c>
      <c r="BS3888" s="172">
        <f t="shared" si="258"/>
        <v>0</v>
      </c>
      <c r="BT3888" s="128">
        <f t="shared" si="259"/>
        <v>-1.5</v>
      </c>
      <c r="BU3888" s="36" t="b">
        <v>0</v>
      </c>
      <c r="BV3888" s="37"/>
      <c r="BW3888" s="12"/>
      <c r="BX3888" s="12"/>
    </row>
    <row r="3889" spans="1:76" s="215" customFormat="1" ht="14.25" customHeight="1" x14ac:dyDescent="0.25">
      <c r="A3889" s="6" t="s">
        <v>439</v>
      </c>
      <c r="B3889" s="7" t="s">
        <v>915</v>
      </c>
      <c r="C3889" s="12"/>
      <c r="D3889" s="12" t="s">
        <v>960</v>
      </c>
      <c r="E3889" s="12"/>
      <c r="F3889" s="53" t="s">
        <v>642</v>
      </c>
      <c r="G3889" s="311">
        <v>13.2</v>
      </c>
      <c r="H3889" s="113"/>
      <c r="I3889" s="46">
        <v>-0.5</v>
      </c>
      <c r="J3889" s="111"/>
      <c r="K3889" s="38"/>
      <c r="L3889" s="38"/>
      <c r="M3889" s="39"/>
      <c r="N3889" s="38"/>
      <c r="O3889" s="46">
        <v>-0.5</v>
      </c>
      <c r="P3889" s="38"/>
      <c r="Q3889" s="41"/>
      <c r="R3889" s="74"/>
      <c r="S3889" s="38"/>
      <c r="T3889" s="46"/>
      <c r="U3889" s="38"/>
      <c r="V3889" s="38"/>
      <c r="W3889" s="39"/>
      <c r="X3889" s="38"/>
      <c r="Y3889" s="38"/>
      <c r="Z3889" s="38"/>
      <c r="AA3889" s="41"/>
      <c r="AB3889" s="38"/>
      <c r="AC3889" s="38"/>
      <c r="AD3889" s="38"/>
      <c r="AE3889" s="41"/>
      <c r="AF3889" s="38"/>
      <c r="AG3889" s="41"/>
      <c r="AH3889" s="38"/>
      <c r="AI3889" s="41"/>
      <c r="AJ3889" s="43"/>
      <c r="AK3889" s="46"/>
      <c r="AL3889" s="48"/>
      <c r="AM3889" s="41"/>
      <c r="AN3889" s="76"/>
      <c r="AO3889" s="46"/>
      <c r="AP3889" s="38"/>
      <c r="AQ3889" s="38"/>
      <c r="AR3889" s="38"/>
      <c r="AS3889" s="46"/>
      <c r="AT3889" s="38"/>
      <c r="AU3889" s="38"/>
      <c r="AV3889" s="38"/>
      <c r="AW3889" s="38"/>
      <c r="AX3889" s="38"/>
      <c r="AY3889" s="39"/>
      <c r="AZ3889" s="38"/>
      <c r="BA3889" s="38">
        <v>-1</v>
      </c>
      <c r="BB3889" s="38"/>
      <c r="BC3889" s="38"/>
      <c r="BD3889" s="38"/>
      <c r="BE3889" s="46"/>
      <c r="BF3889" s="38"/>
      <c r="BG3889" s="38"/>
      <c r="BH3889" s="38"/>
      <c r="BI3889" s="38"/>
      <c r="BJ3889" s="43"/>
      <c r="BK3889" s="41"/>
      <c r="BL3889" s="38"/>
      <c r="BM3889" s="46"/>
      <c r="BN3889" s="38"/>
      <c r="BO3889" s="46"/>
      <c r="BP3889" s="38"/>
      <c r="BQ3889" s="41"/>
      <c r="BR3889" s="250">
        <f t="shared" si="260"/>
        <v>11.2</v>
      </c>
      <c r="BS3889" s="172">
        <f t="shared" si="258"/>
        <v>0</v>
      </c>
      <c r="BT3889" s="128">
        <f t="shared" si="259"/>
        <v>-2</v>
      </c>
      <c r="BU3889" s="36" t="b">
        <v>0</v>
      </c>
      <c r="BV3889" s="37"/>
      <c r="BW3889" s="12"/>
      <c r="BX3889" s="12"/>
    </row>
    <row r="3890" spans="1:76" s="215" customFormat="1" x14ac:dyDescent="0.25">
      <c r="A3890" s="6" t="s">
        <v>439</v>
      </c>
      <c r="B3890" s="7" t="s">
        <v>915</v>
      </c>
      <c r="C3890" s="12"/>
      <c r="D3890" s="12" t="s">
        <v>961</v>
      </c>
      <c r="E3890" s="12"/>
      <c r="F3890" s="53" t="s">
        <v>642</v>
      </c>
      <c r="G3890" s="311">
        <v>12.4</v>
      </c>
      <c r="H3890" s="43"/>
      <c r="I3890" s="46">
        <v>-0.5</v>
      </c>
      <c r="J3890" s="111"/>
      <c r="K3890" s="38"/>
      <c r="L3890" s="38"/>
      <c r="M3890" s="39"/>
      <c r="N3890" s="38"/>
      <c r="O3890" s="46"/>
      <c r="P3890" s="38"/>
      <c r="Q3890" s="41"/>
      <c r="R3890" s="74"/>
      <c r="S3890" s="38"/>
      <c r="T3890" s="46"/>
      <c r="U3890" s="38"/>
      <c r="V3890" s="38"/>
      <c r="W3890" s="39"/>
      <c r="X3890" s="76"/>
      <c r="Y3890" s="38"/>
      <c r="Z3890" s="38"/>
      <c r="AA3890" s="41"/>
      <c r="AB3890" s="38"/>
      <c r="AC3890" s="38"/>
      <c r="AD3890" s="38"/>
      <c r="AE3890" s="41"/>
      <c r="AF3890" s="38"/>
      <c r="AG3890" s="41"/>
      <c r="AH3890" s="38"/>
      <c r="AI3890" s="41"/>
      <c r="AJ3890" s="43"/>
      <c r="AK3890" s="46">
        <v>-0.5</v>
      </c>
      <c r="AL3890" s="48"/>
      <c r="AM3890" s="41"/>
      <c r="AN3890" s="76"/>
      <c r="AO3890" s="38"/>
      <c r="AP3890" s="38"/>
      <c r="AQ3890" s="46"/>
      <c r="AR3890" s="38"/>
      <c r="AS3890" s="46"/>
      <c r="AT3890" s="38"/>
      <c r="AU3890" s="46"/>
      <c r="AV3890" s="38"/>
      <c r="AW3890" s="38"/>
      <c r="AX3890" s="38"/>
      <c r="AY3890" s="39"/>
      <c r="AZ3890" s="38"/>
      <c r="BA3890" s="38">
        <v>-0.5</v>
      </c>
      <c r="BB3890" s="38"/>
      <c r="BC3890" s="38"/>
      <c r="BD3890" s="38"/>
      <c r="BE3890" s="46"/>
      <c r="BF3890" s="38"/>
      <c r="BG3890" s="38"/>
      <c r="BH3890" s="38"/>
      <c r="BI3890" s="38"/>
      <c r="BJ3890" s="43"/>
      <c r="BK3890" s="41"/>
      <c r="BL3890" s="38"/>
      <c r="BM3890" s="46"/>
      <c r="BN3890" s="38"/>
      <c r="BO3890" s="46"/>
      <c r="BP3890" s="38"/>
      <c r="BQ3890" s="38"/>
      <c r="BR3890" s="250">
        <f t="shared" si="260"/>
        <v>10.9</v>
      </c>
      <c r="BS3890" s="172">
        <f t="shared" si="258"/>
        <v>0</v>
      </c>
      <c r="BT3890" s="128">
        <f t="shared" si="259"/>
        <v>-1.5</v>
      </c>
      <c r="BU3890" s="36" t="b">
        <v>0</v>
      </c>
      <c r="BV3890" s="37"/>
      <c r="BW3890" s="12"/>
      <c r="BX3890" s="12"/>
    </row>
    <row r="3891" spans="1:76" s="215" customFormat="1" x14ac:dyDescent="0.25">
      <c r="A3891" s="6" t="s">
        <v>439</v>
      </c>
      <c r="B3891" s="7" t="s">
        <v>915</v>
      </c>
      <c r="C3891" s="13"/>
      <c r="D3891" s="13" t="s">
        <v>4104</v>
      </c>
      <c r="E3891" s="13"/>
      <c r="F3891" s="161" t="s">
        <v>21</v>
      </c>
      <c r="G3891" s="311">
        <v>0</v>
      </c>
      <c r="H3891" s="38"/>
      <c r="I3891" s="38"/>
      <c r="J3891" s="111"/>
      <c r="K3891" s="46"/>
      <c r="L3891" s="38"/>
      <c r="M3891" s="41"/>
      <c r="N3891" s="38"/>
      <c r="O3891" s="38"/>
      <c r="P3891" s="38"/>
      <c r="Q3891" s="41"/>
      <c r="R3891" s="74"/>
      <c r="S3891" s="38"/>
      <c r="T3891" s="38"/>
      <c r="U3891" s="38"/>
      <c r="V3891" s="38"/>
      <c r="W3891" s="38"/>
      <c r="X3891" s="76"/>
      <c r="Y3891" s="46"/>
      <c r="Z3891" s="74"/>
      <c r="AA3891" s="41"/>
      <c r="AB3891" s="46"/>
      <c r="AC3891" s="38"/>
      <c r="AD3891" s="38"/>
      <c r="AE3891" s="41"/>
      <c r="AF3891" s="38"/>
      <c r="AG3891" s="43"/>
      <c r="AH3891" s="38"/>
      <c r="AI3891" s="41"/>
      <c r="AJ3891" s="43"/>
      <c r="AK3891" s="38"/>
      <c r="AL3891" s="48"/>
      <c r="AM3891" s="41"/>
      <c r="AN3891" s="76"/>
      <c r="AO3891" s="46"/>
      <c r="AP3891" s="38"/>
      <c r="AQ3891" s="39"/>
      <c r="AR3891" s="38"/>
      <c r="AS3891" s="46"/>
      <c r="AT3891" s="38"/>
      <c r="AU3891" s="46"/>
      <c r="AV3891" s="38"/>
      <c r="AW3891" s="46"/>
      <c r="AX3891" s="46"/>
      <c r="AY3891" s="38"/>
      <c r="AZ3891" s="38"/>
      <c r="BA3891" s="38"/>
      <c r="BB3891" s="38"/>
      <c r="BC3891" s="46"/>
      <c r="BD3891" s="38"/>
      <c r="BE3891" s="46"/>
      <c r="BF3891" s="38"/>
      <c r="BG3891" s="38"/>
      <c r="BH3891" s="46"/>
      <c r="BI3891" s="38"/>
      <c r="BJ3891" s="43"/>
      <c r="BK3891" s="41"/>
      <c r="BL3891" s="38"/>
      <c r="BM3891" s="38"/>
      <c r="BN3891" s="38"/>
      <c r="BO3891" s="38"/>
      <c r="BP3891" s="38"/>
      <c r="BQ3891" s="38"/>
      <c r="BR3891" s="250">
        <f t="shared" si="260"/>
        <v>0</v>
      </c>
      <c r="BS3891" s="172">
        <f t="shared" si="258"/>
        <v>0</v>
      </c>
      <c r="BT3891" s="128">
        <f t="shared" si="259"/>
        <v>0</v>
      </c>
      <c r="BU3891" s="36" t="b">
        <v>0</v>
      </c>
      <c r="BV3891" s="37"/>
      <c r="BW3891" s="12"/>
      <c r="BX3891" s="12"/>
    </row>
    <row r="3892" spans="1:76" s="215" customFormat="1" x14ac:dyDescent="0.25">
      <c r="A3892" s="10" t="s">
        <v>439</v>
      </c>
      <c r="B3892" s="7" t="s">
        <v>915</v>
      </c>
      <c r="C3892" s="13"/>
      <c r="D3892" s="13" t="s">
        <v>970</v>
      </c>
      <c r="E3892" s="13"/>
      <c r="F3892" s="161" t="s">
        <v>21</v>
      </c>
      <c r="G3892" s="311">
        <v>2</v>
      </c>
      <c r="H3892" s="38"/>
      <c r="I3892" s="38"/>
      <c r="J3892" s="111"/>
      <c r="K3892" s="46"/>
      <c r="L3892" s="43"/>
      <c r="M3892" s="41"/>
      <c r="N3892" s="38"/>
      <c r="O3892" s="44"/>
      <c r="P3892" s="121"/>
      <c r="Q3892" s="44"/>
      <c r="R3892" s="111"/>
      <c r="S3892" s="38"/>
      <c r="T3892" s="38"/>
      <c r="U3892" s="38"/>
      <c r="V3892" s="111"/>
      <c r="W3892" s="38"/>
      <c r="X3892" s="48"/>
      <c r="Y3892" s="38">
        <v>-1</v>
      </c>
      <c r="Z3892" s="76"/>
      <c r="AA3892" s="38"/>
      <c r="AB3892" s="38"/>
      <c r="AC3892" s="44"/>
      <c r="AD3892" s="46"/>
      <c r="AE3892" s="38"/>
      <c r="AF3892" s="38"/>
      <c r="AG3892" s="38"/>
      <c r="AH3892" s="38"/>
      <c r="AI3892" s="38"/>
      <c r="AJ3892" s="38"/>
      <c r="AK3892" s="38"/>
      <c r="AL3892" s="38"/>
      <c r="AM3892" s="38"/>
      <c r="AN3892" s="41"/>
      <c r="AO3892" s="44"/>
      <c r="AP3892" s="48"/>
      <c r="AQ3892" s="44"/>
      <c r="AR3892" s="48"/>
      <c r="AS3892" s="38"/>
      <c r="AT3892" s="113"/>
      <c r="AU3892" s="38"/>
      <c r="AV3892" s="38"/>
      <c r="AW3892" s="38"/>
      <c r="AX3892" s="46"/>
      <c r="AY3892" s="41"/>
      <c r="AZ3892" s="111"/>
      <c r="BA3892" s="41"/>
      <c r="BB3892" s="46"/>
      <c r="BC3892" s="46"/>
      <c r="BD3892" s="38"/>
      <c r="BE3892" s="38"/>
      <c r="BF3892" s="38"/>
      <c r="BG3892" s="38"/>
      <c r="BH3892" s="46"/>
      <c r="BI3892" s="38"/>
      <c r="BJ3892" s="38"/>
      <c r="BK3892" s="38"/>
      <c r="BL3892" s="38"/>
      <c r="BM3892" s="38">
        <v>-1</v>
      </c>
      <c r="BN3892" s="59"/>
      <c r="BO3892" s="41"/>
      <c r="BP3892" s="38"/>
      <c r="BQ3892" s="38"/>
      <c r="BR3892" s="250">
        <f t="shared" si="260"/>
        <v>0</v>
      </c>
      <c r="BS3892" s="172">
        <f t="shared" si="258"/>
        <v>0</v>
      </c>
      <c r="BT3892" s="128">
        <f t="shared" si="259"/>
        <v>-2</v>
      </c>
      <c r="BU3892" s="36" t="b">
        <v>0</v>
      </c>
      <c r="BV3892" s="37"/>
      <c r="BW3892" s="12"/>
      <c r="BX3892" s="12"/>
    </row>
    <row r="3893" spans="1:76" s="289" customFormat="1" x14ac:dyDescent="0.25">
      <c r="A3893" s="10" t="s">
        <v>439</v>
      </c>
      <c r="B3893" s="7" t="s">
        <v>915</v>
      </c>
      <c r="C3893" s="13"/>
      <c r="D3893" s="13" t="s">
        <v>4921</v>
      </c>
      <c r="E3893" s="13"/>
      <c r="F3893" s="161" t="s">
        <v>1098</v>
      </c>
      <c r="G3893" s="311">
        <v>0</v>
      </c>
      <c r="H3893" s="46"/>
      <c r="I3893" s="41"/>
      <c r="J3893" s="111"/>
      <c r="K3893" s="46"/>
      <c r="L3893" s="43"/>
      <c r="M3893" s="41"/>
      <c r="N3893" s="38"/>
      <c r="O3893" s="44"/>
      <c r="P3893" s="121"/>
      <c r="Q3893" s="44"/>
      <c r="R3893" s="111"/>
      <c r="S3893" s="38"/>
      <c r="T3893" s="38"/>
      <c r="U3893" s="38"/>
      <c r="V3893" s="111"/>
      <c r="W3893" s="38"/>
      <c r="X3893" s="48"/>
      <c r="Y3893" s="38"/>
      <c r="Z3893" s="76"/>
      <c r="AA3893" s="38"/>
      <c r="AB3893" s="46"/>
      <c r="AC3893" s="44"/>
      <c r="AD3893" s="46"/>
      <c r="AE3893" s="38"/>
      <c r="AF3893" s="38"/>
      <c r="AG3893" s="38"/>
      <c r="AH3893" s="38"/>
      <c r="AI3893" s="38"/>
      <c r="AJ3893" s="38"/>
      <c r="AK3893" s="46"/>
      <c r="AL3893" s="38"/>
      <c r="AM3893" s="38"/>
      <c r="AN3893" s="41"/>
      <c r="AO3893" s="44"/>
      <c r="AP3893" s="48"/>
      <c r="AQ3893" s="44"/>
      <c r="AR3893" s="48"/>
      <c r="AS3893" s="38"/>
      <c r="AT3893" s="130"/>
      <c r="AU3893" s="38"/>
      <c r="AV3893" s="38"/>
      <c r="AW3893" s="38"/>
      <c r="AX3893" s="46"/>
      <c r="AY3893" s="41"/>
      <c r="AZ3893" s="111"/>
      <c r="BA3893" s="41"/>
      <c r="BB3893" s="46"/>
      <c r="BC3893" s="46"/>
      <c r="BD3893" s="38"/>
      <c r="BE3893" s="44"/>
      <c r="BF3893" s="38"/>
      <c r="BG3893" s="38"/>
      <c r="BH3893" s="46"/>
      <c r="BI3893" s="38"/>
      <c r="BJ3893" s="38"/>
      <c r="BK3893" s="38"/>
      <c r="BL3893" s="38"/>
      <c r="BM3893" s="38"/>
      <c r="BN3893" s="59"/>
      <c r="BO3893" s="41"/>
      <c r="BP3893" s="38"/>
      <c r="BQ3893" s="38"/>
      <c r="BR3893" s="295">
        <f>+SUM(G3893,H3893:BQ3893)</f>
        <v>0</v>
      </c>
      <c r="BS3893" s="172">
        <f>SUMIF(H3893:BQ3893,"&gt;0")</f>
        <v>0</v>
      </c>
      <c r="BT3893" s="128">
        <f>SUMIF(I3893:BR3893,"&lt;0")</f>
        <v>0</v>
      </c>
      <c r="BU3893" s="36" t="b">
        <v>0</v>
      </c>
      <c r="BV3893" s="37"/>
      <c r="BW3893" s="12"/>
      <c r="BX3893" s="12"/>
    </row>
    <row r="3894" spans="1:76" s="215" customFormat="1" x14ac:dyDescent="0.25">
      <c r="A3894" s="10" t="s">
        <v>439</v>
      </c>
      <c r="B3894" s="7" t="s">
        <v>915</v>
      </c>
      <c r="C3894" s="13"/>
      <c r="D3894" s="13" t="s">
        <v>2211</v>
      </c>
      <c r="E3894" s="13"/>
      <c r="F3894" s="161" t="s">
        <v>21</v>
      </c>
      <c r="G3894" s="311">
        <v>0</v>
      </c>
      <c r="H3894" s="113"/>
      <c r="I3894" s="38"/>
      <c r="J3894" s="121"/>
      <c r="K3894" s="46"/>
      <c r="L3894" s="38"/>
      <c r="M3894" s="41"/>
      <c r="N3894" s="38"/>
      <c r="O3894" s="38"/>
      <c r="P3894" s="38"/>
      <c r="Q3894" s="44"/>
      <c r="R3894" s="38"/>
      <c r="S3894" s="38"/>
      <c r="T3894" s="38"/>
      <c r="U3894" s="111"/>
      <c r="V3894" s="111"/>
      <c r="W3894" s="38"/>
      <c r="X3894" s="38"/>
      <c r="Y3894" s="38"/>
      <c r="Z3894" s="59"/>
      <c r="AA3894" s="38"/>
      <c r="AB3894" s="46"/>
      <c r="AC3894" s="44"/>
      <c r="AD3894" s="38"/>
      <c r="AE3894" s="38"/>
      <c r="AF3894" s="38"/>
      <c r="AG3894" s="38"/>
      <c r="AH3894" s="38"/>
      <c r="AI3894" s="38"/>
      <c r="AJ3894" s="59"/>
      <c r="AK3894" s="46"/>
      <c r="AL3894" s="38"/>
      <c r="AM3894" s="38"/>
      <c r="AN3894" s="38"/>
      <c r="AO3894" s="38"/>
      <c r="AP3894" s="38"/>
      <c r="AQ3894" s="38"/>
      <c r="AR3894" s="38"/>
      <c r="AS3894" s="38"/>
      <c r="AT3894" s="46"/>
      <c r="AU3894" s="38"/>
      <c r="AV3894" s="38"/>
      <c r="AW3894" s="38"/>
      <c r="AX3894" s="43"/>
      <c r="AY3894" s="38"/>
      <c r="AZ3894" s="38"/>
      <c r="BA3894" s="44"/>
      <c r="BB3894" s="38"/>
      <c r="BC3894" s="38"/>
      <c r="BD3894" s="38"/>
      <c r="BE3894" s="38"/>
      <c r="BF3894" s="38"/>
      <c r="BG3894" s="44"/>
      <c r="BH3894" s="38"/>
      <c r="BI3894" s="38"/>
      <c r="BJ3894" s="38"/>
      <c r="BK3894" s="38"/>
      <c r="BL3894" s="38"/>
      <c r="BM3894" s="38"/>
      <c r="BN3894" s="38"/>
      <c r="BO3894" s="38"/>
      <c r="BP3894" s="38"/>
      <c r="BQ3894" s="38"/>
      <c r="BR3894" s="250">
        <f t="shared" si="260"/>
        <v>0</v>
      </c>
      <c r="BS3894" s="172">
        <f t="shared" si="258"/>
        <v>0</v>
      </c>
      <c r="BT3894" s="128">
        <f t="shared" si="259"/>
        <v>0</v>
      </c>
      <c r="BU3894" s="36" t="b">
        <v>0</v>
      </c>
      <c r="BV3894" s="37"/>
      <c r="BW3894" s="12"/>
      <c r="BX3894" s="12"/>
    </row>
    <row r="3895" spans="1:76" s="215" customFormat="1" x14ac:dyDescent="0.25">
      <c r="A3895" s="10" t="s">
        <v>439</v>
      </c>
      <c r="B3895" s="7" t="s">
        <v>915</v>
      </c>
      <c r="C3895" s="13"/>
      <c r="D3895" s="13" t="s">
        <v>2212</v>
      </c>
      <c r="E3895" s="13"/>
      <c r="F3895" s="161" t="s">
        <v>21</v>
      </c>
      <c r="G3895" s="311">
        <v>0</v>
      </c>
      <c r="H3895" s="113"/>
      <c r="I3895" s="46"/>
      <c r="J3895" s="121"/>
      <c r="K3895" s="38"/>
      <c r="L3895" s="38"/>
      <c r="M3895" s="38"/>
      <c r="N3895" s="38"/>
      <c r="O3895" s="38"/>
      <c r="P3895" s="38"/>
      <c r="Q3895" s="38"/>
      <c r="R3895" s="38"/>
      <c r="S3895" s="38"/>
      <c r="T3895" s="38"/>
      <c r="U3895" s="111"/>
      <c r="V3895" s="111"/>
      <c r="W3895" s="38"/>
      <c r="X3895" s="38"/>
      <c r="Y3895" s="38"/>
      <c r="Z3895" s="38"/>
      <c r="AA3895" s="38"/>
      <c r="AB3895" s="38"/>
      <c r="AC3895" s="38"/>
      <c r="AD3895" s="38"/>
      <c r="AE3895" s="44"/>
      <c r="AF3895" s="38"/>
      <c r="AG3895" s="38"/>
      <c r="AH3895" s="38"/>
      <c r="AI3895" s="38"/>
      <c r="AJ3895" s="38"/>
      <c r="AK3895" s="38"/>
      <c r="AL3895" s="38"/>
      <c r="AM3895" s="38"/>
      <c r="AN3895" s="38"/>
      <c r="AO3895" s="38"/>
      <c r="AP3895" s="38"/>
      <c r="AQ3895" s="38"/>
      <c r="AR3895" s="38"/>
      <c r="AS3895" s="38"/>
      <c r="AT3895" s="38"/>
      <c r="AU3895" s="38"/>
      <c r="AV3895" s="38"/>
      <c r="AW3895" s="38"/>
      <c r="AX3895" s="43"/>
      <c r="AY3895" s="38"/>
      <c r="AZ3895" s="38"/>
      <c r="BA3895" s="38"/>
      <c r="BB3895" s="38"/>
      <c r="BC3895" s="38"/>
      <c r="BD3895" s="38"/>
      <c r="BE3895" s="38"/>
      <c r="BF3895" s="38"/>
      <c r="BG3895" s="38"/>
      <c r="BH3895" s="38"/>
      <c r="BI3895" s="38"/>
      <c r="BJ3895" s="38"/>
      <c r="BK3895" s="38"/>
      <c r="BL3895" s="38"/>
      <c r="BM3895" s="38"/>
      <c r="BN3895" s="38"/>
      <c r="BO3895" s="38"/>
      <c r="BP3895" s="38"/>
      <c r="BQ3895" s="38"/>
      <c r="BR3895" s="250">
        <f t="shared" si="260"/>
        <v>0</v>
      </c>
      <c r="BS3895" s="172">
        <f t="shared" si="258"/>
        <v>0</v>
      </c>
      <c r="BT3895" s="128">
        <f t="shared" si="259"/>
        <v>0</v>
      </c>
      <c r="BU3895" s="36" t="b">
        <v>0</v>
      </c>
      <c r="BV3895" s="37"/>
      <c r="BW3895" s="12"/>
      <c r="BX3895" s="12"/>
    </row>
    <row r="3896" spans="1:76" s="215" customFormat="1" x14ac:dyDescent="0.25">
      <c r="A3896" s="10" t="s">
        <v>439</v>
      </c>
      <c r="B3896" s="7" t="s">
        <v>915</v>
      </c>
      <c r="C3896" s="13"/>
      <c r="D3896" s="13" t="s">
        <v>2858</v>
      </c>
      <c r="E3896" s="13"/>
      <c r="F3896" s="161" t="s">
        <v>21</v>
      </c>
      <c r="G3896" s="311">
        <v>0</v>
      </c>
      <c r="H3896" s="113"/>
      <c r="I3896" s="46"/>
      <c r="J3896" s="111"/>
      <c r="K3896" s="46"/>
      <c r="L3896" s="43"/>
      <c r="M3896" s="38"/>
      <c r="N3896" s="38"/>
      <c r="O3896" s="38"/>
      <c r="P3896" s="38"/>
      <c r="Q3896" s="38"/>
      <c r="R3896" s="38"/>
      <c r="S3896" s="38"/>
      <c r="T3896" s="38"/>
      <c r="U3896" s="111"/>
      <c r="V3896" s="111"/>
      <c r="W3896" s="38"/>
      <c r="X3896" s="48"/>
      <c r="Y3896" s="38"/>
      <c r="Z3896" s="38"/>
      <c r="AA3896" s="38"/>
      <c r="AB3896" s="38"/>
      <c r="AC3896" s="38"/>
      <c r="AD3896" s="38"/>
      <c r="AE3896" s="38"/>
      <c r="AF3896" s="38"/>
      <c r="AG3896" s="38"/>
      <c r="AH3896" s="38"/>
      <c r="AI3896" s="38"/>
      <c r="AJ3896" s="59"/>
      <c r="AK3896" s="38"/>
      <c r="AL3896" s="38"/>
      <c r="AM3896" s="44"/>
      <c r="AN3896" s="48"/>
      <c r="AO3896" s="46"/>
      <c r="AP3896" s="46"/>
      <c r="AQ3896" s="38"/>
      <c r="AR3896" s="38"/>
      <c r="AS3896" s="38"/>
      <c r="AT3896" s="38"/>
      <c r="AU3896" s="38"/>
      <c r="AV3896" s="38"/>
      <c r="AW3896" s="38"/>
      <c r="AX3896" s="43"/>
      <c r="AY3896" s="38"/>
      <c r="AZ3896" s="38"/>
      <c r="BA3896" s="38"/>
      <c r="BB3896" s="38"/>
      <c r="BC3896" s="38"/>
      <c r="BD3896" s="38"/>
      <c r="BE3896" s="38"/>
      <c r="BF3896" s="38"/>
      <c r="BG3896" s="38"/>
      <c r="BH3896" s="38"/>
      <c r="BI3896" s="38"/>
      <c r="BJ3896" s="38"/>
      <c r="BK3896" s="38"/>
      <c r="BL3896" s="38"/>
      <c r="BM3896" s="38"/>
      <c r="BN3896" s="38"/>
      <c r="BO3896" s="38"/>
      <c r="BP3896" s="38"/>
      <c r="BQ3896" s="38"/>
      <c r="BR3896" s="250">
        <f t="shared" si="260"/>
        <v>0</v>
      </c>
      <c r="BS3896" s="172">
        <f t="shared" si="258"/>
        <v>0</v>
      </c>
      <c r="BT3896" s="128">
        <f t="shared" si="259"/>
        <v>0</v>
      </c>
      <c r="BU3896" s="36" t="b">
        <v>0</v>
      </c>
      <c r="BV3896" s="37"/>
      <c r="BW3896" s="12"/>
      <c r="BX3896" s="12"/>
    </row>
    <row r="3897" spans="1:76" s="215" customFormat="1" x14ac:dyDescent="0.25">
      <c r="A3897" s="10" t="s">
        <v>439</v>
      </c>
      <c r="B3897" s="7" t="s">
        <v>915</v>
      </c>
      <c r="C3897" s="13"/>
      <c r="D3897" s="13" t="s">
        <v>3128</v>
      </c>
      <c r="E3897" s="13"/>
      <c r="F3897" s="161" t="s">
        <v>21</v>
      </c>
      <c r="G3897" s="311">
        <v>0</v>
      </c>
      <c r="H3897" s="113"/>
      <c r="I3897" s="46"/>
      <c r="J3897" s="111"/>
      <c r="K3897" s="46"/>
      <c r="L3897" s="38"/>
      <c r="M3897" s="38"/>
      <c r="N3897" s="38"/>
      <c r="O3897" s="38"/>
      <c r="P3897" s="38"/>
      <c r="Q3897" s="38"/>
      <c r="R3897" s="46"/>
      <c r="S3897" s="38"/>
      <c r="T3897" s="76"/>
      <c r="U3897" s="111"/>
      <c r="V3897" s="111"/>
      <c r="W3897" s="38"/>
      <c r="X3897" s="38"/>
      <c r="Y3897" s="38"/>
      <c r="Z3897" s="38"/>
      <c r="AA3897" s="38"/>
      <c r="AB3897" s="38"/>
      <c r="AC3897" s="38"/>
      <c r="AD3897" s="38"/>
      <c r="AE3897" s="38"/>
      <c r="AF3897" s="38"/>
      <c r="AG3897" s="38"/>
      <c r="AH3897" s="38"/>
      <c r="AI3897" s="38"/>
      <c r="AJ3897" s="59"/>
      <c r="AK3897" s="38"/>
      <c r="AL3897" s="38"/>
      <c r="AM3897" s="38"/>
      <c r="AN3897" s="48"/>
      <c r="AO3897" s="38"/>
      <c r="AP3897" s="38"/>
      <c r="AQ3897" s="38"/>
      <c r="AR3897" s="38"/>
      <c r="AS3897" s="38"/>
      <c r="AT3897" s="38"/>
      <c r="AU3897" s="38"/>
      <c r="AV3897" s="38"/>
      <c r="AW3897" s="38"/>
      <c r="AX3897" s="43"/>
      <c r="AY3897" s="38"/>
      <c r="AZ3897" s="38"/>
      <c r="BA3897" s="38"/>
      <c r="BB3897" s="38"/>
      <c r="BC3897" s="38"/>
      <c r="BD3897" s="38"/>
      <c r="BE3897" s="46"/>
      <c r="BF3897" s="38"/>
      <c r="BG3897" s="38"/>
      <c r="BH3897" s="38"/>
      <c r="BI3897" s="38"/>
      <c r="BJ3897" s="38"/>
      <c r="BK3897" s="38"/>
      <c r="BL3897" s="38"/>
      <c r="BM3897" s="38"/>
      <c r="BN3897" s="38"/>
      <c r="BO3897" s="38"/>
      <c r="BP3897" s="38"/>
      <c r="BQ3897" s="38"/>
      <c r="BR3897" s="250">
        <f t="shared" si="260"/>
        <v>0</v>
      </c>
      <c r="BS3897" s="172">
        <f t="shared" si="258"/>
        <v>0</v>
      </c>
      <c r="BT3897" s="128">
        <f t="shared" si="259"/>
        <v>0</v>
      </c>
      <c r="BU3897" s="36" t="b">
        <v>0</v>
      </c>
      <c r="BV3897" s="37"/>
      <c r="BW3897" s="12"/>
      <c r="BX3897" s="12"/>
    </row>
    <row r="3898" spans="1:76" s="215" customFormat="1" ht="14.25" customHeight="1" x14ac:dyDescent="0.25">
      <c r="A3898" s="10" t="s">
        <v>439</v>
      </c>
      <c r="B3898" s="7" t="s">
        <v>915</v>
      </c>
      <c r="C3898" s="13"/>
      <c r="D3898" s="13" t="s">
        <v>3235</v>
      </c>
      <c r="E3898" s="13"/>
      <c r="F3898" s="161" t="s">
        <v>21</v>
      </c>
      <c r="G3898" s="311">
        <v>0</v>
      </c>
      <c r="H3898" s="46"/>
      <c r="I3898" s="46"/>
      <c r="J3898" s="111"/>
      <c r="K3898" s="38"/>
      <c r="L3898" s="38"/>
      <c r="M3898" s="38"/>
      <c r="N3898" s="38"/>
      <c r="O3898" s="38"/>
      <c r="P3898" s="38"/>
      <c r="Q3898" s="38"/>
      <c r="R3898" s="46"/>
      <c r="S3898" s="38"/>
      <c r="T3898" s="38"/>
      <c r="U3898" s="111"/>
      <c r="V3898" s="111"/>
      <c r="W3898" s="38"/>
      <c r="X3898" s="38"/>
      <c r="Y3898" s="44"/>
      <c r="Z3898" s="38"/>
      <c r="AA3898" s="38"/>
      <c r="AB3898" s="38"/>
      <c r="AC3898" s="38"/>
      <c r="AD3898" s="38"/>
      <c r="AE3898" s="38"/>
      <c r="AF3898" s="38"/>
      <c r="AG3898" s="38"/>
      <c r="AH3898" s="38"/>
      <c r="AI3898" s="38"/>
      <c r="AJ3898" s="59"/>
      <c r="AK3898" s="38"/>
      <c r="AL3898" s="38"/>
      <c r="AM3898" s="38"/>
      <c r="AN3898" s="48"/>
      <c r="AO3898" s="38"/>
      <c r="AP3898" s="38"/>
      <c r="AQ3898" s="38"/>
      <c r="AR3898" s="38"/>
      <c r="AS3898" s="38"/>
      <c r="AT3898" s="38"/>
      <c r="AU3898" s="38"/>
      <c r="AV3898" s="38"/>
      <c r="AW3898" s="38"/>
      <c r="AX3898" s="43"/>
      <c r="AY3898" s="38"/>
      <c r="AZ3898" s="38"/>
      <c r="BA3898" s="38"/>
      <c r="BB3898" s="38"/>
      <c r="BC3898" s="38"/>
      <c r="BD3898" s="38"/>
      <c r="BE3898" s="46"/>
      <c r="BF3898" s="38"/>
      <c r="BG3898" s="38"/>
      <c r="BH3898" s="38"/>
      <c r="BI3898" s="38"/>
      <c r="BJ3898" s="38"/>
      <c r="BK3898" s="38"/>
      <c r="BL3898" s="38"/>
      <c r="BM3898" s="38"/>
      <c r="BN3898" s="38"/>
      <c r="BO3898" s="38"/>
      <c r="BP3898" s="38"/>
      <c r="BQ3898" s="38"/>
      <c r="BR3898" s="250">
        <f t="shared" si="260"/>
        <v>0</v>
      </c>
      <c r="BS3898" s="172">
        <f t="shared" si="258"/>
        <v>0</v>
      </c>
      <c r="BT3898" s="128">
        <f t="shared" si="259"/>
        <v>0</v>
      </c>
      <c r="BU3898" s="36" t="b">
        <v>0</v>
      </c>
      <c r="BV3898" s="37"/>
      <c r="BW3898" s="12"/>
      <c r="BX3898" s="12"/>
    </row>
    <row r="3899" spans="1:76" s="279" customFormat="1" x14ac:dyDescent="0.25">
      <c r="A3899" s="17" t="s">
        <v>439</v>
      </c>
      <c r="B3899" s="7" t="s">
        <v>915</v>
      </c>
      <c r="C3899" s="13"/>
      <c r="D3899" s="13" t="s">
        <v>4619</v>
      </c>
      <c r="E3899" s="13"/>
      <c r="F3899" s="161" t="s">
        <v>21</v>
      </c>
      <c r="G3899" s="311">
        <v>0</v>
      </c>
      <c r="H3899" s="74"/>
      <c r="I3899" s="46"/>
      <c r="J3899" s="111"/>
      <c r="K3899" s="38"/>
      <c r="L3899" s="38"/>
      <c r="M3899" s="38"/>
      <c r="N3899" s="38"/>
      <c r="O3899" s="38"/>
      <c r="P3899" s="38"/>
      <c r="Q3899" s="38"/>
      <c r="R3899" s="46"/>
      <c r="S3899" s="38"/>
      <c r="T3899" s="38"/>
      <c r="U3899" s="111"/>
      <c r="V3899" s="111"/>
      <c r="W3899" s="38"/>
      <c r="X3899" s="38"/>
      <c r="Y3899" s="44"/>
      <c r="Z3899" s="38"/>
      <c r="AA3899" s="38"/>
      <c r="AB3899" s="38"/>
      <c r="AC3899" s="38"/>
      <c r="AD3899" s="38"/>
      <c r="AE3899" s="38"/>
      <c r="AF3899" s="38"/>
      <c r="AG3899" s="38"/>
      <c r="AH3899" s="38"/>
      <c r="AI3899" s="38"/>
      <c r="AJ3899" s="59"/>
      <c r="AK3899" s="38"/>
      <c r="AL3899" s="38"/>
      <c r="AM3899" s="38"/>
      <c r="AN3899" s="48"/>
      <c r="AO3899" s="38"/>
      <c r="AP3899" s="38"/>
      <c r="AQ3899" s="38"/>
      <c r="AR3899" s="38"/>
      <c r="AS3899" s="38"/>
      <c r="AT3899" s="38"/>
      <c r="AU3899" s="38"/>
      <c r="AV3899" s="38"/>
      <c r="AW3899" s="38"/>
      <c r="AX3899" s="43"/>
      <c r="AY3899" s="38"/>
      <c r="AZ3899" s="38"/>
      <c r="BA3899" s="38"/>
      <c r="BB3899" s="38"/>
      <c r="BC3899" s="38"/>
      <c r="BD3899" s="38"/>
      <c r="BE3899" s="46"/>
      <c r="BF3899" s="38"/>
      <c r="BG3899" s="38"/>
      <c r="BH3899" s="38"/>
      <c r="BI3899" s="38"/>
      <c r="BJ3899" s="38"/>
      <c r="BK3899" s="38"/>
      <c r="BL3899" s="38"/>
      <c r="BM3899" s="38"/>
      <c r="BN3899" s="38"/>
      <c r="BO3899" s="38"/>
      <c r="BP3899" s="38"/>
      <c r="BQ3899" s="38"/>
      <c r="BR3899" s="280">
        <f>+SUM(G3899,H3899:BQ3899)</f>
        <v>0</v>
      </c>
      <c r="BS3899" s="172">
        <f t="shared" ref="BS3899:BS3904" si="263">SUMIF(H3899:BQ3899,"&gt;0")</f>
        <v>0</v>
      </c>
      <c r="BT3899" s="128">
        <f t="shared" ref="BT3899:BT3904" si="264">SUMIF(I3899:BR3899,"&lt;0")</f>
        <v>0</v>
      </c>
      <c r="BU3899" s="36" t="b">
        <v>0</v>
      </c>
      <c r="BV3899" s="37"/>
      <c r="BW3899" s="12"/>
      <c r="BX3899" s="12"/>
    </row>
    <row r="3900" spans="1:76" s="215" customFormat="1" x14ac:dyDescent="0.25">
      <c r="A3900" s="17" t="s">
        <v>439</v>
      </c>
      <c r="B3900" s="7" t="s">
        <v>915</v>
      </c>
      <c r="C3900" s="13"/>
      <c r="D3900" s="13" t="s">
        <v>4622</v>
      </c>
      <c r="E3900" s="13"/>
      <c r="F3900" s="161" t="s">
        <v>21</v>
      </c>
      <c r="G3900" s="311">
        <v>0</v>
      </c>
      <c r="H3900" s="74"/>
      <c r="I3900" s="46"/>
      <c r="J3900" s="111"/>
      <c r="K3900" s="38"/>
      <c r="L3900" s="38"/>
      <c r="M3900" s="38"/>
      <c r="N3900" s="38"/>
      <c r="O3900" s="38"/>
      <c r="P3900" s="38"/>
      <c r="Q3900" s="38"/>
      <c r="R3900" s="46"/>
      <c r="S3900" s="38"/>
      <c r="T3900" s="38"/>
      <c r="U3900" s="111"/>
      <c r="V3900" s="111"/>
      <c r="W3900" s="38"/>
      <c r="X3900" s="38"/>
      <c r="Y3900" s="44"/>
      <c r="Z3900" s="38"/>
      <c r="AA3900" s="38"/>
      <c r="AB3900" s="38"/>
      <c r="AC3900" s="38"/>
      <c r="AD3900" s="38"/>
      <c r="AE3900" s="38"/>
      <c r="AF3900" s="38"/>
      <c r="AG3900" s="38"/>
      <c r="AH3900" s="38"/>
      <c r="AI3900" s="38"/>
      <c r="AJ3900" s="59"/>
      <c r="AK3900" s="38"/>
      <c r="AL3900" s="38"/>
      <c r="AM3900" s="38"/>
      <c r="AN3900" s="48"/>
      <c r="AO3900" s="38"/>
      <c r="AP3900" s="38"/>
      <c r="AQ3900" s="38"/>
      <c r="AR3900" s="38"/>
      <c r="AS3900" s="38"/>
      <c r="AT3900" s="38"/>
      <c r="AU3900" s="38"/>
      <c r="AV3900" s="38"/>
      <c r="AW3900" s="38"/>
      <c r="AX3900" s="43"/>
      <c r="AY3900" s="38"/>
      <c r="AZ3900" s="38"/>
      <c r="BA3900" s="38"/>
      <c r="BB3900" s="38"/>
      <c r="BC3900" s="38"/>
      <c r="BD3900" s="38"/>
      <c r="BE3900" s="46"/>
      <c r="BF3900" s="38"/>
      <c r="BG3900" s="38"/>
      <c r="BH3900" s="38"/>
      <c r="BI3900" s="38"/>
      <c r="BJ3900" s="38"/>
      <c r="BK3900" s="38"/>
      <c r="BL3900" s="38"/>
      <c r="BM3900" s="38"/>
      <c r="BN3900" s="38"/>
      <c r="BO3900" s="38"/>
      <c r="BP3900" s="38"/>
      <c r="BQ3900" s="38"/>
      <c r="BR3900" s="267">
        <f t="shared" si="260"/>
        <v>0</v>
      </c>
      <c r="BS3900" s="172">
        <f t="shared" si="263"/>
        <v>0</v>
      </c>
      <c r="BT3900" s="128">
        <f t="shared" si="264"/>
        <v>0</v>
      </c>
      <c r="BU3900" s="36" t="b">
        <v>0</v>
      </c>
      <c r="BV3900" s="37"/>
      <c r="BW3900" s="12"/>
      <c r="BX3900" s="12"/>
    </row>
    <row r="3901" spans="1:76" s="215" customFormat="1" x14ac:dyDescent="0.25">
      <c r="A3901" s="17" t="s">
        <v>439</v>
      </c>
      <c r="B3901" s="7" t="s">
        <v>915</v>
      </c>
      <c r="C3901" s="13"/>
      <c r="D3901" s="13" t="s">
        <v>3568</v>
      </c>
      <c r="E3901" s="13"/>
      <c r="F3901" s="161" t="s">
        <v>21</v>
      </c>
      <c r="G3901" s="311">
        <v>0</v>
      </c>
      <c r="H3901" s="74"/>
      <c r="I3901" s="46"/>
      <c r="J3901" s="111"/>
      <c r="K3901" s="38"/>
      <c r="L3901" s="38"/>
      <c r="M3901" s="38"/>
      <c r="N3901" s="38"/>
      <c r="O3901" s="38"/>
      <c r="P3901" s="38"/>
      <c r="Q3901" s="38"/>
      <c r="R3901" s="46"/>
      <c r="S3901" s="38"/>
      <c r="T3901" s="38"/>
      <c r="U3901" s="111"/>
      <c r="V3901" s="111"/>
      <c r="W3901" s="38"/>
      <c r="X3901" s="38"/>
      <c r="Y3901" s="44"/>
      <c r="Z3901" s="38"/>
      <c r="AA3901" s="38"/>
      <c r="AB3901" s="38"/>
      <c r="AC3901" s="38"/>
      <c r="AD3901" s="38"/>
      <c r="AE3901" s="38"/>
      <c r="AF3901" s="38"/>
      <c r="AG3901" s="38"/>
      <c r="AH3901" s="38"/>
      <c r="AI3901" s="38"/>
      <c r="AJ3901" s="59"/>
      <c r="AK3901" s="38"/>
      <c r="AL3901" s="38"/>
      <c r="AM3901" s="38"/>
      <c r="AN3901" s="48"/>
      <c r="AO3901" s="38"/>
      <c r="AP3901" s="38"/>
      <c r="AQ3901" s="38"/>
      <c r="AR3901" s="38"/>
      <c r="AS3901" s="38"/>
      <c r="AT3901" s="38"/>
      <c r="AU3901" s="38"/>
      <c r="AV3901" s="38"/>
      <c r="AW3901" s="38"/>
      <c r="AX3901" s="43"/>
      <c r="AY3901" s="38"/>
      <c r="AZ3901" s="38"/>
      <c r="BA3901" s="38"/>
      <c r="BB3901" s="38"/>
      <c r="BC3901" s="38"/>
      <c r="BD3901" s="38"/>
      <c r="BE3901" s="46"/>
      <c r="BF3901" s="38"/>
      <c r="BG3901" s="38"/>
      <c r="BH3901" s="38"/>
      <c r="BI3901" s="38"/>
      <c r="BJ3901" s="38"/>
      <c r="BK3901" s="38"/>
      <c r="BL3901" s="38"/>
      <c r="BM3901" s="38"/>
      <c r="BN3901" s="59"/>
      <c r="BO3901" s="38"/>
      <c r="BP3901" s="38"/>
      <c r="BQ3901" s="38"/>
      <c r="BR3901" s="250">
        <f t="shared" si="260"/>
        <v>0</v>
      </c>
      <c r="BS3901" s="172">
        <f t="shared" si="263"/>
        <v>0</v>
      </c>
      <c r="BT3901" s="128">
        <f t="shared" si="264"/>
        <v>0</v>
      </c>
      <c r="BU3901" s="36" t="b">
        <v>0</v>
      </c>
      <c r="BV3901" s="37"/>
      <c r="BW3901" s="12"/>
      <c r="BX3901" s="12"/>
    </row>
    <row r="3902" spans="1:76" s="215" customFormat="1" x14ac:dyDescent="0.25">
      <c r="A3902" s="17" t="s">
        <v>439</v>
      </c>
      <c r="B3902" s="7" t="s">
        <v>915</v>
      </c>
      <c r="C3902" s="13"/>
      <c r="D3902" s="13" t="s">
        <v>3569</v>
      </c>
      <c r="E3902" s="13"/>
      <c r="F3902" s="161" t="s">
        <v>21</v>
      </c>
      <c r="G3902" s="311">
        <v>0</v>
      </c>
      <c r="H3902" s="74"/>
      <c r="I3902" s="46"/>
      <c r="J3902" s="111"/>
      <c r="K3902" s="38"/>
      <c r="L3902" s="38"/>
      <c r="M3902" s="38"/>
      <c r="N3902" s="38"/>
      <c r="O3902" s="41"/>
      <c r="P3902" s="38"/>
      <c r="Q3902" s="38"/>
      <c r="R3902" s="46"/>
      <c r="S3902" s="38"/>
      <c r="T3902" s="38"/>
      <c r="U3902" s="111"/>
      <c r="V3902" s="111"/>
      <c r="W3902" s="38"/>
      <c r="X3902" s="38"/>
      <c r="Y3902" s="44"/>
      <c r="Z3902" s="38"/>
      <c r="AA3902" s="38"/>
      <c r="AB3902" s="38"/>
      <c r="AC3902" s="38"/>
      <c r="AD3902" s="38"/>
      <c r="AE3902" s="38"/>
      <c r="AF3902" s="38"/>
      <c r="AG3902" s="38"/>
      <c r="AH3902" s="38"/>
      <c r="AI3902" s="38"/>
      <c r="AJ3902" s="59"/>
      <c r="AK3902" s="38"/>
      <c r="AL3902" s="38"/>
      <c r="AM3902" s="38"/>
      <c r="AN3902" s="48"/>
      <c r="AO3902" s="38"/>
      <c r="AP3902" s="38"/>
      <c r="AQ3902" s="38"/>
      <c r="AR3902" s="38"/>
      <c r="AS3902" s="38"/>
      <c r="AT3902" s="38"/>
      <c r="AU3902" s="38"/>
      <c r="AV3902" s="38"/>
      <c r="AW3902" s="38"/>
      <c r="AX3902" s="43"/>
      <c r="AY3902" s="38"/>
      <c r="AZ3902" s="38"/>
      <c r="BA3902" s="38"/>
      <c r="BB3902" s="74"/>
      <c r="BC3902" s="38"/>
      <c r="BD3902" s="38"/>
      <c r="BE3902" s="38"/>
      <c r="BF3902" s="38"/>
      <c r="BG3902" s="38"/>
      <c r="BH3902" s="38"/>
      <c r="BI3902" s="38"/>
      <c r="BJ3902" s="38"/>
      <c r="BK3902" s="38"/>
      <c r="BL3902" s="38"/>
      <c r="BM3902" s="38"/>
      <c r="BN3902" s="38"/>
      <c r="BO3902" s="38"/>
      <c r="BP3902" s="38"/>
      <c r="BQ3902" s="38"/>
      <c r="BR3902" s="250">
        <f t="shared" si="260"/>
        <v>0</v>
      </c>
      <c r="BS3902" s="172">
        <f t="shared" si="263"/>
        <v>0</v>
      </c>
      <c r="BT3902" s="128">
        <f t="shared" si="264"/>
        <v>0</v>
      </c>
      <c r="BU3902" s="36" t="b">
        <v>0</v>
      </c>
      <c r="BV3902" s="37"/>
      <c r="BW3902" s="12"/>
      <c r="BX3902" s="12"/>
    </row>
    <row r="3903" spans="1:76" s="215" customFormat="1" x14ac:dyDescent="0.25">
      <c r="A3903" s="7" t="s">
        <v>439</v>
      </c>
      <c r="B3903" s="7" t="s">
        <v>915</v>
      </c>
      <c r="C3903" s="12"/>
      <c r="D3903" s="13" t="s">
        <v>4230</v>
      </c>
      <c r="E3903" s="89"/>
      <c r="F3903" s="161" t="s">
        <v>21</v>
      </c>
      <c r="G3903" s="311">
        <v>0</v>
      </c>
      <c r="H3903" s="113"/>
      <c r="I3903" s="46"/>
      <c r="J3903" s="112"/>
      <c r="K3903" s="46"/>
      <c r="L3903" s="46"/>
      <c r="M3903" s="46"/>
      <c r="N3903" s="46"/>
      <c r="O3903" s="46"/>
      <c r="P3903" s="46"/>
      <c r="Q3903" s="46"/>
      <c r="R3903" s="46"/>
      <c r="S3903" s="46"/>
      <c r="T3903" s="46"/>
      <c r="U3903" s="112"/>
      <c r="V3903" s="112"/>
      <c r="W3903" s="46"/>
      <c r="X3903" s="46"/>
      <c r="Y3903" s="46"/>
      <c r="Z3903" s="46"/>
      <c r="AA3903" s="46"/>
      <c r="AB3903" s="46"/>
      <c r="AC3903" s="46"/>
      <c r="AD3903" s="46"/>
      <c r="AE3903" s="46"/>
      <c r="AF3903" s="46"/>
      <c r="AG3903" s="46"/>
      <c r="AH3903" s="46"/>
      <c r="AI3903" s="46"/>
      <c r="AJ3903" s="46"/>
      <c r="AK3903" s="46"/>
      <c r="AL3903" s="46"/>
      <c r="AM3903" s="46"/>
      <c r="AN3903" s="46"/>
      <c r="AO3903" s="46"/>
      <c r="AP3903" s="46"/>
      <c r="AQ3903" s="46"/>
      <c r="AR3903" s="46"/>
      <c r="AS3903" s="46"/>
      <c r="AT3903" s="46"/>
      <c r="AU3903" s="38"/>
      <c r="AV3903" s="46"/>
      <c r="AW3903" s="46"/>
      <c r="AX3903" s="46"/>
      <c r="AY3903" s="46"/>
      <c r="AZ3903" s="46"/>
      <c r="BA3903" s="38"/>
      <c r="BB3903" s="46"/>
      <c r="BC3903" s="46"/>
      <c r="BD3903" s="46"/>
      <c r="BE3903" s="39"/>
      <c r="BF3903" s="46"/>
      <c r="BG3903" s="46"/>
      <c r="BH3903" s="46"/>
      <c r="BI3903" s="46"/>
      <c r="BJ3903" s="46"/>
      <c r="BK3903" s="74"/>
      <c r="BL3903" s="46"/>
      <c r="BM3903" s="46"/>
      <c r="BN3903" s="46"/>
      <c r="BO3903" s="46"/>
      <c r="BP3903" s="46"/>
      <c r="BQ3903" s="46"/>
      <c r="BR3903" s="250">
        <f t="shared" si="260"/>
        <v>0</v>
      </c>
      <c r="BS3903" s="172">
        <f t="shared" si="263"/>
        <v>0</v>
      </c>
      <c r="BT3903" s="128">
        <f t="shared" si="264"/>
        <v>0</v>
      </c>
      <c r="BU3903" s="36" t="b">
        <v>0</v>
      </c>
      <c r="BV3903" s="66"/>
      <c r="BW3903" s="67"/>
      <c r="BX3903" s="18"/>
    </row>
    <row r="3904" spans="1:76" s="215" customFormat="1" x14ac:dyDescent="0.25">
      <c r="A3904" s="17" t="s">
        <v>439</v>
      </c>
      <c r="B3904" s="7" t="s">
        <v>915</v>
      </c>
      <c r="C3904" s="13"/>
      <c r="D3904" s="13" t="s">
        <v>3560</v>
      </c>
      <c r="E3904" s="13"/>
      <c r="F3904" s="161" t="s">
        <v>21</v>
      </c>
      <c r="G3904" s="311">
        <v>0</v>
      </c>
      <c r="H3904" s="74"/>
      <c r="I3904" s="46"/>
      <c r="J3904" s="111"/>
      <c r="K3904" s="38"/>
      <c r="L3904" s="38"/>
      <c r="M3904" s="38"/>
      <c r="N3904" s="38"/>
      <c r="O3904" s="38"/>
      <c r="P3904" s="38"/>
      <c r="Q3904" s="38"/>
      <c r="R3904" s="46"/>
      <c r="S3904" s="38"/>
      <c r="T3904" s="38"/>
      <c r="U3904" s="111"/>
      <c r="V3904" s="111"/>
      <c r="W3904" s="38"/>
      <c r="X3904" s="38"/>
      <c r="Y3904" s="44"/>
      <c r="Z3904" s="38"/>
      <c r="AA3904" s="38"/>
      <c r="AB3904" s="38"/>
      <c r="AC3904" s="38"/>
      <c r="AD3904" s="38"/>
      <c r="AE3904" s="38"/>
      <c r="AF3904" s="38"/>
      <c r="AG3904" s="38"/>
      <c r="AH3904" s="38"/>
      <c r="AI3904" s="38"/>
      <c r="AJ3904" s="59"/>
      <c r="AK3904" s="38"/>
      <c r="AL3904" s="38"/>
      <c r="AM3904" s="38"/>
      <c r="AN3904" s="48"/>
      <c r="AO3904" s="38"/>
      <c r="AP3904" s="38"/>
      <c r="AQ3904" s="38"/>
      <c r="AR3904" s="38"/>
      <c r="AS3904" s="38"/>
      <c r="AT3904" s="38"/>
      <c r="AU3904" s="38"/>
      <c r="AV3904" s="38"/>
      <c r="AW3904" s="38"/>
      <c r="AX3904" s="43"/>
      <c r="AY3904" s="38"/>
      <c r="AZ3904" s="38"/>
      <c r="BA3904" s="38"/>
      <c r="BB3904" s="38"/>
      <c r="BC3904" s="38"/>
      <c r="BD3904" s="59"/>
      <c r="BE3904" s="44"/>
      <c r="BF3904" s="38"/>
      <c r="BG3904" s="38"/>
      <c r="BH3904" s="38"/>
      <c r="BI3904" s="38"/>
      <c r="BJ3904" s="38"/>
      <c r="BK3904" s="38"/>
      <c r="BL3904" s="38"/>
      <c r="BM3904" s="38"/>
      <c r="BN3904" s="38"/>
      <c r="BO3904" s="38"/>
      <c r="BP3904" s="38"/>
      <c r="BQ3904" s="38"/>
      <c r="BR3904" s="250">
        <f t="shared" si="260"/>
        <v>0</v>
      </c>
      <c r="BS3904" s="172">
        <f t="shared" si="263"/>
        <v>0</v>
      </c>
      <c r="BT3904" s="128">
        <f t="shared" si="264"/>
        <v>0</v>
      </c>
      <c r="BU3904" s="36" t="b">
        <v>0</v>
      </c>
      <c r="BV3904" s="37"/>
      <c r="BW3904" s="12"/>
      <c r="BX3904" s="12"/>
    </row>
    <row r="3905" spans="1:76" s="215" customFormat="1" x14ac:dyDescent="0.25">
      <c r="A3905" s="7" t="s">
        <v>439</v>
      </c>
      <c r="B3905" s="7" t="s">
        <v>915</v>
      </c>
      <c r="C3905" s="7"/>
      <c r="D3905" s="7" t="s">
        <v>1333</v>
      </c>
      <c r="E3905" s="7"/>
      <c r="F3905" s="132" t="s">
        <v>642</v>
      </c>
      <c r="G3905" s="311">
        <v>0.49999999999999989</v>
      </c>
      <c r="H3905" s="113"/>
      <c r="I3905" s="38"/>
      <c r="J3905" s="111"/>
      <c r="K3905" s="38"/>
      <c r="L3905" s="38"/>
      <c r="M3905" s="38"/>
      <c r="N3905" s="38"/>
      <c r="O3905" s="38"/>
      <c r="P3905" s="38"/>
      <c r="Q3905" s="38"/>
      <c r="R3905" s="38"/>
      <c r="S3905" s="38"/>
      <c r="T3905" s="38"/>
      <c r="U3905" s="111"/>
      <c r="V3905" s="111"/>
      <c r="W3905" s="38"/>
      <c r="X3905" s="38"/>
      <c r="Y3905" s="38"/>
      <c r="Z3905" s="38"/>
      <c r="AA3905" s="41"/>
      <c r="AB3905" s="38"/>
      <c r="AC3905" s="38"/>
      <c r="AD3905" s="38"/>
      <c r="AE3905" s="38"/>
      <c r="AF3905" s="48"/>
      <c r="AG3905" s="38"/>
      <c r="AH3905" s="38"/>
      <c r="AI3905" s="38"/>
      <c r="AJ3905" s="38"/>
      <c r="AK3905" s="38"/>
      <c r="AL3905" s="38"/>
      <c r="AM3905" s="46"/>
      <c r="AN3905" s="38"/>
      <c r="AO3905" s="38"/>
      <c r="AP3905" s="38"/>
      <c r="AQ3905" s="38"/>
      <c r="AR3905" s="38"/>
      <c r="AS3905" s="38"/>
      <c r="AT3905" s="38"/>
      <c r="AU3905" s="38"/>
      <c r="AV3905" s="38"/>
      <c r="AW3905" s="38"/>
      <c r="AX3905" s="38"/>
      <c r="AY3905" s="41"/>
      <c r="AZ3905" s="38"/>
      <c r="BA3905" s="38"/>
      <c r="BB3905" s="38"/>
      <c r="BC3905" s="41"/>
      <c r="BD3905" s="38"/>
      <c r="BE3905" s="38"/>
      <c r="BF3905" s="38"/>
      <c r="BG3905" s="38"/>
      <c r="BH3905" s="41"/>
      <c r="BI3905" s="41"/>
      <c r="BJ3905" s="38"/>
      <c r="BK3905" s="41"/>
      <c r="BL3905" s="59"/>
      <c r="BM3905" s="38"/>
      <c r="BN3905" s="38"/>
      <c r="BO3905" s="38"/>
      <c r="BP3905" s="38"/>
      <c r="BQ3905" s="38"/>
      <c r="BR3905" s="250">
        <f t="shared" si="260"/>
        <v>0.49999999999999989</v>
      </c>
      <c r="BS3905" s="172">
        <f t="shared" si="258"/>
        <v>0</v>
      </c>
      <c r="BT3905" s="128">
        <f t="shared" si="259"/>
        <v>0</v>
      </c>
      <c r="BU3905" s="36" t="b">
        <v>0</v>
      </c>
      <c r="BV3905" s="37"/>
      <c r="BW3905" s="12"/>
      <c r="BX3905" s="12"/>
    </row>
    <row r="3906" spans="1:76" s="215" customFormat="1" x14ac:dyDescent="0.25">
      <c r="A3906" s="7" t="s">
        <v>439</v>
      </c>
      <c r="B3906" s="7" t="s">
        <v>915</v>
      </c>
      <c r="C3906" s="132"/>
      <c r="D3906" s="7" t="s">
        <v>3405</v>
      </c>
      <c r="E3906" s="7"/>
      <c r="F3906" s="132" t="s">
        <v>642</v>
      </c>
      <c r="G3906" s="311">
        <v>2</v>
      </c>
      <c r="H3906" s="113"/>
      <c r="I3906" s="38"/>
      <c r="J3906" s="111"/>
      <c r="K3906" s="38"/>
      <c r="L3906" s="38"/>
      <c r="M3906" s="38"/>
      <c r="N3906" s="38"/>
      <c r="O3906" s="38"/>
      <c r="P3906" s="38"/>
      <c r="Q3906" s="38"/>
      <c r="R3906" s="38"/>
      <c r="S3906" s="38"/>
      <c r="T3906" s="38"/>
      <c r="U3906" s="111"/>
      <c r="V3906" s="111"/>
      <c r="W3906" s="38"/>
      <c r="X3906" s="38"/>
      <c r="Y3906" s="38"/>
      <c r="Z3906" s="38"/>
      <c r="AA3906" s="41"/>
      <c r="AB3906" s="38"/>
      <c r="AC3906" s="38"/>
      <c r="AD3906" s="38"/>
      <c r="AE3906" s="38"/>
      <c r="AF3906" s="48"/>
      <c r="AG3906" s="38"/>
      <c r="AH3906" s="38"/>
      <c r="AI3906" s="38"/>
      <c r="AJ3906" s="38"/>
      <c r="AK3906" s="38"/>
      <c r="AL3906" s="38"/>
      <c r="AM3906" s="38"/>
      <c r="AN3906" s="38"/>
      <c r="AO3906" s="38"/>
      <c r="AP3906" s="38"/>
      <c r="AQ3906" s="84"/>
      <c r="AR3906" s="38"/>
      <c r="AS3906" s="38"/>
      <c r="AT3906" s="38"/>
      <c r="AU3906" s="38"/>
      <c r="AV3906" s="38"/>
      <c r="AW3906" s="38"/>
      <c r="AX3906" s="38"/>
      <c r="AY3906" s="41"/>
      <c r="AZ3906" s="38"/>
      <c r="BA3906" s="38"/>
      <c r="BB3906" s="38"/>
      <c r="BC3906" s="41"/>
      <c r="BD3906" s="38"/>
      <c r="BE3906" s="38"/>
      <c r="BF3906" s="38"/>
      <c r="BG3906" s="38"/>
      <c r="BH3906" s="41"/>
      <c r="BI3906" s="41"/>
      <c r="BJ3906" s="38"/>
      <c r="BK3906" s="41"/>
      <c r="BL3906" s="59"/>
      <c r="BM3906" s="38"/>
      <c r="BN3906" s="38"/>
      <c r="BO3906" s="38"/>
      <c r="BP3906" s="38"/>
      <c r="BQ3906" s="38"/>
      <c r="BR3906" s="250">
        <f t="shared" si="260"/>
        <v>2</v>
      </c>
      <c r="BS3906" s="172">
        <f t="shared" si="258"/>
        <v>0</v>
      </c>
      <c r="BT3906" s="128">
        <f t="shared" si="259"/>
        <v>0</v>
      </c>
      <c r="BU3906" s="36" t="b">
        <v>0</v>
      </c>
      <c r="BV3906" s="37"/>
      <c r="BW3906" s="12"/>
      <c r="BX3906" s="12"/>
    </row>
    <row r="3907" spans="1:76" s="215" customFormat="1" x14ac:dyDescent="0.25">
      <c r="A3907" s="7" t="s">
        <v>439</v>
      </c>
      <c r="B3907" s="7" t="s">
        <v>915</v>
      </c>
      <c r="C3907" s="132"/>
      <c r="D3907" s="7" t="s">
        <v>5097</v>
      </c>
      <c r="E3907" s="7"/>
      <c r="F3907" s="132" t="s">
        <v>642</v>
      </c>
      <c r="G3907" s="311">
        <v>0.35000000000000003</v>
      </c>
      <c r="H3907" s="113"/>
      <c r="I3907" s="38"/>
      <c r="J3907" s="111"/>
      <c r="K3907" s="38"/>
      <c r="L3907" s="38"/>
      <c r="M3907" s="38"/>
      <c r="N3907" s="38"/>
      <c r="O3907" s="38"/>
      <c r="P3907" s="38"/>
      <c r="Q3907" s="38"/>
      <c r="R3907" s="38"/>
      <c r="S3907" s="38"/>
      <c r="T3907" s="38"/>
      <c r="U3907" s="111"/>
      <c r="V3907" s="111"/>
      <c r="W3907" s="38"/>
      <c r="X3907" s="38"/>
      <c r="Y3907" s="38"/>
      <c r="Z3907" s="38"/>
      <c r="AA3907" s="41"/>
      <c r="AB3907" s="38"/>
      <c r="AC3907" s="38"/>
      <c r="AD3907" s="38"/>
      <c r="AE3907" s="38"/>
      <c r="AF3907" s="48"/>
      <c r="AG3907" s="38"/>
      <c r="AH3907" s="38"/>
      <c r="AI3907" s="38"/>
      <c r="AJ3907" s="38"/>
      <c r="AK3907" s="38"/>
      <c r="AL3907" s="38"/>
      <c r="AM3907" s="38"/>
      <c r="AN3907" s="38"/>
      <c r="AO3907" s="44"/>
      <c r="AP3907" s="38"/>
      <c r="AQ3907" s="84"/>
      <c r="AR3907" s="38"/>
      <c r="AS3907" s="38"/>
      <c r="AT3907" s="38"/>
      <c r="AU3907" s="38"/>
      <c r="AV3907" s="38"/>
      <c r="AW3907" s="38"/>
      <c r="AX3907" s="38"/>
      <c r="AY3907" s="41"/>
      <c r="AZ3907" s="38"/>
      <c r="BA3907" s="38"/>
      <c r="BB3907" s="38"/>
      <c r="BC3907" s="41"/>
      <c r="BD3907" s="38"/>
      <c r="BE3907" s="38"/>
      <c r="BF3907" s="38"/>
      <c r="BG3907" s="38"/>
      <c r="BH3907" s="41"/>
      <c r="BI3907" s="41"/>
      <c r="BJ3907" s="38"/>
      <c r="BK3907" s="41"/>
      <c r="BL3907" s="59"/>
      <c r="BM3907" s="38"/>
      <c r="BN3907" s="38"/>
      <c r="BO3907" s="38"/>
      <c r="BP3907" s="38"/>
      <c r="BQ3907" s="38"/>
      <c r="BR3907" s="250">
        <f t="shared" si="260"/>
        <v>0.35000000000000003</v>
      </c>
      <c r="BS3907" s="172">
        <f t="shared" si="258"/>
        <v>0</v>
      </c>
      <c r="BT3907" s="128">
        <f t="shared" si="259"/>
        <v>0</v>
      </c>
      <c r="BU3907" s="36" t="b">
        <v>0</v>
      </c>
      <c r="BV3907" s="37"/>
      <c r="BW3907" s="12"/>
      <c r="BX3907" s="12"/>
    </row>
    <row r="3908" spans="1:76" s="289" customFormat="1" x14ac:dyDescent="0.25">
      <c r="A3908" s="7" t="s">
        <v>439</v>
      </c>
      <c r="B3908" s="7" t="s">
        <v>915</v>
      </c>
      <c r="C3908" s="132"/>
      <c r="D3908" s="7" t="s">
        <v>5099</v>
      </c>
      <c r="E3908" s="7"/>
      <c r="F3908" s="132" t="s">
        <v>642</v>
      </c>
      <c r="G3908" s="311">
        <v>1</v>
      </c>
      <c r="H3908" s="113"/>
      <c r="I3908" s="38"/>
      <c r="J3908" s="111"/>
      <c r="K3908" s="38"/>
      <c r="L3908" s="38"/>
      <c r="M3908" s="38"/>
      <c r="N3908" s="38"/>
      <c r="O3908" s="38"/>
      <c r="P3908" s="38"/>
      <c r="Q3908" s="38"/>
      <c r="R3908" s="38"/>
      <c r="S3908" s="38"/>
      <c r="T3908" s="38"/>
      <c r="U3908" s="111"/>
      <c r="V3908" s="111"/>
      <c r="W3908" s="38"/>
      <c r="X3908" s="38"/>
      <c r="Y3908" s="38"/>
      <c r="Z3908" s="38"/>
      <c r="AA3908" s="41"/>
      <c r="AB3908" s="38"/>
      <c r="AC3908" s="38"/>
      <c r="AD3908" s="38"/>
      <c r="AE3908" s="38"/>
      <c r="AF3908" s="48"/>
      <c r="AG3908" s="38"/>
      <c r="AH3908" s="38"/>
      <c r="AI3908" s="38"/>
      <c r="AJ3908" s="38"/>
      <c r="AK3908" s="38"/>
      <c r="AL3908" s="38"/>
      <c r="AM3908" s="38"/>
      <c r="AN3908" s="38"/>
      <c r="AO3908" s="38"/>
      <c r="AP3908" s="38"/>
      <c r="AQ3908" s="84"/>
      <c r="AR3908" s="38"/>
      <c r="AS3908" s="38"/>
      <c r="AT3908" s="38"/>
      <c r="AU3908" s="38"/>
      <c r="AV3908" s="38"/>
      <c r="AW3908" s="38"/>
      <c r="AX3908" s="38"/>
      <c r="AY3908" s="41"/>
      <c r="AZ3908" s="38"/>
      <c r="BA3908" s="38"/>
      <c r="BB3908" s="38"/>
      <c r="BC3908" s="41"/>
      <c r="BD3908" s="38"/>
      <c r="BE3908" s="38"/>
      <c r="BF3908" s="38"/>
      <c r="BG3908" s="38"/>
      <c r="BH3908" s="41"/>
      <c r="BI3908" s="41"/>
      <c r="BJ3908" s="38"/>
      <c r="BK3908" s="41"/>
      <c r="BL3908" s="59"/>
      <c r="BM3908" s="38"/>
      <c r="BN3908" s="38"/>
      <c r="BO3908" s="38"/>
      <c r="BP3908" s="38"/>
      <c r="BQ3908" s="38"/>
      <c r="BR3908" s="305">
        <f>+SUM(G3908,H3908:BQ3908)</f>
        <v>1</v>
      </c>
      <c r="BS3908" s="172">
        <f>SUMIF(H3908:BQ3908,"&gt;0")</f>
        <v>0</v>
      </c>
      <c r="BT3908" s="128">
        <f>SUMIF(I3908:BR3908,"&lt;0")</f>
        <v>0</v>
      </c>
      <c r="BU3908" s="36" t="b">
        <v>0</v>
      </c>
      <c r="BV3908" s="37"/>
      <c r="BW3908" s="12"/>
      <c r="BX3908" s="12"/>
    </row>
    <row r="3909" spans="1:76" s="289" customFormat="1" x14ac:dyDescent="0.25">
      <c r="A3909" s="7" t="s">
        <v>439</v>
      </c>
      <c r="B3909" s="7" t="s">
        <v>915</v>
      </c>
      <c r="C3909" s="132"/>
      <c r="D3909" s="7" t="s">
        <v>5098</v>
      </c>
      <c r="E3909" s="7"/>
      <c r="F3909" s="132" t="s">
        <v>642</v>
      </c>
      <c r="G3909" s="311">
        <v>1.85</v>
      </c>
      <c r="H3909" s="113"/>
      <c r="I3909" s="38"/>
      <c r="J3909" s="111"/>
      <c r="K3909" s="38"/>
      <c r="L3909" s="38"/>
      <c r="M3909" s="38"/>
      <c r="N3909" s="38"/>
      <c r="O3909" s="38"/>
      <c r="P3909" s="38"/>
      <c r="Q3909" s="38"/>
      <c r="R3909" s="38"/>
      <c r="S3909" s="38"/>
      <c r="T3909" s="38"/>
      <c r="U3909" s="111"/>
      <c r="V3909" s="111"/>
      <c r="W3909" s="46">
        <v>-1</v>
      </c>
      <c r="X3909" s="38"/>
      <c r="Y3909" s="38"/>
      <c r="Z3909" s="38"/>
      <c r="AA3909" s="41"/>
      <c r="AB3909" s="38"/>
      <c r="AC3909" s="38"/>
      <c r="AD3909" s="38"/>
      <c r="AE3909" s="38"/>
      <c r="AF3909" s="48"/>
      <c r="AG3909" s="38"/>
      <c r="AH3909" s="38"/>
      <c r="AI3909" s="38"/>
      <c r="AJ3909" s="38"/>
      <c r="AK3909" s="38"/>
      <c r="AL3909" s="38"/>
      <c r="AM3909" s="38"/>
      <c r="AN3909" s="38"/>
      <c r="AO3909" s="44">
        <v>-0.5</v>
      </c>
      <c r="AP3909" s="38"/>
      <c r="AQ3909" s="84"/>
      <c r="AR3909" s="38"/>
      <c r="AS3909" s="38">
        <v>-0.4</v>
      </c>
      <c r="AT3909" s="38"/>
      <c r="AU3909" s="38"/>
      <c r="AV3909" s="38"/>
      <c r="AW3909" s="38"/>
      <c r="AX3909" s="38"/>
      <c r="AY3909" s="41"/>
      <c r="AZ3909" s="113">
        <v>2</v>
      </c>
      <c r="BA3909" s="38"/>
      <c r="BB3909" s="38"/>
      <c r="BC3909" s="41"/>
      <c r="BD3909" s="38"/>
      <c r="BE3909" s="38"/>
      <c r="BF3909" s="38"/>
      <c r="BG3909" s="38"/>
      <c r="BH3909" s="41"/>
      <c r="BI3909" s="41"/>
      <c r="BJ3909" s="38"/>
      <c r="BK3909" s="41"/>
      <c r="BL3909" s="59"/>
      <c r="BM3909" s="38"/>
      <c r="BN3909" s="38"/>
      <c r="BO3909" s="38"/>
      <c r="BP3909" s="38"/>
      <c r="BQ3909" s="38"/>
      <c r="BR3909" s="305">
        <f>+SUM(G3909,H3909:BQ3909)</f>
        <v>1.9500000000000002</v>
      </c>
      <c r="BS3909" s="172">
        <f>SUMIF(H3909:BQ3909,"&gt;0")</f>
        <v>2</v>
      </c>
      <c r="BT3909" s="128">
        <f>SUMIF(I3909:BR3909,"&lt;0")</f>
        <v>-1.9</v>
      </c>
      <c r="BU3909" s="36" t="b">
        <v>0</v>
      </c>
      <c r="BV3909" s="37"/>
      <c r="BW3909" s="12"/>
      <c r="BX3909" s="12"/>
    </row>
    <row r="3910" spans="1:76" s="215" customFormat="1" x14ac:dyDescent="0.25">
      <c r="A3910" s="12" t="s">
        <v>439</v>
      </c>
      <c r="B3910" s="7" t="s">
        <v>915</v>
      </c>
      <c r="C3910" s="53"/>
      <c r="D3910" s="7" t="s">
        <v>4370</v>
      </c>
      <c r="E3910" s="7"/>
      <c r="F3910" s="132" t="s">
        <v>1098</v>
      </c>
      <c r="G3910" s="311">
        <v>17</v>
      </c>
      <c r="H3910" s="79"/>
      <c r="I3910" s="44"/>
      <c r="J3910" s="12"/>
      <c r="K3910" s="44"/>
      <c r="L3910" s="12"/>
      <c r="M3910" s="12"/>
      <c r="N3910" s="59"/>
      <c r="O3910" s="44"/>
      <c r="P3910" s="12"/>
      <c r="Q3910" s="12"/>
      <c r="R3910" s="12"/>
      <c r="S3910" s="44"/>
      <c r="T3910" s="12"/>
      <c r="U3910" s="44"/>
      <c r="V3910" s="44"/>
      <c r="W3910" s="44"/>
      <c r="X3910" s="12"/>
      <c r="Y3910" s="12"/>
      <c r="Z3910" s="12"/>
      <c r="AA3910" s="12"/>
      <c r="AB3910" s="12"/>
      <c r="AC3910" s="12"/>
      <c r="AD3910" s="12"/>
      <c r="AE3910" s="12"/>
      <c r="AF3910" s="12"/>
      <c r="AG3910" s="44"/>
      <c r="AH3910" s="12"/>
      <c r="AI3910" s="44"/>
      <c r="AJ3910" s="12"/>
      <c r="AK3910" s="41"/>
      <c r="AL3910" s="12"/>
      <c r="AM3910" s="44"/>
      <c r="AN3910" s="12"/>
      <c r="AO3910" s="12"/>
      <c r="AP3910" s="12"/>
      <c r="AQ3910" s="82"/>
      <c r="AR3910" s="12"/>
      <c r="AS3910" s="44"/>
      <c r="AT3910" s="12"/>
      <c r="AU3910" s="12"/>
      <c r="AV3910" s="12"/>
      <c r="AW3910" s="12"/>
      <c r="AX3910" s="59"/>
      <c r="AY3910" s="12"/>
      <c r="AZ3910" s="12"/>
      <c r="BA3910" s="41"/>
      <c r="BB3910" s="12"/>
      <c r="BC3910" s="12"/>
      <c r="BD3910" s="12"/>
      <c r="BE3910" s="44"/>
      <c r="BF3910" s="12"/>
      <c r="BG3910" s="38"/>
      <c r="BH3910" s="12"/>
      <c r="BI3910" s="41"/>
      <c r="BJ3910" s="12"/>
      <c r="BK3910" s="12"/>
      <c r="BL3910" s="12"/>
      <c r="BM3910" s="12"/>
      <c r="BN3910" s="12"/>
      <c r="BO3910" s="12"/>
      <c r="BP3910" s="12"/>
      <c r="BQ3910" s="12"/>
      <c r="BR3910" s="250">
        <f t="shared" si="260"/>
        <v>17</v>
      </c>
      <c r="BS3910" s="172">
        <f t="shared" si="258"/>
        <v>0</v>
      </c>
      <c r="BT3910" s="128">
        <f t="shared" si="259"/>
        <v>0</v>
      </c>
      <c r="BU3910" s="36" t="b">
        <v>0</v>
      </c>
      <c r="BV3910" s="12"/>
      <c r="BW3910" s="12"/>
      <c r="BX3910" s="12"/>
    </row>
    <row r="3911" spans="1:76" s="215" customFormat="1" x14ac:dyDescent="0.25">
      <c r="A3911" s="12" t="s">
        <v>439</v>
      </c>
      <c r="B3911" s="7" t="s">
        <v>915</v>
      </c>
      <c r="C3911" s="53"/>
      <c r="D3911" s="7" t="s">
        <v>4371</v>
      </c>
      <c r="E3911" s="7"/>
      <c r="F3911" s="132" t="s">
        <v>1098</v>
      </c>
      <c r="G3911" s="311">
        <v>8.5</v>
      </c>
      <c r="H3911" s="79"/>
      <c r="I3911" s="12"/>
      <c r="J3911" s="12"/>
      <c r="K3911" s="44"/>
      <c r="L3911" s="12"/>
      <c r="M3911" s="12"/>
      <c r="N3911" s="12"/>
      <c r="O3911" s="44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  <c r="AA3911" s="41"/>
      <c r="AB3911" s="12"/>
      <c r="AC3911" s="44"/>
      <c r="AD3911" s="12"/>
      <c r="AE3911" s="12"/>
      <c r="AF3911" s="12"/>
      <c r="AG3911" s="44"/>
      <c r="AH3911" s="12"/>
      <c r="AI3911" s="12"/>
      <c r="AJ3911" s="12"/>
      <c r="AK3911" s="44"/>
      <c r="AL3911" s="12"/>
      <c r="AM3911" s="44"/>
      <c r="AN3911" s="12"/>
      <c r="AO3911" s="12"/>
      <c r="AP3911" s="12"/>
      <c r="AQ3911" s="12"/>
      <c r="AR3911" s="12"/>
      <c r="AS3911" s="12"/>
      <c r="AT3911" s="12"/>
      <c r="AU3911" s="12"/>
      <c r="AV3911" s="12"/>
      <c r="AW3911" s="12"/>
      <c r="AX3911" s="59"/>
      <c r="AY3911" s="38"/>
      <c r="AZ3911" s="12"/>
      <c r="BA3911" s="44"/>
      <c r="BB3911" s="12"/>
      <c r="BC3911" s="12"/>
      <c r="BD3911" s="12"/>
      <c r="BE3911" s="12"/>
      <c r="BF3911" s="12"/>
      <c r="BG3911" s="12"/>
      <c r="BH3911" s="12"/>
      <c r="BI3911" s="41"/>
      <c r="BJ3911" s="12"/>
      <c r="BK3911" s="12"/>
      <c r="BL3911" s="12"/>
      <c r="BM3911" s="12"/>
      <c r="BN3911" s="12"/>
      <c r="BO3911" s="12"/>
      <c r="BP3911" s="12"/>
      <c r="BQ3911" s="12"/>
      <c r="BR3911" s="250">
        <f t="shared" si="260"/>
        <v>8.5</v>
      </c>
      <c r="BS3911" s="172">
        <f t="shared" si="258"/>
        <v>0</v>
      </c>
      <c r="BT3911" s="128">
        <f t="shared" si="259"/>
        <v>0</v>
      </c>
      <c r="BU3911" s="36" t="b">
        <v>0</v>
      </c>
      <c r="BV3911" s="12"/>
      <c r="BW3911" s="12"/>
      <c r="BX3911" s="12"/>
    </row>
    <row r="3912" spans="1:76" s="215" customFormat="1" x14ac:dyDescent="0.25">
      <c r="A3912" s="12" t="s">
        <v>439</v>
      </c>
      <c r="B3912" s="7" t="s">
        <v>915</v>
      </c>
      <c r="C3912" s="53"/>
      <c r="D3912" s="7" t="s">
        <v>1099</v>
      </c>
      <c r="E3912" s="7"/>
      <c r="F3912" s="132" t="s">
        <v>1098</v>
      </c>
      <c r="G3912" s="311">
        <v>1.5</v>
      </c>
      <c r="H3912" s="79"/>
      <c r="I3912" s="12"/>
      <c r="J3912" s="12"/>
      <c r="K3912" s="12"/>
      <c r="L3912" s="12"/>
      <c r="M3912" s="41"/>
      <c r="N3912" s="59"/>
      <c r="O3912" s="44"/>
      <c r="P3912" s="12"/>
      <c r="Q3912" s="41"/>
      <c r="R3912" s="12"/>
      <c r="S3912" s="41"/>
      <c r="T3912" s="12"/>
      <c r="U3912" s="41"/>
      <c r="V3912" s="12"/>
      <c r="W3912" s="38"/>
      <c r="X3912" s="12"/>
      <c r="Y3912" s="39"/>
      <c r="Z3912" s="12"/>
      <c r="AA3912" s="41"/>
      <c r="AB3912" s="12"/>
      <c r="AC3912" s="44"/>
      <c r="AD3912" s="12"/>
      <c r="AE3912" s="44"/>
      <c r="AF3912" s="12"/>
      <c r="AG3912" s="46"/>
      <c r="AH3912" s="12"/>
      <c r="AI3912" s="41"/>
      <c r="AJ3912" s="12"/>
      <c r="AK3912" s="46"/>
      <c r="AL3912" s="12"/>
      <c r="AM3912" s="12"/>
      <c r="AN3912" s="12"/>
      <c r="AO3912" s="12"/>
      <c r="AP3912" s="38"/>
      <c r="AQ3912" s="44"/>
      <c r="AR3912" s="12"/>
      <c r="AS3912" s="44"/>
      <c r="AT3912" s="12"/>
      <c r="AU3912" s="12"/>
      <c r="AV3912" s="12"/>
      <c r="AW3912" s="44"/>
      <c r="AX3912" s="59"/>
      <c r="AY3912" s="44"/>
      <c r="AZ3912" s="12"/>
      <c r="BA3912" s="46"/>
      <c r="BB3912" s="12"/>
      <c r="BC3912" s="12"/>
      <c r="BD3912" s="12"/>
      <c r="BE3912" s="44"/>
      <c r="BF3912" s="12"/>
      <c r="BG3912" s="44"/>
      <c r="BH3912" s="12"/>
      <c r="BI3912" s="44"/>
      <c r="BJ3912" s="12"/>
      <c r="BK3912" s="12"/>
      <c r="BL3912" s="12"/>
      <c r="BM3912" s="41"/>
      <c r="BN3912" s="12"/>
      <c r="BO3912" s="44"/>
      <c r="BP3912" s="12"/>
      <c r="BQ3912" s="38"/>
      <c r="BR3912" s="250">
        <f t="shared" si="260"/>
        <v>1.5</v>
      </c>
      <c r="BS3912" s="172">
        <f t="shared" si="258"/>
        <v>0</v>
      </c>
      <c r="BT3912" s="128">
        <f t="shared" si="259"/>
        <v>0</v>
      </c>
      <c r="BU3912" s="36" t="b">
        <v>0</v>
      </c>
      <c r="BV3912" s="12"/>
      <c r="BW3912" s="12"/>
      <c r="BX3912" s="12"/>
    </row>
    <row r="3913" spans="1:76" s="215" customFormat="1" x14ac:dyDescent="0.25">
      <c r="A3913" s="7" t="s">
        <v>439</v>
      </c>
      <c r="B3913" s="7" t="s">
        <v>915</v>
      </c>
      <c r="C3913" s="7"/>
      <c r="D3913" s="7" t="s">
        <v>1204</v>
      </c>
      <c r="E3913" s="7"/>
      <c r="F3913" s="132" t="s">
        <v>644</v>
      </c>
      <c r="G3913" s="311">
        <v>0</v>
      </c>
      <c r="H3913" s="77"/>
      <c r="I3913" s="12"/>
      <c r="J3913" s="12"/>
      <c r="K3913" s="12"/>
      <c r="L3913" s="12"/>
      <c r="M3913" s="12"/>
      <c r="N3913" s="12"/>
      <c r="O3913" s="44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  <c r="AA3913" s="12"/>
      <c r="AB3913" s="12"/>
      <c r="AC3913" s="12"/>
      <c r="AD3913" s="12"/>
      <c r="AE3913" s="12"/>
      <c r="AF3913" s="12"/>
      <c r="AG3913" s="44"/>
      <c r="AH3913" s="12"/>
      <c r="AI3913" s="12"/>
      <c r="AJ3913" s="12"/>
      <c r="AK3913" s="44"/>
      <c r="AL3913" s="12"/>
      <c r="AM3913" s="44"/>
      <c r="AN3913" s="12"/>
      <c r="AO3913" s="44"/>
      <c r="AP3913" s="12"/>
      <c r="AQ3913" s="12"/>
      <c r="AR3913" s="12"/>
      <c r="AS3913" s="12"/>
      <c r="AT3913" s="46"/>
      <c r="AU3913" s="12"/>
      <c r="AV3913" s="12"/>
      <c r="AW3913" s="12"/>
      <c r="AX3913" s="12"/>
      <c r="AY3913" s="12"/>
      <c r="AZ3913" s="12"/>
      <c r="BA3913" s="12"/>
      <c r="BB3913" s="12"/>
      <c r="BC3913" s="12"/>
      <c r="BD3913" s="12"/>
      <c r="BE3913" s="44"/>
      <c r="BF3913" s="12"/>
      <c r="BG3913" s="12"/>
      <c r="BH3913" s="12"/>
      <c r="BI3913" s="12"/>
      <c r="BJ3913" s="12"/>
      <c r="BK3913" s="44"/>
      <c r="BL3913" s="12"/>
      <c r="BM3913" s="12"/>
      <c r="BN3913" s="12"/>
      <c r="BO3913" s="12"/>
      <c r="BP3913" s="12"/>
      <c r="BQ3913" s="12"/>
      <c r="BR3913" s="250">
        <f t="shared" si="260"/>
        <v>0</v>
      </c>
      <c r="BS3913" s="172">
        <f t="shared" si="258"/>
        <v>0</v>
      </c>
      <c r="BT3913" s="128">
        <f t="shared" si="259"/>
        <v>0</v>
      </c>
      <c r="BU3913" s="36" t="b">
        <v>0</v>
      </c>
      <c r="BV3913" s="12"/>
      <c r="BW3913" s="12"/>
      <c r="BX3913" s="12"/>
    </row>
    <row r="3914" spans="1:76" s="215" customFormat="1" x14ac:dyDescent="0.25">
      <c r="A3914" s="7" t="s">
        <v>439</v>
      </c>
      <c r="B3914" s="7" t="s">
        <v>915</v>
      </c>
      <c r="C3914" s="7"/>
      <c r="D3914" s="7" t="s">
        <v>1255</v>
      </c>
      <c r="E3914" s="7"/>
      <c r="F3914" s="132" t="s">
        <v>919</v>
      </c>
      <c r="G3914" s="311">
        <v>0</v>
      </c>
      <c r="H3914" s="75"/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  <c r="S3914" s="44"/>
      <c r="T3914" s="12"/>
      <c r="U3914" s="44"/>
      <c r="V3914" s="12"/>
      <c r="W3914" s="12"/>
      <c r="X3914" s="12"/>
      <c r="Y3914" s="12"/>
      <c r="Z3914" s="12"/>
      <c r="AA3914" s="12"/>
      <c r="AB3914" s="12"/>
      <c r="AC3914" s="12"/>
      <c r="AD3914" s="12"/>
      <c r="AE3914" s="12"/>
      <c r="AF3914" s="12"/>
      <c r="AG3914" s="12"/>
      <c r="AH3914" s="12"/>
      <c r="AI3914" s="12"/>
      <c r="AJ3914" s="12"/>
      <c r="AK3914" s="38"/>
      <c r="AL3914" s="12"/>
      <c r="AM3914" s="12"/>
      <c r="AN3914" s="12"/>
      <c r="AO3914" s="12"/>
      <c r="AP3914" s="12"/>
      <c r="AQ3914" s="12"/>
      <c r="AR3914" s="12"/>
      <c r="AS3914" s="12"/>
      <c r="AT3914" s="12"/>
      <c r="AU3914" s="12"/>
      <c r="AV3914" s="12"/>
      <c r="AW3914" s="12"/>
      <c r="AX3914" s="12"/>
      <c r="AY3914" s="12"/>
      <c r="AZ3914" s="12"/>
      <c r="BA3914" s="12"/>
      <c r="BB3914" s="12"/>
      <c r="BC3914" s="12"/>
      <c r="BD3914" s="12"/>
      <c r="BE3914" s="44"/>
      <c r="BF3914" s="12"/>
      <c r="BG3914" s="44"/>
      <c r="BH3914" s="12"/>
      <c r="BI3914" s="12"/>
      <c r="BJ3914" s="12"/>
      <c r="BK3914" s="12"/>
      <c r="BL3914" s="12"/>
      <c r="BM3914" s="12"/>
      <c r="BN3914" s="12"/>
      <c r="BO3914" s="12"/>
      <c r="BP3914" s="12"/>
      <c r="BQ3914" s="12"/>
      <c r="BR3914" s="250">
        <f t="shared" si="260"/>
        <v>0</v>
      </c>
      <c r="BS3914" s="172">
        <f t="shared" si="258"/>
        <v>0</v>
      </c>
      <c r="BT3914" s="128">
        <f t="shared" si="259"/>
        <v>0</v>
      </c>
      <c r="BU3914" s="36" t="b">
        <v>0</v>
      </c>
      <c r="BV3914" s="12"/>
      <c r="BW3914" s="12"/>
      <c r="BX3914" s="12"/>
    </row>
    <row r="3915" spans="1:76" s="215" customFormat="1" x14ac:dyDescent="0.25">
      <c r="A3915" s="7" t="s">
        <v>439</v>
      </c>
      <c r="B3915" s="7" t="s">
        <v>915</v>
      </c>
      <c r="C3915" s="7"/>
      <c r="D3915" s="7" t="s">
        <v>2028</v>
      </c>
      <c r="E3915" s="7"/>
      <c r="F3915" s="132" t="s">
        <v>919</v>
      </c>
      <c r="G3915" s="311">
        <v>0</v>
      </c>
      <c r="H3915" s="75"/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44"/>
      <c r="T3915" s="12"/>
      <c r="U3915" s="44"/>
      <c r="V3915" s="12"/>
      <c r="W3915" s="12"/>
      <c r="X3915" s="12"/>
      <c r="Y3915" s="12"/>
      <c r="Z3915" s="12"/>
      <c r="AA3915" s="12"/>
      <c r="AB3915" s="12"/>
      <c r="AC3915" s="12"/>
      <c r="AD3915" s="12"/>
      <c r="AE3915" s="12"/>
      <c r="AF3915" s="12"/>
      <c r="AG3915" s="44"/>
      <c r="AH3915" s="12"/>
      <c r="AI3915" s="12"/>
      <c r="AJ3915" s="12"/>
      <c r="AK3915" s="38"/>
      <c r="AL3915" s="12"/>
      <c r="AM3915" s="44"/>
      <c r="AN3915" s="12"/>
      <c r="AO3915" s="12"/>
      <c r="AP3915" s="12"/>
      <c r="AQ3915" s="12"/>
      <c r="AR3915" s="12"/>
      <c r="AS3915" s="12"/>
      <c r="AT3915" s="12"/>
      <c r="AU3915" s="12"/>
      <c r="AV3915" s="12"/>
      <c r="AW3915" s="12"/>
      <c r="AX3915" s="12"/>
      <c r="AY3915" s="12"/>
      <c r="AZ3915" s="12"/>
      <c r="BA3915" s="12"/>
      <c r="BB3915" s="12"/>
      <c r="BC3915" s="12"/>
      <c r="BD3915" s="12"/>
      <c r="BE3915" s="44"/>
      <c r="BF3915" s="12"/>
      <c r="BG3915" s="44"/>
      <c r="BH3915" s="12"/>
      <c r="BI3915" s="12"/>
      <c r="BJ3915" s="12"/>
      <c r="BK3915" s="12"/>
      <c r="BL3915" s="12"/>
      <c r="BM3915" s="12"/>
      <c r="BN3915" s="12"/>
      <c r="BO3915" s="12"/>
      <c r="BP3915" s="12"/>
      <c r="BQ3915" s="12"/>
      <c r="BR3915" s="250">
        <f t="shared" si="260"/>
        <v>0</v>
      </c>
      <c r="BS3915" s="172">
        <f t="shared" si="258"/>
        <v>0</v>
      </c>
      <c r="BT3915" s="128">
        <f t="shared" si="259"/>
        <v>0</v>
      </c>
      <c r="BU3915" s="36" t="b">
        <v>0</v>
      </c>
      <c r="BV3915" s="12"/>
      <c r="BW3915" s="12"/>
      <c r="BX3915" s="12"/>
    </row>
    <row r="3916" spans="1:76" s="215" customFormat="1" x14ac:dyDescent="0.25">
      <c r="A3916" s="7" t="s">
        <v>439</v>
      </c>
      <c r="B3916" s="7" t="s">
        <v>915</v>
      </c>
      <c r="C3916" s="7"/>
      <c r="D3916" s="7" t="s">
        <v>1290</v>
      </c>
      <c r="E3916" s="7"/>
      <c r="F3916" s="7" t="s">
        <v>947</v>
      </c>
      <c r="G3916" s="311">
        <v>0</v>
      </c>
      <c r="H3916" s="75"/>
      <c r="I3916" s="44"/>
      <c r="J3916" s="12"/>
      <c r="K3916" s="44"/>
      <c r="L3916" s="59"/>
      <c r="M3916" s="38"/>
      <c r="N3916" s="12"/>
      <c r="O3916" s="12"/>
      <c r="P3916" s="12"/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  <c r="AA3916" s="12"/>
      <c r="AB3916" s="12"/>
      <c r="AC3916" s="12"/>
      <c r="AD3916" s="12"/>
      <c r="AE3916" s="44"/>
      <c r="AF3916" s="12"/>
      <c r="AG3916" s="12"/>
      <c r="AH3916" s="12"/>
      <c r="AI3916" s="12"/>
      <c r="AJ3916" s="12"/>
      <c r="AK3916" s="38"/>
      <c r="AL3916" s="12"/>
      <c r="AM3916" s="12"/>
      <c r="AN3916" s="12"/>
      <c r="AO3916" s="12"/>
      <c r="AP3916" s="12"/>
      <c r="AQ3916" s="12"/>
      <c r="AR3916" s="12"/>
      <c r="AS3916" s="12"/>
      <c r="AT3916" s="12"/>
      <c r="AU3916" s="12"/>
      <c r="AV3916" s="12"/>
      <c r="AW3916" s="12"/>
      <c r="AX3916" s="12"/>
      <c r="AY3916" s="12"/>
      <c r="AZ3916" s="12"/>
      <c r="BA3916" s="12"/>
      <c r="BB3916" s="12"/>
      <c r="BC3916" s="12"/>
      <c r="BD3916" s="12"/>
      <c r="BE3916" s="12"/>
      <c r="BF3916" s="12"/>
      <c r="BG3916" s="44"/>
      <c r="BH3916" s="12"/>
      <c r="BI3916" s="12"/>
      <c r="BJ3916" s="12"/>
      <c r="BK3916" s="12"/>
      <c r="BL3916" s="12"/>
      <c r="BM3916" s="12"/>
      <c r="BN3916" s="12"/>
      <c r="BO3916" s="12"/>
      <c r="BP3916" s="12"/>
      <c r="BQ3916" s="12"/>
      <c r="BR3916" s="250">
        <f t="shared" si="260"/>
        <v>0</v>
      </c>
      <c r="BS3916" s="172">
        <f t="shared" si="258"/>
        <v>0</v>
      </c>
      <c r="BT3916" s="128">
        <f t="shared" si="259"/>
        <v>0</v>
      </c>
      <c r="BU3916" s="36" t="b">
        <v>0</v>
      </c>
      <c r="BV3916" s="12"/>
      <c r="BW3916" s="12"/>
      <c r="BX3916" s="12"/>
    </row>
    <row r="3917" spans="1:76" s="215" customFormat="1" x14ac:dyDescent="0.25">
      <c r="A3917" s="11" t="s">
        <v>439</v>
      </c>
      <c r="B3917" s="11" t="s">
        <v>915</v>
      </c>
      <c r="C3917" s="11"/>
      <c r="D3917" s="11" t="s">
        <v>1334</v>
      </c>
      <c r="E3917" s="11"/>
      <c r="F3917" s="11" t="s">
        <v>642</v>
      </c>
      <c r="G3917" s="311">
        <v>0.3</v>
      </c>
      <c r="H3917" s="48"/>
      <c r="I3917" s="44"/>
      <c r="J3917" s="13"/>
      <c r="K3917" s="82"/>
      <c r="L3917" s="83"/>
      <c r="M3917" s="84"/>
      <c r="N3917" s="13"/>
      <c r="O3917" s="13"/>
      <c r="P3917" s="13"/>
      <c r="Q3917" s="13"/>
      <c r="R3917" s="13"/>
      <c r="S3917" s="38"/>
      <c r="T3917" s="13"/>
      <c r="U3917" s="13"/>
      <c r="V3917" s="13"/>
      <c r="W3917" s="13"/>
      <c r="X3917" s="13"/>
      <c r="Y3917" s="13"/>
      <c r="Z3917" s="13"/>
      <c r="AA3917" s="38"/>
      <c r="AB3917" s="13"/>
      <c r="AC3917" s="13"/>
      <c r="AD3917" s="13"/>
      <c r="AE3917" s="13"/>
      <c r="AF3917" s="13"/>
      <c r="AG3917" s="13"/>
      <c r="AH3917" s="13"/>
      <c r="AI3917" s="13"/>
      <c r="AJ3917" s="13"/>
      <c r="AK3917" s="84"/>
      <c r="AL3917" s="13"/>
      <c r="AM3917" s="82"/>
      <c r="AN3917" s="13"/>
      <c r="AO3917" s="13"/>
      <c r="AP3917" s="13"/>
      <c r="AQ3917" s="13"/>
      <c r="AR3917" s="13"/>
      <c r="AS3917" s="13"/>
      <c r="AT3917" s="13"/>
      <c r="AU3917" s="13"/>
      <c r="AV3917" s="13"/>
      <c r="AW3917" s="13"/>
      <c r="AX3917" s="13"/>
      <c r="AY3917" s="13"/>
      <c r="AZ3917" s="13"/>
      <c r="BA3917" s="13"/>
      <c r="BB3917" s="13"/>
      <c r="BC3917" s="38"/>
      <c r="BD3917" s="13"/>
      <c r="BE3917" s="82"/>
      <c r="BF3917" s="13"/>
      <c r="BG3917" s="82"/>
      <c r="BH3917" s="13"/>
      <c r="BI3917" s="13"/>
      <c r="BJ3917" s="12"/>
      <c r="BK3917" s="13"/>
      <c r="BL3917" s="59"/>
      <c r="BM3917" s="13"/>
      <c r="BN3917" s="13"/>
      <c r="BO3917" s="13"/>
      <c r="BP3917" s="13"/>
      <c r="BQ3917" s="13"/>
      <c r="BR3917" s="250">
        <f t="shared" si="260"/>
        <v>0.3</v>
      </c>
      <c r="BS3917" s="172">
        <f t="shared" si="258"/>
        <v>0</v>
      </c>
      <c r="BT3917" s="128">
        <f t="shared" si="259"/>
        <v>0</v>
      </c>
      <c r="BU3917" s="36" t="b">
        <v>0</v>
      </c>
      <c r="BV3917" s="13"/>
      <c r="BW3917" s="13"/>
      <c r="BX3917" s="13"/>
    </row>
    <row r="3918" spans="1:76" s="12" customFormat="1" x14ac:dyDescent="0.25">
      <c r="A3918" s="7" t="s">
        <v>439</v>
      </c>
      <c r="B3918" s="7" t="s">
        <v>915</v>
      </c>
      <c r="C3918" s="7"/>
      <c r="D3918" s="7" t="s">
        <v>1486</v>
      </c>
      <c r="E3918" s="7"/>
      <c r="F3918" s="7" t="s">
        <v>642</v>
      </c>
      <c r="G3918" s="311">
        <v>0.38</v>
      </c>
      <c r="H3918" s="75"/>
      <c r="I3918" s="44"/>
      <c r="K3918" s="44"/>
      <c r="L3918" s="59"/>
      <c r="M3918" s="44"/>
      <c r="Q3918" s="44"/>
      <c r="S3918" s="44"/>
      <c r="AK3918" s="38"/>
      <c r="AQ3918" s="44"/>
      <c r="AU3918" s="38"/>
      <c r="BC3918" s="44"/>
      <c r="BG3918" s="44"/>
      <c r="BO3918" s="38"/>
      <c r="BR3918" s="250">
        <f t="shared" si="260"/>
        <v>0.38</v>
      </c>
      <c r="BS3918" s="172">
        <f t="shared" si="258"/>
        <v>0</v>
      </c>
      <c r="BT3918" s="128">
        <f t="shared" si="259"/>
        <v>0</v>
      </c>
      <c r="BU3918" s="36" t="b">
        <v>0</v>
      </c>
    </row>
    <row r="3919" spans="1:76" s="215" customFormat="1" x14ac:dyDescent="0.25">
      <c r="A3919" s="7" t="s">
        <v>439</v>
      </c>
      <c r="B3919" s="7" t="s">
        <v>915</v>
      </c>
      <c r="C3919" s="7"/>
      <c r="D3919" s="7" t="s">
        <v>1506</v>
      </c>
      <c r="E3919" s="7"/>
      <c r="F3919" s="7" t="s">
        <v>947</v>
      </c>
      <c r="G3919" s="311">
        <v>0</v>
      </c>
      <c r="H3919" s="75"/>
      <c r="I3919" s="44"/>
      <c r="J3919" s="12"/>
      <c r="K3919" s="44"/>
      <c r="L3919" s="59"/>
      <c r="M3919" s="44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59"/>
      <c r="Y3919" s="12"/>
      <c r="Z3919" s="12"/>
      <c r="AA3919" s="44"/>
      <c r="AB3919" s="12"/>
      <c r="AC3919" s="12"/>
      <c r="AD3919" s="12"/>
      <c r="AE3919" s="12"/>
      <c r="AF3919" s="12"/>
      <c r="AG3919" s="12"/>
      <c r="AH3919" s="12"/>
      <c r="AI3919" s="12"/>
      <c r="AJ3919" s="12"/>
      <c r="AK3919" s="38"/>
      <c r="AL3919" s="12"/>
      <c r="AM3919" s="12"/>
      <c r="AN3919" s="12"/>
      <c r="AO3919" s="12"/>
      <c r="AP3919" s="12"/>
      <c r="AQ3919" s="12"/>
      <c r="AR3919" s="12"/>
      <c r="AS3919" s="12"/>
      <c r="AT3919" s="12"/>
      <c r="AU3919" s="38"/>
      <c r="AV3919" s="12"/>
      <c r="AW3919" s="12"/>
      <c r="AX3919" s="12"/>
      <c r="AY3919" s="12"/>
      <c r="AZ3919" s="12"/>
      <c r="BA3919" s="12"/>
      <c r="BB3919" s="12"/>
      <c r="BC3919" s="12"/>
      <c r="BD3919" s="12"/>
      <c r="BE3919" s="12"/>
      <c r="BF3919" s="12"/>
      <c r="BG3919" s="44"/>
      <c r="BH3919" s="12"/>
      <c r="BI3919" s="12"/>
      <c r="BJ3919" s="12"/>
      <c r="BK3919" s="12"/>
      <c r="BL3919" s="12"/>
      <c r="BM3919" s="12"/>
      <c r="BN3919" s="12"/>
      <c r="BO3919" s="12"/>
      <c r="BP3919" s="12"/>
      <c r="BQ3919" s="12"/>
      <c r="BR3919" s="250">
        <f t="shared" si="260"/>
        <v>0</v>
      </c>
      <c r="BS3919" s="172">
        <f t="shared" si="258"/>
        <v>0</v>
      </c>
      <c r="BT3919" s="128">
        <f t="shared" si="259"/>
        <v>0</v>
      </c>
      <c r="BU3919" s="36" t="b">
        <v>0</v>
      </c>
      <c r="BV3919" s="12"/>
      <c r="BW3919" s="12"/>
    </row>
    <row r="3920" spans="1:76" s="215" customFormat="1" x14ac:dyDescent="0.25">
      <c r="A3920" s="11" t="s">
        <v>439</v>
      </c>
      <c r="B3920" s="11" t="s">
        <v>915</v>
      </c>
      <c r="C3920" s="11"/>
      <c r="D3920" s="11" t="s">
        <v>1507</v>
      </c>
      <c r="E3920" s="11"/>
      <c r="F3920" s="11" t="s">
        <v>642</v>
      </c>
      <c r="G3920" s="311">
        <v>0.26999999999999957</v>
      </c>
      <c r="H3920" s="88"/>
      <c r="I3920" s="82"/>
      <c r="J3920" s="13"/>
      <c r="K3920" s="46"/>
      <c r="L3920" s="83"/>
      <c r="M3920" s="82"/>
      <c r="N3920" s="13"/>
      <c r="O3920" s="82"/>
      <c r="P3920" s="59"/>
      <c r="Q3920" s="13"/>
      <c r="R3920" s="13"/>
      <c r="S3920" s="82"/>
      <c r="T3920" s="13"/>
      <c r="U3920" s="44"/>
      <c r="V3920" s="13"/>
      <c r="W3920" s="13"/>
      <c r="X3920" s="13"/>
      <c r="Y3920" s="38"/>
      <c r="Z3920" s="13"/>
      <c r="AA3920" s="82"/>
      <c r="AB3920" s="13"/>
      <c r="AC3920" s="13"/>
      <c r="AD3920" s="13"/>
      <c r="AE3920" s="13"/>
      <c r="AF3920" s="13"/>
      <c r="AG3920" s="13"/>
      <c r="AH3920" s="13"/>
      <c r="AI3920" s="13"/>
      <c r="AJ3920" s="13"/>
      <c r="AK3920" s="46"/>
      <c r="AL3920" s="13"/>
      <c r="AM3920" s="13"/>
      <c r="AN3920" s="13"/>
      <c r="AO3920" s="13"/>
      <c r="AP3920" s="13"/>
      <c r="AQ3920" s="13"/>
      <c r="AR3920" s="13"/>
      <c r="AS3920" s="13"/>
      <c r="AT3920" s="13"/>
      <c r="AU3920" s="84"/>
      <c r="AV3920" s="13"/>
      <c r="AW3920" s="13"/>
      <c r="AX3920" s="13"/>
      <c r="AY3920" s="39"/>
      <c r="AZ3920" s="13"/>
      <c r="BA3920" s="82"/>
      <c r="BB3920" s="13"/>
      <c r="BC3920" s="44"/>
      <c r="BD3920" s="13"/>
      <c r="BE3920" s="13"/>
      <c r="BF3920" s="12"/>
      <c r="BG3920" s="44"/>
      <c r="BH3920" s="12"/>
      <c r="BI3920" s="13"/>
      <c r="BJ3920" s="13"/>
      <c r="BK3920" s="82"/>
      <c r="BL3920" s="13"/>
      <c r="BM3920" s="13"/>
      <c r="BN3920" s="13"/>
      <c r="BO3920" s="13"/>
      <c r="BP3920" s="13"/>
      <c r="BQ3920" s="13"/>
      <c r="BR3920" s="250">
        <f t="shared" si="260"/>
        <v>0.26999999999999957</v>
      </c>
      <c r="BS3920" s="172">
        <f t="shared" si="258"/>
        <v>0</v>
      </c>
      <c r="BT3920" s="128">
        <f t="shared" si="259"/>
        <v>0</v>
      </c>
      <c r="BU3920" s="36" t="b">
        <v>0</v>
      </c>
      <c r="BV3920" s="13"/>
      <c r="BW3920" s="13"/>
    </row>
    <row r="3921" spans="1:76" s="279" customFormat="1" x14ac:dyDescent="0.25">
      <c r="A3921" s="11" t="s">
        <v>439</v>
      </c>
      <c r="B3921" s="11" t="s">
        <v>915</v>
      </c>
      <c r="C3921" s="11"/>
      <c r="D3921" s="11" t="s">
        <v>4671</v>
      </c>
      <c r="E3921" s="11"/>
      <c r="F3921" s="11" t="s">
        <v>642</v>
      </c>
      <c r="G3921" s="311">
        <v>0.91</v>
      </c>
      <c r="H3921" s="88"/>
      <c r="I3921" s="82"/>
      <c r="J3921" s="13"/>
      <c r="K3921" s="152"/>
      <c r="L3921" s="83"/>
      <c r="M3921" s="82"/>
      <c r="N3921" s="13"/>
      <c r="O3921" s="82"/>
      <c r="P3921" s="83"/>
      <c r="Q3921" s="13"/>
      <c r="R3921" s="13"/>
      <c r="S3921" s="82"/>
      <c r="T3921" s="13"/>
      <c r="U3921" s="82"/>
      <c r="V3921" s="13"/>
      <c r="W3921" s="13"/>
      <c r="X3921" s="13"/>
      <c r="Y3921" s="84">
        <v>-0.05</v>
      </c>
      <c r="Z3921" s="13"/>
      <c r="AA3921" s="82"/>
      <c r="AB3921" s="13"/>
      <c r="AC3921" s="13"/>
      <c r="AD3921" s="13"/>
      <c r="AE3921" s="13"/>
      <c r="AF3921" s="13"/>
      <c r="AG3921" s="13"/>
      <c r="AH3921" s="13"/>
      <c r="AI3921" s="82"/>
      <c r="AJ3921" s="13"/>
      <c r="AK3921" s="46"/>
      <c r="AL3921" s="13"/>
      <c r="AM3921" s="13"/>
      <c r="AN3921" s="13"/>
      <c r="AO3921" s="13"/>
      <c r="AP3921" s="13"/>
      <c r="AQ3921" s="13"/>
      <c r="AR3921" s="13"/>
      <c r="AS3921" s="13"/>
      <c r="AT3921" s="13"/>
      <c r="AU3921" s="84"/>
      <c r="AV3921" s="13"/>
      <c r="AW3921" s="13"/>
      <c r="AX3921" s="13"/>
      <c r="AY3921" s="260"/>
      <c r="AZ3921" s="13"/>
      <c r="BA3921" s="82"/>
      <c r="BB3921" s="13"/>
      <c r="BC3921" s="82"/>
      <c r="BD3921" s="13"/>
      <c r="BE3921" s="89"/>
      <c r="BF3921" s="12"/>
      <c r="BG3921" s="44"/>
      <c r="BH3921" s="12"/>
      <c r="BI3921" s="13"/>
      <c r="BJ3921" s="13"/>
      <c r="BK3921" s="82"/>
      <c r="BL3921" s="13"/>
      <c r="BM3921" s="82"/>
      <c r="BN3921" s="13"/>
      <c r="BO3921" s="13"/>
      <c r="BP3921" s="13"/>
      <c r="BQ3921" s="13"/>
      <c r="BR3921" s="285">
        <f>+SUM(G3921,H3921:BQ3921)</f>
        <v>0.86</v>
      </c>
      <c r="BS3921" s="172">
        <f>SUMIF(H3921:BQ3921,"&gt;0")</f>
        <v>0</v>
      </c>
      <c r="BT3921" s="128">
        <f>SUMIF(I3921:BR3921,"&lt;0")</f>
        <v>-0.05</v>
      </c>
      <c r="BU3921" s="36" t="b">
        <v>0</v>
      </c>
      <c r="BV3921" s="13"/>
      <c r="BW3921" s="13"/>
    </row>
    <row r="3922" spans="1:76" s="215" customFormat="1" x14ac:dyDescent="0.25">
      <c r="A3922" s="11" t="s">
        <v>439</v>
      </c>
      <c r="B3922" s="11" t="s">
        <v>915</v>
      </c>
      <c r="C3922" s="11"/>
      <c r="D3922" s="11" t="s">
        <v>1509</v>
      </c>
      <c r="E3922" s="11"/>
      <c r="F3922" s="11" t="s">
        <v>1098</v>
      </c>
      <c r="G3922" s="311">
        <v>15.5</v>
      </c>
      <c r="H3922" s="88"/>
      <c r="I3922" s="82"/>
      <c r="J3922" s="13"/>
      <c r="K3922" s="41"/>
      <c r="L3922" s="83"/>
      <c r="M3922" s="82"/>
      <c r="N3922" s="13"/>
      <c r="O3922" s="82"/>
      <c r="P3922" s="13"/>
      <c r="Q3922" s="82"/>
      <c r="R3922" s="13"/>
      <c r="S3922" s="82"/>
      <c r="T3922" s="13"/>
      <c r="U3922" s="13"/>
      <c r="V3922" s="13"/>
      <c r="W3922" s="82"/>
      <c r="X3922" s="13"/>
      <c r="Y3922" s="82"/>
      <c r="Z3922" s="13"/>
      <c r="AA3922" s="13"/>
      <c r="AB3922" s="13"/>
      <c r="AC3922" s="13"/>
      <c r="AD3922" s="13"/>
      <c r="AE3922" s="13"/>
      <c r="AF3922" s="13"/>
      <c r="AG3922" s="44"/>
      <c r="AH3922" s="83"/>
      <c r="AI3922" s="13"/>
      <c r="AJ3922" s="83"/>
      <c r="AK3922" s="38"/>
      <c r="AL3922" s="13"/>
      <c r="AM3922" s="82"/>
      <c r="AN3922" s="13"/>
      <c r="AO3922" s="13"/>
      <c r="AP3922" s="13"/>
      <c r="AQ3922" s="82"/>
      <c r="AR3922" s="83"/>
      <c r="AS3922" s="13"/>
      <c r="AT3922" s="13"/>
      <c r="AU3922" s="84"/>
      <c r="AV3922" s="13"/>
      <c r="AW3922" s="82"/>
      <c r="AX3922" s="59"/>
      <c r="AY3922" s="82"/>
      <c r="AZ3922" s="13"/>
      <c r="BA3922" s="38"/>
      <c r="BB3922" s="13"/>
      <c r="BC3922" s="82"/>
      <c r="BD3922" s="13"/>
      <c r="BE3922" s="39"/>
      <c r="BF3922" s="12"/>
      <c r="BG3922" s="38"/>
      <c r="BH3922" s="12"/>
      <c r="BI3922" s="44"/>
      <c r="BJ3922" s="13"/>
      <c r="BK3922" s="13"/>
      <c r="BL3922" s="38"/>
      <c r="BM3922" s="13"/>
      <c r="BN3922" s="13"/>
      <c r="BO3922" s="13"/>
      <c r="BP3922" s="13"/>
      <c r="BQ3922" s="13"/>
      <c r="BR3922" s="250">
        <f t="shared" si="260"/>
        <v>15.5</v>
      </c>
      <c r="BS3922" s="172">
        <f t="shared" si="258"/>
        <v>0</v>
      </c>
      <c r="BT3922" s="128">
        <f t="shared" si="259"/>
        <v>0</v>
      </c>
      <c r="BU3922" s="36" t="b">
        <v>0</v>
      </c>
      <c r="BV3922" s="13"/>
      <c r="BW3922" s="13"/>
      <c r="BX3922" s="13"/>
    </row>
    <row r="3923" spans="1:76" s="215" customFormat="1" x14ac:dyDescent="0.25">
      <c r="A3923" s="11" t="s">
        <v>439</v>
      </c>
      <c r="B3923" s="11" t="s">
        <v>915</v>
      </c>
      <c r="C3923" s="11"/>
      <c r="D3923" s="11" t="s">
        <v>1519</v>
      </c>
      <c r="E3923" s="11"/>
      <c r="F3923" s="11" t="s">
        <v>21</v>
      </c>
      <c r="G3923" s="311">
        <v>0</v>
      </c>
      <c r="H3923" s="88"/>
      <c r="I3923" s="82"/>
      <c r="J3923" s="13"/>
      <c r="K3923" s="82"/>
      <c r="L3923" s="83"/>
      <c r="M3923" s="82"/>
      <c r="N3923" s="13"/>
      <c r="O3923" s="82"/>
      <c r="P3923" s="13"/>
      <c r="Q3923" s="13"/>
      <c r="R3923" s="13"/>
      <c r="S3923" s="82"/>
      <c r="T3923" s="13"/>
      <c r="U3923" s="13"/>
      <c r="V3923" s="13"/>
      <c r="W3923" s="82"/>
      <c r="X3923" s="13"/>
      <c r="Y3923" s="82"/>
      <c r="Z3923" s="13"/>
      <c r="AA3923" s="13"/>
      <c r="AB3923" s="13"/>
      <c r="AC3923" s="13"/>
      <c r="AD3923" s="13"/>
      <c r="AE3923" s="13"/>
      <c r="AF3923" s="13"/>
      <c r="AG3923" s="13"/>
      <c r="AH3923" s="13"/>
      <c r="AI3923" s="13"/>
      <c r="AJ3923" s="13"/>
      <c r="AK3923" s="84"/>
      <c r="AL3923" s="13"/>
      <c r="AM3923" s="13"/>
      <c r="AN3923" s="13"/>
      <c r="AO3923" s="13"/>
      <c r="AP3923" s="13"/>
      <c r="AQ3923" s="13"/>
      <c r="AR3923" s="13"/>
      <c r="AS3923" s="13"/>
      <c r="AT3923" s="13"/>
      <c r="AU3923" s="84"/>
      <c r="AV3923" s="13"/>
      <c r="AW3923" s="13"/>
      <c r="AX3923" s="13"/>
      <c r="AY3923" s="13"/>
      <c r="AZ3923" s="13"/>
      <c r="BA3923" s="13"/>
      <c r="BB3923" s="13"/>
      <c r="BC3923" s="13"/>
      <c r="BD3923" s="13"/>
      <c r="BE3923" s="13"/>
      <c r="BF3923" s="13"/>
      <c r="BG3923" s="82"/>
      <c r="BH3923" s="13"/>
      <c r="BI3923" s="13"/>
      <c r="BJ3923" s="13"/>
      <c r="BK3923" s="13"/>
      <c r="BL3923" s="13"/>
      <c r="BM3923" s="13"/>
      <c r="BN3923" s="59"/>
      <c r="BO3923" s="13"/>
      <c r="BP3923" s="13"/>
      <c r="BQ3923" s="13"/>
      <c r="BR3923" s="250">
        <f t="shared" si="260"/>
        <v>0</v>
      </c>
      <c r="BS3923" s="172">
        <f t="shared" si="258"/>
        <v>0</v>
      </c>
      <c r="BT3923" s="128">
        <f t="shared" si="259"/>
        <v>0</v>
      </c>
      <c r="BU3923" s="36" t="b">
        <v>0</v>
      </c>
      <c r="BV3923" s="13"/>
      <c r="BW3923" s="13"/>
      <c r="BX3923" s="13"/>
    </row>
    <row r="3924" spans="1:76" s="215" customFormat="1" x14ac:dyDescent="0.25">
      <c r="A3924" s="7" t="s">
        <v>439</v>
      </c>
      <c r="B3924" s="7" t="s">
        <v>915</v>
      </c>
      <c r="C3924" s="7"/>
      <c r="D3924" s="7" t="s">
        <v>1523</v>
      </c>
      <c r="E3924" s="7"/>
      <c r="F3924" s="7" t="s">
        <v>642</v>
      </c>
      <c r="G3924" s="311">
        <v>0</v>
      </c>
      <c r="H3924" s="75"/>
      <c r="I3924" s="44"/>
      <c r="J3924" s="12"/>
      <c r="K3924" s="44"/>
      <c r="L3924" s="59"/>
      <c r="M3924" s="44"/>
      <c r="N3924" s="12"/>
      <c r="O3924" s="44"/>
      <c r="P3924" s="12"/>
      <c r="Q3924" s="12"/>
      <c r="R3924" s="12"/>
      <c r="S3924" s="44"/>
      <c r="T3924" s="12"/>
      <c r="U3924" s="12"/>
      <c r="V3924" s="12"/>
      <c r="W3924" s="44"/>
      <c r="X3924" s="12"/>
      <c r="Y3924" s="44"/>
      <c r="Z3924" s="12"/>
      <c r="AA3924" s="12"/>
      <c r="AB3924" s="12"/>
      <c r="AC3924" s="12"/>
      <c r="AD3924" s="12"/>
      <c r="AE3924" s="12"/>
      <c r="AF3924" s="12"/>
      <c r="AG3924" s="12"/>
      <c r="AH3924" s="12"/>
      <c r="AI3924" s="12"/>
      <c r="AJ3924" s="12"/>
      <c r="AK3924" s="44"/>
      <c r="AL3924" s="12"/>
      <c r="AM3924" s="12"/>
      <c r="AN3924" s="12"/>
      <c r="AO3924" s="12"/>
      <c r="AP3924" s="12"/>
      <c r="AQ3924" s="12"/>
      <c r="AR3924" s="12"/>
      <c r="AS3924" s="12"/>
      <c r="AT3924" s="12"/>
      <c r="AU3924" s="38"/>
      <c r="AV3924" s="12"/>
      <c r="AW3924" s="12"/>
      <c r="AX3924" s="12"/>
      <c r="AY3924" s="44"/>
      <c r="AZ3924" s="12"/>
      <c r="BA3924" s="12"/>
      <c r="BB3924" s="12"/>
      <c r="BC3924" s="12"/>
      <c r="BD3924" s="12"/>
      <c r="BE3924" s="44"/>
      <c r="BF3924" s="12"/>
      <c r="BG3924" s="44"/>
      <c r="BH3924" s="12"/>
      <c r="BI3924" s="12"/>
      <c r="BJ3924" s="12"/>
      <c r="BK3924" s="12"/>
      <c r="BL3924" s="12"/>
      <c r="BM3924" s="12"/>
      <c r="BN3924" s="12"/>
      <c r="BO3924" s="44"/>
      <c r="BP3924" s="12"/>
      <c r="BQ3924" s="12"/>
      <c r="BR3924" s="250">
        <f t="shared" si="260"/>
        <v>0</v>
      </c>
      <c r="BS3924" s="172">
        <f t="shared" si="258"/>
        <v>0</v>
      </c>
      <c r="BT3924" s="128">
        <f t="shared" si="259"/>
        <v>0</v>
      </c>
      <c r="BU3924" s="36" t="b">
        <v>0</v>
      </c>
      <c r="BV3924" s="12"/>
      <c r="BW3924" s="12"/>
      <c r="BX3924" s="12"/>
    </row>
    <row r="3925" spans="1:76" s="215" customFormat="1" x14ac:dyDescent="0.25">
      <c r="A3925" s="7" t="s">
        <v>439</v>
      </c>
      <c r="B3925" s="7" t="s">
        <v>915</v>
      </c>
      <c r="C3925" s="7"/>
      <c r="D3925" s="7" t="s">
        <v>1533</v>
      </c>
      <c r="E3925" s="7"/>
      <c r="F3925" s="7" t="s">
        <v>947</v>
      </c>
      <c r="G3925" s="311">
        <v>0</v>
      </c>
      <c r="H3925" s="77"/>
      <c r="I3925" s="41"/>
      <c r="J3925" s="12"/>
      <c r="K3925" s="44"/>
      <c r="L3925" s="59"/>
      <c r="M3925" s="44"/>
      <c r="N3925" s="12"/>
      <c r="O3925" s="44"/>
      <c r="P3925" s="12"/>
      <c r="Q3925" s="12"/>
      <c r="R3925" s="12"/>
      <c r="S3925" s="44"/>
      <c r="T3925" s="12"/>
      <c r="U3925" s="12"/>
      <c r="V3925" s="12"/>
      <c r="W3925" s="44"/>
      <c r="X3925" s="12"/>
      <c r="Y3925" s="44"/>
      <c r="Z3925" s="12"/>
      <c r="AA3925" s="12"/>
      <c r="AB3925" s="12"/>
      <c r="AC3925" s="12"/>
      <c r="AD3925" s="12"/>
      <c r="AE3925" s="12"/>
      <c r="AF3925" s="12"/>
      <c r="AG3925" s="12"/>
      <c r="AH3925" s="12"/>
      <c r="AI3925" s="12"/>
      <c r="AJ3925" s="12"/>
      <c r="AK3925" s="38"/>
      <c r="AL3925" s="12"/>
      <c r="AM3925" s="12"/>
      <c r="AN3925" s="12"/>
      <c r="AO3925" s="12"/>
      <c r="AP3925" s="12"/>
      <c r="AQ3925" s="12"/>
      <c r="AR3925" s="12"/>
      <c r="AS3925" s="12"/>
      <c r="AT3925" s="12"/>
      <c r="AU3925" s="38"/>
      <c r="AV3925" s="12"/>
      <c r="AW3925" s="12"/>
      <c r="AX3925" s="12"/>
      <c r="AY3925" s="12"/>
      <c r="AZ3925" s="12"/>
      <c r="BA3925" s="12"/>
      <c r="BB3925" s="12"/>
      <c r="BC3925" s="46"/>
      <c r="BD3925" s="12"/>
      <c r="BE3925" s="12"/>
      <c r="BF3925" s="12"/>
      <c r="BG3925" s="44"/>
      <c r="BH3925" s="12"/>
      <c r="BI3925" s="12"/>
      <c r="BJ3925" s="12"/>
      <c r="BK3925" s="12"/>
      <c r="BL3925" s="12"/>
      <c r="BM3925" s="12"/>
      <c r="BN3925" s="12"/>
      <c r="BO3925" s="12"/>
      <c r="BP3925" s="12"/>
      <c r="BQ3925" s="12"/>
      <c r="BR3925" s="250">
        <f t="shared" si="260"/>
        <v>0</v>
      </c>
      <c r="BS3925" s="172">
        <f t="shared" si="258"/>
        <v>0</v>
      </c>
      <c r="BT3925" s="128">
        <f t="shared" si="259"/>
        <v>0</v>
      </c>
      <c r="BU3925" s="36" t="b">
        <v>0</v>
      </c>
      <c r="BV3925" s="12"/>
      <c r="BW3925" s="12"/>
      <c r="BX3925" s="12"/>
    </row>
    <row r="3926" spans="1:76" s="215" customFormat="1" x14ac:dyDescent="0.25">
      <c r="A3926" s="7" t="s">
        <v>439</v>
      </c>
      <c r="B3926" s="7" t="s">
        <v>915</v>
      </c>
      <c r="C3926" s="7"/>
      <c r="D3926" s="7" t="s">
        <v>1537</v>
      </c>
      <c r="E3926" s="7"/>
      <c r="F3926" s="7" t="s">
        <v>644</v>
      </c>
      <c r="G3926" s="311">
        <v>2</v>
      </c>
      <c r="H3926" s="77"/>
      <c r="I3926" s="46"/>
      <c r="J3926" s="12"/>
      <c r="K3926" s="44"/>
      <c r="L3926" s="59"/>
      <c r="M3926" s="44"/>
      <c r="N3926" s="12"/>
      <c r="O3926" s="44"/>
      <c r="P3926" s="12"/>
      <c r="Q3926" s="12"/>
      <c r="R3926" s="12"/>
      <c r="S3926" s="44"/>
      <c r="T3926" s="12"/>
      <c r="U3926" s="12"/>
      <c r="V3926" s="12"/>
      <c r="W3926" s="44"/>
      <c r="X3926" s="12"/>
      <c r="Y3926" s="44"/>
      <c r="Z3926" s="12"/>
      <c r="AA3926" s="12"/>
      <c r="AB3926" s="12"/>
      <c r="AC3926" s="12"/>
      <c r="AD3926" s="12"/>
      <c r="AE3926" s="12"/>
      <c r="AF3926" s="12"/>
      <c r="AG3926" s="12"/>
      <c r="AH3926" s="12"/>
      <c r="AI3926" s="12"/>
      <c r="AJ3926" s="12"/>
      <c r="AK3926" s="38"/>
      <c r="AL3926" s="12"/>
      <c r="AM3926" s="12"/>
      <c r="AN3926" s="12"/>
      <c r="AO3926" s="12"/>
      <c r="AP3926" s="12"/>
      <c r="AQ3926" s="12"/>
      <c r="AR3926" s="12"/>
      <c r="AS3926" s="12"/>
      <c r="AT3926" s="12"/>
      <c r="AU3926" s="38"/>
      <c r="AV3926" s="12"/>
      <c r="AW3926" s="12"/>
      <c r="AX3926" s="12"/>
      <c r="AY3926" s="12"/>
      <c r="AZ3926" s="12"/>
      <c r="BA3926" s="12"/>
      <c r="BB3926" s="12"/>
      <c r="BC3926" s="12"/>
      <c r="BD3926" s="12"/>
      <c r="BE3926" s="12"/>
      <c r="BF3926" s="12"/>
      <c r="BG3926" s="44"/>
      <c r="BH3926" s="12"/>
      <c r="BI3926" s="46"/>
      <c r="BJ3926" s="12"/>
      <c r="BK3926" s="12"/>
      <c r="BL3926" s="12"/>
      <c r="BM3926" s="12"/>
      <c r="BN3926" s="12"/>
      <c r="BO3926" s="12"/>
      <c r="BP3926" s="12"/>
      <c r="BQ3926" s="12"/>
      <c r="BR3926" s="250">
        <f t="shared" si="260"/>
        <v>2</v>
      </c>
      <c r="BS3926" s="172">
        <f t="shared" si="258"/>
        <v>0</v>
      </c>
      <c r="BT3926" s="128">
        <f t="shared" si="259"/>
        <v>0</v>
      </c>
      <c r="BU3926" s="36" t="b">
        <v>0</v>
      </c>
      <c r="BV3926" s="12"/>
      <c r="BW3926" s="12"/>
      <c r="BX3926" s="12"/>
    </row>
    <row r="3927" spans="1:76" s="215" customFormat="1" x14ac:dyDescent="0.25">
      <c r="A3927" s="7" t="s">
        <v>439</v>
      </c>
      <c r="B3927" s="7" t="s">
        <v>915</v>
      </c>
      <c r="C3927" s="7"/>
      <c r="D3927" s="7" t="s">
        <v>3659</v>
      </c>
      <c r="E3927" s="7"/>
      <c r="F3927" s="7" t="s">
        <v>21</v>
      </c>
      <c r="G3927" s="311">
        <v>0</v>
      </c>
      <c r="H3927" s="38"/>
      <c r="I3927" s="38"/>
      <c r="J3927" s="12"/>
      <c r="K3927" s="115"/>
      <c r="L3927" s="59"/>
      <c r="M3927" s="44"/>
      <c r="N3927" s="12"/>
      <c r="O3927" s="44"/>
      <c r="P3927" s="121"/>
      <c r="Q3927" s="44"/>
      <c r="R3927" s="12"/>
      <c r="S3927" s="44"/>
      <c r="T3927" s="59"/>
      <c r="U3927" s="38"/>
      <c r="V3927" s="12"/>
      <c r="W3927" s="44"/>
      <c r="X3927" s="59"/>
      <c r="Y3927" s="44"/>
      <c r="Z3927" s="59"/>
      <c r="AA3927" s="44"/>
      <c r="AB3927" s="12"/>
      <c r="AC3927" s="44"/>
      <c r="AD3927" s="38"/>
      <c r="AE3927" s="38"/>
      <c r="AF3927" s="12"/>
      <c r="AG3927" s="38"/>
      <c r="AH3927" s="59"/>
      <c r="AI3927" s="44"/>
      <c r="AJ3927" s="59"/>
      <c r="AK3927" s="46"/>
      <c r="AL3927" s="46"/>
      <c r="AM3927" s="44"/>
      <c r="AN3927" s="12"/>
      <c r="AO3927" s="12"/>
      <c r="AP3927" s="12"/>
      <c r="AQ3927" s="12"/>
      <c r="AR3927" s="38"/>
      <c r="AS3927" s="44"/>
      <c r="AT3927" s="113"/>
      <c r="AU3927" s="38"/>
      <c r="AV3927" s="12"/>
      <c r="AW3927" s="12"/>
      <c r="AX3927" s="59"/>
      <c r="AY3927" s="12"/>
      <c r="AZ3927" s="44"/>
      <c r="BA3927" s="44"/>
      <c r="BB3927" s="38"/>
      <c r="BC3927" s="46"/>
      <c r="BD3927" s="59"/>
      <c r="BE3927" s="44"/>
      <c r="BF3927" s="12"/>
      <c r="BG3927" s="44"/>
      <c r="BH3927" s="38"/>
      <c r="BI3927" s="44"/>
      <c r="BJ3927" s="12"/>
      <c r="BK3927" s="44"/>
      <c r="BL3927" s="12"/>
      <c r="BM3927" s="44"/>
      <c r="BN3927" s="12"/>
      <c r="BO3927" s="12"/>
      <c r="BP3927" s="12"/>
      <c r="BQ3927" s="12"/>
      <c r="BR3927" s="250">
        <f t="shared" si="260"/>
        <v>0</v>
      </c>
      <c r="BS3927" s="172">
        <f t="shared" si="258"/>
        <v>0</v>
      </c>
      <c r="BT3927" s="128">
        <f t="shared" si="259"/>
        <v>0</v>
      </c>
      <c r="BU3927" s="36" t="b">
        <v>0</v>
      </c>
      <c r="BV3927" s="12"/>
      <c r="BW3927" s="12"/>
      <c r="BX3927" s="12"/>
    </row>
    <row r="3928" spans="1:76" s="215" customFormat="1" x14ac:dyDescent="0.25">
      <c r="A3928" s="7" t="s">
        <v>439</v>
      </c>
      <c r="B3928" s="7" t="s">
        <v>915</v>
      </c>
      <c r="C3928" s="7"/>
      <c r="D3928" s="7" t="s">
        <v>4586</v>
      </c>
      <c r="E3928" s="7"/>
      <c r="F3928" s="7" t="s">
        <v>21</v>
      </c>
      <c r="G3928" s="311">
        <v>0</v>
      </c>
      <c r="H3928" s="74"/>
      <c r="I3928" s="115"/>
      <c r="J3928" s="12"/>
      <c r="K3928" s="115"/>
      <c r="L3928" s="59"/>
      <c r="M3928" s="44"/>
      <c r="N3928" s="12"/>
      <c r="O3928" s="44"/>
      <c r="P3928" s="121"/>
      <c r="Q3928" s="44"/>
      <c r="R3928" s="12"/>
      <c r="S3928" s="44"/>
      <c r="T3928" s="59"/>
      <c r="U3928" s="38"/>
      <c r="V3928" s="12"/>
      <c r="W3928" s="44"/>
      <c r="X3928" s="59"/>
      <c r="Y3928" s="44"/>
      <c r="Z3928" s="59"/>
      <c r="AA3928" s="44"/>
      <c r="AB3928" s="12"/>
      <c r="AC3928" s="44"/>
      <c r="AD3928" s="38"/>
      <c r="AE3928" s="44"/>
      <c r="AF3928" s="12"/>
      <c r="AG3928" s="38"/>
      <c r="AH3928" s="59"/>
      <c r="AI3928" s="44"/>
      <c r="AJ3928" s="59"/>
      <c r="AK3928" s="46"/>
      <c r="AL3928" s="46"/>
      <c r="AM3928" s="44"/>
      <c r="AN3928" s="12"/>
      <c r="AO3928" s="12"/>
      <c r="AP3928" s="12"/>
      <c r="AQ3928" s="44"/>
      <c r="AR3928" s="38"/>
      <c r="AS3928" s="44"/>
      <c r="AT3928" s="113"/>
      <c r="AU3928" s="38"/>
      <c r="AV3928" s="12"/>
      <c r="AW3928" s="12"/>
      <c r="AX3928" s="59"/>
      <c r="AY3928" s="12"/>
      <c r="AZ3928" s="44"/>
      <c r="BA3928" s="44"/>
      <c r="BB3928" s="38"/>
      <c r="BC3928" s="46"/>
      <c r="BD3928" s="59"/>
      <c r="BE3928" s="44"/>
      <c r="BF3928" s="12"/>
      <c r="BG3928" s="44"/>
      <c r="BH3928" s="38"/>
      <c r="BI3928" s="44"/>
      <c r="BJ3928" s="12"/>
      <c r="BK3928" s="44"/>
      <c r="BL3928" s="12"/>
      <c r="BM3928" s="44"/>
      <c r="BN3928" s="12"/>
      <c r="BO3928" s="12"/>
      <c r="BP3928" s="12"/>
      <c r="BQ3928" s="12"/>
      <c r="BR3928" s="274">
        <f t="shared" si="260"/>
        <v>0</v>
      </c>
      <c r="BS3928" s="172">
        <f>SUMIF(H3928:BQ3928,"&gt;0")</f>
        <v>0</v>
      </c>
      <c r="BT3928" s="128">
        <f>SUMIF(I3928:BR3928,"&lt;0")</f>
        <v>0</v>
      </c>
      <c r="BU3928" s="36" t="b">
        <v>0</v>
      </c>
      <c r="BV3928" s="12"/>
      <c r="BW3928" s="12"/>
      <c r="BX3928" s="12"/>
    </row>
    <row r="3929" spans="1:76" s="279" customFormat="1" x14ac:dyDescent="0.25">
      <c r="A3929" s="7" t="s">
        <v>439</v>
      </c>
      <c r="B3929" s="7" t="s">
        <v>915</v>
      </c>
      <c r="C3929" s="7"/>
      <c r="D3929" s="7" t="s">
        <v>4617</v>
      </c>
      <c r="E3929" s="7"/>
      <c r="F3929" s="7" t="s">
        <v>4618</v>
      </c>
      <c r="G3929" s="311">
        <v>0</v>
      </c>
      <c r="H3929" s="74"/>
      <c r="I3929" s="115"/>
      <c r="J3929" s="12"/>
      <c r="K3929" s="115"/>
      <c r="L3929" s="59"/>
      <c r="M3929" s="44"/>
      <c r="N3929" s="12"/>
      <c r="O3929" s="44"/>
      <c r="P3929" s="121"/>
      <c r="Q3929" s="44"/>
      <c r="R3929" s="12"/>
      <c r="S3929" s="44"/>
      <c r="T3929" s="59"/>
      <c r="U3929" s="38"/>
      <c r="V3929" s="12"/>
      <c r="W3929" s="44"/>
      <c r="X3929" s="59"/>
      <c r="Y3929" s="44"/>
      <c r="Z3929" s="59"/>
      <c r="AA3929" s="44"/>
      <c r="AB3929" s="12"/>
      <c r="AC3929" s="44"/>
      <c r="AD3929" s="12"/>
      <c r="AE3929" s="44"/>
      <c r="AF3929" s="12"/>
      <c r="AG3929" s="12"/>
      <c r="AH3929" s="59"/>
      <c r="AI3929" s="44"/>
      <c r="AJ3929" s="59"/>
      <c r="AK3929" s="46"/>
      <c r="AL3929" s="46"/>
      <c r="AM3929" s="44"/>
      <c r="AN3929" s="12"/>
      <c r="AO3929" s="44"/>
      <c r="AP3929" s="12"/>
      <c r="AQ3929" s="44"/>
      <c r="AR3929" s="38"/>
      <c r="AS3929" s="44"/>
      <c r="AT3929" s="113"/>
      <c r="AU3929" s="38"/>
      <c r="AV3929" s="12"/>
      <c r="AW3929" s="12"/>
      <c r="AX3929" s="59"/>
      <c r="AY3929" s="12"/>
      <c r="AZ3929" s="44"/>
      <c r="BA3929" s="44"/>
      <c r="BB3929" s="38"/>
      <c r="BC3929" s="46"/>
      <c r="BD3929" s="59"/>
      <c r="BE3929" s="44"/>
      <c r="BF3929" s="12"/>
      <c r="BG3929" s="44"/>
      <c r="BH3929" s="38"/>
      <c r="BI3929" s="44"/>
      <c r="BJ3929" s="12"/>
      <c r="BK3929" s="44"/>
      <c r="BL3929" s="12"/>
      <c r="BM3929" s="44"/>
      <c r="BN3929" s="12"/>
      <c r="BO3929" s="12"/>
      <c r="BP3929" s="12"/>
      <c r="BQ3929" s="12"/>
      <c r="BR3929" s="280">
        <f t="shared" si="260"/>
        <v>0</v>
      </c>
      <c r="BS3929" s="172">
        <f>SUMIF(H3929:BQ3929,"&gt;0")</f>
        <v>0</v>
      </c>
      <c r="BT3929" s="128">
        <f>SUMIF(I3929:BR3929,"&lt;0")</f>
        <v>0</v>
      </c>
      <c r="BU3929" s="36" t="b">
        <v>0</v>
      </c>
      <c r="BV3929" s="12"/>
      <c r="BW3929" s="12"/>
      <c r="BX3929" s="12"/>
    </row>
    <row r="3930" spans="1:76" s="215" customFormat="1" x14ac:dyDescent="0.25">
      <c r="A3930" s="7" t="s">
        <v>439</v>
      </c>
      <c r="B3930" s="7" t="s">
        <v>915</v>
      </c>
      <c r="C3930" s="7"/>
      <c r="D3930" s="7" t="s">
        <v>1724</v>
      </c>
      <c r="E3930" s="7"/>
      <c r="F3930" s="7" t="s">
        <v>21</v>
      </c>
      <c r="G3930" s="311">
        <v>3</v>
      </c>
      <c r="H3930" s="74"/>
      <c r="I3930" s="38"/>
      <c r="J3930" s="12"/>
      <c r="K3930" s="44"/>
      <c r="L3930" s="59"/>
      <c r="M3930" s="44"/>
      <c r="N3930" s="12"/>
      <c r="O3930" s="44"/>
      <c r="P3930" s="12"/>
      <c r="Q3930" s="12"/>
      <c r="R3930" s="12"/>
      <c r="S3930" s="44"/>
      <c r="T3930" s="12"/>
      <c r="U3930" s="12"/>
      <c r="V3930" s="12"/>
      <c r="W3930" s="44"/>
      <c r="X3930" s="12"/>
      <c r="Y3930" s="44"/>
      <c r="Z3930" s="12"/>
      <c r="AA3930" s="12"/>
      <c r="AB3930" s="12"/>
      <c r="AC3930" s="44"/>
      <c r="AD3930" s="12"/>
      <c r="AE3930" s="44"/>
      <c r="AF3930" s="12"/>
      <c r="AG3930" s="44"/>
      <c r="AH3930" s="12"/>
      <c r="AI3930" s="44"/>
      <c r="AJ3930" s="12"/>
      <c r="AK3930" s="38"/>
      <c r="AL3930" s="12"/>
      <c r="AM3930" s="12"/>
      <c r="AN3930" s="12"/>
      <c r="AO3930" s="12"/>
      <c r="AP3930" s="12"/>
      <c r="AQ3930" s="12"/>
      <c r="AR3930" s="12"/>
      <c r="AS3930" s="12"/>
      <c r="AT3930" s="12"/>
      <c r="AU3930" s="38"/>
      <c r="AV3930" s="12"/>
      <c r="AW3930" s="12"/>
      <c r="AX3930" s="12"/>
      <c r="AY3930" s="12"/>
      <c r="AZ3930" s="12"/>
      <c r="BA3930" s="44"/>
      <c r="BB3930" s="12"/>
      <c r="BC3930" s="12"/>
      <c r="BD3930" s="12"/>
      <c r="BE3930" s="12"/>
      <c r="BF3930" s="12"/>
      <c r="BG3930" s="44"/>
      <c r="BH3930" s="12"/>
      <c r="BI3930" s="12"/>
      <c r="BJ3930" s="12"/>
      <c r="BK3930" s="12"/>
      <c r="BL3930" s="12"/>
      <c r="BM3930" s="12"/>
      <c r="BN3930" s="12"/>
      <c r="BO3930" s="12"/>
      <c r="BP3930" s="12"/>
      <c r="BQ3930" s="12"/>
      <c r="BR3930" s="250">
        <f t="shared" si="260"/>
        <v>3</v>
      </c>
      <c r="BS3930" s="172">
        <f t="shared" si="258"/>
        <v>0</v>
      </c>
      <c r="BT3930" s="128">
        <f t="shared" si="259"/>
        <v>0</v>
      </c>
      <c r="BU3930" s="36" t="b">
        <v>0</v>
      </c>
      <c r="BV3930" s="12"/>
      <c r="BW3930" s="12"/>
      <c r="BX3930" s="12"/>
    </row>
    <row r="3931" spans="1:76" s="215" customFormat="1" x14ac:dyDescent="0.25">
      <c r="A3931" s="7" t="s">
        <v>439</v>
      </c>
      <c r="B3931" s="7" t="s">
        <v>915</v>
      </c>
      <c r="C3931" s="7"/>
      <c r="D3931" s="7" t="s">
        <v>1995</v>
      </c>
      <c r="E3931" s="7"/>
      <c r="F3931" s="7" t="s">
        <v>21</v>
      </c>
      <c r="G3931" s="311">
        <v>0</v>
      </c>
      <c r="H3931" s="38"/>
      <c r="I3931" s="38"/>
      <c r="J3931" s="12"/>
      <c r="K3931" s="44"/>
      <c r="L3931" s="59"/>
      <c r="M3931" s="44"/>
      <c r="N3931" s="12"/>
      <c r="O3931" s="44"/>
      <c r="P3931" s="12"/>
      <c r="Q3931" s="12"/>
      <c r="R3931" s="12"/>
      <c r="S3931" s="44"/>
      <c r="T3931" s="12"/>
      <c r="U3931" s="12"/>
      <c r="V3931" s="12"/>
      <c r="W3931" s="44"/>
      <c r="X3931" s="12"/>
      <c r="Y3931" s="44"/>
      <c r="Z3931" s="12"/>
      <c r="AA3931" s="12"/>
      <c r="AB3931" s="12"/>
      <c r="AC3931" s="44"/>
      <c r="AD3931" s="12"/>
      <c r="AE3931" s="44"/>
      <c r="AF3931" s="12"/>
      <c r="AG3931" s="44"/>
      <c r="AH3931" s="12"/>
      <c r="AI3931" s="46"/>
      <c r="AJ3931" s="12"/>
      <c r="AK3931" s="38"/>
      <c r="AL3931" s="12"/>
      <c r="AM3931" s="38"/>
      <c r="AN3931" s="12"/>
      <c r="AO3931" s="12"/>
      <c r="AP3931" s="12"/>
      <c r="AQ3931" s="12"/>
      <c r="AR3931" s="12"/>
      <c r="AS3931" s="12"/>
      <c r="AT3931" s="12"/>
      <c r="AU3931" s="38"/>
      <c r="AV3931" s="12"/>
      <c r="AW3931" s="12"/>
      <c r="AX3931" s="12"/>
      <c r="AY3931" s="12"/>
      <c r="AZ3931" s="12"/>
      <c r="BA3931" s="44"/>
      <c r="BB3931" s="12"/>
      <c r="BC3931" s="12"/>
      <c r="BD3931" s="12"/>
      <c r="BE3931" s="12"/>
      <c r="BF3931" s="12"/>
      <c r="BG3931" s="44"/>
      <c r="BH3931" s="12"/>
      <c r="BI3931" s="12"/>
      <c r="BJ3931" s="12"/>
      <c r="BK3931" s="12"/>
      <c r="BL3931" s="12"/>
      <c r="BM3931" s="12"/>
      <c r="BN3931" s="12"/>
      <c r="BO3931" s="12"/>
      <c r="BP3931" s="12"/>
      <c r="BQ3931" s="12"/>
      <c r="BR3931" s="250">
        <f t="shared" si="260"/>
        <v>0</v>
      </c>
      <c r="BS3931" s="172">
        <f t="shared" si="258"/>
        <v>0</v>
      </c>
      <c r="BT3931" s="128">
        <f t="shared" si="259"/>
        <v>0</v>
      </c>
      <c r="BU3931" s="36" t="b">
        <v>0</v>
      </c>
      <c r="BV3931" s="12"/>
      <c r="BW3931" s="12"/>
      <c r="BX3931" s="12"/>
    </row>
    <row r="3932" spans="1:76" s="215" customFormat="1" x14ac:dyDescent="0.25">
      <c r="A3932" s="7" t="s">
        <v>439</v>
      </c>
      <c r="B3932" s="7" t="s">
        <v>915</v>
      </c>
      <c r="C3932" s="7"/>
      <c r="D3932" s="7" t="s">
        <v>2085</v>
      </c>
      <c r="E3932" s="7"/>
      <c r="F3932" s="7" t="s">
        <v>21</v>
      </c>
      <c r="G3932" s="311">
        <v>0</v>
      </c>
      <c r="H3932" s="38"/>
      <c r="I3932" s="38"/>
      <c r="J3932" s="12"/>
      <c r="K3932" s="44"/>
      <c r="L3932" s="59"/>
      <c r="M3932" s="38"/>
      <c r="N3932" s="12"/>
      <c r="O3932" s="44"/>
      <c r="P3932" s="12"/>
      <c r="Q3932" s="12"/>
      <c r="R3932" s="12"/>
      <c r="S3932" s="44"/>
      <c r="T3932" s="12"/>
      <c r="U3932" s="12"/>
      <c r="V3932" s="12"/>
      <c r="W3932" s="44"/>
      <c r="X3932" s="12"/>
      <c r="Y3932" s="44"/>
      <c r="Z3932" s="12"/>
      <c r="AA3932" s="12"/>
      <c r="AB3932" s="12"/>
      <c r="AC3932" s="44"/>
      <c r="AD3932" s="12"/>
      <c r="AE3932" s="44"/>
      <c r="AF3932" s="12"/>
      <c r="AG3932" s="44"/>
      <c r="AH3932" s="12"/>
      <c r="AI3932" s="38"/>
      <c r="AJ3932" s="12"/>
      <c r="AK3932" s="38"/>
      <c r="AL3932" s="12"/>
      <c r="AM3932" s="38"/>
      <c r="AN3932" s="12"/>
      <c r="AO3932" s="12"/>
      <c r="AP3932" s="12"/>
      <c r="AQ3932" s="12"/>
      <c r="AR3932" s="12"/>
      <c r="AS3932" s="12"/>
      <c r="AT3932" s="12"/>
      <c r="AU3932" s="38"/>
      <c r="AV3932" s="12"/>
      <c r="AW3932" s="12"/>
      <c r="AX3932" s="12"/>
      <c r="AY3932" s="12"/>
      <c r="AZ3932" s="12"/>
      <c r="BA3932" s="44"/>
      <c r="BB3932" s="12"/>
      <c r="BC3932" s="12"/>
      <c r="BD3932" s="12"/>
      <c r="BE3932" s="12"/>
      <c r="BF3932" s="12"/>
      <c r="BG3932" s="44"/>
      <c r="BH3932" s="12"/>
      <c r="BI3932" s="12"/>
      <c r="BJ3932" s="12"/>
      <c r="BK3932" s="12"/>
      <c r="BL3932" s="12"/>
      <c r="BM3932" s="12"/>
      <c r="BN3932" s="12"/>
      <c r="BO3932" s="12"/>
      <c r="BP3932" s="12"/>
      <c r="BQ3932" s="12"/>
      <c r="BR3932" s="250">
        <f t="shared" si="260"/>
        <v>0</v>
      </c>
      <c r="BS3932" s="172">
        <f t="shared" si="258"/>
        <v>0</v>
      </c>
      <c r="BT3932" s="128">
        <f t="shared" si="259"/>
        <v>0</v>
      </c>
      <c r="BU3932" s="36" t="b">
        <v>0</v>
      </c>
      <c r="BV3932" s="12"/>
      <c r="BW3932" s="12"/>
      <c r="BX3932" s="12"/>
    </row>
    <row r="3933" spans="1:76" s="215" customFormat="1" x14ac:dyDescent="0.25">
      <c r="A3933" s="7" t="s">
        <v>439</v>
      </c>
      <c r="B3933" s="7" t="s">
        <v>915</v>
      </c>
      <c r="C3933" s="7"/>
      <c r="D3933" s="7" t="s">
        <v>2112</v>
      </c>
      <c r="E3933" s="7"/>
      <c r="F3933" s="7" t="s">
        <v>689</v>
      </c>
      <c r="G3933" s="311">
        <v>0</v>
      </c>
      <c r="H3933" s="38"/>
      <c r="I3933" s="38"/>
      <c r="J3933" s="12"/>
      <c r="K3933" s="44"/>
      <c r="L3933" s="59"/>
      <c r="M3933" s="44"/>
      <c r="N3933" s="12"/>
      <c r="O3933" s="44"/>
      <c r="P3933" s="12"/>
      <c r="Q3933" s="12"/>
      <c r="R3933" s="12"/>
      <c r="S3933" s="44"/>
      <c r="T3933" s="12"/>
      <c r="U3933" s="12"/>
      <c r="V3933" s="12"/>
      <c r="W3933" s="44"/>
      <c r="X3933" s="12"/>
      <c r="Y3933" s="44"/>
      <c r="Z3933" s="12"/>
      <c r="AA3933" s="12"/>
      <c r="AB3933" s="12"/>
      <c r="AC3933" s="44"/>
      <c r="AD3933" s="12"/>
      <c r="AE3933" s="44"/>
      <c r="AF3933" s="12"/>
      <c r="AG3933" s="44"/>
      <c r="AH3933" s="12"/>
      <c r="AI3933" s="38"/>
      <c r="AJ3933" s="12"/>
      <c r="AK3933" s="38"/>
      <c r="AL3933" s="12"/>
      <c r="AM3933" s="38"/>
      <c r="AN3933" s="12"/>
      <c r="AO3933" s="12"/>
      <c r="AP3933" s="12"/>
      <c r="AQ3933" s="12"/>
      <c r="AR3933" s="12"/>
      <c r="AS3933" s="12"/>
      <c r="AT3933" s="12"/>
      <c r="AU3933" s="38"/>
      <c r="AV3933" s="12"/>
      <c r="AW3933" s="12"/>
      <c r="AX3933" s="12"/>
      <c r="AY3933" s="12"/>
      <c r="AZ3933" s="12"/>
      <c r="BA3933" s="44"/>
      <c r="BB3933" s="12"/>
      <c r="BC3933" s="12"/>
      <c r="BD3933" s="12"/>
      <c r="BE3933" s="12"/>
      <c r="BF3933" s="12"/>
      <c r="BG3933" s="44"/>
      <c r="BH3933" s="12"/>
      <c r="BI3933" s="12"/>
      <c r="BJ3933" s="12"/>
      <c r="BK3933" s="12"/>
      <c r="BL3933" s="12"/>
      <c r="BM3933" s="12"/>
      <c r="BN3933" s="12"/>
      <c r="BO3933" s="12"/>
      <c r="BP3933" s="12"/>
      <c r="BQ3933" s="12"/>
      <c r="BR3933" s="250">
        <f t="shared" si="260"/>
        <v>0</v>
      </c>
      <c r="BS3933" s="172">
        <f t="shared" si="258"/>
        <v>0</v>
      </c>
      <c r="BT3933" s="128">
        <f t="shared" si="259"/>
        <v>0</v>
      </c>
      <c r="BU3933" s="36" t="b">
        <v>0</v>
      </c>
      <c r="BV3933" s="12"/>
      <c r="BW3933" s="12"/>
      <c r="BX3933" s="12"/>
    </row>
    <row r="3934" spans="1:76" s="215" customFormat="1" x14ac:dyDescent="0.25">
      <c r="A3934" s="7" t="s">
        <v>439</v>
      </c>
      <c r="B3934" s="7" t="s">
        <v>915</v>
      </c>
      <c r="C3934" s="7"/>
      <c r="D3934" s="7" t="s">
        <v>2838</v>
      </c>
      <c r="E3934" s="7"/>
      <c r="F3934" s="7" t="s">
        <v>689</v>
      </c>
      <c r="G3934" s="311">
        <v>0</v>
      </c>
      <c r="H3934" s="38"/>
      <c r="I3934" s="38"/>
      <c r="J3934" s="12"/>
      <c r="K3934" s="44"/>
      <c r="L3934" s="59"/>
      <c r="M3934" s="44"/>
      <c r="N3934" s="12"/>
      <c r="O3934" s="44"/>
      <c r="P3934" s="12"/>
      <c r="Q3934" s="12"/>
      <c r="R3934" s="12"/>
      <c r="S3934" s="44"/>
      <c r="T3934" s="12"/>
      <c r="U3934" s="111"/>
      <c r="V3934" s="12"/>
      <c r="W3934" s="44"/>
      <c r="X3934" s="12"/>
      <c r="Y3934" s="44"/>
      <c r="Z3934" s="12"/>
      <c r="AA3934" s="12"/>
      <c r="AB3934" s="12"/>
      <c r="AC3934" s="44"/>
      <c r="AD3934" s="12"/>
      <c r="AE3934" s="44"/>
      <c r="AF3934" s="12"/>
      <c r="AG3934" s="44"/>
      <c r="AH3934" s="12"/>
      <c r="AI3934" s="38"/>
      <c r="AJ3934" s="12"/>
      <c r="AK3934" s="38"/>
      <c r="AL3934" s="12"/>
      <c r="AM3934" s="38"/>
      <c r="AN3934" s="12"/>
      <c r="AO3934" s="12"/>
      <c r="AP3934" s="38"/>
      <c r="AQ3934" s="12"/>
      <c r="AR3934" s="12"/>
      <c r="AS3934" s="12"/>
      <c r="AT3934" s="12"/>
      <c r="AU3934" s="38"/>
      <c r="AV3934" s="12"/>
      <c r="AW3934" s="12"/>
      <c r="AX3934" s="12"/>
      <c r="AY3934" s="12"/>
      <c r="AZ3934" s="12"/>
      <c r="BA3934" s="44"/>
      <c r="BB3934" s="12"/>
      <c r="BC3934" s="12"/>
      <c r="BD3934" s="12"/>
      <c r="BE3934" s="12"/>
      <c r="BF3934" s="12"/>
      <c r="BG3934" s="44"/>
      <c r="BH3934" s="12"/>
      <c r="BI3934" s="12"/>
      <c r="BJ3934" s="12"/>
      <c r="BK3934" s="12"/>
      <c r="BL3934" s="12"/>
      <c r="BM3934" s="12"/>
      <c r="BN3934" s="12"/>
      <c r="BO3934" s="12"/>
      <c r="BP3934" s="12"/>
      <c r="BQ3934" s="12"/>
      <c r="BR3934" s="250">
        <f t="shared" ref="BR3934:BR4000" si="265">+SUM(G3934,H3934:BQ3934)</f>
        <v>0</v>
      </c>
      <c r="BS3934" s="172">
        <f t="shared" si="258"/>
        <v>0</v>
      </c>
      <c r="BT3934" s="128">
        <f t="shared" si="259"/>
        <v>0</v>
      </c>
      <c r="BU3934" s="36" t="b">
        <v>0</v>
      </c>
      <c r="BV3934" s="12"/>
      <c r="BW3934" s="12"/>
      <c r="BX3934" s="12"/>
    </row>
    <row r="3935" spans="1:76" s="215" customFormat="1" x14ac:dyDescent="0.25">
      <c r="A3935" s="7" t="s">
        <v>439</v>
      </c>
      <c r="B3935" s="7" t="s">
        <v>915</v>
      </c>
      <c r="C3935" s="7"/>
      <c r="D3935" s="7" t="s">
        <v>3109</v>
      </c>
      <c r="E3935" s="7"/>
      <c r="F3935" s="7" t="s">
        <v>689</v>
      </c>
      <c r="G3935" s="311">
        <v>0</v>
      </c>
      <c r="H3935" s="38"/>
      <c r="I3935" s="38"/>
      <c r="J3935" s="12"/>
      <c r="K3935" s="44"/>
      <c r="L3935" s="59"/>
      <c r="M3935" s="44"/>
      <c r="N3935" s="12"/>
      <c r="O3935" s="44"/>
      <c r="P3935" s="12"/>
      <c r="Q3935" s="12"/>
      <c r="R3935" s="12"/>
      <c r="S3935" s="44"/>
      <c r="T3935" s="12"/>
      <c r="U3935" s="111"/>
      <c r="V3935" s="117"/>
      <c r="W3935" s="44"/>
      <c r="X3935" s="12"/>
      <c r="Y3935" s="38"/>
      <c r="Z3935" s="12"/>
      <c r="AA3935" s="12"/>
      <c r="AB3935" s="12"/>
      <c r="AC3935" s="44"/>
      <c r="AD3935" s="12"/>
      <c r="AE3935" s="44"/>
      <c r="AF3935" s="12"/>
      <c r="AG3935" s="44"/>
      <c r="AH3935" s="12"/>
      <c r="AI3935" s="38"/>
      <c r="AJ3935" s="12"/>
      <c r="AK3935" s="38"/>
      <c r="AL3935" s="12"/>
      <c r="AM3935" s="38"/>
      <c r="AN3935" s="12"/>
      <c r="AO3935" s="12"/>
      <c r="AP3935" s="38"/>
      <c r="AQ3935" s="12"/>
      <c r="AR3935" s="12"/>
      <c r="AS3935" s="12"/>
      <c r="AT3935" s="12"/>
      <c r="AU3935" s="38"/>
      <c r="AV3935" s="12"/>
      <c r="AW3935" s="12"/>
      <c r="AX3935" s="12"/>
      <c r="AY3935" s="12"/>
      <c r="AZ3935" s="12"/>
      <c r="BA3935" s="46"/>
      <c r="BB3935" s="12"/>
      <c r="BC3935" s="12"/>
      <c r="BD3935" s="12"/>
      <c r="BE3935" s="12"/>
      <c r="BF3935" s="12"/>
      <c r="BG3935" s="44"/>
      <c r="BH3935" s="12"/>
      <c r="BI3935" s="12"/>
      <c r="BJ3935" s="12"/>
      <c r="BK3935" s="12"/>
      <c r="BL3935" s="12"/>
      <c r="BM3935" s="12"/>
      <c r="BN3935" s="12"/>
      <c r="BO3935" s="12"/>
      <c r="BP3935" s="12"/>
      <c r="BQ3935" s="12"/>
      <c r="BR3935" s="250">
        <f t="shared" si="265"/>
        <v>0</v>
      </c>
      <c r="BS3935" s="172">
        <f t="shared" si="258"/>
        <v>0</v>
      </c>
      <c r="BT3935" s="128">
        <f t="shared" si="259"/>
        <v>0</v>
      </c>
      <c r="BU3935" s="36" t="b">
        <v>0</v>
      </c>
      <c r="BV3935" s="12"/>
      <c r="BW3935" s="12"/>
      <c r="BX3935" s="12"/>
    </row>
    <row r="3936" spans="1:76" s="215" customFormat="1" x14ac:dyDescent="0.25">
      <c r="A3936" s="7" t="s">
        <v>439</v>
      </c>
      <c r="B3936" s="7" t="s">
        <v>915</v>
      </c>
      <c r="C3936" s="7"/>
      <c r="D3936" s="7" t="s">
        <v>4045</v>
      </c>
      <c r="E3936" s="7"/>
      <c r="F3936" s="7" t="s">
        <v>689</v>
      </c>
      <c r="G3936" s="311">
        <v>0</v>
      </c>
      <c r="H3936" s="76"/>
      <c r="I3936" s="38"/>
      <c r="J3936" s="12"/>
      <c r="K3936" s="44"/>
      <c r="L3936" s="59"/>
      <c r="M3936" s="44"/>
      <c r="N3936" s="12"/>
      <c r="O3936" s="166"/>
      <c r="P3936" s="12"/>
      <c r="Q3936" s="12"/>
      <c r="R3936" s="12"/>
      <c r="S3936" s="44"/>
      <c r="T3936" s="12"/>
      <c r="U3936" s="111"/>
      <c r="V3936" s="117"/>
      <c r="W3936" s="44"/>
      <c r="X3936" s="12"/>
      <c r="Y3936" s="38"/>
      <c r="Z3936" s="12"/>
      <c r="AA3936" s="12"/>
      <c r="AB3936" s="59"/>
      <c r="AC3936" s="44"/>
      <c r="AD3936" s="12"/>
      <c r="AE3936" s="44"/>
      <c r="AF3936" s="12"/>
      <c r="AG3936" s="38"/>
      <c r="AH3936" s="12"/>
      <c r="AI3936" s="38"/>
      <c r="AJ3936" s="12"/>
      <c r="AK3936" s="38"/>
      <c r="AL3936" s="12"/>
      <c r="AM3936" s="38"/>
      <c r="AN3936" s="12"/>
      <c r="AO3936" s="12"/>
      <c r="AP3936" s="38"/>
      <c r="AQ3936" s="12"/>
      <c r="AR3936" s="12"/>
      <c r="AS3936" s="12"/>
      <c r="AT3936" s="12"/>
      <c r="AU3936" s="38"/>
      <c r="AV3936" s="12"/>
      <c r="AW3936" s="12"/>
      <c r="AX3936" s="12"/>
      <c r="AY3936" s="12"/>
      <c r="AZ3936" s="12"/>
      <c r="BA3936" s="46"/>
      <c r="BB3936" s="12"/>
      <c r="BC3936" s="12"/>
      <c r="BD3936" s="12"/>
      <c r="BE3936" s="12"/>
      <c r="BF3936" s="12"/>
      <c r="BG3936" s="44"/>
      <c r="BH3936" s="12"/>
      <c r="BI3936" s="12"/>
      <c r="BJ3936" s="12"/>
      <c r="BK3936" s="12"/>
      <c r="BL3936" s="12"/>
      <c r="BM3936" s="12"/>
      <c r="BN3936" s="12"/>
      <c r="BO3936" s="41"/>
      <c r="BP3936" s="12"/>
      <c r="BQ3936" s="12"/>
      <c r="BR3936" s="250">
        <f t="shared" si="265"/>
        <v>0</v>
      </c>
      <c r="BS3936" s="172">
        <f t="shared" si="258"/>
        <v>0</v>
      </c>
      <c r="BT3936" s="128">
        <f t="shared" si="259"/>
        <v>0</v>
      </c>
      <c r="BU3936" s="36" t="b">
        <v>0</v>
      </c>
      <c r="BV3936" s="12"/>
      <c r="BW3936" s="12"/>
      <c r="BX3936" s="12"/>
    </row>
    <row r="3937" spans="1:76" s="279" customFormat="1" x14ac:dyDescent="0.25">
      <c r="A3937" s="7" t="s">
        <v>439</v>
      </c>
      <c r="B3937" s="7" t="s">
        <v>915</v>
      </c>
      <c r="C3937" s="7"/>
      <c r="D3937" s="7" t="s">
        <v>4608</v>
      </c>
      <c r="E3937" s="7"/>
      <c r="F3937" s="7" t="s">
        <v>689</v>
      </c>
      <c r="G3937" s="311">
        <v>0</v>
      </c>
      <c r="H3937" s="76"/>
      <c r="I3937" s="38"/>
      <c r="J3937" s="12"/>
      <c r="K3937" s="44"/>
      <c r="L3937" s="59"/>
      <c r="M3937" s="44"/>
      <c r="N3937" s="12"/>
      <c r="O3937" s="166"/>
      <c r="P3937" s="12"/>
      <c r="Q3937" s="12"/>
      <c r="R3937" s="12"/>
      <c r="S3937" s="44"/>
      <c r="T3937" s="12"/>
      <c r="U3937" s="111"/>
      <c r="V3937" s="117"/>
      <c r="W3937" s="44"/>
      <c r="X3937" s="12"/>
      <c r="Y3937" s="38"/>
      <c r="Z3937" s="12"/>
      <c r="AA3937" s="12"/>
      <c r="AB3937" s="59"/>
      <c r="AC3937" s="44"/>
      <c r="AD3937" s="12"/>
      <c r="AE3937" s="44"/>
      <c r="AF3937" s="12"/>
      <c r="AG3937" s="38"/>
      <c r="AH3937" s="12"/>
      <c r="AI3937" s="38"/>
      <c r="AJ3937" s="12"/>
      <c r="AK3937" s="38"/>
      <c r="AL3937" s="12"/>
      <c r="AM3937" s="38"/>
      <c r="AN3937" s="12"/>
      <c r="AO3937" s="12"/>
      <c r="AP3937" s="38"/>
      <c r="AQ3937" s="12"/>
      <c r="AR3937" s="12"/>
      <c r="AS3937" s="12"/>
      <c r="AT3937" s="12"/>
      <c r="AU3937" s="38"/>
      <c r="AV3937" s="12"/>
      <c r="AW3937" s="12"/>
      <c r="AX3937" s="12"/>
      <c r="AY3937" s="12"/>
      <c r="AZ3937" s="12"/>
      <c r="BA3937" s="46"/>
      <c r="BB3937" s="12"/>
      <c r="BC3937" s="12"/>
      <c r="BD3937" s="12"/>
      <c r="BE3937" s="12"/>
      <c r="BF3937" s="12"/>
      <c r="BG3937" s="44"/>
      <c r="BH3937" s="12"/>
      <c r="BI3937" s="12"/>
      <c r="BJ3937" s="12"/>
      <c r="BK3937" s="12"/>
      <c r="BL3937" s="12"/>
      <c r="BM3937" s="12"/>
      <c r="BN3937" s="12"/>
      <c r="BO3937" s="41"/>
      <c r="BP3937" s="12"/>
      <c r="BQ3937" s="12"/>
      <c r="BR3937" s="280">
        <f t="shared" si="265"/>
        <v>0</v>
      </c>
      <c r="BS3937" s="172">
        <f>SUMIF(H3937:BQ3937,"&gt;0")</f>
        <v>0</v>
      </c>
      <c r="BT3937" s="128">
        <f>SUMIF(I3937:BR3937,"&lt;0")</f>
        <v>0</v>
      </c>
      <c r="BU3937" s="36" t="b">
        <v>0</v>
      </c>
      <c r="BV3937" s="12"/>
      <c r="BW3937" s="12"/>
      <c r="BX3937" s="12"/>
    </row>
    <row r="3938" spans="1:76" s="215" customFormat="1" x14ac:dyDescent="0.25">
      <c r="A3938" s="7" t="s">
        <v>439</v>
      </c>
      <c r="B3938" s="7" t="s">
        <v>915</v>
      </c>
      <c r="C3938" s="7"/>
      <c r="D3938" s="7" t="s">
        <v>3991</v>
      </c>
      <c r="E3938" s="7"/>
      <c r="F3938" s="7" t="s">
        <v>642</v>
      </c>
      <c r="G3938" s="311">
        <v>0</v>
      </c>
      <c r="H3938" s="38"/>
      <c r="I3938" s="38"/>
      <c r="J3938" s="12"/>
      <c r="K3938" s="44"/>
      <c r="L3938" s="59"/>
      <c r="M3938" s="44"/>
      <c r="N3938" s="12"/>
      <c r="O3938" s="46"/>
      <c r="P3938" s="12"/>
      <c r="Q3938" s="12"/>
      <c r="R3938" s="12"/>
      <c r="S3938" s="44"/>
      <c r="T3938" s="12"/>
      <c r="U3938" s="111"/>
      <c r="V3938" s="117"/>
      <c r="W3938" s="44"/>
      <c r="X3938" s="12"/>
      <c r="Y3938" s="38"/>
      <c r="Z3938" s="12"/>
      <c r="AA3938" s="12"/>
      <c r="AB3938" s="12"/>
      <c r="AC3938" s="44"/>
      <c r="AD3938" s="12"/>
      <c r="AE3938" s="44"/>
      <c r="AF3938" s="12"/>
      <c r="AG3938" s="44"/>
      <c r="AH3938" s="12"/>
      <c r="AI3938" s="38"/>
      <c r="AJ3938" s="12"/>
      <c r="AK3938" s="38"/>
      <c r="AL3938" s="12"/>
      <c r="AM3938" s="38"/>
      <c r="AN3938" s="12"/>
      <c r="AO3938" s="12"/>
      <c r="AP3938" s="38"/>
      <c r="AQ3938" s="12"/>
      <c r="AR3938" s="12"/>
      <c r="AS3938" s="12"/>
      <c r="AT3938" s="12"/>
      <c r="AU3938" s="38"/>
      <c r="AV3938" s="12"/>
      <c r="AW3938" s="12"/>
      <c r="AX3938" s="12"/>
      <c r="AY3938" s="12"/>
      <c r="AZ3938" s="12"/>
      <c r="BA3938" s="46"/>
      <c r="BB3938" s="12"/>
      <c r="BC3938" s="12"/>
      <c r="BD3938" s="12"/>
      <c r="BE3938" s="12"/>
      <c r="BF3938" s="12"/>
      <c r="BG3938" s="44"/>
      <c r="BH3938" s="12"/>
      <c r="BI3938" s="12"/>
      <c r="BJ3938" s="12"/>
      <c r="BK3938" s="12"/>
      <c r="BL3938" s="12"/>
      <c r="BM3938" s="12"/>
      <c r="BN3938" s="12"/>
      <c r="BO3938" s="12"/>
      <c r="BP3938" s="12"/>
      <c r="BQ3938" s="12"/>
      <c r="BR3938" s="250">
        <f t="shared" si="265"/>
        <v>0</v>
      </c>
      <c r="BS3938" s="172">
        <f t="shared" si="258"/>
        <v>0</v>
      </c>
      <c r="BT3938" s="128">
        <f t="shared" si="259"/>
        <v>0</v>
      </c>
      <c r="BU3938" s="36" t="b">
        <v>0</v>
      </c>
      <c r="BV3938" s="12"/>
      <c r="BW3938" s="12"/>
      <c r="BX3938" s="12"/>
    </row>
    <row r="3939" spans="1:76" s="215" customFormat="1" x14ac:dyDescent="0.25">
      <c r="A3939" s="7" t="s">
        <v>439</v>
      </c>
      <c r="B3939" s="7" t="s">
        <v>915</v>
      </c>
      <c r="C3939" s="7"/>
      <c r="D3939" s="7" t="s">
        <v>2135</v>
      </c>
      <c r="E3939" s="7"/>
      <c r="F3939" s="7" t="s">
        <v>642</v>
      </c>
      <c r="G3939" s="311">
        <v>0.19999999999999996</v>
      </c>
      <c r="H3939" s="38"/>
      <c r="I3939" s="38"/>
      <c r="J3939" s="12"/>
      <c r="K3939" s="44"/>
      <c r="L3939" s="59"/>
      <c r="M3939" s="44"/>
      <c r="N3939" s="12"/>
      <c r="O3939" s="44"/>
      <c r="P3939" s="12"/>
      <c r="Q3939" s="12"/>
      <c r="R3939" s="12"/>
      <c r="S3939" s="44"/>
      <c r="T3939" s="12"/>
      <c r="U3939" s="12"/>
      <c r="V3939" s="12"/>
      <c r="W3939" s="44"/>
      <c r="X3939" s="12"/>
      <c r="Y3939" s="44"/>
      <c r="Z3939" s="12"/>
      <c r="AA3939" s="44"/>
      <c r="AB3939" s="12"/>
      <c r="AC3939" s="44"/>
      <c r="AD3939" s="12"/>
      <c r="AE3939" s="44"/>
      <c r="AF3939" s="12"/>
      <c r="AG3939" s="44"/>
      <c r="AH3939" s="12"/>
      <c r="AI3939" s="38"/>
      <c r="AJ3939" s="12"/>
      <c r="AK3939" s="38"/>
      <c r="AL3939" s="12"/>
      <c r="AM3939" s="38"/>
      <c r="AN3939" s="12"/>
      <c r="AO3939" s="12"/>
      <c r="AP3939" s="12"/>
      <c r="AQ3939" s="12"/>
      <c r="AR3939" s="12"/>
      <c r="AS3939" s="44"/>
      <c r="AT3939" s="12"/>
      <c r="AU3939" s="38"/>
      <c r="AV3939" s="12"/>
      <c r="AW3939" s="12"/>
      <c r="AX3939" s="12"/>
      <c r="AY3939" s="12"/>
      <c r="AZ3939" s="12"/>
      <c r="BA3939" s="44"/>
      <c r="BB3939" s="12"/>
      <c r="BC3939" s="12"/>
      <c r="BD3939" s="12"/>
      <c r="BE3939" s="12"/>
      <c r="BF3939" s="12"/>
      <c r="BG3939" s="44"/>
      <c r="BH3939" s="12"/>
      <c r="BI3939" s="12"/>
      <c r="BJ3939" s="12"/>
      <c r="BK3939" s="12"/>
      <c r="BL3939" s="12"/>
      <c r="BM3939" s="12"/>
      <c r="BN3939" s="12"/>
      <c r="BO3939" s="12"/>
      <c r="BP3939" s="12"/>
      <c r="BQ3939" s="12"/>
      <c r="BR3939" s="250">
        <f t="shared" si="265"/>
        <v>0.19999999999999996</v>
      </c>
      <c r="BS3939" s="172">
        <f t="shared" si="258"/>
        <v>0</v>
      </c>
      <c r="BT3939" s="128">
        <f t="shared" si="259"/>
        <v>0</v>
      </c>
      <c r="BU3939" s="36" t="b">
        <v>0</v>
      </c>
      <c r="BV3939" s="12"/>
      <c r="BW3939" s="12"/>
      <c r="BX3939" s="12"/>
    </row>
    <row r="3940" spans="1:76" s="215" customFormat="1" x14ac:dyDescent="0.25">
      <c r="A3940" s="7" t="s">
        <v>439</v>
      </c>
      <c r="B3940" s="7" t="s">
        <v>915</v>
      </c>
      <c r="C3940" s="7"/>
      <c r="D3940" s="7" t="s">
        <v>3502</v>
      </c>
      <c r="E3940" s="7"/>
      <c r="F3940" s="7" t="s">
        <v>642</v>
      </c>
      <c r="G3940" s="311">
        <v>0</v>
      </c>
      <c r="H3940" s="38"/>
      <c r="I3940" s="38"/>
      <c r="J3940" s="12"/>
      <c r="K3940" s="44"/>
      <c r="L3940" s="59"/>
      <c r="M3940" s="44"/>
      <c r="N3940" s="12"/>
      <c r="O3940" s="44"/>
      <c r="P3940" s="12"/>
      <c r="Q3940" s="12"/>
      <c r="R3940" s="12"/>
      <c r="S3940" s="44"/>
      <c r="T3940" s="12"/>
      <c r="U3940" s="111"/>
      <c r="V3940" s="12"/>
      <c r="W3940" s="44"/>
      <c r="X3940" s="12"/>
      <c r="Y3940" s="44"/>
      <c r="Z3940" s="12"/>
      <c r="AA3940" s="44"/>
      <c r="AB3940" s="12"/>
      <c r="AC3940" s="44"/>
      <c r="AD3940" s="12"/>
      <c r="AE3940" s="44"/>
      <c r="AF3940" s="12"/>
      <c r="AG3940" s="44"/>
      <c r="AH3940" s="12"/>
      <c r="AI3940" s="38"/>
      <c r="AJ3940" s="12"/>
      <c r="AK3940" s="38"/>
      <c r="AL3940" s="12"/>
      <c r="AM3940" s="38"/>
      <c r="AN3940" s="12"/>
      <c r="AO3940" s="12"/>
      <c r="AP3940" s="38"/>
      <c r="AQ3940" s="12"/>
      <c r="AR3940" s="12"/>
      <c r="AS3940" s="12"/>
      <c r="AT3940" s="59"/>
      <c r="AU3940" s="38"/>
      <c r="AV3940" s="12"/>
      <c r="AW3940" s="12"/>
      <c r="AX3940" s="12"/>
      <c r="AY3940" s="12"/>
      <c r="AZ3940" s="12"/>
      <c r="BA3940" s="44"/>
      <c r="BB3940" s="12"/>
      <c r="BC3940" s="12"/>
      <c r="BD3940" s="12"/>
      <c r="BE3940" s="12"/>
      <c r="BF3940" s="12"/>
      <c r="BG3940" s="41"/>
      <c r="BH3940" s="12"/>
      <c r="BI3940" s="12"/>
      <c r="BJ3940" s="12"/>
      <c r="BK3940" s="12"/>
      <c r="BL3940" s="12"/>
      <c r="BM3940" s="12"/>
      <c r="BN3940" s="12"/>
      <c r="BO3940" s="12"/>
      <c r="BP3940" s="12"/>
      <c r="BQ3940" s="38"/>
      <c r="BR3940" s="250">
        <f t="shared" si="265"/>
        <v>0</v>
      </c>
      <c r="BS3940" s="172">
        <f t="shared" si="258"/>
        <v>0</v>
      </c>
      <c r="BT3940" s="128">
        <f t="shared" si="259"/>
        <v>0</v>
      </c>
      <c r="BU3940" s="36" t="b">
        <v>0</v>
      </c>
      <c r="BV3940" s="12"/>
      <c r="BW3940" s="12"/>
      <c r="BX3940" s="12"/>
    </row>
    <row r="3941" spans="1:76" s="279" customFormat="1" x14ac:dyDescent="0.25">
      <c r="A3941" s="7" t="s">
        <v>439</v>
      </c>
      <c r="B3941" s="7" t="s">
        <v>915</v>
      </c>
      <c r="C3941" s="7"/>
      <c r="D3941" s="7" t="s">
        <v>4771</v>
      </c>
      <c r="E3941" s="7"/>
      <c r="F3941" s="7" t="s">
        <v>642</v>
      </c>
      <c r="G3941" s="311">
        <v>1</v>
      </c>
      <c r="H3941" s="117"/>
      <c r="I3941" s="38"/>
      <c r="J3941" s="12"/>
      <c r="K3941" s="44"/>
      <c r="L3941" s="59"/>
      <c r="M3941" s="44"/>
      <c r="N3941" s="12"/>
      <c r="O3941" s="44"/>
      <c r="P3941" s="12"/>
      <c r="Q3941" s="12"/>
      <c r="R3941" s="12"/>
      <c r="S3941" s="44"/>
      <c r="T3941" s="12"/>
      <c r="U3941" s="111"/>
      <c r="V3941" s="12"/>
      <c r="W3941" s="44"/>
      <c r="X3941" s="12"/>
      <c r="Y3941" s="44"/>
      <c r="Z3941" s="12"/>
      <c r="AA3941" s="44"/>
      <c r="AB3941" s="12"/>
      <c r="AC3941" s="44"/>
      <c r="AD3941" s="12"/>
      <c r="AE3941" s="44"/>
      <c r="AF3941" s="12"/>
      <c r="AG3941" s="44"/>
      <c r="AH3941" s="12"/>
      <c r="AI3941" s="38"/>
      <c r="AJ3941" s="12"/>
      <c r="AK3941" s="38"/>
      <c r="AL3941" s="12"/>
      <c r="AM3941" s="38"/>
      <c r="AN3941" s="12"/>
      <c r="AO3941" s="12"/>
      <c r="AP3941" s="38"/>
      <c r="AQ3941" s="12"/>
      <c r="AR3941" s="12"/>
      <c r="AS3941" s="12"/>
      <c r="AT3941" s="59"/>
      <c r="AU3941" s="38"/>
      <c r="AV3941" s="12"/>
      <c r="AW3941" s="12"/>
      <c r="AX3941" s="12"/>
      <c r="AY3941" s="12"/>
      <c r="AZ3941" s="12"/>
      <c r="BA3941" s="44"/>
      <c r="BB3941" s="12"/>
      <c r="BC3941" s="12"/>
      <c r="BD3941" s="12"/>
      <c r="BE3941" s="12"/>
      <c r="BF3941" s="12"/>
      <c r="BG3941" s="41"/>
      <c r="BH3941" s="12"/>
      <c r="BI3941" s="12"/>
      <c r="BJ3941" s="12"/>
      <c r="BK3941" s="12"/>
      <c r="BL3941" s="12"/>
      <c r="BM3941" s="12"/>
      <c r="BN3941" s="12"/>
      <c r="BO3941" s="12"/>
      <c r="BP3941" s="12"/>
      <c r="BQ3941" s="38"/>
      <c r="BR3941" s="287">
        <f t="shared" si="265"/>
        <v>1</v>
      </c>
      <c r="BS3941" s="172">
        <f>SUMIF(H3941:BQ3941,"&gt;0")</f>
        <v>0</v>
      </c>
      <c r="BT3941" s="128">
        <f>SUMIF(I3941:BR3941,"&lt;0")</f>
        <v>0</v>
      </c>
      <c r="BU3941" s="36" t="b">
        <v>0</v>
      </c>
      <c r="BV3941" s="12"/>
      <c r="BW3941" s="12"/>
      <c r="BX3941" s="12"/>
    </row>
    <row r="3942" spans="1:76" s="289" customFormat="1" x14ac:dyDescent="0.25">
      <c r="A3942" s="7" t="s">
        <v>439</v>
      </c>
      <c r="B3942" s="7" t="s">
        <v>915</v>
      </c>
      <c r="C3942" s="7"/>
      <c r="D3942" s="7" t="s">
        <v>4920</v>
      </c>
      <c r="E3942" s="7"/>
      <c r="F3942" s="7" t="s">
        <v>642</v>
      </c>
      <c r="G3942" s="311">
        <v>0</v>
      </c>
      <c r="H3942" s="46"/>
      <c r="I3942" s="38"/>
      <c r="J3942" s="12"/>
      <c r="K3942" s="44"/>
      <c r="L3942" s="59"/>
      <c r="M3942" s="44"/>
      <c r="N3942" s="12"/>
      <c r="O3942" s="44"/>
      <c r="P3942" s="12"/>
      <c r="Q3942" s="12"/>
      <c r="R3942" s="12"/>
      <c r="S3942" s="44"/>
      <c r="T3942" s="12"/>
      <c r="U3942" s="111"/>
      <c r="V3942" s="12"/>
      <c r="W3942" s="44"/>
      <c r="X3942" s="12"/>
      <c r="Y3942" s="44"/>
      <c r="Z3942" s="12"/>
      <c r="AA3942" s="44"/>
      <c r="AB3942" s="12"/>
      <c r="AC3942" s="44"/>
      <c r="AD3942" s="12"/>
      <c r="AE3942" s="44"/>
      <c r="AF3942" s="12"/>
      <c r="AG3942" s="38"/>
      <c r="AH3942" s="12"/>
      <c r="AI3942" s="38"/>
      <c r="AJ3942" s="12"/>
      <c r="AK3942" s="38"/>
      <c r="AL3942" s="12"/>
      <c r="AM3942" s="38"/>
      <c r="AN3942" s="12"/>
      <c r="AO3942" s="12"/>
      <c r="AP3942" s="38"/>
      <c r="AQ3942" s="12"/>
      <c r="AR3942" s="12"/>
      <c r="AS3942" s="12"/>
      <c r="AT3942" s="59"/>
      <c r="AU3942" s="38"/>
      <c r="AV3942" s="12"/>
      <c r="AW3942" s="12"/>
      <c r="AX3942" s="12"/>
      <c r="AY3942" s="12"/>
      <c r="AZ3942" s="12"/>
      <c r="BA3942" s="44"/>
      <c r="BB3942" s="12"/>
      <c r="BC3942" s="12"/>
      <c r="BD3942" s="12"/>
      <c r="BE3942" s="12"/>
      <c r="BF3942" s="12"/>
      <c r="BG3942" s="41"/>
      <c r="BH3942" s="12"/>
      <c r="BI3942" s="12"/>
      <c r="BJ3942" s="12"/>
      <c r="BK3942" s="12"/>
      <c r="BL3942" s="12"/>
      <c r="BM3942" s="12"/>
      <c r="BN3942" s="12"/>
      <c r="BO3942" s="12"/>
      <c r="BP3942" s="12"/>
      <c r="BQ3942" s="38"/>
      <c r="BR3942" s="295">
        <f>+SUM(G3942,H3942:BQ3942)</f>
        <v>0</v>
      </c>
      <c r="BS3942" s="172">
        <f>SUMIF(H3942:BQ3942,"&gt;0")</f>
        <v>0</v>
      </c>
      <c r="BT3942" s="128">
        <f>SUMIF(I3942:BR3942,"&lt;0")</f>
        <v>0</v>
      </c>
      <c r="BU3942" s="36" t="b">
        <v>0</v>
      </c>
      <c r="BV3942" s="12"/>
      <c r="BW3942" s="12"/>
      <c r="BX3942" s="12"/>
    </row>
    <row r="3943" spans="1:76" s="215" customFormat="1" x14ac:dyDescent="0.25">
      <c r="A3943" s="7" t="s">
        <v>439</v>
      </c>
      <c r="B3943" s="7" t="s">
        <v>915</v>
      </c>
      <c r="C3943" s="7"/>
      <c r="D3943" s="7" t="s">
        <v>2119</v>
      </c>
      <c r="E3943" s="7"/>
      <c r="F3943" s="7" t="s">
        <v>21</v>
      </c>
      <c r="G3943" s="311">
        <v>0</v>
      </c>
      <c r="H3943" s="38"/>
      <c r="I3943" s="38"/>
      <c r="J3943" s="12"/>
      <c r="K3943" s="44"/>
      <c r="L3943" s="59"/>
      <c r="M3943" s="44"/>
      <c r="N3943" s="12"/>
      <c r="O3943" s="44"/>
      <c r="P3943" s="12"/>
      <c r="Q3943" s="12"/>
      <c r="R3943" s="38"/>
      <c r="S3943" s="44"/>
      <c r="T3943" s="12"/>
      <c r="U3943" s="12"/>
      <c r="V3943" s="12"/>
      <c r="W3943" s="44"/>
      <c r="X3943" s="12"/>
      <c r="Y3943" s="44"/>
      <c r="Z3943" s="12"/>
      <c r="AA3943" s="12"/>
      <c r="AB3943" s="59"/>
      <c r="AC3943" s="44"/>
      <c r="AD3943" s="12"/>
      <c r="AE3943" s="44"/>
      <c r="AF3943" s="12"/>
      <c r="AG3943" s="44"/>
      <c r="AH3943" s="12"/>
      <c r="AI3943" s="38"/>
      <c r="AJ3943" s="12"/>
      <c r="AK3943" s="38"/>
      <c r="AL3943" s="12"/>
      <c r="AM3943" s="38"/>
      <c r="AN3943" s="44"/>
      <c r="AO3943" s="44"/>
      <c r="AP3943" s="12"/>
      <c r="AQ3943" s="12"/>
      <c r="AR3943" s="12"/>
      <c r="AS3943" s="38"/>
      <c r="AT3943" s="12"/>
      <c r="AU3943" s="38"/>
      <c r="AV3943" s="12"/>
      <c r="AW3943" s="12"/>
      <c r="AX3943" s="12"/>
      <c r="AY3943" s="12"/>
      <c r="AZ3943" s="12"/>
      <c r="BA3943" s="44"/>
      <c r="BB3943" s="12"/>
      <c r="BC3943" s="12"/>
      <c r="BD3943" s="12"/>
      <c r="BE3943" s="44"/>
      <c r="BF3943" s="12"/>
      <c r="BG3943" s="44"/>
      <c r="BH3943" s="12"/>
      <c r="BI3943" s="12"/>
      <c r="BJ3943" s="12"/>
      <c r="BK3943" s="44"/>
      <c r="BL3943" s="12"/>
      <c r="BM3943" s="12"/>
      <c r="BN3943" s="12"/>
      <c r="BO3943" s="12"/>
      <c r="BP3943" s="12"/>
      <c r="BQ3943" s="12"/>
      <c r="BR3943" s="250">
        <f t="shared" si="265"/>
        <v>0</v>
      </c>
      <c r="BS3943" s="172">
        <f t="shared" ref="BS3943:BS4020" si="266">SUMIF(H3943:BQ3943,"&gt;0")</f>
        <v>0</v>
      </c>
      <c r="BT3943" s="128">
        <f t="shared" ref="BT3943:BT4020" si="267">SUMIF(I3943:BR3943,"&lt;0")</f>
        <v>0</v>
      </c>
      <c r="BU3943" s="36" t="b">
        <v>0</v>
      </c>
      <c r="BV3943" s="12"/>
      <c r="BW3943" s="12"/>
      <c r="BX3943" s="12"/>
    </row>
    <row r="3944" spans="1:76" s="215" customFormat="1" x14ac:dyDescent="0.25">
      <c r="A3944" s="7" t="s">
        <v>439</v>
      </c>
      <c r="B3944" s="7" t="s">
        <v>915</v>
      </c>
      <c r="C3944" s="7" t="s">
        <v>2214</v>
      </c>
      <c r="D3944" s="26" t="s">
        <v>2213</v>
      </c>
      <c r="E3944" s="7"/>
      <c r="F3944" s="7" t="s">
        <v>1878</v>
      </c>
      <c r="G3944" s="311">
        <v>0</v>
      </c>
      <c r="H3944" s="38"/>
      <c r="I3944" s="38"/>
      <c r="J3944" s="12"/>
      <c r="K3944" s="44"/>
      <c r="L3944" s="59"/>
      <c r="M3944" s="44"/>
      <c r="N3944" s="12"/>
      <c r="O3944" s="44"/>
      <c r="P3944" s="12"/>
      <c r="Q3944" s="12"/>
      <c r="R3944" s="12"/>
      <c r="S3944" s="44"/>
      <c r="T3944" s="12"/>
      <c r="U3944" s="12"/>
      <c r="V3944" s="12"/>
      <c r="W3944" s="44"/>
      <c r="X3944" s="12"/>
      <c r="Y3944" s="44"/>
      <c r="Z3944" s="12"/>
      <c r="AA3944" s="12"/>
      <c r="AB3944" s="12"/>
      <c r="AC3944" s="38"/>
      <c r="AD3944" s="12"/>
      <c r="AE3944" s="44"/>
      <c r="AF3944" s="12"/>
      <c r="AG3944" s="44"/>
      <c r="AH3944" s="12"/>
      <c r="AI3944" s="38"/>
      <c r="AJ3944" s="12"/>
      <c r="AK3944" s="38"/>
      <c r="AL3944" s="12"/>
      <c r="AM3944" s="38"/>
      <c r="AN3944" s="12"/>
      <c r="AO3944" s="12"/>
      <c r="AP3944" s="12"/>
      <c r="AQ3944" s="12"/>
      <c r="AR3944" s="12"/>
      <c r="AS3944" s="38"/>
      <c r="AT3944" s="12"/>
      <c r="AU3944" s="38"/>
      <c r="AV3944" s="48"/>
      <c r="AW3944" s="12"/>
      <c r="AX3944" s="12"/>
      <c r="AY3944" s="12"/>
      <c r="AZ3944" s="12"/>
      <c r="BA3944" s="44"/>
      <c r="BB3944" s="12"/>
      <c r="BC3944" s="12"/>
      <c r="BD3944" s="12"/>
      <c r="BE3944" s="12"/>
      <c r="BF3944" s="12"/>
      <c r="BG3944" s="44"/>
      <c r="BH3944" s="12"/>
      <c r="BI3944" s="12"/>
      <c r="BJ3944" s="12"/>
      <c r="BK3944" s="12"/>
      <c r="BL3944" s="12"/>
      <c r="BM3944" s="12"/>
      <c r="BN3944" s="12"/>
      <c r="BO3944" s="12"/>
      <c r="BP3944" s="12"/>
      <c r="BQ3944" s="12"/>
      <c r="BR3944" s="250">
        <f t="shared" si="265"/>
        <v>0</v>
      </c>
      <c r="BS3944" s="172">
        <f t="shared" si="266"/>
        <v>0</v>
      </c>
      <c r="BT3944" s="128">
        <f t="shared" si="267"/>
        <v>0</v>
      </c>
      <c r="BU3944" s="36" t="b">
        <v>0</v>
      </c>
      <c r="BV3944" s="12"/>
      <c r="BW3944" s="12"/>
      <c r="BX3944" s="12"/>
    </row>
    <row r="3945" spans="1:76" s="215" customFormat="1" x14ac:dyDescent="0.25">
      <c r="A3945" s="7" t="s">
        <v>439</v>
      </c>
      <c r="B3945" s="7" t="s">
        <v>915</v>
      </c>
      <c r="C3945" s="7"/>
      <c r="D3945" s="14" t="s">
        <v>2371</v>
      </c>
      <c r="E3945" s="7"/>
      <c r="F3945" s="7" t="s">
        <v>1643</v>
      </c>
      <c r="G3945" s="311">
        <v>0</v>
      </c>
      <c r="H3945" s="38"/>
      <c r="I3945" s="38"/>
      <c r="J3945" s="12"/>
      <c r="K3945" s="44"/>
      <c r="L3945" s="59"/>
      <c r="M3945" s="44"/>
      <c r="N3945" s="12"/>
      <c r="O3945" s="44"/>
      <c r="P3945" s="12"/>
      <c r="Q3945" s="12"/>
      <c r="R3945" s="12"/>
      <c r="S3945" s="44"/>
      <c r="T3945" s="12"/>
      <c r="U3945" s="12"/>
      <c r="V3945" s="12"/>
      <c r="W3945" s="44"/>
      <c r="X3945" s="12"/>
      <c r="Y3945" s="44"/>
      <c r="Z3945" s="12"/>
      <c r="AA3945" s="12"/>
      <c r="AB3945" s="12"/>
      <c r="AC3945" s="38"/>
      <c r="AD3945" s="12"/>
      <c r="AE3945" s="44"/>
      <c r="AF3945" s="12"/>
      <c r="AG3945" s="44"/>
      <c r="AH3945" s="12"/>
      <c r="AI3945" s="38"/>
      <c r="AJ3945" s="12"/>
      <c r="AK3945" s="38"/>
      <c r="AL3945" s="12"/>
      <c r="AM3945" s="38"/>
      <c r="AN3945" s="12"/>
      <c r="AO3945" s="12"/>
      <c r="AP3945" s="12"/>
      <c r="AQ3945" s="12"/>
      <c r="AR3945" s="12"/>
      <c r="AS3945" s="38"/>
      <c r="AT3945" s="12"/>
      <c r="AU3945" s="38"/>
      <c r="AV3945" s="12"/>
      <c r="AW3945" s="12"/>
      <c r="AX3945" s="12"/>
      <c r="AY3945" s="12"/>
      <c r="AZ3945" s="12"/>
      <c r="BA3945" s="44"/>
      <c r="BB3945" s="12"/>
      <c r="BC3945" s="12"/>
      <c r="BD3945" s="12"/>
      <c r="BE3945" s="12"/>
      <c r="BF3945" s="12"/>
      <c r="BG3945" s="44"/>
      <c r="BH3945" s="12"/>
      <c r="BI3945" s="44"/>
      <c r="BJ3945" s="12"/>
      <c r="BK3945" s="12"/>
      <c r="BL3945" s="12"/>
      <c r="BM3945" s="12"/>
      <c r="BN3945" s="12"/>
      <c r="BO3945" s="12"/>
      <c r="BP3945" s="12"/>
      <c r="BQ3945" s="12"/>
      <c r="BR3945" s="250">
        <f t="shared" si="265"/>
        <v>0</v>
      </c>
      <c r="BS3945" s="172">
        <f t="shared" si="266"/>
        <v>0</v>
      </c>
      <c r="BT3945" s="128">
        <f t="shared" si="267"/>
        <v>0</v>
      </c>
      <c r="BU3945" s="36" t="b">
        <v>0</v>
      </c>
      <c r="BV3945" s="12"/>
      <c r="BW3945" s="12"/>
      <c r="BX3945" s="12"/>
    </row>
    <row r="3946" spans="1:76" s="215" customFormat="1" x14ac:dyDescent="0.25">
      <c r="A3946" s="7" t="s">
        <v>439</v>
      </c>
      <c r="B3946" s="7" t="s">
        <v>915</v>
      </c>
      <c r="C3946" s="7" t="s">
        <v>2548</v>
      </c>
      <c r="D3946" s="26" t="s">
        <v>2549</v>
      </c>
      <c r="E3946" s="7"/>
      <c r="F3946" s="7" t="s">
        <v>2550</v>
      </c>
      <c r="G3946" s="311">
        <v>0</v>
      </c>
      <c r="H3946" s="38"/>
      <c r="I3946" s="44"/>
      <c r="J3946" s="12"/>
      <c r="K3946" s="44"/>
      <c r="L3946" s="59"/>
      <c r="M3946" s="44"/>
      <c r="N3946" s="12"/>
      <c r="O3946" s="44"/>
      <c r="P3946" s="12"/>
      <c r="Q3946" s="12"/>
      <c r="R3946" s="12"/>
      <c r="S3946" s="44"/>
      <c r="T3946" s="12"/>
      <c r="U3946" s="12"/>
      <c r="V3946" s="12"/>
      <c r="W3946" s="44"/>
      <c r="X3946" s="12"/>
      <c r="Y3946" s="44"/>
      <c r="Z3946" s="12"/>
      <c r="AA3946" s="12"/>
      <c r="AB3946" s="12"/>
      <c r="AC3946" s="38"/>
      <c r="AD3946" s="12"/>
      <c r="AE3946" s="44"/>
      <c r="AF3946" s="12"/>
      <c r="AG3946" s="44"/>
      <c r="AH3946" s="12"/>
      <c r="AI3946" s="38"/>
      <c r="AJ3946" s="12"/>
      <c r="AK3946" s="38"/>
      <c r="AL3946" s="12"/>
      <c r="AM3946" s="38"/>
      <c r="AN3946" s="12"/>
      <c r="AO3946" s="12"/>
      <c r="AP3946" s="12"/>
      <c r="AQ3946" s="12"/>
      <c r="AR3946" s="12"/>
      <c r="AS3946" s="38"/>
      <c r="AT3946" s="12"/>
      <c r="AU3946" s="38"/>
      <c r="AV3946" s="12"/>
      <c r="AW3946" s="12"/>
      <c r="AX3946" s="12"/>
      <c r="AY3946" s="12"/>
      <c r="AZ3946" s="12"/>
      <c r="BA3946" s="44"/>
      <c r="BB3946" s="12"/>
      <c r="BC3946" s="12"/>
      <c r="BD3946" s="12"/>
      <c r="BE3946" s="12"/>
      <c r="BF3946" s="12"/>
      <c r="BG3946" s="44"/>
      <c r="BH3946" s="12"/>
      <c r="BI3946" s="12"/>
      <c r="BJ3946" s="12"/>
      <c r="BK3946" s="12"/>
      <c r="BL3946" s="12"/>
      <c r="BM3946" s="12"/>
      <c r="BN3946" s="12"/>
      <c r="BO3946" s="12"/>
      <c r="BP3946" s="12"/>
      <c r="BQ3946" s="12"/>
      <c r="BR3946" s="250">
        <f t="shared" si="265"/>
        <v>0</v>
      </c>
      <c r="BS3946" s="172">
        <f t="shared" si="266"/>
        <v>0</v>
      </c>
      <c r="BT3946" s="128">
        <f t="shared" si="267"/>
        <v>0</v>
      </c>
      <c r="BU3946" s="36" t="b">
        <v>0</v>
      </c>
      <c r="BV3946" s="12"/>
      <c r="BW3946" s="12"/>
      <c r="BX3946" s="12"/>
    </row>
    <row r="3947" spans="1:76" s="215" customFormat="1" x14ac:dyDescent="0.25">
      <c r="A3947" s="7" t="s">
        <v>439</v>
      </c>
      <c r="B3947" s="7" t="s">
        <v>915</v>
      </c>
      <c r="C3947" s="7"/>
      <c r="D3947" s="14" t="s">
        <v>2558</v>
      </c>
      <c r="E3947" s="7"/>
      <c r="F3947" s="7" t="s">
        <v>642</v>
      </c>
      <c r="G3947" s="311">
        <v>0</v>
      </c>
      <c r="H3947" s="38"/>
      <c r="I3947" s="44"/>
      <c r="J3947" s="12"/>
      <c r="K3947" s="44"/>
      <c r="L3947" s="59"/>
      <c r="M3947" s="44"/>
      <c r="N3947" s="12"/>
      <c r="O3947" s="44"/>
      <c r="P3947" s="12"/>
      <c r="Q3947" s="12"/>
      <c r="R3947" s="12"/>
      <c r="S3947" s="44"/>
      <c r="T3947" s="12"/>
      <c r="U3947" s="12"/>
      <c r="V3947" s="12"/>
      <c r="W3947" s="44"/>
      <c r="X3947" s="12"/>
      <c r="Y3947" s="44"/>
      <c r="Z3947" s="12"/>
      <c r="AA3947" s="12"/>
      <c r="AB3947" s="12"/>
      <c r="AC3947" s="38"/>
      <c r="AD3947" s="12"/>
      <c r="AE3947" s="44"/>
      <c r="AF3947" s="12"/>
      <c r="AG3947" s="44"/>
      <c r="AH3947" s="12"/>
      <c r="AI3947" s="38"/>
      <c r="AJ3947" s="12"/>
      <c r="AK3947" s="38"/>
      <c r="AL3947" s="12"/>
      <c r="AM3947" s="38"/>
      <c r="AN3947" s="12"/>
      <c r="AO3947" s="12"/>
      <c r="AP3947" s="12"/>
      <c r="AQ3947" s="12"/>
      <c r="AR3947" s="12"/>
      <c r="AS3947" s="38"/>
      <c r="AT3947" s="12"/>
      <c r="AU3947" s="38"/>
      <c r="AV3947" s="12"/>
      <c r="AW3947" s="12"/>
      <c r="AX3947" s="12"/>
      <c r="AY3947" s="12"/>
      <c r="AZ3947" s="12"/>
      <c r="BA3947" s="44"/>
      <c r="BB3947" s="12"/>
      <c r="BC3947" s="12"/>
      <c r="BD3947" s="12"/>
      <c r="BE3947" s="12"/>
      <c r="BF3947" s="12"/>
      <c r="BG3947" s="44"/>
      <c r="BH3947" s="12"/>
      <c r="BI3947" s="12"/>
      <c r="BJ3947" s="12"/>
      <c r="BK3947" s="12"/>
      <c r="BL3947" s="12"/>
      <c r="BM3947" s="12"/>
      <c r="BN3947" s="12"/>
      <c r="BO3947" s="12"/>
      <c r="BP3947" s="12"/>
      <c r="BQ3947" s="12"/>
      <c r="BR3947" s="250">
        <f t="shared" si="265"/>
        <v>0</v>
      </c>
      <c r="BS3947" s="172">
        <f t="shared" si="266"/>
        <v>0</v>
      </c>
      <c r="BT3947" s="128">
        <f t="shared" si="267"/>
        <v>0</v>
      </c>
      <c r="BU3947" s="36" t="b">
        <v>0</v>
      </c>
      <c r="BV3947" s="12"/>
      <c r="BW3947" s="12"/>
      <c r="BX3947" s="12"/>
    </row>
    <row r="3948" spans="1:76" s="215" customFormat="1" x14ac:dyDescent="0.25">
      <c r="A3948" s="7" t="s">
        <v>439</v>
      </c>
      <c r="B3948" s="7" t="s">
        <v>915</v>
      </c>
      <c r="C3948" s="7"/>
      <c r="D3948" s="14" t="s">
        <v>2559</v>
      </c>
      <c r="E3948" s="7"/>
      <c r="F3948" s="7" t="s">
        <v>642</v>
      </c>
      <c r="G3948" s="311">
        <v>0</v>
      </c>
      <c r="H3948" s="38"/>
      <c r="I3948" s="44"/>
      <c r="J3948" s="12"/>
      <c r="K3948" s="44"/>
      <c r="L3948" s="59"/>
      <c r="M3948" s="44"/>
      <c r="N3948" s="12"/>
      <c r="O3948" s="44"/>
      <c r="P3948" s="12"/>
      <c r="Q3948" s="12"/>
      <c r="R3948" s="12"/>
      <c r="S3948" s="44"/>
      <c r="T3948" s="12"/>
      <c r="U3948" s="12"/>
      <c r="V3948" s="12"/>
      <c r="W3948" s="44"/>
      <c r="X3948" s="12"/>
      <c r="Y3948" s="44"/>
      <c r="Z3948" s="12"/>
      <c r="AA3948" s="12"/>
      <c r="AB3948" s="12"/>
      <c r="AC3948" s="38"/>
      <c r="AD3948" s="12"/>
      <c r="AE3948" s="44"/>
      <c r="AF3948" s="12"/>
      <c r="AG3948" s="44"/>
      <c r="AH3948" s="12"/>
      <c r="AI3948" s="38"/>
      <c r="AJ3948" s="12"/>
      <c r="AK3948" s="38"/>
      <c r="AL3948" s="12"/>
      <c r="AM3948" s="38"/>
      <c r="AN3948" s="12"/>
      <c r="AO3948" s="12"/>
      <c r="AP3948" s="12"/>
      <c r="AQ3948" s="12"/>
      <c r="AR3948" s="12"/>
      <c r="AS3948" s="38"/>
      <c r="AT3948" s="12"/>
      <c r="AU3948" s="38"/>
      <c r="AV3948" s="12"/>
      <c r="AW3948" s="12"/>
      <c r="AX3948" s="12"/>
      <c r="AY3948" s="12"/>
      <c r="AZ3948" s="12"/>
      <c r="BA3948" s="44"/>
      <c r="BB3948" s="12"/>
      <c r="BC3948" s="12"/>
      <c r="BD3948" s="12"/>
      <c r="BE3948" s="12"/>
      <c r="BF3948" s="12"/>
      <c r="BG3948" s="44"/>
      <c r="BH3948" s="12"/>
      <c r="BI3948" s="12"/>
      <c r="BJ3948" s="12"/>
      <c r="BK3948" s="12"/>
      <c r="BL3948" s="12"/>
      <c r="BM3948" s="12"/>
      <c r="BN3948" s="12"/>
      <c r="BO3948" s="12"/>
      <c r="BP3948" s="12"/>
      <c r="BQ3948" s="12"/>
      <c r="BR3948" s="250">
        <f t="shared" si="265"/>
        <v>0</v>
      </c>
      <c r="BS3948" s="172">
        <f t="shared" si="266"/>
        <v>0</v>
      </c>
      <c r="BT3948" s="128">
        <f t="shared" si="267"/>
        <v>0</v>
      </c>
      <c r="BU3948" s="36" t="b">
        <v>0</v>
      </c>
      <c r="BV3948" s="12"/>
      <c r="BW3948" s="12"/>
      <c r="BX3948" s="12"/>
    </row>
    <row r="3949" spans="1:76" s="215" customFormat="1" x14ac:dyDescent="0.25">
      <c r="A3949" s="7" t="s">
        <v>439</v>
      </c>
      <c r="B3949" s="7" t="s">
        <v>915</v>
      </c>
      <c r="C3949" s="7"/>
      <c r="D3949" s="14" t="s">
        <v>2580</v>
      </c>
      <c r="E3949" s="7"/>
      <c r="F3949" s="7" t="s">
        <v>642</v>
      </c>
      <c r="G3949" s="311">
        <v>3</v>
      </c>
      <c r="H3949" s="38"/>
      <c r="I3949" s="44"/>
      <c r="J3949" s="12"/>
      <c r="K3949" s="44"/>
      <c r="L3949" s="59"/>
      <c r="M3949" s="44"/>
      <c r="N3949" s="12"/>
      <c r="O3949" s="44"/>
      <c r="P3949" s="12"/>
      <c r="Q3949" s="12"/>
      <c r="R3949" s="12"/>
      <c r="S3949" s="44"/>
      <c r="T3949" s="12"/>
      <c r="U3949" s="12"/>
      <c r="V3949" s="12"/>
      <c r="W3949" s="44"/>
      <c r="X3949" s="12"/>
      <c r="Y3949" s="44"/>
      <c r="Z3949" s="12"/>
      <c r="AA3949" s="12"/>
      <c r="AB3949" s="12"/>
      <c r="AC3949" s="38"/>
      <c r="AD3949" s="12"/>
      <c r="AE3949" s="44"/>
      <c r="AF3949" s="12"/>
      <c r="AG3949" s="44"/>
      <c r="AH3949" s="12"/>
      <c r="AI3949" s="38"/>
      <c r="AJ3949" s="12"/>
      <c r="AK3949" s="38"/>
      <c r="AL3949" s="12"/>
      <c r="AM3949" s="38"/>
      <c r="AN3949" s="12"/>
      <c r="AO3949" s="12"/>
      <c r="AP3949" s="12"/>
      <c r="AQ3949" s="12"/>
      <c r="AR3949" s="12"/>
      <c r="AS3949" s="38"/>
      <c r="AT3949" s="12"/>
      <c r="AU3949" s="38"/>
      <c r="AV3949" s="12"/>
      <c r="AW3949" s="12"/>
      <c r="AX3949" s="12"/>
      <c r="AY3949" s="12"/>
      <c r="AZ3949" s="12"/>
      <c r="BA3949" s="44"/>
      <c r="BB3949" s="12"/>
      <c r="BC3949" s="12"/>
      <c r="BD3949" s="12"/>
      <c r="BE3949" s="12"/>
      <c r="BF3949" s="12"/>
      <c r="BG3949" s="44"/>
      <c r="BH3949" s="12"/>
      <c r="BI3949" s="12"/>
      <c r="BJ3949" s="12"/>
      <c r="BK3949" s="12"/>
      <c r="BL3949" s="12"/>
      <c r="BM3949" s="12"/>
      <c r="BN3949" s="12"/>
      <c r="BO3949" s="12"/>
      <c r="BP3949" s="12"/>
      <c r="BQ3949" s="12"/>
      <c r="BR3949" s="250">
        <f t="shared" si="265"/>
        <v>3</v>
      </c>
      <c r="BS3949" s="172">
        <f t="shared" si="266"/>
        <v>0</v>
      </c>
      <c r="BT3949" s="128">
        <f t="shared" si="267"/>
        <v>0</v>
      </c>
      <c r="BU3949" s="36" t="b">
        <v>0</v>
      </c>
      <c r="BV3949" s="12"/>
      <c r="BW3949" s="12"/>
      <c r="BX3949" s="12"/>
    </row>
    <row r="3950" spans="1:76" s="215" customFormat="1" x14ac:dyDescent="0.25">
      <c r="A3950" s="7" t="s">
        <v>439</v>
      </c>
      <c r="B3950" s="7" t="s">
        <v>915</v>
      </c>
      <c r="C3950" s="7"/>
      <c r="D3950" s="14" t="s">
        <v>2613</v>
      </c>
      <c r="E3950" s="7"/>
      <c r="F3950" s="7" t="s">
        <v>642</v>
      </c>
      <c r="G3950" s="311">
        <v>0</v>
      </c>
      <c r="H3950" s="38"/>
      <c r="I3950" s="44"/>
      <c r="J3950" s="12"/>
      <c r="K3950" s="44"/>
      <c r="L3950" s="59"/>
      <c r="M3950" s="44"/>
      <c r="N3950" s="12"/>
      <c r="O3950" s="44"/>
      <c r="P3950" s="12"/>
      <c r="Q3950" s="12"/>
      <c r="R3950" s="12"/>
      <c r="S3950" s="44"/>
      <c r="T3950" s="12"/>
      <c r="U3950" s="12"/>
      <c r="V3950" s="12"/>
      <c r="W3950" s="44"/>
      <c r="X3950" s="12"/>
      <c r="Y3950" s="44"/>
      <c r="Z3950" s="12"/>
      <c r="AA3950" s="12"/>
      <c r="AB3950" s="12"/>
      <c r="AC3950" s="38"/>
      <c r="AD3950" s="12"/>
      <c r="AE3950" s="44"/>
      <c r="AF3950" s="12"/>
      <c r="AG3950" s="44"/>
      <c r="AH3950" s="12"/>
      <c r="AI3950" s="38"/>
      <c r="AJ3950" s="12"/>
      <c r="AK3950" s="38"/>
      <c r="AL3950" s="12"/>
      <c r="AM3950" s="38"/>
      <c r="AN3950" s="12"/>
      <c r="AO3950" s="12"/>
      <c r="AP3950" s="12"/>
      <c r="AQ3950" s="44"/>
      <c r="AR3950" s="12"/>
      <c r="AS3950" s="46"/>
      <c r="AT3950" s="12"/>
      <c r="AU3950" s="38"/>
      <c r="AV3950" s="12"/>
      <c r="AW3950" s="12"/>
      <c r="AX3950" s="12"/>
      <c r="AY3950" s="41"/>
      <c r="AZ3950" s="12"/>
      <c r="BA3950" s="44"/>
      <c r="BB3950" s="12"/>
      <c r="BC3950" s="12"/>
      <c r="BD3950" s="12"/>
      <c r="BE3950" s="12"/>
      <c r="BF3950" s="12"/>
      <c r="BG3950" s="44"/>
      <c r="BH3950" s="12"/>
      <c r="BI3950" s="44"/>
      <c r="BJ3950" s="12"/>
      <c r="BK3950" s="12"/>
      <c r="BL3950" s="12"/>
      <c r="BM3950" s="41"/>
      <c r="BN3950" s="12"/>
      <c r="BO3950" s="12"/>
      <c r="BP3950" s="12"/>
      <c r="BQ3950" s="12"/>
      <c r="BR3950" s="250">
        <f t="shared" si="265"/>
        <v>0</v>
      </c>
      <c r="BS3950" s="172">
        <f t="shared" si="266"/>
        <v>0</v>
      </c>
      <c r="BT3950" s="128">
        <f t="shared" si="267"/>
        <v>0</v>
      </c>
      <c r="BU3950" s="36" t="b">
        <v>0</v>
      </c>
      <c r="BV3950" s="12"/>
      <c r="BW3950" s="12"/>
      <c r="BX3950" s="12"/>
    </row>
    <row r="3951" spans="1:76" s="215" customFormat="1" x14ac:dyDescent="0.25">
      <c r="A3951" s="7" t="s">
        <v>439</v>
      </c>
      <c r="B3951" s="7" t="s">
        <v>915</v>
      </c>
      <c r="C3951" s="7" t="s">
        <v>2731</v>
      </c>
      <c r="D3951" s="26" t="s">
        <v>2727</v>
      </c>
      <c r="E3951" s="7"/>
      <c r="F3951" s="7" t="s">
        <v>1878</v>
      </c>
      <c r="G3951" s="311">
        <v>0</v>
      </c>
      <c r="H3951" s="38"/>
      <c r="I3951" s="44"/>
      <c r="J3951" s="12"/>
      <c r="K3951" s="44"/>
      <c r="L3951" s="59"/>
      <c r="M3951" s="44"/>
      <c r="N3951" s="12"/>
      <c r="O3951" s="44"/>
      <c r="P3951" s="12"/>
      <c r="Q3951" s="12"/>
      <c r="R3951" s="12"/>
      <c r="S3951" s="44"/>
      <c r="T3951" s="12"/>
      <c r="U3951" s="12"/>
      <c r="V3951" s="12"/>
      <c r="W3951" s="44"/>
      <c r="X3951" s="12"/>
      <c r="Y3951" s="44"/>
      <c r="Z3951" s="12"/>
      <c r="AA3951" s="12"/>
      <c r="AB3951" s="12"/>
      <c r="AC3951" s="38"/>
      <c r="AD3951" s="12"/>
      <c r="AE3951" s="44"/>
      <c r="AF3951" s="12"/>
      <c r="AG3951" s="44"/>
      <c r="AH3951" s="12"/>
      <c r="AI3951" s="46"/>
      <c r="AJ3951" s="12"/>
      <c r="AK3951" s="38"/>
      <c r="AL3951" s="12"/>
      <c r="AM3951" s="38"/>
      <c r="AN3951" s="12"/>
      <c r="AO3951" s="12"/>
      <c r="AP3951" s="12"/>
      <c r="AQ3951" s="12"/>
      <c r="AR3951" s="12"/>
      <c r="AS3951" s="38"/>
      <c r="AT3951" s="12"/>
      <c r="AU3951" s="38"/>
      <c r="AV3951" s="12"/>
      <c r="AW3951" s="12"/>
      <c r="AX3951" s="12"/>
      <c r="AY3951" s="12"/>
      <c r="AZ3951" s="12"/>
      <c r="BA3951" s="44"/>
      <c r="BB3951" s="12"/>
      <c r="BC3951" s="12"/>
      <c r="BD3951" s="12"/>
      <c r="BE3951" s="44"/>
      <c r="BF3951" s="12"/>
      <c r="BG3951" s="44"/>
      <c r="BH3951" s="12"/>
      <c r="BI3951" s="12"/>
      <c r="BJ3951" s="12"/>
      <c r="BK3951" s="12"/>
      <c r="BL3951" s="12"/>
      <c r="BM3951" s="12"/>
      <c r="BN3951" s="12"/>
      <c r="BO3951" s="12"/>
      <c r="BP3951" s="12"/>
      <c r="BQ3951" s="12"/>
      <c r="BR3951" s="250">
        <f t="shared" si="265"/>
        <v>0</v>
      </c>
      <c r="BS3951" s="172">
        <f t="shared" si="266"/>
        <v>0</v>
      </c>
      <c r="BT3951" s="128">
        <f t="shared" si="267"/>
        <v>0</v>
      </c>
      <c r="BU3951" s="36" t="b">
        <v>0</v>
      </c>
      <c r="BV3951" s="12"/>
      <c r="BW3951" s="12"/>
      <c r="BX3951" s="12"/>
    </row>
    <row r="3952" spans="1:76" s="215" customFormat="1" x14ac:dyDescent="0.25">
      <c r="A3952" s="7" t="s">
        <v>439</v>
      </c>
      <c r="B3952" s="7" t="s">
        <v>915</v>
      </c>
      <c r="C3952" s="7" t="s">
        <v>3957</v>
      </c>
      <c r="D3952" s="26" t="s">
        <v>3954</v>
      </c>
      <c r="E3952" s="7"/>
      <c r="F3952" s="7" t="s">
        <v>689</v>
      </c>
      <c r="G3952" s="311">
        <v>0</v>
      </c>
      <c r="H3952" s="77"/>
      <c r="I3952" s="44"/>
      <c r="J3952" s="12"/>
      <c r="K3952" s="44"/>
      <c r="L3952" s="59"/>
      <c r="M3952" s="44"/>
      <c r="N3952" s="12"/>
      <c r="O3952" s="44"/>
      <c r="P3952" s="12"/>
      <c r="Q3952" s="12"/>
      <c r="R3952" s="12"/>
      <c r="S3952" s="44"/>
      <c r="T3952" s="12"/>
      <c r="U3952" s="12"/>
      <c r="V3952" s="12"/>
      <c r="W3952" s="44"/>
      <c r="X3952" s="12"/>
      <c r="Y3952" s="44"/>
      <c r="Z3952" s="12"/>
      <c r="AA3952" s="12"/>
      <c r="AB3952" s="12"/>
      <c r="AC3952" s="38"/>
      <c r="AD3952" s="12"/>
      <c r="AE3952" s="44"/>
      <c r="AF3952" s="12"/>
      <c r="AG3952" s="44"/>
      <c r="AH3952" s="12"/>
      <c r="AI3952" s="46"/>
      <c r="AJ3952" s="12"/>
      <c r="AK3952" s="38"/>
      <c r="AL3952" s="12"/>
      <c r="AM3952" s="38"/>
      <c r="AN3952" s="12"/>
      <c r="AO3952" s="12"/>
      <c r="AP3952" s="12"/>
      <c r="AQ3952" s="12"/>
      <c r="AR3952" s="12"/>
      <c r="AS3952" s="38"/>
      <c r="AT3952" s="12"/>
      <c r="AU3952" s="38"/>
      <c r="AV3952" s="12"/>
      <c r="AW3952" s="12"/>
      <c r="AX3952" s="12"/>
      <c r="AY3952" s="12"/>
      <c r="AZ3952" s="12"/>
      <c r="BA3952" s="44"/>
      <c r="BB3952" s="12"/>
      <c r="BC3952" s="12"/>
      <c r="BD3952" s="12"/>
      <c r="BE3952" s="44"/>
      <c r="BF3952" s="12"/>
      <c r="BG3952" s="44"/>
      <c r="BH3952" s="12"/>
      <c r="BI3952" s="12"/>
      <c r="BJ3952" s="12"/>
      <c r="BK3952" s="12"/>
      <c r="BL3952" s="12"/>
      <c r="BM3952" s="12"/>
      <c r="BN3952" s="12"/>
      <c r="BO3952" s="12"/>
      <c r="BP3952" s="12"/>
      <c r="BQ3952" s="12"/>
      <c r="BR3952" s="250">
        <f t="shared" si="265"/>
        <v>0</v>
      </c>
      <c r="BS3952" s="172">
        <f t="shared" si="266"/>
        <v>0</v>
      </c>
      <c r="BT3952" s="128">
        <f t="shared" si="267"/>
        <v>0</v>
      </c>
      <c r="BU3952" s="36" t="b">
        <v>0</v>
      </c>
      <c r="BV3952" s="12"/>
      <c r="BW3952" s="12"/>
      <c r="BX3952" s="12"/>
    </row>
    <row r="3953" spans="1:76" s="215" customFormat="1" x14ac:dyDescent="0.25">
      <c r="A3953" s="7" t="s">
        <v>439</v>
      </c>
      <c r="B3953" s="7" t="s">
        <v>915</v>
      </c>
      <c r="C3953" s="7" t="s">
        <v>3958</v>
      </c>
      <c r="D3953" s="26" t="s">
        <v>3955</v>
      </c>
      <c r="E3953" s="7"/>
      <c r="F3953" s="7" t="s">
        <v>689</v>
      </c>
      <c r="G3953" s="311">
        <v>0</v>
      </c>
      <c r="H3953" s="77"/>
      <c r="I3953" s="44"/>
      <c r="J3953" s="12"/>
      <c r="K3953" s="44"/>
      <c r="L3953" s="59"/>
      <c r="M3953" s="44"/>
      <c r="N3953" s="12"/>
      <c r="O3953" s="44"/>
      <c r="P3953" s="12"/>
      <c r="Q3953" s="12"/>
      <c r="R3953" s="12"/>
      <c r="S3953" s="44"/>
      <c r="T3953" s="12"/>
      <c r="U3953" s="12"/>
      <c r="V3953" s="12"/>
      <c r="W3953" s="44"/>
      <c r="X3953" s="12"/>
      <c r="Y3953" s="44"/>
      <c r="Z3953" s="12"/>
      <c r="AA3953" s="12"/>
      <c r="AB3953" s="12"/>
      <c r="AC3953" s="38"/>
      <c r="AD3953" s="12"/>
      <c r="AE3953" s="44"/>
      <c r="AF3953" s="12"/>
      <c r="AG3953" s="44"/>
      <c r="AH3953" s="12"/>
      <c r="AI3953" s="46"/>
      <c r="AJ3953" s="12"/>
      <c r="AK3953" s="38"/>
      <c r="AL3953" s="12"/>
      <c r="AM3953" s="38"/>
      <c r="AN3953" s="12"/>
      <c r="AO3953" s="12"/>
      <c r="AP3953" s="12"/>
      <c r="AQ3953" s="12"/>
      <c r="AR3953" s="12"/>
      <c r="AS3953" s="38"/>
      <c r="AT3953" s="12"/>
      <c r="AU3953" s="38"/>
      <c r="AV3953" s="12"/>
      <c r="AW3953" s="12"/>
      <c r="AX3953" s="12"/>
      <c r="AY3953" s="12"/>
      <c r="AZ3953" s="12"/>
      <c r="BA3953" s="44"/>
      <c r="BB3953" s="12"/>
      <c r="BC3953" s="12"/>
      <c r="BD3953" s="12"/>
      <c r="BE3953" s="44"/>
      <c r="BF3953" s="12"/>
      <c r="BG3953" s="44"/>
      <c r="BH3953" s="12"/>
      <c r="BI3953" s="12"/>
      <c r="BJ3953" s="12"/>
      <c r="BK3953" s="12"/>
      <c r="BL3953" s="12"/>
      <c r="BM3953" s="12"/>
      <c r="BN3953" s="12"/>
      <c r="BO3953" s="12"/>
      <c r="BP3953" s="12"/>
      <c r="BQ3953" s="12"/>
      <c r="BR3953" s="250">
        <f t="shared" si="265"/>
        <v>0</v>
      </c>
      <c r="BS3953" s="172">
        <f t="shared" si="266"/>
        <v>0</v>
      </c>
      <c r="BT3953" s="128">
        <f t="shared" si="267"/>
        <v>0</v>
      </c>
      <c r="BU3953" s="36" t="b">
        <v>0</v>
      </c>
      <c r="BV3953" s="12"/>
      <c r="BW3953" s="12"/>
      <c r="BX3953" s="12"/>
    </row>
    <row r="3954" spans="1:76" s="215" customFormat="1" x14ac:dyDescent="0.25">
      <c r="A3954" s="7" t="s">
        <v>439</v>
      </c>
      <c r="B3954" s="7" t="s">
        <v>915</v>
      </c>
      <c r="C3954" s="7" t="s">
        <v>3959</v>
      </c>
      <c r="D3954" s="26" t="s">
        <v>3956</v>
      </c>
      <c r="E3954" s="7"/>
      <c r="F3954" s="7" t="s">
        <v>2550</v>
      </c>
      <c r="G3954" s="311">
        <v>0</v>
      </c>
      <c r="H3954" s="77"/>
      <c r="I3954" s="44"/>
      <c r="J3954" s="12"/>
      <c r="K3954" s="44"/>
      <c r="L3954" s="59"/>
      <c r="M3954" s="44"/>
      <c r="N3954" s="12"/>
      <c r="O3954" s="44"/>
      <c r="P3954" s="12"/>
      <c r="Q3954" s="12"/>
      <c r="R3954" s="12"/>
      <c r="S3954" s="44"/>
      <c r="T3954" s="12"/>
      <c r="U3954" s="12"/>
      <c r="V3954" s="12"/>
      <c r="W3954" s="44"/>
      <c r="X3954" s="12"/>
      <c r="Y3954" s="44"/>
      <c r="Z3954" s="12"/>
      <c r="AA3954" s="12"/>
      <c r="AB3954" s="12"/>
      <c r="AC3954" s="38"/>
      <c r="AD3954" s="12"/>
      <c r="AE3954" s="44"/>
      <c r="AF3954" s="12"/>
      <c r="AG3954" s="44"/>
      <c r="AH3954" s="12"/>
      <c r="AI3954" s="46"/>
      <c r="AJ3954" s="12"/>
      <c r="AK3954" s="38"/>
      <c r="AL3954" s="12"/>
      <c r="AM3954" s="38"/>
      <c r="AN3954" s="12"/>
      <c r="AO3954" s="12"/>
      <c r="AP3954" s="12"/>
      <c r="AQ3954" s="12"/>
      <c r="AR3954" s="12"/>
      <c r="AS3954" s="38"/>
      <c r="AT3954" s="12"/>
      <c r="AU3954" s="38"/>
      <c r="AV3954" s="12"/>
      <c r="AW3954" s="12"/>
      <c r="AX3954" s="12"/>
      <c r="AY3954" s="12"/>
      <c r="AZ3954" s="12"/>
      <c r="BA3954" s="44"/>
      <c r="BB3954" s="12"/>
      <c r="BC3954" s="12"/>
      <c r="BD3954" s="12"/>
      <c r="BE3954" s="44"/>
      <c r="BF3954" s="12"/>
      <c r="BG3954" s="44"/>
      <c r="BH3954" s="12"/>
      <c r="BI3954" s="12"/>
      <c r="BJ3954" s="12"/>
      <c r="BK3954" s="12"/>
      <c r="BL3954" s="12"/>
      <c r="BM3954" s="12"/>
      <c r="BN3954" s="12"/>
      <c r="BO3954" s="12"/>
      <c r="BP3954" s="12"/>
      <c r="BQ3954" s="12"/>
      <c r="BR3954" s="250">
        <f t="shared" si="265"/>
        <v>0</v>
      </c>
      <c r="BS3954" s="172">
        <f t="shared" si="266"/>
        <v>0</v>
      </c>
      <c r="BT3954" s="128">
        <f t="shared" si="267"/>
        <v>0</v>
      </c>
      <c r="BU3954" s="36" t="b">
        <v>0</v>
      </c>
      <c r="BV3954" s="12"/>
      <c r="BW3954" s="12"/>
      <c r="BX3954" s="12"/>
    </row>
    <row r="3955" spans="1:76" s="215" customFormat="1" x14ac:dyDescent="0.25">
      <c r="A3955" s="7" t="s">
        <v>439</v>
      </c>
      <c r="B3955" s="7" t="s">
        <v>915</v>
      </c>
      <c r="C3955" s="7" t="s">
        <v>3961</v>
      </c>
      <c r="D3955" s="26" t="s">
        <v>3960</v>
      </c>
      <c r="E3955" s="7"/>
      <c r="F3955" s="7" t="s">
        <v>1878</v>
      </c>
      <c r="G3955" s="311">
        <v>0</v>
      </c>
      <c r="H3955" s="77"/>
      <c r="I3955" s="44"/>
      <c r="J3955" s="12"/>
      <c r="K3955" s="44"/>
      <c r="L3955" s="59"/>
      <c r="M3955" s="42"/>
      <c r="N3955" s="12"/>
      <c r="O3955" s="44"/>
      <c r="P3955" s="12"/>
      <c r="Q3955" s="12"/>
      <c r="R3955" s="12"/>
      <c r="S3955" s="44"/>
      <c r="T3955" s="12"/>
      <c r="U3955" s="12"/>
      <c r="V3955" s="12"/>
      <c r="W3955" s="44"/>
      <c r="X3955" s="12"/>
      <c r="Y3955" s="44"/>
      <c r="Z3955" s="12"/>
      <c r="AA3955" s="12"/>
      <c r="AB3955" s="12"/>
      <c r="AC3955" s="38"/>
      <c r="AD3955" s="12"/>
      <c r="AE3955" s="44"/>
      <c r="AF3955" s="12"/>
      <c r="AG3955" s="44"/>
      <c r="AH3955" s="12"/>
      <c r="AI3955" s="46"/>
      <c r="AJ3955" s="12"/>
      <c r="AK3955" s="38"/>
      <c r="AL3955" s="12"/>
      <c r="AM3955" s="38"/>
      <c r="AN3955" s="12"/>
      <c r="AO3955" s="12"/>
      <c r="AP3955" s="12"/>
      <c r="AQ3955" s="12"/>
      <c r="AR3955" s="12"/>
      <c r="AS3955" s="38"/>
      <c r="AT3955" s="12"/>
      <c r="AU3955" s="38"/>
      <c r="AV3955" s="12"/>
      <c r="AW3955" s="12"/>
      <c r="AX3955" s="12"/>
      <c r="AY3955" s="12"/>
      <c r="AZ3955" s="12"/>
      <c r="BA3955" s="44"/>
      <c r="BB3955" s="12"/>
      <c r="BC3955" s="12"/>
      <c r="BD3955" s="12"/>
      <c r="BE3955" s="44"/>
      <c r="BF3955" s="12"/>
      <c r="BG3955" s="44"/>
      <c r="BH3955" s="12"/>
      <c r="BI3955" s="12"/>
      <c r="BJ3955" s="12"/>
      <c r="BK3955" s="12"/>
      <c r="BL3955" s="12"/>
      <c r="BM3955" s="12"/>
      <c r="BN3955" s="12"/>
      <c r="BO3955" s="12"/>
      <c r="BP3955" s="12"/>
      <c r="BQ3955" s="12"/>
      <c r="BR3955" s="250">
        <f t="shared" si="265"/>
        <v>0</v>
      </c>
      <c r="BS3955" s="172">
        <f t="shared" si="266"/>
        <v>0</v>
      </c>
      <c r="BT3955" s="128">
        <f t="shared" si="267"/>
        <v>0</v>
      </c>
      <c r="BU3955" s="36" t="b">
        <v>0</v>
      </c>
      <c r="BV3955" s="12"/>
      <c r="BW3955" s="12"/>
      <c r="BX3955" s="12"/>
    </row>
    <row r="3956" spans="1:76" s="215" customFormat="1" x14ac:dyDescent="0.25">
      <c r="A3956" s="7" t="s">
        <v>439</v>
      </c>
      <c r="B3956" s="7" t="s">
        <v>915</v>
      </c>
      <c r="C3956" s="7"/>
      <c r="D3956" s="14" t="s">
        <v>2737</v>
      </c>
      <c r="E3956" s="7"/>
      <c r="F3956" s="7" t="s">
        <v>642</v>
      </c>
      <c r="G3956" s="311">
        <v>0</v>
      </c>
      <c r="H3956" s="75"/>
      <c r="I3956" s="44"/>
      <c r="J3956" s="12"/>
      <c r="K3956" s="44"/>
      <c r="L3956" s="59"/>
      <c r="M3956" s="44"/>
      <c r="N3956" s="12"/>
      <c r="O3956" s="44"/>
      <c r="P3956" s="12"/>
      <c r="Q3956" s="12"/>
      <c r="R3956" s="12"/>
      <c r="S3956" s="44"/>
      <c r="T3956" s="12"/>
      <c r="U3956" s="12"/>
      <c r="V3956" s="12"/>
      <c r="W3956" s="44"/>
      <c r="X3956" s="12"/>
      <c r="Y3956" s="44"/>
      <c r="Z3956" s="12"/>
      <c r="AA3956" s="12"/>
      <c r="AB3956" s="12"/>
      <c r="AC3956" s="38"/>
      <c r="AD3956" s="12"/>
      <c r="AE3956" s="44"/>
      <c r="AF3956" s="12"/>
      <c r="AG3956" s="44"/>
      <c r="AH3956" s="12"/>
      <c r="AI3956" s="46"/>
      <c r="AJ3956" s="12"/>
      <c r="AK3956" s="38"/>
      <c r="AL3956" s="12"/>
      <c r="AM3956" s="38"/>
      <c r="AN3956" s="12"/>
      <c r="AO3956" s="12"/>
      <c r="AP3956" s="12"/>
      <c r="AQ3956" s="12"/>
      <c r="AR3956" s="12"/>
      <c r="AS3956" s="38"/>
      <c r="AT3956" s="12"/>
      <c r="AU3956" s="38"/>
      <c r="AV3956" s="12"/>
      <c r="AW3956" s="12"/>
      <c r="AX3956" s="12"/>
      <c r="AY3956" s="12"/>
      <c r="AZ3956" s="12"/>
      <c r="BA3956" s="44"/>
      <c r="BB3956" s="12"/>
      <c r="BC3956" s="12"/>
      <c r="BD3956" s="12"/>
      <c r="BE3956" s="44"/>
      <c r="BF3956" s="12"/>
      <c r="BG3956" s="44"/>
      <c r="BH3956" s="12"/>
      <c r="BI3956" s="12"/>
      <c r="BJ3956" s="12"/>
      <c r="BK3956" s="12"/>
      <c r="BL3956" s="12"/>
      <c r="BM3956" s="12"/>
      <c r="BN3956" s="12"/>
      <c r="BO3956" s="12"/>
      <c r="BP3956" s="12"/>
      <c r="BQ3956" s="12"/>
      <c r="BR3956" s="250">
        <f t="shared" si="265"/>
        <v>0</v>
      </c>
      <c r="BS3956" s="172">
        <f t="shared" si="266"/>
        <v>0</v>
      </c>
      <c r="BT3956" s="128">
        <f t="shared" si="267"/>
        <v>0</v>
      </c>
      <c r="BU3956" s="36" t="b">
        <v>0</v>
      </c>
      <c r="BV3956" s="12"/>
      <c r="BW3956" s="12"/>
      <c r="BX3956" s="12"/>
    </row>
    <row r="3957" spans="1:76" s="215" customFormat="1" x14ac:dyDescent="0.25">
      <c r="A3957" s="7" t="s">
        <v>439</v>
      </c>
      <c r="B3957" s="7" t="s">
        <v>915</v>
      </c>
      <c r="C3957" s="7"/>
      <c r="D3957" s="14" t="s">
        <v>2914</v>
      </c>
      <c r="E3957" s="7"/>
      <c r="F3957" s="7" t="s">
        <v>21</v>
      </c>
      <c r="G3957" s="311">
        <v>8</v>
      </c>
      <c r="H3957" s="111"/>
      <c r="I3957" s="44"/>
      <c r="J3957" s="12"/>
      <c r="K3957" s="44"/>
      <c r="L3957" s="59"/>
      <c r="M3957" s="44"/>
      <c r="N3957" s="12"/>
      <c r="O3957" s="44"/>
      <c r="P3957" s="12"/>
      <c r="Q3957" s="12"/>
      <c r="R3957" s="12"/>
      <c r="S3957" s="44"/>
      <c r="T3957" s="12"/>
      <c r="U3957" s="12"/>
      <c r="V3957" s="12"/>
      <c r="W3957" s="44"/>
      <c r="X3957" s="12"/>
      <c r="Y3957" s="44"/>
      <c r="Z3957" s="12"/>
      <c r="AA3957" s="12"/>
      <c r="AB3957" s="12"/>
      <c r="AC3957" s="38"/>
      <c r="AD3957" s="12"/>
      <c r="AE3957" s="44"/>
      <c r="AF3957" s="12"/>
      <c r="AG3957" s="44"/>
      <c r="AH3957" s="12"/>
      <c r="AI3957" s="46"/>
      <c r="AJ3957" s="12"/>
      <c r="AK3957" s="38"/>
      <c r="AL3957" s="12"/>
      <c r="AM3957" s="38"/>
      <c r="AN3957" s="12"/>
      <c r="AO3957" s="12"/>
      <c r="AP3957" s="12"/>
      <c r="AQ3957" s="12"/>
      <c r="AR3957" s="12"/>
      <c r="AS3957" s="38"/>
      <c r="AT3957" s="12"/>
      <c r="AU3957" s="38"/>
      <c r="AV3957" s="12"/>
      <c r="AW3957" s="12"/>
      <c r="AX3957" s="12"/>
      <c r="AY3957" s="41"/>
      <c r="AZ3957" s="12"/>
      <c r="BA3957" s="44"/>
      <c r="BB3957" s="12"/>
      <c r="BC3957" s="12"/>
      <c r="BD3957" s="12"/>
      <c r="BE3957" s="44"/>
      <c r="BF3957" s="12"/>
      <c r="BG3957" s="44"/>
      <c r="BH3957" s="12"/>
      <c r="BI3957" s="12"/>
      <c r="BJ3957" s="12"/>
      <c r="BK3957" s="12"/>
      <c r="BL3957" s="12"/>
      <c r="BM3957" s="12"/>
      <c r="BN3957" s="59"/>
      <c r="BO3957" s="12"/>
      <c r="BP3957" s="12"/>
      <c r="BQ3957" s="12"/>
      <c r="BR3957" s="250">
        <f t="shared" si="265"/>
        <v>8</v>
      </c>
      <c r="BS3957" s="172">
        <f t="shared" si="266"/>
        <v>0</v>
      </c>
      <c r="BT3957" s="128">
        <f t="shared" si="267"/>
        <v>0</v>
      </c>
      <c r="BU3957" s="36" t="b">
        <v>0</v>
      </c>
      <c r="BV3957" s="12"/>
      <c r="BW3957" s="12"/>
      <c r="BX3957" s="12"/>
    </row>
    <row r="3958" spans="1:76" s="215" customFormat="1" x14ac:dyDescent="0.25">
      <c r="A3958" s="7" t="s">
        <v>439</v>
      </c>
      <c r="B3958" s="7" t="s">
        <v>915</v>
      </c>
      <c r="C3958" s="7"/>
      <c r="D3958" s="14" t="s">
        <v>4491</v>
      </c>
      <c r="E3958" s="7"/>
      <c r="F3958" s="7" t="s">
        <v>21</v>
      </c>
      <c r="G3958" s="311">
        <v>5</v>
      </c>
      <c r="H3958" s="111"/>
      <c r="I3958" s="44"/>
      <c r="J3958" s="12"/>
      <c r="K3958" s="44"/>
      <c r="L3958" s="59"/>
      <c r="M3958" s="44"/>
      <c r="N3958" s="12"/>
      <c r="O3958" s="44"/>
      <c r="P3958" s="12"/>
      <c r="Q3958" s="12"/>
      <c r="R3958" s="12"/>
      <c r="S3958" s="44"/>
      <c r="T3958" s="12"/>
      <c r="U3958" s="12"/>
      <c r="V3958" s="12"/>
      <c r="W3958" s="44"/>
      <c r="X3958" s="12"/>
      <c r="Y3958" s="46"/>
      <c r="Z3958" s="12"/>
      <c r="AA3958" s="12"/>
      <c r="AB3958" s="12"/>
      <c r="AC3958" s="38"/>
      <c r="AD3958" s="12"/>
      <c r="AE3958" s="44"/>
      <c r="AF3958" s="12"/>
      <c r="AG3958" s="44"/>
      <c r="AH3958" s="12"/>
      <c r="AI3958" s="46"/>
      <c r="AJ3958" s="12"/>
      <c r="AK3958" s="38"/>
      <c r="AL3958" s="59"/>
      <c r="AM3958" s="38"/>
      <c r="AN3958" s="12"/>
      <c r="AO3958" s="12"/>
      <c r="AP3958" s="12"/>
      <c r="AQ3958" s="12"/>
      <c r="AR3958" s="12"/>
      <c r="AS3958" s="38"/>
      <c r="AT3958" s="12"/>
      <c r="AU3958" s="38"/>
      <c r="AV3958" s="12"/>
      <c r="AW3958" s="12"/>
      <c r="AX3958" s="12"/>
      <c r="AY3958" s="41"/>
      <c r="AZ3958" s="12"/>
      <c r="BA3958" s="44"/>
      <c r="BB3958" s="12"/>
      <c r="BC3958" s="12"/>
      <c r="BD3958" s="12"/>
      <c r="BE3958" s="44"/>
      <c r="BF3958" s="46"/>
      <c r="BG3958" s="44"/>
      <c r="BH3958" s="12"/>
      <c r="BI3958" s="12"/>
      <c r="BJ3958" s="12"/>
      <c r="BK3958" s="12"/>
      <c r="BL3958" s="12"/>
      <c r="BM3958" s="12"/>
      <c r="BN3958" s="12"/>
      <c r="BO3958" s="12"/>
      <c r="BP3958" s="12"/>
      <c r="BQ3958" s="12"/>
      <c r="BR3958" s="250">
        <f t="shared" si="265"/>
        <v>5</v>
      </c>
      <c r="BS3958" s="172">
        <f t="shared" si="266"/>
        <v>0</v>
      </c>
      <c r="BT3958" s="128">
        <f t="shared" si="267"/>
        <v>0</v>
      </c>
      <c r="BU3958" s="36" t="b">
        <v>0</v>
      </c>
      <c r="BV3958" s="12"/>
      <c r="BW3958" s="12"/>
      <c r="BX3958" s="12"/>
    </row>
    <row r="3959" spans="1:76" s="215" customFormat="1" x14ac:dyDescent="0.25">
      <c r="A3959" s="7" t="s">
        <v>439</v>
      </c>
      <c r="B3959" s="7" t="s">
        <v>915</v>
      </c>
      <c r="C3959" s="7"/>
      <c r="D3959" s="14" t="s">
        <v>2939</v>
      </c>
      <c r="E3959" s="7"/>
      <c r="F3959" s="7" t="s">
        <v>21</v>
      </c>
      <c r="G3959" s="311">
        <v>2</v>
      </c>
      <c r="H3959" s="111"/>
      <c r="I3959" s="44"/>
      <c r="J3959" s="12"/>
      <c r="K3959" s="44"/>
      <c r="L3959" s="59"/>
      <c r="M3959" s="44"/>
      <c r="N3959" s="12"/>
      <c r="O3959" s="44"/>
      <c r="P3959" s="12"/>
      <c r="Q3959" s="12"/>
      <c r="R3959" s="12"/>
      <c r="S3959" s="44"/>
      <c r="T3959" s="12"/>
      <c r="U3959" s="44"/>
      <c r="V3959" s="12"/>
      <c r="W3959" s="44"/>
      <c r="X3959" s="12"/>
      <c r="Y3959" s="44"/>
      <c r="Z3959" s="12"/>
      <c r="AA3959" s="12"/>
      <c r="AB3959" s="12"/>
      <c r="AC3959" s="38"/>
      <c r="AD3959" s="12"/>
      <c r="AE3959" s="44"/>
      <c r="AF3959" s="12"/>
      <c r="AG3959" s="44"/>
      <c r="AH3959" s="12"/>
      <c r="AI3959" s="46"/>
      <c r="AJ3959" s="12"/>
      <c r="AK3959" s="38"/>
      <c r="AL3959" s="12"/>
      <c r="AM3959" s="38"/>
      <c r="AN3959" s="12"/>
      <c r="AO3959" s="12"/>
      <c r="AP3959" s="12"/>
      <c r="AQ3959" s="12"/>
      <c r="AR3959" s="12"/>
      <c r="AS3959" s="38"/>
      <c r="AT3959" s="12"/>
      <c r="AU3959" s="38"/>
      <c r="AV3959" s="12"/>
      <c r="AW3959" s="12"/>
      <c r="AX3959" s="12"/>
      <c r="AY3959" s="41"/>
      <c r="AZ3959" s="12"/>
      <c r="BA3959" s="44"/>
      <c r="BB3959" s="12"/>
      <c r="BC3959" s="12"/>
      <c r="BD3959" s="12"/>
      <c r="BE3959" s="44"/>
      <c r="BF3959" s="12"/>
      <c r="BG3959" s="44"/>
      <c r="BH3959" s="12"/>
      <c r="BI3959" s="12"/>
      <c r="BJ3959" s="12"/>
      <c r="BK3959" s="12"/>
      <c r="BL3959" s="12"/>
      <c r="BM3959" s="12"/>
      <c r="BN3959" s="12"/>
      <c r="BO3959" s="12"/>
      <c r="BP3959" s="12"/>
      <c r="BQ3959" s="12"/>
      <c r="BR3959" s="250">
        <f t="shared" si="265"/>
        <v>2</v>
      </c>
      <c r="BS3959" s="172">
        <f t="shared" si="266"/>
        <v>0</v>
      </c>
      <c r="BT3959" s="128">
        <f t="shared" si="267"/>
        <v>0</v>
      </c>
      <c r="BU3959" s="36" t="b">
        <v>0</v>
      </c>
      <c r="BV3959" s="12"/>
      <c r="BW3959" s="12"/>
      <c r="BX3959" s="12"/>
    </row>
    <row r="3960" spans="1:76" s="215" customFormat="1" x14ac:dyDescent="0.25">
      <c r="A3960" s="7" t="s">
        <v>439</v>
      </c>
      <c r="B3960" s="7" t="s">
        <v>915</v>
      </c>
      <c r="C3960" s="7"/>
      <c r="D3960" s="14" t="s">
        <v>2905</v>
      </c>
      <c r="E3960" s="7"/>
      <c r="F3960" s="7" t="s">
        <v>644</v>
      </c>
      <c r="G3960" s="311">
        <v>0</v>
      </c>
      <c r="H3960" s="111"/>
      <c r="I3960" s="44"/>
      <c r="J3960" s="12"/>
      <c r="K3960" s="44"/>
      <c r="L3960" s="59"/>
      <c r="M3960" s="44"/>
      <c r="N3960" s="12"/>
      <c r="O3960" s="44"/>
      <c r="P3960" s="12"/>
      <c r="Q3960" s="12"/>
      <c r="R3960" s="12"/>
      <c r="S3960" s="44"/>
      <c r="T3960" s="12"/>
      <c r="U3960" s="12"/>
      <c r="V3960" s="12"/>
      <c r="W3960" s="44"/>
      <c r="X3960" s="12"/>
      <c r="Y3960" s="44"/>
      <c r="Z3960" s="12"/>
      <c r="AA3960" s="12"/>
      <c r="AB3960" s="12"/>
      <c r="AC3960" s="38"/>
      <c r="AD3960" s="12"/>
      <c r="AE3960" s="44"/>
      <c r="AF3960" s="12"/>
      <c r="AG3960" s="44"/>
      <c r="AH3960" s="12"/>
      <c r="AI3960" s="46"/>
      <c r="AJ3960" s="12"/>
      <c r="AK3960" s="38"/>
      <c r="AL3960" s="12"/>
      <c r="AM3960" s="38"/>
      <c r="AN3960" s="12"/>
      <c r="AO3960" s="12"/>
      <c r="AP3960" s="12"/>
      <c r="AQ3960" s="12"/>
      <c r="AR3960" s="12"/>
      <c r="AS3960" s="38"/>
      <c r="AT3960" s="12"/>
      <c r="AU3960" s="38"/>
      <c r="AV3960" s="12"/>
      <c r="AW3960" s="12"/>
      <c r="AX3960" s="12"/>
      <c r="AY3960" s="41"/>
      <c r="AZ3960" s="12"/>
      <c r="BA3960" s="44"/>
      <c r="BB3960" s="12"/>
      <c r="BC3960" s="12"/>
      <c r="BD3960" s="12"/>
      <c r="BE3960" s="44"/>
      <c r="BF3960" s="12"/>
      <c r="BG3960" s="44"/>
      <c r="BH3960" s="12"/>
      <c r="BI3960" s="12"/>
      <c r="BJ3960" s="12"/>
      <c r="BK3960" s="12"/>
      <c r="BL3960" s="12"/>
      <c r="BM3960" s="12"/>
      <c r="BN3960" s="12"/>
      <c r="BO3960" s="12"/>
      <c r="BP3960" s="12"/>
      <c r="BQ3960" s="12"/>
      <c r="BR3960" s="250">
        <f t="shared" si="265"/>
        <v>0</v>
      </c>
      <c r="BS3960" s="172">
        <f t="shared" si="266"/>
        <v>0</v>
      </c>
      <c r="BT3960" s="128">
        <f t="shared" si="267"/>
        <v>0</v>
      </c>
      <c r="BU3960" s="36" t="b">
        <v>0</v>
      </c>
      <c r="BV3960" s="12"/>
      <c r="BW3960" s="12"/>
      <c r="BX3960" s="12"/>
    </row>
    <row r="3961" spans="1:76" s="215" customFormat="1" x14ac:dyDescent="0.25">
      <c r="A3961" s="7" t="s">
        <v>439</v>
      </c>
      <c r="B3961" s="7" t="s">
        <v>915</v>
      </c>
      <c r="C3961" s="7"/>
      <c r="D3961" s="14" t="s">
        <v>5150</v>
      </c>
      <c r="E3961" s="7"/>
      <c r="F3961" s="7" t="s">
        <v>642</v>
      </c>
      <c r="G3961" s="311">
        <v>0.40000000000000024</v>
      </c>
      <c r="H3961" s="111"/>
      <c r="I3961" s="44"/>
      <c r="J3961" s="12"/>
      <c r="K3961" s="44"/>
      <c r="L3961" s="59"/>
      <c r="M3961" s="44"/>
      <c r="N3961" s="12"/>
      <c r="O3961" s="44"/>
      <c r="P3961" s="12"/>
      <c r="Q3961" s="12"/>
      <c r="R3961" s="12"/>
      <c r="S3961" s="44"/>
      <c r="T3961" s="12"/>
      <c r="U3961" s="12"/>
      <c r="V3961" s="12"/>
      <c r="W3961" s="44"/>
      <c r="X3961" s="12"/>
      <c r="Y3961" s="44"/>
      <c r="Z3961" s="12"/>
      <c r="AA3961" s="12"/>
      <c r="AB3961" s="12"/>
      <c r="AC3961" s="38"/>
      <c r="AD3961" s="12"/>
      <c r="AE3961" s="44"/>
      <c r="AF3961" s="12"/>
      <c r="AG3961" s="44"/>
      <c r="AH3961" s="12"/>
      <c r="AI3961" s="46"/>
      <c r="AJ3961" s="12"/>
      <c r="AK3961" s="38"/>
      <c r="AL3961" s="12"/>
      <c r="AM3961" s="38"/>
      <c r="AN3961" s="12"/>
      <c r="AO3961" s="44">
        <v>-0.4</v>
      </c>
      <c r="AP3961" s="12"/>
      <c r="AQ3961" s="12"/>
      <c r="AR3961" s="12"/>
      <c r="AS3961" s="38"/>
      <c r="AT3961" s="12"/>
      <c r="AU3961" s="38"/>
      <c r="AV3961" s="12"/>
      <c r="AW3961" s="38"/>
      <c r="AX3961" s="12"/>
      <c r="AY3961" s="41"/>
      <c r="AZ3961" s="113">
        <v>2</v>
      </c>
      <c r="BA3961" s="38"/>
      <c r="BB3961" s="12"/>
      <c r="BC3961" s="12"/>
      <c r="BD3961" s="12"/>
      <c r="BE3961" s="44"/>
      <c r="BF3961" s="59"/>
      <c r="BG3961" s="44"/>
      <c r="BH3961" s="12"/>
      <c r="BI3961" s="12"/>
      <c r="BJ3961" s="12"/>
      <c r="BK3961" s="12"/>
      <c r="BL3961" s="12"/>
      <c r="BM3961" s="12"/>
      <c r="BN3961" s="59"/>
      <c r="BO3961" s="41"/>
      <c r="BP3961" s="12"/>
      <c r="BQ3961" s="44"/>
      <c r="BR3961" s="250">
        <f t="shared" si="265"/>
        <v>2</v>
      </c>
      <c r="BS3961" s="172">
        <f t="shared" si="266"/>
        <v>2</v>
      </c>
      <c r="BT3961" s="128">
        <f t="shared" si="267"/>
        <v>-0.4</v>
      </c>
      <c r="BU3961" s="36" t="b">
        <v>0</v>
      </c>
      <c r="BV3961" s="12"/>
      <c r="BW3961" s="12"/>
      <c r="BX3961" s="12"/>
    </row>
    <row r="3962" spans="1:76" s="215" customFormat="1" x14ac:dyDescent="0.25">
      <c r="A3962" s="7" t="s">
        <v>439</v>
      </c>
      <c r="B3962" s="7" t="s">
        <v>915</v>
      </c>
      <c r="C3962" s="14"/>
      <c r="D3962" s="158" t="s">
        <v>3071</v>
      </c>
      <c r="E3962" s="19"/>
      <c r="F3962" s="53" t="s">
        <v>1878</v>
      </c>
      <c r="G3962" s="311">
        <v>0</v>
      </c>
      <c r="H3962" s="74"/>
      <c r="I3962" s="46"/>
      <c r="J3962" s="112"/>
      <c r="K3962" s="46"/>
      <c r="L3962" s="46"/>
      <c r="M3962" s="46"/>
      <c r="N3962" s="46"/>
      <c r="O3962" s="106"/>
      <c r="P3962" s="46"/>
      <c r="Q3962" s="46"/>
      <c r="R3962" s="46"/>
      <c r="S3962" s="46"/>
      <c r="T3962" s="112"/>
      <c r="U3962" s="112"/>
      <c r="V3962" s="112"/>
      <c r="W3962" s="46"/>
      <c r="X3962" s="46"/>
      <c r="Y3962" s="46"/>
      <c r="Z3962" s="46"/>
      <c r="AA3962" s="106"/>
      <c r="AB3962" s="46"/>
      <c r="AC3962" s="46"/>
      <c r="AD3962" s="46"/>
      <c r="AE3962" s="46"/>
      <c r="AF3962" s="46"/>
      <c r="AG3962" s="46"/>
      <c r="AH3962" s="46"/>
      <c r="AI3962" s="46"/>
      <c r="AJ3962" s="46"/>
      <c r="AK3962" s="46"/>
      <c r="AL3962" s="46"/>
      <c r="AM3962" s="106"/>
      <c r="AN3962" s="46"/>
      <c r="AO3962" s="46"/>
      <c r="AP3962" s="46"/>
      <c r="AQ3962" s="106"/>
      <c r="AR3962" s="46"/>
      <c r="AS3962" s="46"/>
      <c r="AT3962" s="46"/>
      <c r="AU3962" s="74"/>
      <c r="AV3962" s="74"/>
      <c r="AW3962" s="46"/>
      <c r="AX3962" s="46"/>
      <c r="AY3962" s="106"/>
      <c r="AZ3962" s="46"/>
      <c r="BA3962" s="46"/>
      <c r="BB3962" s="46"/>
      <c r="BC3962" s="46"/>
      <c r="BD3962" s="46"/>
      <c r="BE3962" s="46"/>
      <c r="BF3962" s="46"/>
      <c r="BG3962" s="46"/>
      <c r="BH3962" s="46"/>
      <c r="BI3962" s="46"/>
      <c r="BJ3962" s="46"/>
      <c r="BK3962" s="46"/>
      <c r="BL3962" s="46"/>
      <c r="BM3962" s="46"/>
      <c r="BN3962" s="46"/>
      <c r="BO3962" s="46"/>
      <c r="BP3962" s="46"/>
      <c r="BQ3962" s="46"/>
      <c r="BR3962" s="250">
        <f t="shared" si="265"/>
        <v>0</v>
      </c>
      <c r="BS3962" s="172">
        <f t="shared" si="266"/>
        <v>0</v>
      </c>
      <c r="BT3962" s="128">
        <f t="shared" si="267"/>
        <v>0</v>
      </c>
      <c r="BU3962" s="36" t="b">
        <v>0</v>
      </c>
      <c r="BV3962" s="66"/>
      <c r="BW3962" s="18"/>
      <c r="BX3962" s="18"/>
    </row>
    <row r="3963" spans="1:76" s="215" customFormat="1" x14ac:dyDescent="0.25">
      <c r="A3963" s="7" t="s">
        <v>439</v>
      </c>
      <c r="B3963" s="7" t="s">
        <v>915</v>
      </c>
      <c r="C3963" s="14"/>
      <c r="D3963" s="158" t="s">
        <v>3072</v>
      </c>
      <c r="E3963" s="19"/>
      <c r="F3963" s="53" t="s">
        <v>21</v>
      </c>
      <c r="G3963" s="311">
        <v>0</v>
      </c>
      <c r="H3963" s="74"/>
      <c r="I3963" s="46"/>
      <c r="J3963" s="112"/>
      <c r="K3963" s="46"/>
      <c r="L3963" s="46"/>
      <c r="M3963" s="46"/>
      <c r="N3963" s="46"/>
      <c r="O3963" s="106"/>
      <c r="P3963" s="46"/>
      <c r="Q3963" s="46"/>
      <c r="R3963" s="46"/>
      <c r="S3963" s="46"/>
      <c r="T3963" s="112"/>
      <c r="U3963" s="112"/>
      <c r="V3963" s="112"/>
      <c r="W3963" s="46"/>
      <c r="X3963" s="46"/>
      <c r="Y3963" s="46"/>
      <c r="Z3963" s="46"/>
      <c r="AA3963" s="106"/>
      <c r="AB3963" s="46"/>
      <c r="AC3963" s="46"/>
      <c r="AD3963" s="46"/>
      <c r="AE3963" s="46"/>
      <c r="AF3963" s="46"/>
      <c r="AG3963" s="46"/>
      <c r="AH3963" s="46"/>
      <c r="AI3963" s="46"/>
      <c r="AJ3963" s="46"/>
      <c r="AK3963" s="46"/>
      <c r="AL3963" s="46"/>
      <c r="AM3963" s="106"/>
      <c r="AN3963" s="46"/>
      <c r="AO3963" s="46"/>
      <c r="AP3963" s="46"/>
      <c r="AQ3963" s="106"/>
      <c r="AR3963" s="46"/>
      <c r="AS3963" s="46"/>
      <c r="AT3963" s="46"/>
      <c r="AU3963" s="74"/>
      <c r="AV3963" s="74"/>
      <c r="AW3963" s="46"/>
      <c r="AX3963" s="46"/>
      <c r="AY3963" s="106"/>
      <c r="AZ3963" s="46"/>
      <c r="BA3963" s="46"/>
      <c r="BB3963" s="46"/>
      <c r="BC3963" s="46"/>
      <c r="BD3963" s="46"/>
      <c r="BE3963" s="46"/>
      <c r="BF3963" s="46"/>
      <c r="BG3963" s="46"/>
      <c r="BH3963" s="46"/>
      <c r="BI3963" s="46"/>
      <c r="BJ3963" s="46"/>
      <c r="BK3963" s="46"/>
      <c r="BL3963" s="46"/>
      <c r="BM3963" s="46"/>
      <c r="BN3963" s="46"/>
      <c r="BO3963" s="46"/>
      <c r="BP3963" s="46"/>
      <c r="BQ3963" s="46"/>
      <c r="BR3963" s="250">
        <f t="shared" si="265"/>
        <v>0</v>
      </c>
      <c r="BS3963" s="172">
        <f t="shared" si="266"/>
        <v>0</v>
      </c>
      <c r="BT3963" s="128">
        <f t="shared" si="267"/>
        <v>0</v>
      </c>
      <c r="BU3963" s="36" t="b">
        <v>0</v>
      </c>
      <c r="BV3963" s="66"/>
      <c r="BW3963" s="18"/>
      <c r="BX3963" s="18"/>
    </row>
    <row r="3964" spans="1:76" s="215" customFormat="1" x14ac:dyDescent="0.25">
      <c r="A3964" s="7" t="s">
        <v>439</v>
      </c>
      <c r="B3964" s="7" t="s">
        <v>915</v>
      </c>
      <c r="C3964" s="14"/>
      <c r="D3964" s="158" t="s">
        <v>3284</v>
      </c>
      <c r="E3964" s="19"/>
      <c r="F3964" s="53" t="s">
        <v>1877</v>
      </c>
      <c r="G3964" s="311">
        <v>0</v>
      </c>
      <c r="H3964" s="74"/>
      <c r="I3964" s="46"/>
      <c r="J3964" s="112"/>
      <c r="K3964" s="46"/>
      <c r="L3964" s="46"/>
      <c r="M3964" s="46"/>
      <c r="N3964" s="46"/>
      <c r="O3964" s="106"/>
      <c r="P3964" s="46"/>
      <c r="Q3964" s="46"/>
      <c r="R3964" s="43"/>
      <c r="S3964" s="46"/>
      <c r="T3964" s="38"/>
      <c r="U3964" s="112"/>
      <c r="V3964" s="38"/>
      <c r="W3964" s="46"/>
      <c r="X3964" s="46"/>
      <c r="Y3964" s="38"/>
      <c r="Z3964" s="46"/>
      <c r="AA3964" s="106"/>
      <c r="AB3964" s="48"/>
      <c r="AC3964" s="44"/>
      <c r="AD3964" s="46"/>
      <c r="AE3964" s="46"/>
      <c r="AF3964" s="46"/>
      <c r="AG3964" s="46"/>
      <c r="AH3964" s="46"/>
      <c r="AI3964" s="41"/>
      <c r="AJ3964" s="46"/>
      <c r="AK3964" s="46"/>
      <c r="AL3964" s="48"/>
      <c r="AM3964" s="38"/>
      <c r="AN3964" s="48"/>
      <c r="AO3964" s="46"/>
      <c r="AP3964" s="48"/>
      <c r="AQ3964" s="106"/>
      <c r="AR3964" s="46"/>
      <c r="AS3964" s="46"/>
      <c r="AT3964" s="46"/>
      <c r="AU3964" s="74"/>
      <c r="AV3964" s="74"/>
      <c r="AW3964" s="46"/>
      <c r="AX3964" s="46"/>
      <c r="AY3964" s="106"/>
      <c r="AZ3964" s="46"/>
      <c r="BA3964" s="46"/>
      <c r="BB3964" s="48"/>
      <c r="BC3964" s="38"/>
      <c r="BD3964" s="46"/>
      <c r="BE3964" s="38"/>
      <c r="BF3964" s="46"/>
      <c r="BG3964" s="46"/>
      <c r="BH3964" s="46"/>
      <c r="BI3964" s="46"/>
      <c r="BJ3964" s="48"/>
      <c r="BK3964" s="46"/>
      <c r="BL3964" s="48"/>
      <c r="BM3964" s="46"/>
      <c r="BN3964" s="48"/>
      <c r="BO3964" s="46"/>
      <c r="BP3964" s="46"/>
      <c r="BQ3964" s="46"/>
      <c r="BR3964" s="250">
        <f t="shared" si="265"/>
        <v>0</v>
      </c>
      <c r="BS3964" s="172">
        <f t="shared" si="266"/>
        <v>0</v>
      </c>
      <c r="BT3964" s="128">
        <f t="shared" si="267"/>
        <v>0</v>
      </c>
      <c r="BU3964" s="36" t="b">
        <v>0</v>
      </c>
      <c r="BV3964" s="66"/>
      <c r="BW3964" s="18"/>
      <c r="BX3964" s="18"/>
    </row>
    <row r="3965" spans="1:76" s="215" customFormat="1" x14ac:dyDescent="0.25">
      <c r="A3965" s="7" t="s">
        <v>1921</v>
      </c>
      <c r="B3965" s="7" t="s">
        <v>14</v>
      </c>
      <c r="C3965" s="14"/>
      <c r="D3965" s="71" t="s">
        <v>1700</v>
      </c>
      <c r="E3965" s="19"/>
      <c r="F3965" s="53" t="s">
        <v>21</v>
      </c>
      <c r="G3965" s="311">
        <v>1</v>
      </c>
      <c r="H3965" s="74"/>
      <c r="I3965" s="42"/>
      <c r="J3965" s="111"/>
      <c r="K3965" s="38"/>
      <c r="L3965" s="38"/>
      <c r="M3965" s="38"/>
      <c r="N3965" s="38"/>
      <c r="O3965" s="42"/>
      <c r="P3965" s="38"/>
      <c r="Q3965" s="38"/>
      <c r="R3965" s="38"/>
      <c r="S3965" s="38"/>
      <c r="T3965" s="38"/>
      <c r="U3965" s="111"/>
      <c r="V3965" s="111"/>
      <c r="W3965" s="38"/>
      <c r="X3965" s="38"/>
      <c r="Y3965" s="38"/>
      <c r="Z3965" s="46"/>
      <c r="AA3965" s="42"/>
      <c r="AB3965" s="38"/>
      <c r="AC3965" s="38"/>
      <c r="AD3965" s="38"/>
      <c r="AE3965" s="38"/>
      <c r="AF3965" s="38"/>
      <c r="AG3965" s="38"/>
      <c r="AH3965" s="38"/>
      <c r="AI3965" s="38"/>
      <c r="AJ3965" s="38"/>
      <c r="AK3965" s="38"/>
      <c r="AL3965" s="38"/>
      <c r="AM3965" s="42"/>
      <c r="AN3965" s="38"/>
      <c r="AO3965" s="38"/>
      <c r="AP3965" s="38"/>
      <c r="AQ3965" s="42"/>
      <c r="AR3965" s="38"/>
      <c r="AS3965" s="38"/>
      <c r="AT3965" s="38"/>
      <c r="AU3965" s="38"/>
      <c r="AV3965" s="38"/>
      <c r="AW3965" s="38"/>
      <c r="AX3965" s="38"/>
      <c r="AY3965" s="42"/>
      <c r="AZ3965" s="38"/>
      <c r="BA3965" s="38"/>
      <c r="BB3965" s="38"/>
      <c r="BC3965" s="38"/>
      <c r="BD3965" s="38"/>
      <c r="BE3965" s="38"/>
      <c r="BF3965" s="38"/>
      <c r="BG3965" s="38"/>
      <c r="BH3965" s="38"/>
      <c r="BI3965" s="38"/>
      <c r="BJ3965" s="38"/>
      <c r="BK3965" s="38"/>
      <c r="BL3965" s="38"/>
      <c r="BM3965" s="38"/>
      <c r="BN3965" s="38"/>
      <c r="BO3965" s="38"/>
      <c r="BP3965" s="38"/>
      <c r="BQ3965" s="38"/>
      <c r="BR3965" s="250">
        <f t="shared" si="265"/>
        <v>1</v>
      </c>
      <c r="BS3965" s="172">
        <f t="shared" si="266"/>
        <v>0</v>
      </c>
      <c r="BT3965" s="128">
        <f t="shared" si="267"/>
        <v>0</v>
      </c>
      <c r="BU3965" s="36" t="b">
        <v>0</v>
      </c>
      <c r="BV3965" s="37"/>
      <c r="BW3965" s="12"/>
      <c r="BX3965" s="12"/>
    </row>
    <row r="3966" spans="1:76" s="215" customFormat="1" x14ac:dyDescent="0.25">
      <c r="A3966" s="7" t="s">
        <v>1931</v>
      </c>
      <c r="B3966" s="7" t="s">
        <v>14</v>
      </c>
      <c r="C3966" s="14"/>
      <c r="D3966" s="71" t="s">
        <v>1943</v>
      </c>
      <c r="E3966" s="19"/>
      <c r="F3966" s="53" t="s">
        <v>689</v>
      </c>
      <c r="G3966" s="311">
        <v>0</v>
      </c>
      <c r="H3966" s="48"/>
      <c r="I3966" s="38"/>
      <c r="J3966" s="111"/>
      <c r="K3966" s="38"/>
      <c r="L3966" s="38"/>
      <c r="M3966" s="38"/>
      <c r="N3966" s="38"/>
      <c r="O3966" s="42"/>
      <c r="P3966" s="38"/>
      <c r="Q3966" s="38"/>
      <c r="R3966" s="38"/>
      <c r="S3966" s="38"/>
      <c r="T3966" s="111"/>
      <c r="U3966" s="111"/>
      <c r="V3966" s="111"/>
      <c r="W3966" s="38"/>
      <c r="X3966" s="38"/>
      <c r="Y3966" s="38"/>
      <c r="Z3966" s="46"/>
      <c r="AA3966" s="42"/>
      <c r="AB3966" s="38"/>
      <c r="AC3966" s="38"/>
      <c r="AD3966" s="38"/>
      <c r="AE3966" s="38"/>
      <c r="AF3966" s="38"/>
      <c r="AG3966" s="46"/>
      <c r="AH3966" s="38"/>
      <c r="AI3966" s="38"/>
      <c r="AJ3966" s="38"/>
      <c r="AK3966" s="38"/>
      <c r="AL3966" s="38"/>
      <c r="AM3966" s="42"/>
      <c r="AN3966" s="38"/>
      <c r="AO3966" s="38"/>
      <c r="AP3966" s="38"/>
      <c r="AQ3966" s="42"/>
      <c r="AR3966" s="38"/>
      <c r="AS3966" s="38"/>
      <c r="AT3966" s="184"/>
      <c r="AU3966" s="38"/>
      <c r="AV3966" s="38"/>
      <c r="AW3966" s="38"/>
      <c r="AX3966" s="38"/>
      <c r="AY3966" s="42"/>
      <c r="AZ3966" s="38"/>
      <c r="BA3966" s="38"/>
      <c r="BB3966" s="38"/>
      <c r="BC3966" s="38"/>
      <c r="BD3966" s="38"/>
      <c r="BE3966" s="38"/>
      <c r="BF3966" s="38"/>
      <c r="BG3966" s="38"/>
      <c r="BH3966" s="38"/>
      <c r="BI3966" s="38"/>
      <c r="BJ3966" s="38"/>
      <c r="BK3966" s="38"/>
      <c r="BL3966" s="38"/>
      <c r="BM3966" s="38"/>
      <c r="BN3966" s="38"/>
      <c r="BO3966" s="38"/>
      <c r="BP3966" s="38"/>
      <c r="BQ3966" s="38"/>
      <c r="BR3966" s="250">
        <f t="shared" si="265"/>
        <v>0</v>
      </c>
      <c r="BS3966" s="172">
        <f t="shared" si="266"/>
        <v>0</v>
      </c>
      <c r="BT3966" s="128">
        <f t="shared" si="267"/>
        <v>0</v>
      </c>
      <c r="BU3966" s="36" t="b">
        <v>0</v>
      </c>
      <c r="BV3966" s="37"/>
      <c r="BW3966" s="12"/>
      <c r="BX3966" s="12"/>
    </row>
    <row r="3967" spans="1:76" s="215" customFormat="1" x14ac:dyDescent="0.25">
      <c r="A3967" s="7" t="s">
        <v>1994</v>
      </c>
      <c r="B3967" s="7" t="s">
        <v>14</v>
      </c>
      <c r="C3967" s="14"/>
      <c r="D3967" s="71" t="s">
        <v>1993</v>
      </c>
      <c r="E3967" s="19"/>
      <c r="F3967" s="53" t="s">
        <v>689</v>
      </c>
      <c r="G3967" s="311">
        <v>0</v>
      </c>
      <c r="H3967" s="75"/>
      <c r="I3967" s="38"/>
      <c r="J3967" s="111"/>
      <c r="K3967" s="38"/>
      <c r="L3967" s="38"/>
      <c r="M3967" s="38"/>
      <c r="N3967" s="38"/>
      <c r="O3967" s="42"/>
      <c r="P3967" s="38"/>
      <c r="Q3967" s="38"/>
      <c r="R3967" s="38"/>
      <c r="S3967" s="38"/>
      <c r="T3967" s="111"/>
      <c r="U3967" s="111"/>
      <c r="V3967" s="111"/>
      <c r="W3967" s="38"/>
      <c r="X3967" s="38"/>
      <c r="Y3967" s="38"/>
      <c r="Z3967" s="46"/>
      <c r="AA3967" s="42"/>
      <c r="AB3967" s="38"/>
      <c r="AC3967" s="38"/>
      <c r="AD3967" s="38"/>
      <c r="AE3967" s="38"/>
      <c r="AF3967" s="38"/>
      <c r="AG3967" s="46"/>
      <c r="AH3967" s="38"/>
      <c r="AI3967" s="38"/>
      <c r="AJ3967" s="38"/>
      <c r="AK3967" s="38"/>
      <c r="AL3967" s="38"/>
      <c r="AM3967" s="42"/>
      <c r="AN3967" s="38"/>
      <c r="AO3967" s="38"/>
      <c r="AP3967" s="38"/>
      <c r="AQ3967" s="42"/>
      <c r="AR3967" s="38"/>
      <c r="AS3967" s="38"/>
      <c r="AT3967" s="38"/>
      <c r="AU3967" s="38"/>
      <c r="AV3967" s="38"/>
      <c r="AW3967" s="38"/>
      <c r="AX3967" s="38"/>
      <c r="AY3967" s="42"/>
      <c r="AZ3967" s="38"/>
      <c r="BA3967" s="38"/>
      <c r="BB3967" s="38"/>
      <c r="BC3967" s="38"/>
      <c r="BD3967" s="38"/>
      <c r="BE3967" s="38"/>
      <c r="BF3967" s="38"/>
      <c r="BG3967" s="38"/>
      <c r="BH3967" s="38"/>
      <c r="BI3967" s="38"/>
      <c r="BJ3967" s="38"/>
      <c r="BK3967" s="38"/>
      <c r="BL3967" s="38"/>
      <c r="BM3967" s="38"/>
      <c r="BN3967" s="38"/>
      <c r="BO3967" s="38"/>
      <c r="BP3967" s="38"/>
      <c r="BQ3967" s="38"/>
      <c r="BR3967" s="250">
        <f t="shared" si="265"/>
        <v>0</v>
      </c>
      <c r="BS3967" s="172">
        <f t="shared" si="266"/>
        <v>0</v>
      </c>
      <c r="BT3967" s="128">
        <f t="shared" si="267"/>
        <v>0</v>
      </c>
      <c r="BU3967" s="36" t="b">
        <v>0</v>
      </c>
      <c r="BV3967" s="37"/>
      <c r="BW3967" s="12"/>
      <c r="BX3967" s="12"/>
    </row>
    <row r="3968" spans="1:76" s="215" customFormat="1" x14ac:dyDescent="0.25">
      <c r="A3968" s="7" t="s">
        <v>1847</v>
      </c>
      <c r="B3968" s="7" t="s">
        <v>702</v>
      </c>
      <c r="C3968" s="18" t="s">
        <v>1846</v>
      </c>
      <c r="D3968" s="50" t="s">
        <v>1845</v>
      </c>
      <c r="E3968" s="18"/>
      <c r="F3968" s="67" t="s">
        <v>21</v>
      </c>
      <c r="G3968" s="311">
        <v>0</v>
      </c>
      <c r="H3968" s="74"/>
      <c r="I3968" s="46"/>
      <c r="J3968" s="112"/>
      <c r="K3968" s="46"/>
      <c r="L3968" s="46"/>
      <c r="M3968" s="46"/>
      <c r="N3968" s="46"/>
      <c r="O3968" s="46"/>
      <c r="P3968" s="46"/>
      <c r="Q3968" s="39"/>
      <c r="R3968" s="46"/>
      <c r="S3968" s="46"/>
      <c r="T3968" s="46"/>
      <c r="U3968" s="112"/>
      <c r="V3968" s="112"/>
      <c r="W3968" s="46"/>
      <c r="X3968" s="46"/>
      <c r="Y3968" s="46"/>
      <c r="Z3968" s="46"/>
      <c r="AA3968" s="39"/>
      <c r="AB3968" s="46"/>
      <c r="AC3968" s="46"/>
      <c r="AD3968" s="46"/>
      <c r="AE3968" s="46"/>
      <c r="AF3968" s="46"/>
      <c r="AG3968" s="46"/>
      <c r="AH3968" s="46"/>
      <c r="AI3968" s="46"/>
      <c r="AJ3968" s="112"/>
      <c r="AK3968" s="46"/>
      <c r="AL3968" s="46"/>
      <c r="AM3968" s="46"/>
      <c r="AN3968" s="46"/>
      <c r="AO3968" s="46"/>
      <c r="AP3968" s="46"/>
      <c r="AQ3968" s="46"/>
      <c r="AR3968" s="46"/>
      <c r="AS3968" s="46"/>
      <c r="AT3968" s="46"/>
      <c r="AU3968" s="46"/>
      <c r="AV3968" s="46"/>
      <c r="AW3968" s="46"/>
      <c r="AX3968" s="46"/>
      <c r="AY3968" s="46"/>
      <c r="AZ3968" s="46"/>
      <c r="BA3968" s="39"/>
      <c r="BB3968" s="46"/>
      <c r="BC3968" s="46"/>
      <c r="BD3968" s="46"/>
      <c r="BE3968" s="39"/>
      <c r="BF3968" s="46"/>
      <c r="BG3968" s="46"/>
      <c r="BH3968" s="46"/>
      <c r="BI3968" s="46"/>
      <c r="BJ3968" s="46"/>
      <c r="BK3968" s="46"/>
      <c r="BL3968" s="46"/>
      <c r="BM3968" s="46"/>
      <c r="BN3968" s="46"/>
      <c r="BO3968" s="46"/>
      <c r="BP3968" s="46"/>
      <c r="BQ3968" s="46"/>
      <c r="BR3968" s="250">
        <f t="shared" si="265"/>
        <v>0</v>
      </c>
      <c r="BS3968" s="172">
        <f t="shared" si="266"/>
        <v>0</v>
      </c>
      <c r="BT3968" s="128">
        <f t="shared" si="267"/>
        <v>0</v>
      </c>
      <c r="BU3968" s="36" t="b">
        <v>0</v>
      </c>
      <c r="BV3968" s="66"/>
      <c r="BW3968" s="18"/>
      <c r="BX3968" s="18"/>
    </row>
    <row r="3969" spans="1:76" s="215" customFormat="1" x14ac:dyDescent="0.25">
      <c r="A3969" s="7" t="s">
        <v>1847</v>
      </c>
      <c r="B3969" s="7" t="s">
        <v>702</v>
      </c>
      <c r="C3969" s="18" t="s">
        <v>1848</v>
      </c>
      <c r="D3969" s="50" t="s">
        <v>1849</v>
      </c>
      <c r="E3969" s="18"/>
      <c r="F3969" s="67" t="s">
        <v>21</v>
      </c>
      <c r="G3969" s="311">
        <v>0</v>
      </c>
      <c r="H3969" s="74"/>
      <c r="I3969" s="46"/>
      <c r="J3969" s="112"/>
      <c r="K3969" s="46"/>
      <c r="L3969" s="46"/>
      <c r="M3969" s="46"/>
      <c r="N3969" s="46"/>
      <c r="O3969" s="46"/>
      <c r="P3969" s="46"/>
      <c r="Q3969" s="39"/>
      <c r="R3969" s="46"/>
      <c r="S3969" s="46"/>
      <c r="T3969" s="46"/>
      <c r="U3969" s="112"/>
      <c r="V3969" s="112"/>
      <c r="W3969" s="46"/>
      <c r="X3969" s="46"/>
      <c r="Y3969" s="46"/>
      <c r="Z3969" s="46"/>
      <c r="AA3969" s="39"/>
      <c r="AB3969" s="46"/>
      <c r="AC3969" s="46"/>
      <c r="AD3969" s="46"/>
      <c r="AE3969" s="46"/>
      <c r="AF3969" s="46"/>
      <c r="AG3969" s="46"/>
      <c r="AH3969" s="46"/>
      <c r="AI3969" s="46"/>
      <c r="AJ3969" s="112"/>
      <c r="AK3969" s="46"/>
      <c r="AL3969" s="46"/>
      <c r="AM3969" s="46"/>
      <c r="AN3969" s="46"/>
      <c r="AO3969" s="46"/>
      <c r="AP3969" s="46"/>
      <c r="AQ3969" s="46"/>
      <c r="AR3969" s="46"/>
      <c r="AS3969" s="46"/>
      <c r="AT3969" s="46"/>
      <c r="AU3969" s="46"/>
      <c r="AV3969" s="46"/>
      <c r="AW3969" s="46"/>
      <c r="AX3969" s="46"/>
      <c r="AY3969" s="46"/>
      <c r="AZ3969" s="46"/>
      <c r="BA3969" s="39"/>
      <c r="BB3969" s="46"/>
      <c r="BC3969" s="46"/>
      <c r="BD3969" s="46"/>
      <c r="BE3969" s="39"/>
      <c r="BF3969" s="46"/>
      <c r="BG3969" s="46"/>
      <c r="BH3969" s="46"/>
      <c r="BI3969" s="46"/>
      <c r="BJ3969" s="46"/>
      <c r="BK3969" s="46"/>
      <c r="BL3969" s="46"/>
      <c r="BM3969" s="46"/>
      <c r="BN3969" s="46"/>
      <c r="BO3969" s="46"/>
      <c r="BP3969" s="46"/>
      <c r="BQ3969" s="46"/>
      <c r="BR3969" s="250">
        <f t="shared" si="265"/>
        <v>0</v>
      </c>
      <c r="BS3969" s="172">
        <f t="shared" si="266"/>
        <v>0</v>
      </c>
      <c r="BT3969" s="128">
        <f t="shared" si="267"/>
        <v>0</v>
      </c>
      <c r="BU3969" s="36" t="b">
        <v>0</v>
      </c>
      <c r="BV3969" s="66"/>
      <c r="BW3969" s="18"/>
      <c r="BX3969" s="18"/>
    </row>
    <row r="3970" spans="1:76" s="215" customFormat="1" x14ac:dyDescent="0.25">
      <c r="A3970" s="7" t="s">
        <v>1847</v>
      </c>
      <c r="B3970" s="7" t="s">
        <v>702</v>
      </c>
      <c r="C3970" s="18"/>
      <c r="D3970" s="71" t="s">
        <v>3194</v>
      </c>
      <c r="E3970" s="18"/>
      <c r="F3970" s="67" t="s">
        <v>642</v>
      </c>
      <c r="G3970" s="311">
        <v>0</v>
      </c>
      <c r="H3970" s="74"/>
      <c r="I3970" s="46"/>
      <c r="J3970" s="112"/>
      <c r="K3970" s="46"/>
      <c r="L3970" s="46"/>
      <c r="M3970" s="46"/>
      <c r="N3970" s="46"/>
      <c r="O3970" s="46"/>
      <c r="P3970" s="46"/>
      <c r="Q3970" s="39"/>
      <c r="R3970" s="46"/>
      <c r="S3970" s="46"/>
      <c r="T3970" s="46"/>
      <c r="U3970" s="112"/>
      <c r="V3970" s="112"/>
      <c r="W3970" s="46"/>
      <c r="X3970" s="46"/>
      <c r="Y3970" s="46"/>
      <c r="Z3970" s="46"/>
      <c r="AA3970" s="39"/>
      <c r="AB3970" s="46"/>
      <c r="AC3970" s="46"/>
      <c r="AD3970" s="46"/>
      <c r="AE3970" s="46"/>
      <c r="AF3970" s="46"/>
      <c r="AG3970" s="46"/>
      <c r="AH3970" s="46"/>
      <c r="AI3970" s="46"/>
      <c r="AJ3970" s="112"/>
      <c r="AK3970" s="46"/>
      <c r="AL3970" s="46"/>
      <c r="AM3970" s="46"/>
      <c r="AN3970" s="46"/>
      <c r="AO3970" s="46"/>
      <c r="AP3970" s="46"/>
      <c r="AQ3970" s="46"/>
      <c r="AR3970" s="46"/>
      <c r="AS3970" s="46"/>
      <c r="AT3970" s="46"/>
      <c r="AU3970" s="46"/>
      <c r="AV3970" s="46"/>
      <c r="AW3970" s="46"/>
      <c r="AX3970" s="46"/>
      <c r="AY3970" s="46"/>
      <c r="AZ3970" s="46"/>
      <c r="BA3970" s="39"/>
      <c r="BB3970" s="46"/>
      <c r="BC3970" s="46"/>
      <c r="BD3970" s="46"/>
      <c r="BE3970" s="39"/>
      <c r="BF3970" s="46"/>
      <c r="BG3970" s="46"/>
      <c r="BH3970" s="46"/>
      <c r="BI3970" s="46"/>
      <c r="BJ3970" s="46"/>
      <c r="BK3970" s="46"/>
      <c r="BL3970" s="46"/>
      <c r="BM3970" s="46"/>
      <c r="BN3970" s="46"/>
      <c r="BO3970" s="46"/>
      <c r="BP3970" s="46"/>
      <c r="BQ3970" s="46"/>
      <c r="BR3970" s="250">
        <f t="shared" si="265"/>
        <v>0</v>
      </c>
      <c r="BS3970" s="172">
        <f t="shared" si="266"/>
        <v>0</v>
      </c>
      <c r="BT3970" s="128">
        <f t="shared" si="267"/>
        <v>0</v>
      </c>
      <c r="BU3970" s="36" t="b">
        <v>0</v>
      </c>
      <c r="BV3970" s="66"/>
      <c r="BW3970" s="18"/>
      <c r="BX3970" s="18"/>
    </row>
    <row r="3971" spans="1:76" s="215" customFormat="1" x14ac:dyDescent="0.25">
      <c r="A3971" s="6" t="s">
        <v>1847</v>
      </c>
      <c r="B3971" s="7" t="s">
        <v>915</v>
      </c>
      <c r="C3971" s="12"/>
      <c r="D3971" s="12" t="s">
        <v>937</v>
      </c>
      <c r="E3971" s="12"/>
      <c r="F3971" s="53" t="s">
        <v>919</v>
      </c>
      <c r="G3971" s="311">
        <v>0</v>
      </c>
      <c r="H3971" s="116"/>
      <c r="I3971" s="36"/>
      <c r="J3971" s="117"/>
      <c r="K3971" s="36"/>
      <c r="L3971" s="36"/>
      <c r="M3971" s="36"/>
      <c r="N3971" s="36"/>
      <c r="O3971" s="38"/>
      <c r="P3971" s="36"/>
      <c r="Q3971" s="36"/>
      <c r="R3971" s="36"/>
      <c r="S3971" s="36"/>
      <c r="T3971" s="36"/>
      <c r="U3971" s="117"/>
      <c r="V3971" s="117"/>
      <c r="W3971" s="38"/>
      <c r="X3971" s="36"/>
      <c r="Y3971" s="36"/>
      <c r="Z3971" s="36"/>
      <c r="AA3971" s="36"/>
      <c r="AB3971" s="36"/>
      <c r="AC3971" s="38"/>
      <c r="AD3971" s="36"/>
      <c r="AE3971" s="36"/>
      <c r="AF3971" s="36"/>
      <c r="AG3971" s="36"/>
      <c r="AH3971" s="36"/>
      <c r="AI3971" s="36"/>
      <c r="AJ3971" s="36"/>
      <c r="AK3971" s="36"/>
      <c r="AL3971" s="36"/>
      <c r="AM3971" s="41"/>
      <c r="AN3971" s="36"/>
      <c r="AO3971" s="36"/>
      <c r="AP3971" s="36"/>
      <c r="AQ3971" s="36"/>
      <c r="AR3971" s="38"/>
      <c r="AS3971" s="36"/>
      <c r="AT3971" s="36"/>
      <c r="AU3971" s="38"/>
      <c r="AV3971" s="36"/>
      <c r="AW3971" s="38"/>
      <c r="AX3971" s="36"/>
      <c r="AY3971" s="36"/>
      <c r="AZ3971" s="48"/>
      <c r="BA3971" s="36"/>
      <c r="BB3971" s="36"/>
      <c r="BC3971" s="36"/>
      <c r="BD3971" s="36"/>
      <c r="BE3971" s="44"/>
      <c r="BF3971" s="36"/>
      <c r="BG3971" s="38"/>
      <c r="BH3971" s="36"/>
      <c r="BI3971" s="36"/>
      <c r="BJ3971" s="36"/>
      <c r="BK3971" s="36"/>
      <c r="BL3971" s="36"/>
      <c r="BM3971" s="36"/>
      <c r="BN3971" s="36"/>
      <c r="BO3971" s="36"/>
      <c r="BP3971" s="36"/>
      <c r="BQ3971" s="36"/>
      <c r="BR3971" s="250">
        <f t="shared" si="265"/>
        <v>0</v>
      </c>
      <c r="BS3971" s="172">
        <f t="shared" si="266"/>
        <v>0</v>
      </c>
      <c r="BT3971" s="128">
        <f t="shared" si="267"/>
        <v>0</v>
      </c>
      <c r="BU3971" s="36" t="b">
        <v>0</v>
      </c>
      <c r="BV3971" s="37"/>
      <c r="BW3971" s="12"/>
      <c r="BX3971" s="12"/>
    </row>
    <row r="3972" spans="1:76" s="215" customFormat="1" x14ac:dyDescent="0.25">
      <c r="A3972" s="6" t="s">
        <v>1847</v>
      </c>
      <c r="B3972" s="7" t="s">
        <v>915</v>
      </c>
      <c r="C3972" s="12"/>
      <c r="D3972" s="12" t="s">
        <v>938</v>
      </c>
      <c r="E3972" s="12"/>
      <c r="F3972" s="53" t="s">
        <v>919</v>
      </c>
      <c r="G3972" s="311">
        <v>3</v>
      </c>
      <c r="H3972" s="116"/>
      <c r="I3972" s="38"/>
      <c r="J3972" s="117"/>
      <c r="K3972" s="119"/>
      <c r="L3972" s="36"/>
      <c r="M3972" s="38"/>
      <c r="N3972" s="38"/>
      <c r="O3972" s="44"/>
      <c r="P3972" s="38"/>
      <c r="Q3972" s="38"/>
      <c r="R3972" s="36"/>
      <c r="S3972" s="38"/>
      <c r="T3972" s="38"/>
      <c r="U3972" s="119"/>
      <c r="V3972" s="117"/>
      <c r="W3972" s="38"/>
      <c r="X3972" s="43"/>
      <c r="Y3972" s="38"/>
      <c r="Z3972" s="111"/>
      <c r="AA3972" s="38"/>
      <c r="AB3972" s="46"/>
      <c r="AC3972" s="38"/>
      <c r="AD3972" s="36"/>
      <c r="AE3972" s="46"/>
      <c r="AF3972" s="48"/>
      <c r="AG3972" s="38"/>
      <c r="AH3972" s="46"/>
      <c r="AI3972" s="38"/>
      <c r="AJ3972" s="39"/>
      <c r="AK3972" s="38"/>
      <c r="AL3972" s="48"/>
      <c r="AM3972" s="38"/>
      <c r="AN3972" s="41"/>
      <c r="AO3972" s="38"/>
      <c r="AP3972" s="36"/>
      <c r="AQ3972" s="38"/>
      <c r="AR3972" s="48"/>
      <c r="AS3972" s="38"/>
      <c r="AT3972" s="36"/>
      <c r="AU3972" s="38"/>
      <c r="AV3972" s="46"/>
      <c r="AW3972" s="38"/>
      <c r="AX3972" s="38"/>
      <c r="AY3972" s="38"/>
      <c r="AZ3972" s="59"/>
      <c r="BA3972" s="41"/>
      <c r="BB3972" s="119"/>
      <c r="BC3972" s="38"/>
      <c r="BD3972" s="48"/>
      <c r="BE3972" s="38"/>
      <c r="BF3972" s="36"/>
      <c r="BG3972" s="38"/>
      <c r="BH3972" s="43"/>
      <c r="BI3972" s="38"/>
      <c r="BJ3972" s="48"/>
      <c r="BK3972" s="36"/>
      <c r="BL3972" s="36"/>
      <c r="BM3972" s="38"/>
      <c r="BN3972" s="36"/>
      <c r="BO3972" s="41"/>
      <c r="BP3972" s="36"/>
      <c r="BQ3972" s="38"/>
      <c r="BR3972" s="250">
        <f t="shared" si="265"/>
        <v>3</v>
      </c>
      <c r="BS3972" s="172">
        <f t="shared" si="266"/>
        <v>0</v>
      </c>
      <c r="BT3972" s="128">
        <f t="shared" si="267"/>
        <v>0</v>
      </c>
      <c r="BU3972" s="36" t="b">
        <v>0</v>
      </c>
      <c r="BV3972" s="37"/>
      <c r="BW3972" s="12"/>
      <c r="BX3972" s="12"/>
    </row>
    <row r="3973" spans="1:76" s="215" customFormat="1" x14ac:dyDescent="0.25">
      <c r="A3973" s="7" t="s">
        <v>439</v>
      </c>
      <c r="B3973" s="7" t="s">
        <v>915</v>
      </c>
      <c r="C3973" s="12"/>
      <c r="D3973" s="12" t="s">
        <v>3243</v>
      </c>
      <c r="E3973" s="12"/>
      <c r="F3973" s="53" t="s">
        <v>1643</v>
      </c>
      <c r="G3973" s="311">
        <v>0</v>
      </c>
      <c r="H3973" s="116"/>
      <c r="I3973" s="38"/>
      <c r="J3973" s="117"/>
      <c r="K3973" s="119"/>
      <c r="L3973" s="36"/>
      <c r="M3973" s="46"/>
      <c r="N3973" s="38"/>
      <c r="O3973" s="44"/>
      <c r="P3973" s="38"/>
      <c r="Q3973" s="38"/>
      <c r="R3973" s="36"/>
      <c r="S3973" s="38"/>
      <c r="T3973" s="36"/>
      <c r="U3973" s="119"/>
      <c r="V3973" s="111"/>
      <c r="W3973" s="36"/>
      <c r="X3973" s="117"/>
      <c r="Y3973" s="44"/>
      <c r="Z3973" s="111"/>
      <c r="AA3973" s="119"/>
      <c r="AB3973" s="36"/>
      <c r="AC3973" s="36"/>
      <c r="AD3973" s="36"/>
      <c r="AE3973" s="41"/>
      <c r="AF3973" s="48"/>
      <c r="AG3973" s="36"/>
      <c r="AH3973" s="36"/>
      <c r="AI3973" s="38"/>
      <c r="AJ3973" s="36"/>
      <c r="AK3973" s="38"/>
      <c r="AL3973" s="36"/>
      <c r="AM3973" s="38"/>
      <c r="AN3973" s="36"/>
      <c r="AO3973" s="36"/>
      <c r="AP3973" s="36"/>
      <c r="AQ3973" s="38"/>
      <c r="AR3973" s="36"/>
      <c r="AS3973" s="38"/>
      <c r="AT3973" s="36"/>
      <c r="AU3973" s="38"/>
      <c r="AV3973" s="46"/>
      <c r="AW3973" s="38"/>
      <c r="AX3973" s="38"/>
      <c r="AY3973" s="38"/>
      <c r="AZ3973" s="59"/>
      <c r="BA3973" s="36"/>
      <c r="BB3973" s="48"/>
      <c r="BC3973" s="38"/>
      <c r="BD3973" s="48"/>
      <c r="BE3973" s="36"/>
      <c r="BF3973" s="36"/>
      <c r="BG3973" s="38"/>
      <c r="BH3973" s="43"/>
      <c r="BI3973" s="38"/>
      <c r="BJ3973" s="48"/>
      <c r="BK3973" s="36"/>
      <c r="BL3973" s="36"/>
      <c r="BM3973" s="38"/>
      <c r="BN3973" s="36"/>
      <c r="BO3973" s="41"/>
      <c r="BP3973" s="36"/>
      <c r="BQ3973" s="38"/>
      <c r="BR3973" s="250">
        <f t="shared" si="265"/>
        <v>0</v>
      </c>
      <c r="BS3973" s="172">
        <f t="shared" si="266"/>
        <v>0</v>
      </c>
      <c r="BT3973" s="128">
        <f t="shared" si="267"/>
        <v>0</v>
      </c>
      <c r="BU3973" s="36" t="b">
        <v>0</v>
      </c>
      <c r="BV3973" s="37"/>
      <c r="BW3973" s="12"/>
      <c r="BX3973" s="12"/>
    </row>
    <row r="3974" spans="1:76" s="215" customFormat="1" x14ac:dyDescent="0.25">
      <c r="A3974" s="7" t="s">
        <v>439</v>
      </c>
      <c r="B3974" s="7" t="s">
        <v>1275</v>
      </c>
      <c r="C3974" s="14"/>
      <c r="D3974" s="14" t="s">
        <v>4483</v>
      </c>
      <c r="E3974" s="8"/>
      <c r="F3974" s="12" t="s">
        <v>689</v>
      </c>
      <c r="G3974" s="311">
        <v>1</v>
      </c>
      <c r="H3974" s="48"/>
      <c r="I3974" s="44"/>
      <c r="J3974" s="12"/>
      <c r="K3974" s="12"/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  <c r="AA3974" s="12"/>
      <c r="AB3974" s="12"/>
      <c r="AC3974" s="12"/>
      <c r="AD3974" s="59"/>
      <c r="AE3974" s="12"/>
      <c r="AF3974" s="12"/>
      <c r="AG3974" s="44"/>
      <c r="AH3974" s="12"/>
      <c r="AI3974" s="12"/>
      <c r="AJ3974" s="12"/>
      <c r="AK3974" s="38"/>
      <c r="AL3974" s="12"/>
      <c r="AM3974" s="12"/>
      <c r="AN3974" s="12"/>
      <c r="AO3974" s="12"/>
      <c r="AP3974" s="12"/>
      <c r="AQ3974" s="12"/>
      <c r="AR3974" s="12"/>
      <c r="AS3974" s="12"/>
      <c r="AT3974" s="12"/>
      <c r="AU3974" s="12"/>
      <c r="AV3974" s="12"/>
      <c r="AW3974" s="12"/>
      <c r="AX3974" s="12"/>
      <c r="AY3974" s="12"/>
      <c r="AZ3974" s="12"/>
      <c r="BA3974" s="12"/>
      <c r="BB3974" s="12"/>
      <c r="BC3974" s="12"/>
      <c r="BD3974" s="12"/>
      <c r="BE3974" s="44"/>
      <c r="BF3974" s="12"/>
      <c r="BG3974" s="12"/>
      <c r="BH3974" s="12"/>
      <c r="BI3974" s="12"/>
      <c r="BJ3974" s="12"/>
      <c r="BK3974" s="12"/>
      <c r="BL3974" s="12"/>
      <c r="BM3974" s="12"/>
      <c r="BN3974" s="12"/>
      <c r="BO3974" s="12"/>
      <c r="BP3974" s="12"/>
      <c r="BQ3974" s="12"/>
      <c r="BR3974" s="250">
        <f t="shared" si="265"/>
        <v>1</v>
      </c>
      <c r="BS3974" s="172">
        <f t="shared" si="266"/>
        <v>0</v>
      </c>
      <c r="BT3974" s="128">
        <f t="shared" si="267"/>
        <v>0</v>
      </c>
      <c r="BU3974" s="36" t="b">
        <v>0</v>
      </c>
      <c r="BV3974" s="12"/>
      <c r="BW3974" s="12"/>
      <c r="BX3974" s="12"/>
    </row>
    <row r="3975" spans="1:76" s="215" customFormat="1" x14ac:dyDescent="0.25">
      <c r="A3975" s="7" t="s">
        <v>439</v>
      </c>
      <c r="B3975" s="7" t="s">
        <v>1275</v>
      </c>
      <c r="C3975" s="14"/>
      <c r="D3975" s="23" t="s">
        <v>3703</v>
      </c>
      <c r="E3975" s="45"/>
      <c r="F3975" s="53" t="s">
        <v>689</v>
      </c>
      <c r="G3975" s="311">
        <v>0</v>
      </c>
      <c r="H3975" s="48"/>
      <c r="I3975" s="44"/>
      <c r="J3975" s="12"/>
      <c r="K3975" s="12"/>
      <c r="L3975" s="12"/>
      <c r="M3975" s="12"/>
      <c r="N3975" s="12"/>
      <c r="O3975" s="12"/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8"/>
      <c r="AA3975" s="12"/>
      <c r="AB3975" s="12"/>
      <c r="AC3975" s="12"/>
      <c r="AD3975" s="12"/>
      <c r="AE3975" s="12"/>
      <c r="AF3975" s="12"/>
      <c r="AG3975" s="166"/>
      <c r="AH3975" s="12"/>
      <c r="AI3975" s="12"/>
      <c r="AJ3975" s="12"/>
      <c r="AK3975" s="38"/>
      <c r="AL3975" s="12"/>
      <c r="AM3975" s="12"/>
      <c r="AN3975" s="12"/>
      <c r="AO3975" s="12"/>
      <c r="AP3975" s="12"/>
      <c r="AQ3975" s="44"/>
      <c r="AR3975" s="12"/>
      <c r="AS3975" s="12"/>
      <c r="AT3975" s="12"/>
      <c r="AU3975" s="12"/>
      <c r="AV3975" s="12"/>
      <c r="AW3975" s="12"/>
      <c r="AX3975" s="12"/>
      <c r="AY3975" s="12"/>
      <c r="AZ3975" s="12"/>
      <c r="BA3975" s="12"/>
      <c r="BB3975" s="12"/>
      <c r="BC3975" s="12"/>
      <c r="BD3975" s="59"/>
      <c r="BE3975" s="44"/>
      <c r="BF3975" s="12"/>
      <c r="BG3975" s="12"/>
      <c r="BH3975" s="12"/>
      <c r="BI3975" s="12"/>
      <c r="BJ3975" s="12"/>
      <c r="BK3975" s="12"/>
      <c r="BL3975" s="12"/>
      <c r="BM3975" s="12"/>
      <c r="BN3975" s="12"/>
      <c r="BO3975" s="12"/>
      <c r="BP3975" s="12"/>
      <c r="BQ3975" s="12"/>
      <c r="BR3975" s="250">
        <f t="shared" si="265"/>
        <v>0</v>
      </c>
      <c r="BS3975" s="172">
        <f>SUMIF(H3975:BQ3975,"&gt;0")</f>
        <v>0</v>
      </c>
      <c r="BT3975" s="128">
        <f>SUMIF(I3975:BR3975,"&lt;0")</f>
        <v>0</v>
      </c>
      <c r="BU3975" s="36" t="b">
        <v>0</v>
      </c>
      <c r="BV3975" s="12"/>
      <c r="BW3975" s="12"/>
      <c r="BX3975" s="12"/>
    </row>
    <row r="3976" spans="1:76" s="215" customFormat="1" x14ac:dyDescent="0.25">
      <c r="A3976" s="7" t="s">
        <v>1274</v>
      </c>
      <c r="B3976" s="7" t="s">
        <v>14</v>
      </c>
      <c r="C3976" s="14" t="s">
        <v>1903</v>
      </c>
      <c r="D3976" s="50" t="s">
        <v>1904</v>
      </c>
      <c r="E3976" s="19"/>
      <c r="F3976" s="53" t="s">
        <v>689</v>
      </c>
      <c r="G3976" s="311">
        <v>0</v>
      </c>
      <c r="H3976" s="48"/>
      <c r="I3976" s="38"/>
      <c r="J3976" s="111"/>
      <c r="K3976" s="38"/>
      <c r="L3976" s="38"/>
      <c r="M3976" s="38"/>
      <c r="N3976" s="38"/>
      <c r="O3976" s="42"/>
      <c r="P3976" s="38"/>
      <c r="Q3976" s="38"/>
      <c r="R3976" s="38"/>
      <c r="S3976" s="38"/>
      <c r="T3976" s="111"/>
      <c r="U3976" s="111"/>
      <c r="V3976" s="111"/>
      <c r="W3976" s="38"/>
      <c r="X3976" s="38"/>
      <c r="Y3976" s="38"/>
      <c r="Z3976" s="46"/>
      <c r="AA3976" s="42"/>
      <c r="AB3976" s="38"/>
      <c r="AC3976" s="38"/>
      <c r="AD3976" s="38"/>
      <c r="AE3976" s="38"/>
      <c r="AF3976" s="38"/>
      <c r="AG3976" s="46"/>
      <c r="AH3976" s="38"/>
      <c r="AI3976" s="38"/>
      <c r="AJ3976" s="38"/>
      <c r="AK3976" s="38"/>
      <c r="AL3976" s="38"/>
      <c r="AM3976" s="42"/>
      <c r="AN3976" s="38"/>
      <c r="AO3976" s="38"/>
      <c r="AP3976" s="38"/>
      <c r="AQ3976" s="42"/>
      <c r="AR3976" s="38"/>
      <c r="AS3976" s="38"/>
      <c r="AT3976" s="38"/>
      <c r="AU3976" s="38"/>
      <c r="AV3976" s="38"/>
      <c r="AW3976" s="38"/>
      <c r="AX3976" s="38"/>
      <c r="AY3976" s="42"/>
      <c r="AZ3976" s="38"/>
      <c r="BA3976" s="38"/>
      <c r="BB3976" s="38"/>
      <c r="BC3976" s="38"/>
      <c r="BD3976" s="38"/>
      <c r="BE3976" s="38"/>
      <c r="BF3976" s="38"/>
      <c r="BG3976" s="38"/>
      <c r="BH3976" s="38"/>
      <c r="BI3976" s="38"/>
      <c r="BJ3976" s="38"/>
      <c r="BK3976" s="38"/>
      <c r="BL3976" s="38"/>
      <c r="BM3976" s="38"/>
      <c r="BN3976" s="38"/>
      <c r="BO3976" s="38"/>
      <c r="BP3976" s="38"/>
      <c r="BQ3976" s="38"/>
      <c r="BR3976" s="250">
        <f t="shared" si="265"/>
        <v>0</v>
      </c>
      <c r="BS3976" s="172">
        <f t="shared" si="266"/>
        <v>0</v>
      </c>
      <c r="BT3976" s="128">
        <f t="shared" si="267"/>
        <v>0</v>
      </c>
      <c r="BU3976" s="36" t="b">
        <v>0</v>
      </c>
      <c r="BV3976" s="37"/>
      <c r="BW3976" s="12"/>
      <c r="BX3976" s="12"/>
    </row>
    <row r="3977" spans="1:76" s="69" customFormat="1" x14ac:dyDescent="0.25">
      <c r="A3977" s="7" t="s">
        <v>1274</v>
      </c>
      <c r="B3977" s="7" t="s">
        <v>412</v>
      </c>
      <c r="C3977" s="23" t="s">
        <v>1808</v>
      </c>
      <c r="D3977" s="107" t="s">
        <v>1806</v>
      </c>
      <c r="E3977" s="71"/>
      <c r="F3977" s="137" t="s">
        <v>689</v>
      </c>
      <c r="G3977" s="311">
        <v>1</v>
      </c>
      <c r="H3977" s="48"/>
      <c r="I3977" s="46"/>
      <c r="J3977" s="112"/>
      <c r="K3977" s="46"/>
      <c r="L3977" s="46"/>
      <c r="M3977" s="46"/>
      <c r="N3977" s="46"/>
      <c r="O3977" s="46"/>
      <c r="P3977" s="46"/>
      <c r="Q3977" s="46"/>
      <c r="R3977" s="46"/>
      <c r="S3977" s="46"/>
      <c r="T3977" s="46"/>
      <c r="U3977" s="112"/>
      <c r="V3977" s="112"/>
      <c r="W3977" s="38"/>
      <c r="X3977" s="46"/>
      <c r="Y3977" s="46"/>
      <c r="Z3977" s="112"/>
      <c r="AA3977" s="46"/>
      <c r="AB3977" s="46"/>
      <c r="AC3977" s="46"/>
      <c r="AD3977" s="46"/>
      <c r="AE3977" s="46"/>
      <c r="AF3977" s="46"/>
      <c r="AG3977" s="46"/>
      <c r="AH3977" s="46"/>
      <c r="AI3977" s="46"/>
      <c r="AJ3977" s="46"/>
      <c r="AK3977" s="46"/>
      <c r="AL3977" s="46"/>
      <c r="AM3977" s="46"/>
      <c r="AN3977" s="46"/>
      <c r="AO3977" s="46"/>
      <c r="AP3977" s="46"/>
      <c r="AQ3977" s="46"/>
      <c r="AR3977" s="46"/>
      <c r="AS3977" s="46"/>
      <c r="AT3977" s="46"/>
      <c r="AU3977" s="46"/>
      <c r="AV3977" s="46"/>
      <c r="AW3977" s="46"/>
      <c r="AX3977" s="46"/>
      <c r="AY3977" s="46"/>
      <c r="AZ3977" s="46"/>
      <c r="BA3977" s="46"/>
      <c r="BB3977" s="46"/>
      <c r="BC3977" s="46"/>
      <c r="BD3977" s="46"/>
      <c r="BE3977" s="46"/>
      <c r="BF3977" s="46"/>
      <c r="BG3977" s="46"/>
      <c r="BH3977" s="46"/>
      <c r="BI3977" s="46"/>
      <c r="BJ3977" s="46"/>
      <c r="BK3977" s="46"/>
      <c r="BL3977" s="46"/>
      <c r="BM3977" s="46"/>
      <c r="BN3977" s="46"/>
      <c r="BO3977" s="46"/>
      <c r="BP3977" s="46"/>
      <c r="BQ3977" s="46"/>
      <c r="BR3977" s="250">
        <f t="shared" si="265"/>
        <v>1</v>
      </c>
      <c r="BS3977" s="172">
        <f t="shared" si="266"/>
        <v>0</v>
      </c>
      <c r="BT3977" s="128">
        <f t="shared" si="267"/>
        <v>0</v>
      </c>
      <c r="BU3977" s="36" t="b">
        <v>0</v>
      </c>
      <c r="BV3977" s="66"/>
      <c r="BW3977" s="72"/>
      <c r="BX3977" s="72"/>
    </row>
    <row r="3978" spans="1:76" s="69" customFormat="1" x14ac:dyDescent="0.25">
      <c r="A3978" s="7" t="s">
        <v>1274</v>
      </c>
      <c r="B3978" s="7" t="s">
        <v>412</v>
      </c>
      <c r="C3978" s="23" t="s">
        <v>3143</v>
      </c>
      <c r="D3978" s="107" t="s">
        <v>1807</v>
      </c>
      <c r="E3978" s="71"/>
      <c r="F3978" s="137" t="s">
        <v>689</v>
      </c>
      <c r="G3978" s="311">
        <v>1</v>
      </c>
      <c r="H3978" s="48"/>
      <c r="I3978" s="46"/>
      <c r="J3978" s="112"/>
      <c r="K3978" s="46"/>
      <c r="L3978" s="46"/>
      <c r="M3978" s="46"/>
      <c r="N3978" s="46"/>
      <c r="O3978" s="46"/>
      <c r="P3978" s="46"/>
      <c r="Q3978" s="46"/>
      <c r="R3978" s="46"/>
      <c r="S3978" s="46"/>
      <c r="T3978" s="46"/>
      <c r="U3978" s="112"/>
      <c r="V3978" s="112"/>
      <c r="W3978" s="38"/>
      <c r="X3978" s="46"/>
      <c r="Y3978" s="46"/>
      <c r="Z3978" s="112"/>
      <c r="AA3978" s="46"/>
      <c r="AB3978" s="46"/>
      <c r="AC3978" s="46"/>
      <c r="AD3978" s="46"/>
      <c r="AE3978" s="46"/>
      <c r="AF3978" s="46"/>
      <c r="AG3978" s="46"/>
      <c r="AH3978" s="46"/>
      <c r="AI3978" s="46"/>
      <c r="AJ3978" s="46"/>
      <c r="AK3978" s="46"/>
      <c r="AL3978" s="46"/>
      <c r="AM3978" s="46"/>
      <c r="AN3978" s="46"/>
      <c r="AO3978" s="46"/>
      <c r="AP3978" s="46"/>
      <c r="AQ3978" s="46"/>
      <c r="AR3978" s="46"/>
      <c r="AS3978" s="46"/>
      <c r="AT3978" s="46"/>
      <c r="AU3978" s="46"/>
      <c r="AV3978" s="46"/>
      <c r="AW3978" s="46"/>
      <c r="AX3978" s="46"/>
      <c r="AY3978" s="46"/>
      <c r="AZ3978" s="46"/>
      <c r="BA3978" s="46"/>
      <c r="BB3978" s="46"/>
      <c r="BC3978" s="46"/>
      <c r="BD3978" s="46"/>
      <c r="BE3978" s="46"/>
      <c r="BF3978" s="46"/>
      <c r="BG3978" s="46"/>
      <c r="BH3978" s="46"/>
      <c r="BI3978" s="46"/>
      <c r="BJ3978" s="46"/>
      <c r="BK3978" s="46"/>
      <c r="BL3978" s="46"/>
      <c r="BM3978" s="46"/>
      <c r="BN3978" s="46"/>
      <c r="BO3978" s="46"/>
      <c r="BP3978" s="46"/>
      <c r="BQ3978" s="46"/>
      <c r="BR3978" s="250">
        <f t="shared" si="265"/>
        <v>1</v>
      </c>
      <c r="BS3978" s="172">
        <f t="shared" si="266"/>
        <v>0</v>
      </c>
      <c r="BT3978" s="128">
        <f t="shared" si="267"/>
        <v>0</v>
      </c>
      <c r="BU3978" s="36" t="b">
        <v>0</v>
      </c>
      <c r="BV3978" s="66"/>
      <c r="BW3978" s="72"/>
      <c r="BX3978" s="72"/>
    </row>
    <row r="3979" spans="1:76" s="69" customFormat="1" x14ac:dyDescent="0.25">
      <c r="A3979" s="14" t="s">
        <v>1274</v>
      </c>
      <c r="B3979" s="14" t="s">
        <v>1275</v>
      </c>
      <c r="C3979" s="14" t="s">
        <v>1277</v>
      </c>
      <c r="D3979" s="26" t="s">
        <v>1276</v>
      </c>
      <c r="E3979" s="14"/>
      <c r="F3979" s="52" t="s">
        <v>689</v>
      </c>
      <c r="G3979" s="311">
        <v>1</v>
      </c>
      <c r="H3979" s="77"/>
      <c r="I3979" s="31"/>
      <c r="J3979" s="31"/>
      <c r="K3979" s="31"/>
      <c r="L3979" s="31"/>
      <c r="M3979" s="31"/>
      <c r="N3979" s="31"/>
      <c r="O3979" s="31"/>
      <c r="P3979" s="31"/>
      <c r="Q3979" s="31"/>
      <c r="R3979" s="31"/>
      <c r="S3979" s="80"/>
      <c r="T3979" s="31"/>
      <c r="U3979" s="31"/>
      <c r="V3979" s="31"/>
      <c r="W3979" s="31"/>
      <c r="X3979" s="31"/>
      <c r="Y3979" s="31"/>
      <c r="Z3979" s="31"/>
      <c r="AA3979" s="31"/>
      <c r="AB3979" s="31"/>
      <c r="AC3979" s="31"/>
      <c r="AD3979" s="31"/>
      <c r="AE3979" s="31"/>
      <c r="AF3979" s="31"/>
      <c r="AG3979" s="31"/>
      <c r="AH3979" s="31"/>
      <c r="AI3979" s="31"/>
      <c r="AJ3979" s="31"/>
      <c r="AK3979" s="38"/>
      <c r="AL3979" s="31"/>
      <c r="AM3979" s="31"/>
      <c r="AN3979" s="31"/>
      <c r="AO3979" s="31"/>
      <c r="AP3979" s="31"/>
      <c r="AQ3979" s="31"/>
      <c r="AR3979" s="31"/>
      <c r="AS3979" s="31"/>
      <c r="AT3979" s="31"/>
      <c r="AU3979" s="31"/>
      <c r="AV3979" s="31"/>
      <c r="AW3979" s="31"/>
      <c r="AX3979" s="31"/>
      <c r="AY3979" s="31"/>
      <c r="AZ3979" s="31"/>
      <c r="BA3979" s="31"/>
      <c r="BB3979" s="31"/>
      <c r="BC3979" s="31"/>
      <c r="BD3979" s="31"/>
      <c r="BE3979" s="31"/>
      <c r="BF3979" s="31"/>
      <c r="BG3979" s="31"/>
      <c r="BH3979" s="31"/>
      <c r="BI3979" s="31"/>
      <c r="BJ3979" s="31"/>
      <c r="BK3979" s="31"/>
      <c r="BL3979" s="31"/>
      <c r="BM3979" s="31"/>
      <c r="BN3979" s="31"/>
      <c r="BO3979" s="31"/>
      <c r="BP3979" s="31"/>
      <c r="BQ3979" s="31"/>
      <c r="BR3979" s="250">
        <f t="shared" si="265"/>
        <v>1</v>
      </c>
      <c r="BS3979" s="172">
        <f t="shared" si="266"/>
        <v>0</v>
      </c>
      <c r="BT3979" s="128">
        <f t="shared" si="267"/>
        <v>0</v>
      </c>
      <c r="BU3979" s="36" t="b">
        <v>0</v>
      </c>
      <c r="BV3979" s="31"/>
      <c r="BW3979" s="31"/>
      <c r="BX3979" s="31"/>
    </row>
    <row r="3980" spans="1:76" s="69" customFormat="1" x14ac:dyDescent="0.25">
      <c r="A3980" s="14" t="s">
        <v>1274</v>
      </c>
      <c r="B3980" s="14" t="s">
        <v>1275</v>
      </c>
      <c r="C3980" s="14" t="s">
        <v>1390</v>
      </c>
      <c r="D3980" s="26" t="s">
        <v>1392</v>
      </c>
      <c r="E3980" s="14"/>
      <c r="F3980" s="52" t="s">
        <v>689</v>
      </c>
      <c r="G3980" s="311">
        <v>1</v>
      </c>
      <c r="H3980" s="77"/>
      <c r="I3980" s="31"/>
      <c r="J3980" s="31"/>
      <c r="K3980" s="31"/>
      <c r="L3980" s="31"/>
      <c r="M3980" s="31"/>
      <c r="N3980" s="31"/>
      <c r="O3980" s="31"/>
      <c r="P3980" s="31"/>
      <c r="Q3980" s="31"/>
      <c r="R3980" s="31"/>
      <c r="S3980" s="31"/>
      <c r="T3980" s="31"/>
      <c r="U3980" s="31"/>
      <c r="V3980" s="31"/>
      <c r="W3980" s="31"/>
      <c r="X3980" s="31"/>
      <c r="Y3980" s="31"/>
      <c r="Z3980" s="31"/>
      <c r="AA3980" s="31"/>
      <c r="AB3980" s="31"/>
      <c r="AC3980" s="31"/>
      <c r="AD3980" s="31"/>
      <c r="AE3980" s="31"/>
      <c r="AF3980" s="31"/>
      <c r="AG3980" s="31"/>
      <c r="AH3980" s="31"/>
      <c r="AI3980" s="31"/>
      <c r="AJ3980" s="31"/>
      <c r="AK3980" s="38"/>
      <c r="AL3980" s="31"/>
      <c r="AM3980" s="31"/>
      <c r="AN3980" s="31"/>
      <c r="AO3980" s="31"/>
      <c r="AP3980" s="31"/>
      <c r="AQ3980" s="31"/>
      <c r="AR3980" s="31"/>
      <c r="AS3980" s="31"/>
      <c r="AT3980" s="31"/>
      <c r="AU3980" s="31"/>
      <c r="AV3980" s="31"/>
      <c r="AW3980" s="31"/>
      <c r="AX3980" s="31"/>
      <c r="AY3980" s="31"/>
      <c r="AZ3980" s="31"/>
      <c r="BA3980" s="31"/>
      <c r="BB3980" s="31"/>
      <c r="BC3980" s="31"/>
      <c r="BD3980" s="31"/>
      <c r="BE3980" s="31"/>
      <c r="BF3980" s="31"/>
      <c r="BG3980" s="31"/>
      <c r="BH3980" s="31"/>
      <c r="BI3980" s="31"/>
      <c r="BJ3980" s="31"/>
      <c r="BK3980" s="31"/>
      <c r="BL3980" s="31"/>
      <c r="BM3980" s="31"/>
      <c r="BN3980" s="31"/>
      <c r="BO3980" s="31"/>
      <c r="BP3980" s="31"/>
      <c r="BQ3980" s="31"/>
      <c r="BR3980" s="250">
        <f t="shared" si="265"/>
        <v>1</v>
      </c>
      <c r="BS3980" s="172">
        <f t="shared" si="266"/>
        <v>0</v>
      </c>
      <c r="BT3980" s="128">
        <f t="shared" si="267"/>
        <v>0</v>
      </c>
      <c r="BU3980" s="36" t="b">
        <v>0</v>
      </c>
      <c r="BV3980" s="31"/>
      <c r="BW3980" s="31"/>
      <c r="BX3980" s="31"/>
    </row>
    <row r="3981" spans="1:76" s="69" customFormat="1" x14ac:dyDescent="0.25">
      <c r="A3981" s="14" t="s">
        <v>1274</v>
      </c>
      <c r="B3981" s="14" t="s">
        <v>1275</v>
      </c>
      <c r="C3981" s="14" t="s">
        <v>1391</v>
      </c>
      <c r="D3981" s="26" t="s">
        <v>1393</v>
      </c>
      <c r="E3981" s="14"/>
      <c r="F3981" s="52" t="s">
        <v>689</v>
      </c>
      <c r="G3981" s="311">
        <v>5</v>
      </c>
      <c r="H3981" s="77"/>
      <c r="I3981" s="31"/>
      <c r="J3981" s="31"/>
      <c r="K3981" s="31"/>
      <c r="L3981" s="31"/>
      <c r="M3981" s="31"/>
      <c r="N3981" s="31"/>
      <c r="O3981" s="31"/>
      <c r="P3981" s="31"/>
      <c r="Q3981" s="31"/>
      <c r="R3981" s="31"/>
      <c r="S3981" s="31"/>
      <c r="T3981" s="31"/>
      <c r="U3981" s="31"/>
      <c r="V3981" s="31"/>
      <c r="W3981" s="31"/>
      <c r="X3981" s="31"/>
      <c r="Y3981" s="31"/>
      <c r="Z3981" s="31"/>
      <c r="AA3981" s="31"/>
      <c r="AB3981" s="31"/>
      <c r="AC3981" s="31"/>
      <c r="AD3981" s="31"/>
      <c r="AE3981" s="31"/>
      <c r="AF3981" s="31"/>
      <c r="AG3981" s="31"/>
      <c r="AH3981" s="31"/>
      <c r="AI3981" s="31"/>
      <c r="AJ3981" s="31"/>
      <c r="AK3981" s="38"/>
      <c r="AL3981" s="31"/>
      <c r="AM3981" s="31"/>
      <c r="AN3981" s="31"/>
      <c r="AO3981" s="31"/>
      <c r="AP3981" s="31"/>
      <c r="AQ3981" s="31"/>
      <c r="AR3981" s="31"/>
      <c r="AS3981" s="31"/>
      <c r="AT3981" s="31"/>
      <c r="AU3981" s="31"/>
      <c r="AV3981" s="31"/>
      <c r="AW3981" s="31"/>
      <c r="AX3981" s="31"/>
      <c r="AY3981" s="31"/>
      <c r="AZ3981" s="31"/>
      <c r="BA3981" s="31"/>
      <c r="BB3981" s="31"/>
      <c r="BC3981" s="31"/>
      <c r="BD3981" s="31"/>
      <c r="BE3981" s="31"/>
      <c r="BF3981" s="31"/>
      <c r="BG3981" s="31"/>
      <c r="BH3981" s="31"/>
      <c r="BI3981" s="31"/>
      <c r="BJ3981" s="31"/>
      <c r="BK3981" s="31"/>
      <c r="BL3981" s="31"/>
      <c r="BM3981" s="31"/>
      <c r="BN3981" s="31"/>
      <c r="BO3981" s="31"/>
      <c r="BP3981" s="31"/>
      <c r="BQ3981" s="31"/>
      <c r="BR3981" s="250">
        <f t="shared" si="265"/>
        <v>5</v>
      </c>
      <c r="BS3981" s="172">
        <f t="shared" si="266"/>
        <v>0</v>
      </c>
      <c r="BT3981" s="128">
        <f t="shared" si="267"/>
        <v>0</v>
      </c>
      <c r="BU3981" s="36" t="b">
        <v>0</v>
      </c>
      <c r="BV3981" s="31"/>
      <c r="BW3981" s="31"/>
      <c r="BX3981" s="31"/>
    </row>
    <row r="3982" spans="1:76" s="215" customFormat="1" x14ac:dyDescent="0.25">
      <c r="A3982" s="7" t="s">
        <v>1274</v>
      </c>
      <c r="B3982" s="7" t="s">
        <v>1275</v>
      </c>
      <c r="C3982" s="14" t="s">
        <v>1799</v>
      </c>
      <c r="D3982" s="26" t="s">
        <v>1800</v>
      </c>
      <c r="E3982" s="8"/>
      <c r="F3982" s="12" t="s">
        <v>405</v>
      </c>
      <c r="G3982" s="311">
        <v>1</v>
      </c>
      <c r="H3982" s="48"/>
      <c r="I3982" s="44"/>
      <c r="J3982" s="12"/>
      <c r="K3982" s="12"/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  <c r="AB3982" s="12"/>
      <c r="AC3982" s="12"/>
      <c r="AD3982" s="12"/>
      <c r="AE3982" s="12"/>
      <c r="AF3982" s="12"/>
      <c r="AG3982" s="12"/>
      <c r="AH3982" s="12"/>
      <c r="AI3982" s="12"/>
      <c r="AJ3982" s="12"/>
      <c r="AK3982" s="38"/>
      <c r="AL3982" s="12"/>
      <c r="AM3982" s="12"/>
      <c r="AN3982" s="12"/>
      <c r="AO3982" s="12"/>
      <c r="AP3982" s="12"/>
      <c r="AQ3982" s="12"/>
      <c r="AR3982" s="12"/>
      <c r="AS3982" s="12"/>
      <c r="AT3982" s="12"/>
      <c r="AU3982" s="12"/>
      <c r="AV3982" s="12"/>
      <c r="AW3982" s="12"/>
      <c r="AX3982" s="12"/>
      <c r="AY3982" s="12"/>
      <c r="AZ3982" s="12"/>
      <c r="BA3982" s="12"/>
      <c r="BB3982" s="12"/>
      <c r="BC3982" s="12"/>
      <c r="BD3982" s="12"/>
      <c r="BE3982" s="12"/>
      <c r="BF3982" s="12"/>
      <c r="BG3982" s="12"/>
      <c r="BH3982" s="12"/>
      <c r="BI3982" s="12"/>
      <c r="BJ3982" s="12"/>
      <c r="BK3982" s="12"/>
      <c r="BL3982" s="12"/>
      <c r="BM3982" s="12"/>
      <c r="BN3982" s="12"/>
      <c r="BO3982" s="12"/>
      <c r="BP3982" s="12"/>
      <c r="BQ3982" s="53"/>
      <c r="BR3982" s="250">
        <f t="shared" si="265"/>
        <v>1</v>
      </c>
      <c r="BS3982" s="172">
        <f t="shared" si="266"/>
        <v>0</v>
      </c>
      <c r="BT3982" s="128">
        <f t="shared" si="267"/>
        <v>0</v>
      </c>
      <c r="BU3982" s="36" t="b">
        <v>0</v>
      </c>
      <c r="BV3982" s="12"/>
      <c r="BW3982" s="12"/>
      <c r="BX3982" s="12"/>
    </row>
    <row r="3983" spans="1:76" s="215" customFormat="1" x14ac:dyDescent="0.25">
      <c r="A3983" s="7" t="s">
        <v>1274</v>
      </c>
      <c r="B3983" s="7" t="s">
        <v>1275</v>
      </c>
      <c r="C3983" s="14" t="s">
        <v>1804</v>
      </c>
      <c r="D3983" s="26" t="s">
        <v>1802</v>
      </c>
      <c r="E3983" s="8"/>
      <c r="F3983" s="12" t="s">
        <v>689</v>
      </c>
      <c r="G3983" s="311">
        <v>1</v>
      </c>
      <c r="H3983" s="48"/>
      <c r="I3983" s="44"/>
      <c r="J3983" s="12"/>
      <c r="K3983" s="12"/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  <c r="AB3983" s="12"/>
      <c r="AC3983" s="12"/>
      <c r="AD3983" s="12"/>
      <c r="AE3983" s="12"/>
      <c r="AF3983" s="12"/>
      <c r="AG3983" s="12"/>
      <c r="AH3983" s="12"/>
      <c r="AI3983" s="12"/>
      <c r="AJ3983" s="12"/>
      <c r="AK3983" s="38"/>
      <c r="AL3983" s="12"/>
      <c r="AM3983" s="12"/>
      <c r="AN3983" s="12"/>
      <c r="AO3983" s="12"/>
      <c r="AP3983" s="12"/>
      <c r="AQ3983" s="12"/>
      <c r="AR3983" s="12"/>
      <c r="AS3983" s="12"/>
      <c r="AT3983" s="12"/>
      <c r="AU3983" s="12"/>
      <c r="AV3983" s="12"/>
      <c r="AW3983" s="12"/>
      <c r="AX3983" s="12"/>
      <c r="AY3983" s="12"/>
      <c r="AZ3983" s="12"/>
      <c r="BA3983" s="12"/>
      <c r="BB3983" s="12"/>
      <c r="BC3983" s="12"/>
      <c r="BD3983" s="12"/>
      <c r="BE3983" s="12"/>
      <c r="BF3983" s="12"/>
      <c r="BG3983" s="12"/>
      <c r="BH3983" s="12"/>
      <c r="BI3983" s="12"/>
      <c r="BJ3983" s="12"/>
      <c r="BK3983" s="12"/>
      <c r="BL3983" s="12"/>
      <c r="BM3983" s="12"/>
      <c r="BN3983" s="12"/>
      <c r="BO3983" s="12"/>
      <c r="BP3983" s="12"/>
      <c r="BQ3983" s="12"/>
      <c r="BR3983" s="250">
        <f t="shared" si="265"/>
        <v>1</v>
      </c>
      <c r="BS3983" s="172">
        <f t="shared" si="266"/>
        <v>0</v>
      </c>
      <c r="BT3983" s="128">
        <f t="shared" si="267"/>
        <v>0</v>
      </c>
      <c r="BU3983" s="36" t="b">
        <v>0</v>
      </c>
      <c r="BV3983" s="12"/>
      <c r="BW3983" s="12"/>
      <c r="BX3983" s="12"/>
    </row>
    <row r="3984" spans="1:76" s="215" customFormat="1" x14ac:dyDescent="0.25">
      <c r="A3984" s="7" t="s">
        <v>1274</v>
      </c>
      <c r="B3984" s="7" t="s">
        <v>1275</v>
      </c>
      <c r="C3984" s="14" t="s">
        <v>1805</v>
      </c>
      <c r="D3984" s="26" t="s">
        <v>1803</v>
      </c>
      <c r="E3984" s="8"/>
      <c r="F3984" s="12" t="s">
        <v>689</v>
      </c>
      <c r="G3984" s="311">
        <v>1</v>
      </c>
      <c r="H3984" s="48"/>
      <c r="I3984" s="44"/>
      <c r="J3984" s="12"/>
      <c r="K3984" s="12"/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  <c r="AA3984" s="12"/>
      <c r="AB3984" s="12"/>
      <c r="AC3984" s="12"/>
      <c r="AD3984" s="12"/>
      <c r="AE3984" s="12"/>
      <c r="AF3984" s="12"/>
      <c r="AG3984" s="12"/>
      <c r="AH3984" s="12"/>
      <c r="AI3984" s="12"/>
      <c r="AJ3984" s="12"/>
      <c r="AK3984" s="38"/>
      <c r="AL3984" s="12"/>
      <c r="AM3984" s="12"/>
      <c r="AN3984" s="12"/>
      <c r="AO3984" s="12"/>
      <c r="AP3984" s="12"/>
      <c r="AQ3984" s="12"/>
      <c r="AR3984" s="12"/>
      <c r="AS3984" s="12"/>
      <c r="AT3984" s="12"/>
      <c r="AU3984" s="12"/>
      <c r="AV3984" s="12"/>
      <c r="AW3984" s="12"/>
      <c r="AX3984" s="12"/>
      <c r="AY3984" s="12"/>
      <c r="AZ3984" s="12"/>
      <c r="BA3984" s="12"/>
      <c r="BB3984" s="12"/>
      <c r="BC3984" s="12"/>
      <c r="BD3984" s="12"/>
      <c r="BE3984" s="12"/>
      <c r="BF3984" s="12"/>
      <c r="BG3984" s="12"/>
      <c r="BH3984" s="12"/>
      <c r="BI3984" s="12"/>
      <c r="BJ3984" s="12"/>
      <c r="BK3984" s="12"/>
      <c r="BL3984" s="12"/>
      <c r="BM3984" s="12"/>
      <c r="BN3984" s="12"/>
      <c r="BO3984" s="12"/>
      <c r="BP3984" s="12"/>
      <c r="BQ3984" s="12"/>
      <c r="BR3984" s="250">
        <f t="shared" si="265"/>
        <v>1</v>
      </c>
      <c r="BS3984" s="172">
        <f t="shared" si="266"/>
        <v>0</v>
      </c>
      <c r="BT3984" s="128">
        <f t="shared" si="267"/>
        <v>0</v>
      </c>
      <c r="BU3984" s="36" t="b">
        <v>0</v>
      </c>
      <c r="BV3984" s="12"/>
      <c r="BW3984" s="12"/>
      <c r="BX3984" s="12"/>
    </row>
    <row r="3985" spans="1:76" s="215" customFormat="1" x14ac:dyDescent="0.25">
      <c r="A3985" s="7" t="s">
        <v>1274</v>
      </c>
      <c r="B3985" s="7" t="s">
        <v>1275</v>
      </c>
      <c r="C3985" s="14" t="s">
        <v>1809</v>
      </c>
      <c r="D3985" s="26" t="s">
        <v>1810</v>
      </c>
      <c r="E3985" s="8"/>
      <c r="F3985" s="12" t="s">
        <v>689</v>
      </c>
      <c r="G3985" s="311">
        <v>1</v>
      </c>
      <c r="H3985" s="48"/>
      <c r="I3985" s="44"/>
      <c r="J3985" s="12"/>
      <c r="K3985" s="12"/>
      <c r="L3985" s="12"/>
      <c r="M3985" s="12"/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  <c r="AA3985" s="12"/>
      <c r="AB3985" s="12"/>
      <c r="AC3985" s="12"/>
      <c r="AD3985" s="12"/>
      <c r="AE3985" s="12"/>
      <c r="AF3985" s="12"/>
      <c r="AG3985" s="12"/>
      <c r="AH3985" s="12"/>
      <c r="AI3985" s="12"/>
      <c r="AJ3985" s="12"/>
      <c r="AK3985" s="38"/>
      <c r="AL3985" s="12"/>
      <c r="AM3985" s="12"/>
      <c r="AN3985" s="12"/>
      <c r="AO3985" s="12"/>
      <c r="AP3985" s="12"/>
      <c r="AQ3985" s="12"/>
      <c r="AR3985" s="12"/>
      <c r="AS3985" s="12"/>
      <c r="AT3985" s="12"/>
      <c r="AU3985" s="12"/>
      <c r="AV3985" s="12"/>
      <c r="AW3985" s="12"/>
      <c r="AX3985" s="12"/>
      <c r="AY3985" s="12"/>
      <c r="AZ3985" s="12"/>
      <c r="BA3985" s="12"/>
      <c r="BB3985" s="12"/>
      <c r="BC3985" s="12"/>
      <c r="BD3985" s="12"/>
      <c r="BE3985" s="12"/>
      <c r="BF3985" s="12"/>
      <c r="BG3985" s="12"/>
      <c r="BH3985" s="12"/>
      <c r="BI3985" s="12"/>
      <c r="BJ3985" s="12"/>
      <c r="BK3985" s="12"/>
      <c r="BL3985" s="12"/>
      <c r="BM3985" s="12"/>
      <c r="BN3985" s="12"/>
      <c r="BO3985" s="12"/>
      <c r="BP3985" s="12"/>
      <c r="BQ3985" s="53"/>
      <c r="BR3985" s="250">
        <f t="shared" si="265"/>
        <v>1</v>
      </c>
      <c r="BS3985" s="172">
        <f t="shared" si="266"/>
        <v>0</v>
      </c>
      <c r="BT3985" s="128">
        <f t="shared" si="267"/>
        <v>0</v>
      </c>
      <c r="BU3985" s="36" t="b">
        <v>0</v>
      </c>
      <c r="BV3985" s="12"/>
      <c r="BW3985" s="12"/>
      <c r="BX3985" s="12"/>
    </row>
    <row r="3986" spans="1:76" s="215" customFormat="1" x14ac:dyDescent="0.25">
      <c r="A3986" s="7" t="s">
        <v>1274</v>
      </c>
      <c r="B3986" s="7" t="s">
        <v>1275</v>
      </c>
      <c r="C3986" s="14" t="s">
        <v>1811</v>
      </c>
      <c r="D3986" s="26" t="s">
        <v>2078</v>
      </c>
      <c r="E3986" s="8"/>
      <c r="F3986" s="12" t="s">
        <v>689</v>
      </c>
      <c r="G3986" s="311">
        <v>1</v>
      </c>
      <c r="H3986" s="48"/>
      <c r="I3986" s="44"/>
      <c r="J3986" s="12"/>
      <c r="K3986" s="12"/>
      <c r="L3986" s="12"/>
      <c r="M3986" s="12"/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  <c r="AA3986" s="12"/>
      <c r="AB3986" s="12"/>
      <c r="AC3986" s="12"/>
      <c r="AD3986" s="12"/>
      <c r="AE3986" s="12"/>
      <c r="AF3986" s="12"/>
      <c r="AG3986" s="12"/>
      <c r="AH3986" s="12"/>
      <c r="AI3986" s="12"/>
      <c r="AJ3986" s="12"/>
      <c r="AK3986" s="38"/>
      <c r="AL3986" s="12"/>
      <c r="AM3986" s="12"/>
      <c r="AN3986" s="12"/>
      <c r="AO3986" s="12"/>
      <c r="AP3986" s="12"/>
      <c r="AQ3986" s="12"/>
      <c r="AR3986" s="12"/>
      <c r="AS3986" s="12"/>
      <c r="AT3986" s="12"/>
      <c r="AU3986" s="12"/>
      <c r="AV3986" s="12"/>
      <c r="AW3986" s="12"/>
      <c r="AX3986" s="12"/>
      <c r="AY3986" s="12"/>
      <c r="AZ3986" s="12"/>
      <c r="BA3986" s="12"/>
      <c r="BB3986" s="12"/>
      <c r="BC3986" s="12"/>
      <c r="BD3986" s="12"/>
      <c r="BE3986" s="12"/>
      <c r="BF3986" s="12"/>
      <c r="BG3986" s="12"/>
      <c r="BH3986" s="12"/>
      <c r="BI3986" s="12"/>
      <c r="BJ3986" s="12"/>
      <c r="BK3986" s="12"/>
      <c r="BL3986" s="12"/>
      <c r="BM3986" s="12"/>
      <c r="BN3986" s="12"/>
      <c r="BO3986" s="12"/>
      <c r="BP3986" s="12"/>
      <c r="BQ3986" s="53"/>
      <c r="BR3986" s="250">
        <f t="shared" si="265"/>
        <v>1</v>
      </c>
      <c r="BS3986" s="172">
        <f t="shared" si="266"/>
        <v>0</v>
      </c>
      <c r="BT3986" s="128">
        <f t="shared" si="267"/>
        <v>0</v>
      </c>
      <c r="BU3986" s="36" t="b">
        <v>0</v>
      </c>
      <c r="BV3986" s="12"/>
      <c r="BW3986" s="12"/>
      <c r="BX3986" s="12"/>
    </row>
    <row r="3987" spans="1:76" s="215" customFormat="1" x14ac:dyDescent="0.25">
      <c r="A3987" s="7" t="s">
        <v>1274</v>
      </c>
      <c r="B3987" s="7" t="s">
        <v>1275</v>
      </c>
      <c r="C3987" s="14" t="s">
        <v>1893</v>
      </c>
      <c r="D3987" s="26" t="s">
        <v>1895</v>
      </c>
      <c r="E3987" s="8"/>
      <c r="F3987" s="12" t="s">
        <v>689</v>
      </c>
      <c r="G3987" s="311">
        <v>1</v>
      </c>
      <c r="H3987" s="48"/>
      <c r="I3987" s="44"/>
      <c r="J3987" s="12"/>
      <c r="K3987" s="12"/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  <c r="AA3987" s="12"/>
      <c r="AB3987" s="12"/>
      <c r="AC3987" s="12"/>
      <c r="AD3987" s="12"/>
      <c r="AE3987" s="12"/>
      <c r="AF3987" s="12"/>
      <c r="AG3987" s="12"/>
      <c r="AH3987" s="12"/>
      <c r="AI3987" s="12"/>
      <c r="AJ3987" s="12"/>
      <c r="AK3987" s="38"/>
      <c r="AL3987" s="12"/>
      <c r="AM3987" s="12"/>
      <c r="AN3987" s="12"/>
      <c r="AO3987" s="12"/>
      <c r="AP3987" s="12"/>
      <c r="AQ3987" s="12"/>
      <c r="AR3987" s="12"/>
      <c r="AS3987" s="12"/>
      <c r="AT3987" s="12"/>
      <c r="AU3987" s="12"/>
      <c r="AV3987" s="12"/>
      <c r="AW3987" s="12"/>
      <c r="AX3987" s="12"/>
      <c r="AY3987" s="12"/>
      <c r="AZ3987" s="12"/>
      <c r="BA3987" s="12"/>
      <c r="BB3987" s="12"/>
      <c r="BC3987" s="12"/>
      <c r="BD3987" s="12"/>
      <c r="BE3987" s="12"/>
      <c r="BF3987" s="12"/>
      <c r="BG3987" s="12"/>
      <c r="BH3987" s="12"/>
      <c r="BI3987" s="12"/>
      <c r="BJ3987" s="12"/>
      <c r="BK3987" s="12"/>
      <c r="BL3987" s="12"/>
      <c r="BM3987" s="12"/>
      <c r="BN3987" s="12"/>
      <c r="BO3987" s="12"/>
      <c r="BP3987" s="12"/>
      <c r="BQ3987" s="12"/>
      <c r="BR3987" s="250">
        <f t="shared" si="265"/>
        <v>1</v>
      </c>
      <c r="BS3987" s="172">
        <f t="shared" si="266"/>
        <v>0</v>
      </c>
      <c r="BT3987" s="128">
        <f t="shared" si="267"/>
        <v>0</v>
      </c>
      <c r="BU3987" s="36" t="b">
        <v>0</v>
      </c>
      <c r="BV3987" s="12"/>
      <c r="BW3987" s="12"/>
      <c r="BX3987" s="12"/>
    </row>
    <row r="3988" spans="1:76" s="215" customFormat="1" x14ac:dyDescent="0.25">
      <c r="A3988" s="7" t="s">
        <v>1274</v>
      </c>
      <c r="B3988" s="7" t="s">
        <v>1275</v>
      </c>
      <c r="C3988" s="14" t="s">
        <v>1894</v>
      </c>
      <c r="D3988" s="26" t="s">
        <v>1896</v>
      </c>
      <c r="E3988" s="8"/>
      <c r="F3988" s="12" t="s">
        <v>689</v>
      </c>
      <c r="G3988" s="311">
        <v>1</v>
      </c>
      <c r="H3988" s="48"/>
      <c r="I3988" s="44"/>
      <c r="J3988" s="12"/>
      <c r="K3988" s="12"/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  <c r="AA3988" s="12"/>
      <c r="AB3988" s="12"/>
      <c r="AC3988" s="12"/>
      <c r="AD3988" s="12"/>
      <c r="AE3988" s="12"/>
      <c r="AF3988" s="12"/>
      <c r="AG3988" s="12"/>
      <c r="AH3988" s="12"/>
      <c r="AI3988" s="12"/>
      <c r="AJ3988" s="12"/>
      <c r="AK3988" s="38"/>
      <c r="AL3988" s="12"/>
      <c r="AM3988" s="12"/>
      <c r="AN3988" s="12"/>
      <c r="AO3988" s="12"/>
      <c r="AP3988" s="12"/>
      <c r="AQ3988" s="12"/>
      <c r="AR3988" s="12"/>
      <c r="AS3988" s="12"/>
      <c r="AT3988" s="12"/>
      <c r="AU3988" s="12"/>
      <c r="AV3988" s="12"/>
      <c r="AW3988" s="12"/>
      <c r="AX3988" s="12"/>
      <c r="AY3988" s="12"/>
      <c r="AZ3988" s="12"/>
      <c r="BA3988" s="12"/>
      <c r="BB3988" s="12"/>
      <c r="BC3988" s="12"/>
      <c r="BD3988" s="12"/>
      <c r="BE3988" s="12"/>
      <c r="BF3988" s="12"/>
      <c r="BG3988" s="12"/>
      <c r="BH3988" s="12"/>
      <c r="BI3988" s="12"/>
      <c r="BJ3988" s="12"/>
      <c r="BK3988" s="12"/>
      <c r="BL3988" s="12"/>
      <c r="BM3988" s="12"/>
      <c r="BN3988" s="12"/>
      <c r="BO3988" s="12"/>
      <c r="BP3988" s="12"/>
      <c r="BQ3988" s="12"/>
      <c r="BR3988" s="250">
        <f t="shared" si="265"/>
        <v>1</v>
      </c>
      <c r="BS3988" s="172">
        <f t="shared" si="266"/>
        <v>0</v>
      </c>
      <c r="BT3988" s="128">
        <f t="shared" si="267"/>
        <v>0</v>
      </c>
      <c r="BU3988" s="36" t="b">
        <v>0</v>
      </c>
      <c r="BV3988" s="12"/>
      <c r="BW3988" s="12"/>
      <c r="BX3988" s="12"/>
    </row>
    <row r="3989" spans="1:76" s="215" customFormat="1" x14ac:dyDescent="0.25">
      <c r="A3989" s="7" t="s">
        <v>1274</v>
      </c>
      <c r="B3989" s="7" t="s">
        <v>1275</v>
      </c>
      <c r="C3989" s="14"/>
      <c r="D3989" s="14" t="s">
        <v>2806</v>
      </c>
      <c r="E3989" s="8"/>
      <c r="F3989" s="12" t="s">
        <v>689</v>
      </c>
      <c r="G3989" s="311">
        <v>0</v>
      </c>
      <c r="H3989" s="48"/>
      <c r="I3989" s="44"/>
      <c r="J3989" s="12"/>
      <c r="K3989" s="12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  <c r="AB3989" s="12"/>
      <c r="AC3989" s="12"/>
      <c r="AD3989" s="12"/>
      <c r="AE3989" s="12"/>
      <c r="AF3989" s="12"/>
      <c r="AG3989" s="12"/>
      <c r="AH3989" s="12"/>
      <c r="AI3989" s="12"/>
      <c r="AJ3989" s="12"/>
      <c r="AK3989" s="38"/>
      <c r="AL3989" s="12"/>
      <c r="AM3989" s="12"/>
      <c r="AN3989" s="12"/>
      <c r="AO3989" s="12"/>
      <c r="AP3989" s="12"/>
      <c r="AQ3989" s="12"/>
      <c r="AR3989" s="12"/>
      <c r="AS3989" s="12"/>
      <c r="AT3989" s="12"/>
      <c r="AU3989" s="12"/>
      <c r="AV3989" s="12"/>
      <c r="AW3989" s="12"/>
      <c r="AX3989" s="12"/>
      <c r="AY3989" s="12"/>
      <c r="AZ3989" s="12"/>
      <c r="BA3989" s="12"/>
      <c r="BB3989" s="12"/>
      <c r="BC3989" s="12"/>
      <c r="BD3989" s="12"/>
      <c r="BE3989" s="12"/>
      <c r="BF3989" s="12"/>
      <c r="BG3989" s="12"/>
      <c r="BH3989" s="12"/>
      <c r="BI3989" s="12"/>
      <c r="BJ3989" s="12"/>
      <c r="BK3989" s="12"/>
      <c r="BL3989" s="12"/>
      <c r="BM3989" s="12"/>
      <c r="BN3989" s="12"/>
      <c r="BO3989" s="12"/>
      <c r="BP3989" s="12"/>
      <c r="BQ3989" s="12"/>
      <c r="BR3989" s="250">
        <f t="shared" si="265"/>
        <v>0</v>
      </c>
      <c r="BS3989" s="172">
        <f t="shared" si="266"/>
        <v>0</v>
      </c>
      <c r="BT3989" s="128">
        <f t="shared" si="267"/>
        <v>0</v>
      </c>
      <c r="BU3989" s="36" t="b">
        <v>0</v>
      </c>
      <c r="BV3989" s="12"/>
      <c r="BW3989" s="12"/>
      <c r="BX3989" s="12"/>
    </row>
    <row r="3990" spans="1:76" s="215" customFormat="1" x14ac:dyDescent="0.25">
      <c r="A3990" s="7" t="s">
        <v>1274</v>
      </c>
      <c r="B3990" s="7" t="s">
        <v>1275</v>
      </c>
      <c r="C3990" s="14"/>
      <c r="D3990" s="14" t="s">
        <v>3547</v>
      </c>
      <c r="E3990" s="8"/>
      <c r="F3990" s="12" t="s">
        <v>689</v>
      </c>
      <c r="G3990" s="311">
        <v>1</v>
      </c>
      <c r="H3990" s="48"/>
      <c r="I3990" s="44"/>
      <c r="J3990" s="12"/>
      <c r="K3990" s="12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  <c r="AA3990" s="12"/>
      <c r="AB3990" s="12"/>
      <c r="AC3990" s="12"/>
      <c r="AD3990" s="12"/>
      <c r="AE3990" s="12"/>
      <c r="AF3990" s="12"/>
      <c r="AG3990" s="12"/>
      <c r="AH3990" s="12"/>
      <c r="AI3990" s="12"/>
      <c r="AJ3990" s="12"/>
      <c r="AK3990" s="38"/>
      <c r="AL3990" s="12"/>
      <c r="AM3990" s="12"/>
      <c r="AN3990" s="12"/>
      <c r="AO3990" s="12"/>
      <c r="AP3990" s="12"/>
      <c r="AQ3990" s="44"/>
      <c r="AR3990" s="12"/>
      <c r="AS3990" s="12"/>
      <c r="AT3990" s="12"/>
      <c r="AU3990" s="12"/>
      <c r="AV3990" s="12"/>
      <c r="AW3990" s="12"/>
      <c r="AX3990" s="12"/>
      <c r="AY3990" s="12"/>
      <c r="AZ3990" s="12"/>
      <c r="BA3990" s="12"/>
      <c r="BB3990" s="12"/>
      <c r="BC3990" s="12"/>
      <c r="BD3990" s="12"/>
      <c r="BE3990" s="12"/>
      <c r="BF3990" s="12"/>
      <c r="BG3990" s="12"/>
      <c r="BH3990" s="12"/>
      <c r="BI3990" s="12"/>
      <c r="BJ3990" s="12"/>
      <c r="BK3990" s="12"/>
      <c r="BL3990" s="12"/>
      <c r="BM3990" s="12"/>
      <c r="BN3990" s="12"/>
      <c r="BO3990" s="12"/>
      <c r="BP3990" s="12"/>
      <c r="BQ3990" s="12"/>
      <c r="BR3990" s="250">
        <f t="shared" si="265"/>
        <v>1</v>
      </c>
      <c r="BS3990" s="172">
        <f>SUMIF(H3990:BQ3990,"&gt;0")</f>
        <v>0</v>
      </c>
      <c r="BT3990" s="128">
        <f>SUMIF(I3990:BR3990,"&lt;0")</f>
        <v>0</v>
      </c>
      <c r="BU3990" s="36" t="b">
        <v>0</v>
      </c>
      <c r="BV3990" s="12"/>
      <c r="BW3990" s="12"/>
      <c r="BX3990" s="12"/>
    </row>
    <row r="3991" spans="1:76" s="215" customFormat="1" x14ac:dyDescent="0.25">
      <c r="A3991" s="7" t="s">
        <v>3080</v>
      </c>
      <c r="B3991" s="7" t="s">
        <v>1275</v>
      </c>
      <c r="C3991" s="14" t="s">
        <v>3081</v>
      </c>
      <c r="D3991" s="26" t="s">
        <v>3078</v>
      </c>
      <c r="E3991" s="8"/>
      <c r="F3991" s="12" t="s">
        <v>689</v>
      </c>
      <c r="G3991" s="311">
        <v>2</v>
      </c>
      <c r="H3991" s="48"/>
      <c r="I3991" s="44"/>
      <c r="J3991" s="12"/>
      <c r="K3991" s="12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  <c r="AA3991" s="12"/>
      <c r="AB3991" s="12"/>
      <c r="AC3991" s="12"/>
      <c r="AD3991" s="12"/>
      <c r="AE3991" s="12"/>
      <c r="AF3991" s="12"/>
      <c r="AG3991" s="12"/>
      <c r="AH3991" s="12"/>
      <c r="AI3991" s="12"/>
      <c r="AJ3991" s="12"/>
      <c r="AK3991" s="38"/>
      <c r="AL3991" s="12"/>
      <c r="AM3991" s="12"/>
      <c r="AN3991" s="12"/>
      <c r="AO3991" s="12"/>
      <c r="AP3991" s="12"/>
      <c r="AQ3991" s="12"/>
      <c r="AR3991" s="12"/>
      <c r="AS3991" s="12"/>
      <c r="AT3991" s="12"/>
      <c r="AU3991" s="12"/>
      <c r="AV3991" s="12"/>
      <c r="AW3991" s="12"/>
      <c r="AX3991" s="59"/>
      <c r="AY3991" s="12"/>
      <c r="AZ3991" s="12"/>
      <c r="BA3991" s="12"/>
      <c r="BB3991" s="12"/>
      <c r="BC3991" s="12"/>
      <c r="BD3991" s="12"/>
      <c r="BE3991" s="44"/>
      <c r="BF3991" s="12"/>
      <c r="BG3991" s="12"/>
      <c r="BH3991" s="12"/>
      <c r="BI3991" s="12"/>
      <c r="BJ3991" s="12"/>
      <c r="BK3991" s="12"/>
      <c r="BL3991" s="12"/>
      <c r="BM3991" s="12"/>
      <c r="BN3991" s="12"/>
      <c r="BO3991" s="12"/>
      <c r="BP3991" s="12"/>
      <c r="BQ3991" s="12"/>
      <c r="BR3991" s="250">
        <f t="shared" si="265"/>
        <v>2</v>
      </c>
      <c r="BS3991" s="172">
        <f t="shared" si="266"/>
        <v>0</v>
      </c>
      <c r="BT3991" s="128">
        <f t="shared" si="267"/>
        <v>0</v>
      </c>
      <c r="BU3991" s="36" t="b">
        <v>0</v>
      </c>
      <c r="BV3991" s="12"/>
      <c r="BW3991" s="12"/>
      <c r="BX3991" s="12"/>
    </row>
    <row r="3992" spans="1:76" s="215" customFormat="1" x14ac:dyDescent="0.25">
      <c r="A3992" s="7" t="s">
        <v>3080</v>
      </c>
      <c r="B3992" s="7" t="s">
        <v>1275</v>
      </c>
      <c r="C3992" s="14" t="s">
        <v>3082</v>
      </c>
      <c r="D3992" s="26" t="s">
        <v>3079</v>
      </c>
      <c r="E3992" s="8"/>
      <c r="F3992" s="12" t="s">
        <v>689</v>
      </c>
      <c r="G3992" s="311">
        <v>1</v>
      </c>
      <c r="H3992" s="48"/>
      <c r="I3992" s="44"/>
      <c r="J3992" s="12"/>
      <c r="K3992" s="12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  <c r="AA3992" s="12"/>
      <c r="AB3992" s="12"/>
      <c r="AC3992" s="12"/>
      <c r="AD3992" s="12"/>
      <c r="AE3992" s="12"/>
      <c r="AF3992" s="12"/>
      <c r="AG3992" s="12"/>
      <c r="AH3992" s="12"/>
      <c r="AI3992" s="12"/>
      <c r="AJ3992" s="12"/>
      <c r="AK3992" s="38"/>
      <c r="AL3992" s="12"/>
      <c r="AM3992" s="12"/>
      <c r="AN3992" s="12"/>
      <c r="AO3992" s="12"/>
      <c r="AP3992" s="12"/>
      <c r="AQ3992" s="12"/>
      <c r="AR3992" s="12"/>
      <c r="AS3992" s="12"/>
      <c r="AT3992" s="12"/>
      <c r="AU3992" s="12"/>
      <c r="AV3992" s="12"/>
      <c r="AW3992" s="12"/>
      <c r="AX3992" s="12"/>
      <c r="AY3992" s="12"/>
      <c r="AZ3992" s="12"/>
      <c r="BA3992" s="12"/>
      <c r="BB3992" s="12"/>
      <c r="BC3992" s="12"/>
      <c r="BD3992" s="12"/>
      <c r="BE3992" s="44"/>
      <c r="BF3992" s="12"/>
      <c r="BG3992" s="12"/>
      <c r="BH3992" s="12"/>
      <c r="BI3992" s="12"/>
      <c r="BJ3992" s="12"/>
      <c r="BK3992" s="12"/>
      <c r="BL3992" s="12"/>
      <c r="BM3992" s="12"/>
      <c r="BN3992" s="12"/>
      <c r="BO3992" s="12"/>
      <c r="BP3992" s="12"/>
      <c r="BQ3992" s="12"/>
      <c r="BR3992" s="250">
        <f t="shared" si="265"/>
        <v>1</v>
      </c>
      <c r="BS3992" s="172">
        <f t="shared" si="266"/>
        <v>0</v>
      </c>
      <c r="BT3992" s="128">
        <f t="shared" si="267"/>
        <v>0</v>
      </c>
      <c r="BU3992" s="36" t="b">
        <v>0</v>
      </c>
      <c r="BV3992" s="12"/>
      <c r="BW3992" s="12"/>
      <c r="BX3992" s="12"/>
    </row>
    <row r="3993" spans="1:76" s="215" customFormat="1" x14ac:dyDescent="0.25">
      <c r="A3993" s="7" t="s">
        <v>1274</v>
      </c>
      <c r="B3993" s="7" t="s">
        <v>2164</v>
      </c>
      <c r="C3993" s="14" t="s">
        <v>2165</v>
      </c>
      <c r="D3993" s="26" t="s">
        <v>2167</v>
      </c>
      <c r="E3993" s="8"/>
      <c r="F3993" s="12" t="s">
        <v>689</v>
      </c>
      <c r="G3993" s="311">
        <v>0</v>
      </c>
      <c r="H3993" s="48"/>
      <c r="I3993" s="44"/>
      <c r="J3993" s="12"/>
      <c r="K3993" s="12"/>
      <c r="L3993" s="12"/>
      <c r="M3993" s="12"/>
      <c r="N3993" s="12"/>
      <c r="O3993" s="12"/>
      <c r="P3993" s="12"/>
      <c r="Q3993" s="12"/>
      <c r="R3993" s="12"/>
      <c r="S3993" s="44"/>
      <c r="T3993" s="12"/>
      <c r="U3993" s="12"/>
      <c r="V3993" s="12"/>
      <c r="W3993" s="12"/>
      <c r="X3993" s="12"/>
      <c r="Y3993" s="12"/>
      <c r="Z3993" s="12"/>
      <c r="AA3993" s="12"/>
      <c r="AB3993" s="12"/>
      <c r="AC3993" s="12"/>
      <c r="AD3993" s="12"/>
      <c r="AE3993" s="12"/>
      <c r="AF3993" s="12"/>
      <c r="AG3993" s="12"/>
      <c r="AH3993" s="12"/>
      <c r="AI3993" s="12"/>
      <c r="AJ3993" s="12"/>
      <c r="AK3993" s="38"/>
      <c r="AL3993" s="12"/>
      <c r="AM3993" s="12"/>
      <c r="AN3993" s="12"/>
      <c r="AO3993" s="12"/>
      <c r="AP3993" s="12"/>
      <c r="AQ3993" s="12"/>
      <c r="AR3993" s="12"/>
      <c r="AS3993" s="12"/>
      <c r="AT3993" s="12"/>
      <c r="AU3993" s="12"/>
      <c r="AV3993" s="12"/>
      <c r="AW3993" s="12"/>
      <c r="AX3993" s="12"/>
      <c r="AY3993" s="12"/>
      <c r="AZ3993" s="12"/>
      <c r="BA3993" s="12"/>
      <c r="BB3993" s="12"/>
      <c r="BC3993" s="12"/>
      <c r="BD3993" s="12"/>
      <c r="BE3993" s="12"/>
      <c r="BF3993" s="12"/>
      <c r="BG3993" s="12"/>
      <c r="BH3993" s="12"/>
      <c r="BI3993" s="12"/>
      <c r="BJ3993" s="12"/>
      <c r="BK3993" s="12"/>
      <c r="BL3993" s="12"/>
      <c r="BM3993" s="12"/>
      <c r="BN3993" s="12"/>
      <c r="BO3993" s="12"/>
      <c r="BP3993" s="12"/>
      <c r="BQ3993" s="12"/>
      <c r="BR3993" s="250">
        <f t="shared" si="265"/>
        <v>0</v>
      </c>
      <c r="BS3993" s="172">
        <f t="shared" si="266"/>
        <v>0</v>
      </c>
      <c r="BT3993" s="128">
        <f t="shared" si="267"/>
        <v>0</v>
      </c>
      <c r="BU3993" s="36" t="b">
        <v>0</v>
      </c>
      <c r="BV3993" s="12"/>
      <c r="BW3993" s="12"/>
      <c r="BX3993" s="12"/>
    </row>
    <row r="3994" spans="1:76" s="215" customFormat="1" x14ac:dyDescent="0.25">
      <c r="A3994" s="7" t="s">
        <v>1274</v>
      </c>
      <c r="B3994" s="7" t="s">
        <v>2164</v>
      </c>
      <c r="C3994" s="14" t="s">
        <v>2166</v>
      </c>
      <c r="D3994" s="26" t="s">
        <v>2168</v>
      </c>
      <c r="E3994" s="8"/>
      <c r="F3994" s="12" t="s">
        <v>689</v>
      </c>
      <c r="G3994" s="311">
        <v>0</v>
      </c>
      <c r="H3994" s="48"/>
      <c r="I3994" s="44"/>
      <c r="J3994" s="12"/>
      <c r="K3994" s="12"/>
      <c r="L3994" s="12"/>
      <c r="M3994" s="12"/>
      <c r="N3994" s="12"/>
      <c r="O3994" s="44"/>
      <c r="P3994" s="12"/>
      <c r="Q3994" s="12"/>
      <c r="R3994" s="59"/>
      <c r="S3994" s="12"/>
      <c r="T3994" s="12"/>
      <c r="U3994" s="12"/>
      <c r="V3994" s="12"/>
      <c r="W3994" s="12"/>
      <c r="X3994" s="12"/>
      <c r="Y3994" s="12"/>
      <c r="Z3994" s="12"/>
      <c r="AA3994" s="12"/>
      <c r="AB3994" s="12"/>
      <c r="AC3994" s="12"/>
      <c r="AD3994" s="12"/>
      <c r="AE3994" s="12"/>
      <c r="AF3994" s="12"/>
      <c r="AG3994" s="12"/>
      <c r="AH3994" s="12"/>
      <c r="AI3994" s="12"/>
      <c r="AJ3994" s="12"/>
      <c r="AK3994" s="38"/>
      <c r="AL3994" s="12"/>
      <c r="AM3994" s="38"/>
      <c r="AN3994" s="12"/>
      <c r="AO3994" s="12"/>
      <c r="AP3994" s="12"/>
      <c r="AQ3994" s="12"/>
      <c r="AR3994" s="59"/>
      <c r="AS3994" s="12"/>
      <c r="AT3994" s="12"/>
      <c r="AU3994" s="44"/>
      <c r="AV3994" s="12"/>
      <c r="AW3994" s="12"/>
      <c r="AX3994" s="12"/>
      <c r="AY3994" s="12"/>
      <c r="AZ3994" s="12"/>
      <c r="BA3994" s="12"/>
      <c r="BB3994" s="12"/>
      <c r="BC3994" s="12"/>
      <c r="BD3994" s="12"/>
      <c r="BE3994" s="12"/>
      <c r="BF3994" s="12"/>
      <c r="BG3994" s="12"/>
      <c r="BH3994" s="12"/>
      <c r="BI3994" s="12"/>
      <c r="BJ3994" s="12"/>
      <c r="BK3994" s="12"/>
      <c r="BL3994" s="12"/>
      <c r="BM3994" s="12"/>
      <c r="BN3994" s="12"/>
      <c r="BO3994" s="12"/>
      <c r="BP3994" s="12"/>
      <c r="BQ3994" s="12"/>
      <c r="BR3994" s="250">
        <f t="shared" si="265"/>
        <v>0</v>
      </c>
      <c r="BS3994" s="172">
        <f t="shared" si="266"/>
        <v>0</v>
      </c>
      <c r="BT3994" s="128">
        <f t="shared" si="267"/>
        <v>0</v>
      </c>
      <c r="BU3994" s="36" t="b">
        <v>0</v>
      </c>
      <c r="BV3994" s="12"/>
      <c r="BW3994" s="12"/>
      <c r="BX3994" s="12"/>
    </row>
    <row r="3995" spans="1:76" s="215" customFormat="1" x14ac:dyDescent="0.25">
      <c r="A3995" s="7" t="s">
        <v>1274</v>
      </c>
      <c r="B3995" s="7" t="s">
        <v>2164</v>
      </c>
      <c r="C3995" s="14" t="s">
        <v>2238</v>
      </c>
      <c r="D3995" s="26" t="s">
        <v>2239</v>
      </c>
      <c r="E3995" s="8"/>
      <c r="F3995" s="12" t="s">
        <v>689</v>
      </c>
      <c r="G3995" s="311">
        <v>1</v>
      </c>
      <c r="H3995" s="48"/>
      <c r="I3995" s="44"/>
      <c r="J3995" s="12"/>
      <c r="K3995" s="12"/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  <c r="AB3995" s="12"/>
      <c r="AC3995" s="12"/>
      <c r="AD3995" s="12"/>
      <c r="AE3995" s="12"/>
      <c r="AF3995" s="12"/>
      <c r="AG3995" s="12"/>
      <c r="AH3995" s="12"/>
      <c r="AI3995" s="12"/>
      <c r="AJ3995" s="12"/>
      <c r="AK3995" s="38"/>
      <c r="AL3995" s="12"/>
      <c r="AM3995" s="12"/>
      <c r="AN3995" s="12"/>
      <c r="AO3995" s="12"/>
      <c r="AP3995" s="12"/>
      <c r="AQ3995" s="12"/>
      <c r="AR3995" s="12"/>
      <c r="AS3995" s="12"/>
      <c r="AT3995" s="12"/>
      <c r="AU3995" s="12"/>
      <c r="AV3995" s="12"/>
      <c r="AW3995" s="12"/>
      <c r="AX3995" s="12"/>
      <c r="AY3995" s="12"/>
      <c r="AZ3995" s="12"/>
      <c r="BA3995" s="12"/>
      <c r="BB3995" s="12"/>
      <c r="BC3995" s="12"/>
      <c r="BD3995" s="12"/>
      <c r="BE3995" s="12"/>
      <c r="BF3995" s="12"/>
      <c r="BG3995" s="12"/>
      <c r="BH3995" s="12"/>
      <c r="BI3995" s="12"/>
      <c r="BJ3995" s="12"/>
      <c r="BK3995" s="12"/>
      <c r="BL3995" s="12"/>
      <c r="BM3995" s="12"/>
      <c r="BN3995" s="12"/>
      <c r="BO3995" s="12"/>
      <c r="BP3995" s="12"/>
      <c r="BQ3995" s="12"/>
      <c r="BR3995" s="250">
        <f t="shared" si="265"/>
        <v>1</v>
      </c>
      <c r="BS3995" s="172">
        <f t="shared" si="266"/>
        <v>0</v>
      </c>
      <c r="BT3995" s="128">
        <f t="shared" si="267"/>
        <v>0</v>
      </c>
      <c r="BU3995" s="36" t="b">
        <v>0</v>
      </c>
      <c r="BV3995" s="12"/>
      <c r="BW3995" s="12"/>
      <c r="BX3995" s="12"/>
    </row>
    <row r="3996" spans="1:76" s="215" customFormat="1" x14ac:dyDescent="0.25">
      <c r="A3996" s="7" t="s">
        <v>1274</v>
      </c>
      <c r="B3996" s="7" t="s">
        <v>2164</v>
      </c>
      <c r="C3996" s="14" t="s">
        <v>2831</v>
      </c>
      <c r="D3996" s="26" t="s">
        <v>2832</v>
      </c>
      <c r="E3996" s="8"/>
      <c r="F3996" s="12" t="s">
        <v>689</v>
      </c>
      <c r="G3996" s="311">
        <v>1</v>
      </c>
      <c r="H3996" s="48"/>
      <c r="I3996" s="44"/>
      <c r="J3996" s="12"/>
      <c r="K3996" s="12"/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  <c r="AA3996" s="12"/>
      <c r="AB3996" s="12"/>
      <c r="AC3996" s="12"/>
      <c r="AD3996" s="12"/>
      <c r="AE3996" s="12"/>
      <c r="AF3996" s="12"/>
      <c r="AG3996" s="12"/>
      <c r="AH3996" s="12"/>
      <c r="AI3996" s="12"/>
      <c r="AJ3996" s="12"/>
      <c r="AK3996" s="38"/>
      <c r="AL3996" s="12"/>
      <c r="AM3996" s="12"/>
      <c r="AN3996" s="12"/>
      <c r="AO3996" s="12"/>
      <c r="AP3996" s="12"/>
      <c r="AQ3996" s="12"/>
      <c r="AR3996" s="12"/>
      <c r="AS3996" s="12"/>
      <c r="AT3996" s="12"/>
      <c r="AU3996" s="12"/>
      <c r="AV3996" s="12"/>
      <c r="AW3996" s="12"/>
      <c r="AX3996" s="12"/>
      <c r="AY3996" s="12"/>
      <c r="AZ3996" s="12"/>
      <c r="BA3996" s="12"/>
      <c r="BB3996" s="12"/>
      <c r="BC3996" s="12"/>
      <c r="BD3996" s="12"/>
      <c r="BE3996" s="12"/>
      <c r="BF3996" s="12"/>
      <c r="BG3996" s="12"/>
      <c r="BH3996" s="12"/>
      <c r="BI3996" s="12"/>
      <c r="BJ3996" s="12"/>
      <c r="BK3996" s="12"/>
      <c r="BL3996" s="12"/>
      <c r="BM3996" s="12"/>
      <c r="BN3996" s="12"/>
      <c r="BO3996" s="12"/>
      <c r="BP3996" s="12"/>
      <c r="BQ3996" s="12"/>
      <c r="BR3996" s="250">
        <f t="shared" si="265"/>
        <v>1</v>
      </c>
      <c r="BS3996" s="172">
        <f t="shared" si="266"/>
        <v>0</v>
      </c>
      <c r="BT3996" s="128">
        <f t="shared" si="267"/>
        <v>0</v>
      </c>
      <c r="BU3996" s="36" t="b">
        <v>0</v>
      </c>
      <c r="BV3996" s="12"/>
      <c r="BW3996" s="12"/>
      <c r="BX3996" s="12"/>
    </row>
    <row r="3997" spans="1:76" s="215" customFormat="1" x14ac:dyDescent="0.25">
      <c r="A3997" s="7" t="s">
        <v>1274</v>
      </c>
      <c r="B3997" s="7" t="s">
        <v>2164</v>
      </c>
      <c r="C3997" s="14" t="s">
        <v>3509</v>
      </c>
      <c r="D3997" s="26" t="s">
        <v>3510</v>
      </c>
      <c r="E3997" s="8"/>
      <c r="F3997" s="12" t="s">
        <v>689</v>
      </c>
      <c r="G3997" s="311">
        <v>2</v>
      </c>
      <c r="H3997" s="48"/>
      <c r="I3997" s="44"/>
      <c r="J3997" s="12"/>
      <c r="K3997" s="12"/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  <c r="AA3997" s="12"/>
      <c r="AB3997" s="12"/>
      <c r="AC3997" s="12"/>
      <c r="AD3997" s="12"/>
      <c r="AE3997" s="12"/>
      <c r="AF3997" s="12"/>
      <c r="AG3997" s="12"/>
      <c r="AH3997" s="12"/>
      <c r="AI3997" s="12"/>
      <c r="AJ3997" s="12"/>
      <c r="AK3997" s="38"/>
      <c r="AL3997" s="12"/>
      <c r="AM3997" s="12"/>
      <c r="AN3997" s="12"/>
      <c r="AO3997" s="12"/>
      <c r="AP3997" s="12"/>
      <c r="AQ3997" s="12"/>
      <c r="AR3997" s="12"/>
      <c r="AS3997" s="12"/>
      <c r="AT3997" s="12"/>
      <c r="AU3997" s="12"/>
      <c r="AV3997" s="12"/>
      <c r="AW3997" s="12"/>
      <c r="AX3997" s="12"/>
      <c r="AY3997" s="12"/>
      <c r="AZ3997" s="12"/>
      <c r="BA3997" s="12"/>
      <c r="BB3997" s="12"/>
      <c r="BC3997" s="12"/>
      <c r="BD3997" s="12"/>
      <c r="BE3997" s="12"/>
      <c r="BF3997" s="12"/>
      <c r="BG3997" s="12"/>
      <c r="BH3997" s="12"/>
      <c r="BI3997" s="12"/>
      <c r="BJ3997" s="12"/>
      <c r="BK3997" s="12"/>
      <c r="BL3997" s="12"/>
      <c r="BM3997" s="12"/>
      <c r="BN3997" s="12"/>
      <c r="BO3997" s="12"/>
      <c r="BP3997" s="12"/>
      <c r="BQ3997" s="53"/>
      <c r="BR3997" s="250">
        <f t="shared" si="265"/>
        <v>2</v>
      </c>
      <c r="BS3997" s="172">
        <f t="shared" si="266"/>
        <v>0</v>
      </c>
      <c r="BT3997" s="128">
        <f t="shared" si="267"/>
        <v>0</v>
      </c>
      <c r="BU3997" s="12"/>
      <c r="BV3997" s="12"/>
      <c r="BW3997" s="12"/>
      <c r="BX3997" s="12"/>
    </row>
    <row r="3998" spans="1:76" s="215" customFormat="1" x14ac:dyDescent="0.25">
      <c r="A3998" s="15" t="s">
        <v>1274</v>
      </c>
      <c r="B3998" s="7" t="s">
        <v>2164</v>
      </c>
      <c r="C3998" s="14" t="s">
        <v>3650</v>
      </c>
      <c r="D3998" s="27" t="s">
        <v>3651</v>
      </c>
      <c r="E3998" s="12"/>
      <c r="F3998" s="53" t="s">
        <v>689</v>
      </c>
      <c r="G3998" s="311">
        <v>1</v>
      </c>
      <c r="H3998" s="116"/>
      <c r="I3998" s="36"/>
      <c r="J3998" s="117"/>
      <c r="K3998" s="36"/>
      <c r="L3998" s="36"/>
      <c r="M3998" s="36"/>
      <c r="N3998" s="36"/>
      <c r="O3998" s="38"/>
      <c r="P3998" s="36"/>
      <c r="Q3998" s="36"/>
      <c r="R3998" s="36"/>
      <c r="S3998" s="36"/>
      <c r="T3998" s="36"/>
      <c r="U3998" s="117"/>
      <c r="V3998" s="117"/>
      <c r="W3998" s="36"/>
      <c r="X3998" s="36"/>
      <c r="Y3998" s="36"/>
      <c r="Z3998" s="36"/>
      <c r="AA3998" s="38"/>
      <c r="AB3998" s="36"/>
      <c r="AC3998" s="36"/>
      <c r="AD3998" s="36"/>
      <c r="AE3998" s="36"/>
      <c r="AF3998" s="36"/>
      <c r="AG3998" s="36"/>
      <c r="AH3998" s="36"/>
      <c r="AI3998" s="36"/>
      <c r="AJ3998" s="36"/>
      <c r="AK3998" s="36"/>
      <c r="AL3998" s="36"/>
      <c r="AM3998" s="36"/>
      <c r="AN3998" s="36"/>
      <c r="AO3998" s="36"/>
      <c r="AP3998" s="36"/>
      <c r="AQ3998" s="36"/>
      <c r="AR3998" s="36"/>
      <c r="AS3998" s="36"/>
      <c r="AT3998" s="36"/>
      <c r="AU3998" s="36"/>
      <c r="AV3998" s="36"/>
      <c r="AW3998" s="36"/>
      <c r="AX3998" s="36"/>
      <c r="AY3998" s="36"/>
      <c r="AZ3998" s="36"/>
      <c r="BA3998" s="36"/>
      <c r="BB3998" s="36"/>
      <c r="BC3998" s="36"/>
      <c r="BD3998" s="36"/>
      <c r="BE3998" s="36"/>
      <c r="BF3998" s="36"/>
      <c r="BG3998" s="36"/>
      <c r="BH3998" s="36"/>
      <c r="BI3998" s="36"/>
      <c r="BJ3998" s="36"/>
      <c r="BK3998" s="46"/>
      <c r="BL3998" s="36"/>
      <c r="BM3998" s="36"/>
      <c r="BN3998" s="36"/>
      <c r="BO3998" s="36"/>
      <c r="BP3998" s="36"/>
      <c r="BQ3998" s="36"/>
      <c r="BR3998" s="250">
        <f t="shared" si="265"/>
        <v>1</v>
      </c>
      <c r="BS3998" s="172">
        <f t="shared" si="266"/>
        <v>0</v>
      </c>
      <c r="BT3998" s="128">
        <f t="shared" si="267"/>
        <v>0</v>
      </c>
      <c r="BU3998" s="36" t="b">
        <v>0</v>
      </c>
      <c r="BV3998" s="37"/>
      <c r="BW3998" s="12"/>
      <c r="BX3998" s="12"/>
    </row>
    <row r="3999" spans="1:76" s="215" customFormat="1" x14ac:dyDescent="0.25">
      <c r="A3999" s="15" t="s">
        <v>1274</v>
      </c>
      <c r="B3999" s="7" t="s">
        <v>2164</v>
      </c>
      <c r="C3999" s="14" t="s">
        <v>3963</v>
      </c>
      <c r="D3999" s="27" t="s">
        <v>3962</v>
      </c>
      <c r="E3999" s="12"/>
      <c r="F3999" s="53" t="s">
        <v>689</v>
      </c>
      <c r="G3999" s="311">
        <v>1</v>
      </c>
      <c r="H3999" s="116"/>
      <c r="I3999" s="36"/>
      <c r="J3999" s="117"/>
      <c r="K3999" s="36"/>
      <c r="L3999" s="36"/>
      <c r="M3999" s="36"/>
      <c r="N3999" s="36"/>
      <c r="O3999" s="38"/>
      <c r="P3999" s="36"/>
      <c r="Q3999" s="36"/>
      <c r="R3999" s="36"/>
      <c r="S3999" s="36"/>
      <c r="T3999" s="36"/>
      <c r="U3999" s="117"/>
      <c r="V3999" s="117"/>
      <c r="W3999" s="36"/>
      <c r="X3999" s="36"/>
      <c r="Y3999" s="36"/>
      <c r="Z3999" s="36"/>
      <c r="AA3999" s="38"/>
      <c r="AB3999" s="36"/>
      <c r="AC3999" s="36"/>
      <c r="AD3999" s="36"/>
      <c r="AE3999" s="36"/>
      <c r="AF3999" s="36"/>
      <c r="AG3999" s="36"/>
      <c r="AH3999" s="36"/>
      <c r="AI3999" s="36"/>
      <c r="AJ3999" s="36"/>
      <c r="AK3999" s="36"/>
      <c r="AL3999" s="36"/>
      <c r="AM3999" s="36"/>
      <c r="AN3999" s="36"/>
      <c r="AO3999" s="36"/>
      <c r="AP3999" s="36"/>
      <c r="AQ3999" s="36"/>
      <c r="AR3999" s="36"/>
      <c r="AS3999" s="36"/>
      <c r="AT3999" s="36"/>
      <c r="AU3999" s="36"/>
      <c r="AV3999" s="36"/>
      <c r="AW3999" s="36"/>
      <c r="AX3999" s="36"/>
      <c r="AY3999" s="36"/>
      <c r="AZ3999" s="36"/>
      <c r="BA3999" s="36"/>
      <c r="BB3999" s="36"/>
      <c r="BC3999" s="36"/>
      <c r="BD3999" s="36"/>
      <c r="BE3999" s="36"/>
      <c r="BF3999" s="36"/>
      <c r="BG3999" s="36"/>
      <c r="BH3999" s="36"/>
      <c r="BI3999" s="36"/>
      <c r="BJ3999" s="36"/>
      <c r="BK3999" s="46"/>
      <c r="BL3999" s="36"/>
      <c r="BM3999" s="36"/>
      <c r="BN3999" s="36"/>
      <c r="BO3999" s="36"/>
      <c r="BP3999" s="36"/>
      <c r="BQ3999" s="224"/>
      <c r="BR3999" s="250">
        <f t="shared" si="265"/>
        <v>1</v>
      </c>
      <c r="BS3999" s="172">
        <f t="shared" si="266"/>
        <v>0</v>
      </c>
      <c r="BT3999" s="128">
        <f t="shared" si="267"/>
        <v>0</v>
      </c>
      <c r="BU3999" s="36" t="b">
        <v>0</v>
      </c>
      <c r="BV3999" s="37"/>
      <c r="BW3999" s="12"/>
      <c r="BX3999" s="12"/>
    </row>
    <row r="4000" spans="1:76" s="215" customFormat="1" x14ac:dyDescent="0.25">
      <c r="A4000" s="15" t="s">
        <v>1274</v>
      </c>
      <c r="B4000" s="7" t="s">
        <v>2164</v>
      </c>
      <c r="C4000" s="14"/>
      <c r="D4000" s="31" t="s">
        <v>3724</v>
      </c>
      <c r="E4000" s="12"/>
      <c r="F4000" s="53" t="s">
        <v>689</v>
      </c>
      <c r="G4000" s="311">
        <v>0</v>
      </c>
      <c r="H4000" s="116"/>
      <c r="I4000" s="36"/>
      <c r="J4000" s="117"/>
      <c r="K4000" s="36"/>
      <c r="L4000" s="36"/>
      <c r="M4000" s="36"/>
      <c r="N4000" s="36"/>
      <c r="O4000" s="38"/>
      <c r="P4000" s="36"/>
      <c r="Q4000" s="36"/>
      <c r="R4000" s="36"/>
      <c r="S4000" s="36"/>
      <c r="T4000" s="36"/>
      <c r="U4000" s="117"/>
      <c r="V4000" s="117"/>
      <c r="W4000" s="36"/>
      <c r="X4000" s="36"/>
      <c r="Y4000" s="36"/>
      <c r="Z4000" s="36"/>
      <c r="AA4000" s="38"/>
      <c r="AB4000" s="36"/>
      <c r="AC4000" s="36"/>
      <c r="AD4000" s="36"/>
      <c r="AE4000" s="36"/>
      <c r="AF4000" s="36"/>
      <c r="AG4000" s="36"/>
      <c r="AH4000" s="36"/>
      <c r="AI4000" s="36"/>
      <c r="AJ4000" s="36"/>
      <c r="AK4000" s="36"/>
      <c r="AL4000" s="36"/>
      <c r="AM4000" s="36"/>
      <c r="AN4000" s="36"/>
      <c r="AO4000" s="36"/>
      <c r="AP4000" s="36"/>
      <c r="AQ4000" s="36"/>
      <c r="AR4000" s="36"/>
      <c r="AS4000" s="36"/>
      <c r="AT4000" s="36"/>
      <c r="AU4000" s="36"/>
      <c r="AV4000" s="36"/>
      <c r="AW4000" s="36"/>
      <c r="AX4000" s="36"/>
      <c r="AY4000" s="36"/>
      <c r="AZ4000" s="36"/>
      <c r="BA4000" s="36"/>
      <c r="BB4000" s="36"/>
      <c r="BC4000" s="36"/>
      <c r="BD4000" s="36"/>
      <c r="BE4000" s="36"/>
      <c r="BF4000" s="36"/>
      <c r="BG4000" s="36"/>
      <c r="BH4000" s="36"/>
      <c r="BI4000" s="36"/>
      <c r="BJ4000" s="36"/>
      <c r="BK4000" s="41"/>
      <c r="BL4000" s="36"/>
      <c r="BM4000" s="36"/>
      <c r="BN4000" s="36"/>
      <c r="BO4000" s="36"/>
      <c r="BP4000" s="36"/>
      <c r="BQ4000" s="224"/>
      <c r="BR4000" s="250">
        <f t="shared" si="265"/>
        <v>0</v>
      </c>
      <c r="BS4000" s="172">
        <f>SUMIF(H4000:BQ4000,"&gt;0")</f>
        <v>0</v>
      </c>
      <c r="BT4000" s="128">
        <f>SUMIF(I4000:BR4000,"&lt;0")</f>
        <v>0</v>
      </c>
      <c r="BU4000" s="36" t="b">
        <v>0</v>
      </c>
      <c r="BV4000" s="37"/>
      <c r="BW4000" s="12"/>
      <c r="BX4000" s="12"/>
    </row>
    <row r="4001" spans="1:76" s="215" customFormat="1" x14ac:dyDescent="0.25">
      <c r="A4001" s="15" t="s">
        <v>1274</v>
      </c>
      <c r="B4001" s="7" t="s">
        <v>2164</v>
      </c>
      <c r="C4001" s="14" t="s">
        <v>4039</v>
      </c>
      <c r="D4001" s="27" t="s">
        <v>4037</v>
      </c>
      <c r="E4001" s="12"/>
      <c r="F4001" s="53" t="s">
        <v>405</v>
      </c>
      <c r="G4001" s="311">
        <v>1</v>
      </c>
      <c r="H4001" s="116"/>
      <c r="I4001" s="36"/>
      <c r="J4001" s="117"/>
      <c r="K4001" s="36"/>
      <c r="L4001" s="36"/>
      <c r="M4001" s="36"/>
      <c r="N4001" s="36"/>
      <c r="O4001" s="38"/>
      <c r="P4001" s="36"/>
      <c r="Q4001" s="36"/>
      <c r="R4001" s="36"/>
      <c r="S4001" s="36"/>
      <c r="T4001" s="36"/>
      <c r="U4001" s="117"/>
      <c r="V4001" s="117"/>
      <c r="W4001" s="36"/>
      <c r="X4001" s="36"/>
      <c r="Y4001" s="36"/>
      <c r="Z4001" s="36"/>
      <c r="AA4001" s="38"/>
      <c r="AB4001" s="36"/>
      <c r="AC4001" s="36"/>
      <c r="AD4001" s="36"/>
      <c r="AE4001" s="36"/>
      <c r="AF4001" s="36"/>
      <c r="AG4001" s="36"/>
      <c r="AH4001" s="36"/>
      <c r="AI4001" s="36"/>
      <c r="AJ4001" s="36"/>
      <c r="AK4001" s="36"/>
      <c r="AL4001" s="36"/>
      <c r="AM4001" s="36"/>
      <c r="AN4001" s="36"/>
      <c r="AO4001" s="36"/>
      <c r="AP4001" s="36"/>
      <c r="AQ4001" s="36"/>
      <c r="AR4001" s="36"/>
      <c r="AS4001" s="36"/>
      <c r="AT4001" s="36"/>
      <c r="AU4001" s="36"/>
      <c r="AV4001" s="36"/>
      <c r="AW4001" s="36"/>
      <c r="AX4001" s="36"/>
      <c r="AY4001" s="36"/>
      <c r="AZ4001" s="36"/>
      <c r="BA4001" s="36"/>
      <c r="BB4001" s="36"/>
      <c r="BC4001" s="36"/>
      <c r="BD4001" s="36"/>
      <c r="BE4001" s="36"/>
      <c r="BF4001" s="36"/>
      <c r="BG4001" s="36"/>
      <c r="BH4001" s="36"/>
      <c r="BI4001" s="36"/>
      <c r="BJ4001" s="36"/>
      <c r="BK4001" s="41"/>
      <c r="BL4001" s="36"/>
      <c r="BM4001" s="36"/>
      <c r="BN4001" s="36"/>
      <c r="BO4001" s="36"/>
      <c r="BP4001" s="36"/>
      <c r="BQ4001" s="224"/>
      <c r="BR4001" s="250">
        <f t="shared" ref="BR4001:BR4065" si="268">+SUM(G4001,H4001:BQ4001)</f>
        <v>1</v>
      </c>
      <c r="BS4001" s="172">
        <f>SUMIF(H4001:BQ4001,"&gt;0")</f>
        <v>0</v>
      </c>
      <c r="BT4001" s="128">
        <f>SUMIF(I4001:BR4001,"&lt;0")</f>
        <v>0</v>
      </c>
      <c r="BU4001" s="36" t="b">
        <v>0</v>
      </c>
      <c r="BV4001" s="37"/>
      <c r="BW4001" s="12"/>
      <c r="BX4001" s="12"/>
    </row>
    <row r="4002" spans="1:76" s="215" customFormat="1" x14ac:dyDescent="0.25">
      <c r="A4002" s="15" t="s">
        <v>1274</v>
      </c>
      <c r="B4002" s="7" t="s">
        <v>2164</v>
      </c>
      <c r="C4002" s="14" t="s">
        <v>4040</v>
      </c>
      <c r="D4002" s="27" t="s">
        <v>4038</v>
      </c>
      <c r="E4002" s="12"/>
      <c r="F4002" s="53" t="s">
        <v>405</v>
      </c>
      <c r="G4002" s="311">
        <v>1</v>
      </c>
      <c r="H4002" s="116"/>
      <c r="I4002" s="36"/>
      <c r="J4002" s="117"/>
      <c r="K4002" s="36"/>
      <c r="L4002" s="36"/>
      <c r="M4002" s="36"/>
      <c r="N4002" s="36"/>
      <c r="O4002" s="38"/>
      <c r="P4002" s="36"/>
      <c r="Q4002" s="36"/>
      <c r="R4002" s="36"/>
      <c r="S4002" s="36"/>
      <c r="T4002" s="36"/>
      <c r="U4002" s="117"/>
      <c r="V4002" s="117"/>
      <c r="W4002" s="36"/>
      <c r="X4002" s="36"/>
      <c r="Y4002" s="36"/>
      <c r="Z4002" s="36"/>
      <c r="AA4002" s="38"/>
      <c r="AB4002" s="36"/>
      <c r="AC4002" s="36"/>
      <c r="AD4002" s="36"/>
      <c r="AE4002" s="36"/>
      <c r="AF4002" s="36"/>
      <c r="AG4002" s="36"/>
      <c r="AH4002" s="36"/>
      <c r="AI4002" s="36"/>
      <c r="AJ4002" s="36"/>
      <c r="AK4002" s="36"/>
      <c r="AL4002" s="36"/>
      <c r="AM4002" s="36"/>
      <c r="AN4002" s="36"/>
      <c r="AO4002" s="36"/>
      <c r="AP4002" s="36"/>
      <c r="AQ4002" s="36"/>
      <c r="AR4002" s="36"/>
      <c r="AS4002" s="36"/>
      <c r="AT4002" s="36"/>
      <c r="AU4002" s="36"/>
      <c r="AV4002" s="36"/>
      <c r="AW4002" s="36"/>
      <c r="AX4002" s="36"/>
      <c r="AY4002" s="36"/>
      <c r="AZ4002" s="36"/>
      <c r="BA4002" s="36"/>
      <c r="BB4002" s="36"/>
      <c r="BC4002" s="36"/>
      <c r="BD4002" s="36"/>
      <c r="BE4002" s="36"/>
      <c r="BF4002" s="36"/>
      <c r="BG4002" s="36"/>
      <c r="BH4002" s="36"/>
      <c r="BI4002" s="36"/>
      <c r="BJ4002" s="36"/>
      <c r="BK4002" s="41"/>
      <c r="BL4002" s="36"/>
      <c r="BM4002" s="36"/>
      <c r="BN4002" s="36"/>
      <c r="BO4002" s="36"/>
      <c r="BP4002" s="36"/>
      <c r="BQ4002" s="224"/>
      <c r="BR4002" s="250">
        <f t="shared" si="268"/>
        <v>1</v>
      </c>
      <c r="BS4002" s="172">
        <f>SUMIF(H4002:BQ4002,"&gt;0")</f>
        <v>0</v>
      </c>
      <c r="BT4002" s="128">
        <f>SUMIF(I4002:BR4002,"&lt;0")</f>
        <v>0</v>
      </c>
      <c r="BU4002" s="36" t="b">
        <v>0</v>
      </c>
      <c r="BV4002" s="37"/>
      <c r="BW4002" s="12"/>
      <c r="BX4002" s="12"/>
    </row>
    <row r="4003" spans="1:76" s="215" customFormat="1" x14ac:dyDescent="0.25">
      <c r="A4003" s="7" t="s">
        <v>1812</v>
      </c>
      <c r="B4003" s="7" t="s">
        <v>1275</v>
      </c>
      <c r="C4003" s="7"/>
      <c r="D4003" s="7" t="s">
        <v>1755</v>
      </c>
      <c r="E4003" s="7"/>
      <c r="F4003" s="7" t="s">
        <v>689</v>
      </c>
      <c r="G4003" s="311">
        <v>1</v>
      </c>
      <c r="H4003" s="48"/>
      <c r="I4003" s="44"/>
      <c r="J4003" s="12"/>
      <c r="K4003" s="12"/>
      <c r="L4003" s="12"/>
      <c r="M4003" s="12"/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  <c r="AB4003" s="12"/>
      <c r="AC4003" s="12"/>
      <c r="AD4003" s="12"/>
      <c r="AE4003" s="12"/>
      <c r="AF4003" s="12"/>
      <c r="AG4003" s="12"/>
      <c r="AH4003" s="12"/>
      <c r="AI4003" s="12"/>
      <c r="AJ4003" s="12"/>
      <c r="AK4003" s="38"/>
      <c r="AL4003" s="12"/>
      <c r="AM4003" s="12"/>
      <c r="AN4003" s="12"/>
      <c r="AO4003" s="12"/>
      <c r="AP4003" s="12"/>
      <c r="AQ4003" s="12"/>
      <c r="AR4003" s="12"/>
      <c r="AS4003" s="12"/>
      <c r="AT4003" s="12"/>
      <c r="AU4003" s="12"/>
      <c r="AV4003" s="12"/>
      <c r="AW4003" s="12"/>
      <c r="AX4003" s="12"/>
      <c r="AY4003" s="12"/>
      <c r="AZ4003" s="12"/>
      <c r="BA4003" s="12"/>
      <c r="BB4003" s="12"/>
      <c r="BC4003" s="12"/>
      <c r="BD4003" s="12"/>
      <c r="BE4003" s="12"/>
      <c r="BF4003" s="12"/>
      <c r="BG4003" s="12"/>
      <c r="BH4003" s="12"/>
      <c r="BI4003" s="12"/>
      <c r="BJ4003" s="12"/>
      <c r="BK4003" s="12"/>
      <c r="BL4003" s="12"/>
      <c r="BM4003" s="12"/>
      <c r="BN4003" s="12"/>
      <c r="BO4003" s="12"/>
      <c r="BP4003" s="12"/>
      <c r="BQ4003" s="53"/>
      <c r="BR4003" s="250">
        <f t="shared" si="268"/>
        <v>1</v>
      </c>
      <c r="BS4003" s="172">
        <f t="shared" si="266"/>
        <v>0</v>
      </c>
      <c r="BT4003" s="128">
        <f t="shared" si="267"/>
        <v>0</v>
      </c>
      <c r="BU4003" s="36" t="b">
        <v>0</v>
      </c>
      <c r="BV4003" s="12"/>
      <c r="BW4003" s="12"/>
      <c r="BX4003" s="12"/>
    </row>
    <row r="4004" spans="1:76" s="69" customFormat="1" x14ac:dyDescent="0.25">
      <c r="A4004" s="40" t="s">
        <v>2600</v>
      </c>
      <c r="B4004" s="7" t="s">
        <v>412</v>
      </c>
      <c r="C4004" s="23" t="s">
        <v>2599</v>
      </c>
      <c r="D4004" s="107" t="s">
        <v>2598</v>
      </c>
      <c r="E4004" s="71"/>
      <c r="F4004" s="67" t="s">
        <v>21</v>
      </c>
      <c r="G4004" s="311">
        <v>0</v>
      </c>
      <c r="H4004" s="77"/>
      <c r="I4004" s="46"/>
      <c r="J4004" s="112"/>
      <c r="K4004" s="46"/>
      <c r="L4004" s="46"/>
      <c r="M4004" s="46"/>
      <c r="N4004" s="112"/>
      <c r="O4004" s="46"/>
      <c r="P4004" s="46"/>
      <c r="Q4004" s="46"/>
      <c r="R4004" s="46"/>
      <c r="S4004" s="46"/>
      <c r="T4004" s="46"/>
      <c r="U4004" s="112"/>
      <c r="V4004" s="112"/>
      <c r="W4004" s="39"/>
      <c r="X4004" s="46"/>
      <c r="Y4004" s="46"/>
      <c r="Z4004" s="46"/>
      <c r="AA4004" s="46"/>
      <c r="AB4004" s="46"/>
      <c r="AC4004" s="46"/>
      <c r="AD4004" s="46"/>
      <c r="AE4004" s="46"/>
      <c r="AF4004" s="46"/>
      <c r="AG4004" s="46"/>
      <c r="AH4004" s="46"/>
      <c r="AI4004" s="46"/>
      <c r="AJ4004" s="46"/>
      <c r="AK4004" s="46"/>
      <c r="AL4004" s="46"/>
      <c r="AM4004" s="46"/>
      <c r="AN4004" s="46"/>
      <c r="AO4004" s="46"/>
      <c r="AP4004" s="46"/>
      <c r="AQ4004" s="46"/>
      <c r="AR4004" s="46"/>
      <c r="AS4004" s="46"/>
      <c r="AT4004" s="46"/>
      <c r="AU4004" s="38"/>
      <c r="AV4004" s="46"/>
      <c r="AW4004" s="39"/>
      <c r="AX4004" s="46"/>
      <c r="AY4004" s="46"/>
      <c r="AZ4004" s="46"/>
      <c r="BA4004" s="46"/>
      <c r="BB4004" s="46"/>
      <c r="BC4004" s="46"/>
      <c r="BD4004" s="46"/>
      <c r="BE4004" s="112"/>
      <c r="BF4004" s="46"/>
      <c r="BG4004" s="39"/>
      <c r="BH4004" s="46"/>
      <c r="BI4004" s="46"/>
      <c r="BJ4004" s="46"/>
      <c r="BK4004" s="46"/>
      <c r="BL4004" s="46"/>
      <c r="BM4004" s="46"/>
      <c r="BN4004" s="46"/>
      <c r="BO4004" s="46"/>
      <c r="BP4004" s="46"/>
      <c r="BQ4004" s="46"/>
      <c r="BR4004" s="250">
        <f t="shared" si="268"/>
        <v>0</v>
      </c>
      <c r="BS4004" s="172">
        <f t="shared" si="266"/>
        <v>0</v>
      </c>
      <c r="BT4004" s="128">
        <f t="shared" si="267"/>
        <v>0</v>
      </c>
      <c r="BU4004" s="36" t="b">
        <v>0</v>
      </c>
      <c r="BV4004" s="66"/>
      <c r="BW4004" s="72"/>
      <c r="BX4004" s="72"/>
    </row>
    <row r="4005" spans="1:76" s="215" customFormat="1" x14ac:dyDescent="0.25">
      <c r="A4005" s="6" t="s">
        <v>838</v>
      </c>
      <c r="B4005" s="7" t="s">
        <v>702</v>
      </c>
      <c r="C4005" s="12"/>
      <c r="D4005" s="12" t="s">
        <v>868</v>
      </c>
      <c r="E4005" s="12"/>
      <c r="F4005" s="53" t="s">
        <v>21</v>
      </c>
      <c r="G4005" s="311">
        <v>5</v>
      </c>
      <c r="H4005" s="116"/>
      <c r="I4005" s="36"/>
      <c r="J4005" s="117"/>
      <c r="K4005" s="36"/>
      <c r="L4005" s="36"/>
      <c r="M4005" s="36"/>
      <c r="N4005" s="36"/>
      <c r="O4005" s="38"/>
      <c r="P4005" s="36"/>
      <c r="Q4005" s="38"/>
      <c r="R4005" s="36"/>
      <c r="S4005" s="36"/>
      <c r="T4005" s="36"/>
      <c r="U4005" s="117"/>
      <c r="V4005" s="117"/>
      <c r="W4005" s="36"/>
      <c r="X4005" s="36"/>
      <c r="Y4005" s="38"/>
      <c r="Z4005" s="48"/>
      <c r="AA4005" s="36"/>
      <c r="AB4005" s="36"/>
      <c r="AC4005" s="36"/>
      <c r="AD4005" s="36"/>
      <c r="AE4005" s="36"/>
      <c r="AF4005" s="36"/>
      <c r="AG4005" s="36"/>
      <c r="AH4005" s="36"/>
      <c r="AI4005" s="36"/>
      <c r="AJ4005" s="48"/>
      <c r="AK4005" s="36"/>
      <c r="AL4005" s="36"/>
      <c r="AM4005" s="36"/>
      <c r="AN4005" s="36"/>
      <c r="AO4005" s="36"/>
      <c r="AP4005" s="36"/>
      <c r="AQ4005" s="36"/>
      <c r="AR4005" s="36"/>
      <c r="AS4005" s="36"/>
      <c r="AT4005" s="36"/>
      <c r="AU4005" s="36"/>
      <c r="AV4005" s="36"/>
      <c r="AW4005" s="36"/>
      <c r="AX4005" s="36"/>
      <c r="AY4005" s="36"/>
      <c r="AZ4005" s="36"/>
      <c r="BA4005" s="36"/>
      <c r="BB4005" s="36"/>
      <c r="BC4005" s="36"/>
      <c r="BD4005" s="36"/>
      <c r="BE4005" s="36"/>
      <c r="BF4005" s="36"/>
      <c r="BG4005" s="36"/>
      <c r="BH4005" s="36"/>
      <c r="BI4005" s="36"/>
      <c r="BJ4005" s="36"/>
      <c r="BK4005" s="36"/>
      <c r="BL4005" s="36"/>
      <c r="BM4005" s="36"/>
      <c r="BN4005" s="36"/>
      <c r="BO4005" s="36"/>
      <c r="BP4005" s="36"/>
      <c r="BQ4005" s="36"/>
      <c r="BR4005" s="250">
        <f t="shared" si="268"/>
        <v>5</v>
      </c>
      <c r="BS4005" s="172">
        <f t="shared" si="266"/>
        <v>0</v>
      </c>
      <c r="BT4005" s="128">
        <f t="shared" si="267"/>
        <v>0</v>
      </c>
      <c r="BU4005" s="36" t="b">
        <v>0</v>
      </c>
      <c r="BV4005" s="37"/>
      <c r="BW4005" s="12"/>
      <c r="BX4005" s="12"/>
    </row>
    <row r="4006" spans="1:76" s="215" customFormat="1" x14ac:dyDescent="0.25">
      <c r="A4006" s="6" t="s">
        <v>838</v>
      </c>
      <c r="B4006" s="7" t="s">
        <v>702</v>
      </c>
      <c r="C4006" s="12"/>
      <c r="D4006" s="12" t="s">
        <v>3784</v>
      </c>
      <c r="E4006" s="12"/>
      <c r="F4006" s="53" t="s">
        <v>21</v>
      </c>
      <c r="G4006" s="311">
        <v>5</v>
      </c>
      <c r="H4006" s="116"/>
      <c r="I4006" s="36"/>
      <c r="J4006" s="117"/>
      <c r="K4006" s="36"/>
      <c r="L4006" s="36"/>
      <c r="M4006" s="36"/>
      <c r="N4006" s="36"/>
      <c r="O4006" s="36"/>
      <c r="P4006" s="36"/>
      <c r="Q4006" s="36"/>
      <c r="R4006" s="36"/>
      <c r="S4006" s="36"/>
      <c r="T4006" s="36"/>
      <c r="U4006" s="117"/>
      <c r="V4006" s="117"/>
      <c r="W4006" s="36"/>
      <c r="X4006" s="36"/>
      <c r="Y4006" s="36"/>
      <c r="Z4006" s="36"/>
      <c r="AA4006" s="36"/>
      <c r="AB4006" s="36"/>
      <c r="AC4006" s="36"/>
      <c r="AD4006" s="36"/>
      <c r="AE4006" s="36"/>
      <c r="AF4006" s="36"/>
      <c r="AG4006" s="36"/>
      <c r="AH4006" s="36"/>
      <c r="AI4006" s="36"/>
      <c r="AJ4006" s="36"/>
      <c r="AK4006" s="36"/>
      <c r="AL4006" s="36"/>
      <c r="AM4006" s="36"/>
      <c r="AN4006" s="36"/>
      <c r="AO4006" s="36"/>
      <c r="AP4006" s="36"/>
      <c r="AQ4006" s="36"/>
      <c r="AR4006" s="36"/>
      <c r="AS4006" s="36"/>
      <c r="AT4006" s="46"/>
      <c r="AU4006" s="36"/>
      <c r="AV4006" s="36"/>
      <c r="AW4006" s="36"/>
      <c r="AX4006" s="36"/>
      <c r="AY4006" s="36"/>
      <c r="AZ4006" s="36"/>
      <c r="BA4006" s="36"/>
      <c r="BB4006" s="36"/>
      <c r="BC4006" s="36"/>
      <c r="BD4006" s="36"/>
      <c r="BE4006" s="36"/>
      <c r="BF4006" s="36"/>
      <c r="BG4006" s="36"/>
      <c r="BH4006" s="36"/>
      <c r="BI4006" s="36"/>
      <c r="BJ4006" s="36"/>
      <c r="BK4006" s="36"/>
      <c r="BL4006" s="36"/>
      <c r="BM4006" s="46"/>
      <c r="BN4006" s="36"/>
      <c r="BO4006" s="36"/>
      <c r="BP4006" s="36"/>
      <c r="BQ4006" s="36"/>
      <c r="BR4006" s="250">
        <f t="shared" si="268"/>
        <v>5</v>
      </c>
      <c r="BS4006" s="172">
        <f t="shared" si="266"/>
        <v>0</v>
      </c>
      <c r="BT4006" s="128">
        <f t="shared" si="267"/>
        <v>0</v>
      </c>
      <c r="BU4006" s="36" t="b">
        <v>0</v>
      </c>
      <c r="BV4006" s="37"/>
      <c r="BW4006" s="12"/>
      <c r="BX4006" s="12"/>
    </row>
    <row r="4007" spans="1:76" s="215" customFormat="1" x14ac:dyDescent="0.25">
      <c r="A4007" s="7" t="s">
        <v>838</v>
      </c>
      <c r="B4007" s="7" t="s">
        <v>702</v>
      </c>
      <c r="C4007" s="12"/>
      <c r="D4007" s="12" t="s">
        <v>1060</v>
      </c>
      <c r="E4007" s="12"/>
      <c r="F4007" s="53" t="s">
        <v>21</v>
      </c>
      <c r="G4007" s="311">
        <v>0</v>
      </c>
      <c r="H4007" s="126"/>
      <c r="I4007" s="38"/>
      <c r="J4007" s="111"/>
      <c r="K4007" s="38"/>
      <c r="L4007" s="38"/>
      <c r="M4007" s="38"/>
      <c r="N4007" s="38"/>
      <c r="O4007" s="38"/>
      <c r="P4007" s="38"/>
      <c r="Q4007" s="38"/>
      <c r="R4007" s="38"/>
      <c r="S4007" s="38"/>
      <c r="T4007" s="38"/>
      <c r="U4007" s="111"/>
      <c r="V4007" s="111"/>
      <c r="W4007" s="38"/>
      <c r="X4007" s="38"/>
      <c r="Y4007" s="38"/>
      <c r="Z4007" s="38"/>
      <c r="AA4007" s="41"/>
      <c r="AB4007" s="38"/>
      <c r="AC4007" s="38"/>
      <c r="AD4007" s="38"/>
      <c r="AE4007" s="38"/>
      <c r="AF4007" s="38"/>
      <c r="AG4007" s="38"/>
      <c r="AH4007" s="38"/>
      <c r="AI4007" s="38"/>
      <c r="AJ4007" s="38"/>
      <c r="AK4007" s="38"/>
      <c r="AL4007" s="38"/>
      <c r="AM4007" s="38"/>
      <c r="AN4007" s="38"/>
      <c r="AO4007" s="38"/>
      <c r="AP4007" s="38"/>
      <c r="AQ4007" s="41"/>
      <c r="AR4007" s="38"/>
      <c r="AS4007" s="38"/>
      <c r="AT4007" s="38"/>
      <c r="AU4007" s="38"/>
      <c r="AV4007" s="38"/>
      <c r="AW4007" s="38"/>
      <c r="AX4007" s="38"/>
      <c r="AY4007" s="38"/>
      <c r="AZ4007" s="38"/>
      <c r="BA4007" s="38"/>
      <c r="BB4007" s="38"/>
      <c r="BC4007" s="38"/>
      <c r="BD4007" s="38"/>
      <c r="BE4007" s="38"/>
      <c r="BF4007" s="38"/>
      <c r="BG4007" s="38"/>
      <c r="BH4007" s="38"/>
      <c r="BI4007" s="38"/>
      <c r="BJ4007" s="38"/>
      <c r="BK4007" s="38"/>
      <c r="BL4007" s="38"/>
      <c r="BM4007" s="38"/>
      <c r="BN4007" s="38"/>
      <c r="BO4007" s="38"/>
      <c r="BP4007" s="38"/>
      <c r="BQ4007" s="38"/>
      <c r="BR4007" s="250">
        <f t="shared" si="268"/>
        <v>0</v>
      </c>
      <c r="BS4007" s="172">
        <f t="shared" si="266"/>
        <v>0</v>
      </c>
      <c r="BT4007" s="128">
        <f t="shared" si="267"/>
        <v>0</v>
      </c>
      <c r="BU4007" s="36" t="b">
        <v>0</v>
      </c>
      <c r="BV4007" s="37"/>
      <c r="BW4007" s="12"/>
      <c r="BX4007" s="12"/>
    </row>
    <row r="4008" spans="1:76" s="215" customFormat="1" x14ac:dyDescent="0.25">
      <c r="A4008" s="7" t="s">
        <v>838</v>
      </c>
      <c r="B4008" s="7" t="s">
        <v>702</v>
      </c>
      <c r="C4008" s="12"/>
      <c r="D4008" s="12" t="s">
        <v>1069</v>
      </c>
      <c r="E4008" s="12"/>
      <c r="F4008" s="53" t="s">
        <v>21</v>
      </c>
      <c r="G4008" s="311">
        <v>0</v>
      </c>
      <c r="H4008" s="126"/>
      <c r="I4008" s="38"/>
      <c r="J4008" s="111"/>
      <c r="K4008" s="38"/>
      <c r="L4008" s="38"/>
      <c r="M4008" s="38"/>
      <c r="N4008" s="38"/>
      <c r="O4008" s="38"/>
      <c r="P4008" s="38"/>
      <c r="Q4008" s="38"/>
      <c r="R4008" s="38"/>
      <c r="S4008" s="38"/>
      <c r="T4008" s="38"/>
      <c r="U4008" s="111"/>
      <c r="V4008" s="111"/>
      <c r="W4008" s="38"/>
      <c r="X4008" s="38"/>
      <c r="Y4008" s="38"/>
      <c r="Z4008" s="38"/>
      <c r="AA4008" s="41"/>
      <c r="AB4008" s="38"/>
      <c r="AC4008" s="38"/>
      <c r="AD4008" s="38"/>
      <c r="AE4008" s="38"/>
      <c r="AF4008" s="38"/>
      <c r="AG4008" s="38"/>
      <c r="AH4008" s="38"/>
      <c r="AI4008" s="38"/>
      <c r="AJ4008" s="38"/>
      <c r="AK4008" s="38"/>
      <c r="AL4008" s="38"/>
      <c r="AM4008" s="38"/>
      <c r="AN4008" s="38"/>
      <c r="AO4008" s="38"/>
      <c r="AP4008" s="38"/>
      <c r="AQ4008" s="38"/>
      <c r="AR4008" s="38"/>
      <c r="AS4008" s="38"/>
      <c r="AT4008" s="38"/>
      <c r="AU4008" s="38"/>
      <c r="AV4008" s="38"/>
      <c r="AW4008" s="38"/>
      <c r="AX4008" s="38"/>
      <c r="AY4008" s="38"/>
      <c r="AZ4008" s="38"/>
      <c r="BA4008" s="41"/>
      <c r="BB4008" s="38"/>
      <c r="BC4008" s="38"/>
      <c r="BD4008" s="38"/>
      <c r="BE4008" s="38"/>
      <c r="BF4008" s="38"/>
      <c r="BG4008" s="38"/>
      <c r="BH4008" s="38"/>
      <c r="BI4008" s="38"/>
      <c r="BJ4008" s="38"/>
      <c r="BK4008" s="38"/>
      <c r="BL4008" s="38"/>
      <c r="BM4008" s="38"/>
      <c r="BN4008" s="38"/>
      <c r="BO4008" s="38"/>
      <c r="BP4008" s="38"/>
      <c r="BQ4008" s="38"/>
      <c r="BR4008" s="250">
        <f t="shared" si="268"/>
        <v>0</v>
      </c>
      <c r="BS4008" s="172">
        <f t="shared" si="266"/>
        <v>0</v>
      </c>
      <c r="BT4008" s="128">
        <f t="shared" si="267"/>
        <v>0</v>
      </c>
      <c r="BU4008" s="36" t="b">
        <v>0</v>
      </c>
      <c r="BV4008" s="37"/>
      <c r="BW4008" s="12"/>
      <c r="BX4008" s="12"/>
    </row>
    <row r="4009" spans="1:76" s="215" customFormat="1" x14ac:dyDescent="0.25">
      <c r="A4009" s="7" t="s">
        <v>838</v>
      </c>
      <c r="B4009" s="11" t="s">
        <v>702</v>
      </c>
      <c r="C4009" s="18"/>
      <c r="D4009" s="18" t="s">
        <v>1386</v>
      </c>
      <c r="E4009" s="12"/>
      <c r="F4009" s="53" t="s">
        <v>21</v>
      </c>
      <c r="G4009" s="311">
        <v>0</v>
      </c>
      <c r="H4009" s="76"/>
      <c r="I4009" s="38"/>
      <c r="J4009" s="111"/>
      <c r="K4009" s="38"/>
      <c r="L4009" s="38"/>
      <c r="M4009" s="38"/>
      <c r="N4009" s="38"/>
      <c r="O4009" s="38"/>
      <c r="P4009" s="38"/>
      <c r="Q4009" s="38"/>
      <c r="R4009" s="38"/>
      <c r="S4009" s="38"/>
      <c r="T4009" s="38"/>
      <c r="U4009" s="111"/>
      <c r="V4009" s="111"/>
      <c r="W4009" s="38"/>
      <c r="X4009" s="38"/>
      <c r="Y4009" s="38"/>
      <c r="Z4009" s="38"/>
      <c r="AA4009" s="41"/>
      <c r="AB4009" s="38"/>
      <c r="AC4009" s="38"/>
      <c r="AD4009" s="38"/>
      <c r="AE4009" s="38"/>
      <c r="AF4009" s="38"/>
      <c r="AG4009" s="38"/>
      <c r="AH4009" s="38"/>
      <c r="AI4009" s="38"/>
      <c r="AJ4009" s="111"/>
      <c r="AK4009" s="38"/>
      <c r="AL4009" s="38"/>
      <c r="AM4009" s="38"/>
      <c r="AN4009" s="38"/>
      <c r="AO4009" s="38"/>
      <c r="AP4009" s="38"/>
      <c r="AQ4009" s="38"/>
      <c r="AR4009" s="38"/>
      <c r="AS4009" s="38"/>
      <c r="AT4009" s="38"/>
      <c r="AU4009" s="38"/>
      <c r="AV4009" s="38"/>
      <c r="AW4009" s="38"/>
      <c r="AX4009" s="38"/>
      <c r="AY4009" s="38"/>
      <c r="AZ4009" s="38"/>
      <c r="BA4009" s="41"/>
      <c r="BB4009" s="38"/>
      <c r="BC4009" s="38"/>
      <c r="BD4009" s="38"/>
      <c r="BE4009" s="41"/>
      <c r="BF4009" s="38"/>
      <c r="BG4009" s="38"/>
      <c r="BH4009" s="38"/>
      <c r="BI4009" s="38"/>
      <c r="BJ4009" s="38"/>
      <c r="BK4009" s="38"/>
      <c r="BL4009" s="38"/>
      <c r="BM4009" s="38"/>
      <c r="BN4009" s="38"/>
      <c r="BO4009" s="38"/>
      <c r="BP4009" s="38"/>
      <c r="BQ4009" s="38"/>
      <c r="BR4009" s="250">
        <f t="shared" si="268"/>
        <v>0</v>
      </c>
      <c r="BS4009" s="172">
        <f t="shared" si="266"/>
        <v>0</v>
      </c>
      <c r="BT4009" s="128">
        <f t="shared" si="267"/>
        <v>0</v>
      </c>
      <c r="BU4009" s="36" t="b">
        <v>0</v>
      </c>
      <c r="BV4009" s="37"/>
      <c r="BW4009" s="12"/>
      <c r="BX4009" s="12"/>
    </row>
    <row r="4010" spans="1:76" s="215" customFormat="1" x14ac:dyDescent="0.25">
      <c r="A4010" s="15" t="s">
        <v>838</v>
      </c>
      <c r="B4010" s="7" t="s">
        <v>702</v>
      </c>
      <c r="C4010" s="18"/>
      <c r="D4010" s="18" t="s">
        <v>1475</v>
      </c>
      <c r="E4010" s="18"/>
      <c r="F4010" s="67" t="s">
        <v>21</v>
      </c>
      <c r="G4010" s="311">
        <v>0</v>
      </c>
      <c r="H4010" s="74"/>
      <c r="I4010" s="46"/>
      <c r="J4010" s="112"/>
      <c r="K4010" s="46"/>
      <c r="L4010" s="46"/>
      <c r="M4010" s="46"/>
      <c r="N4010" s="46"/>
      <c r="O4010" s="46"/>
      <c r="P4010" s="46"/>
      <c r="Q4010" s="46"/>
      <c r="R4010" s="46"/>
      <c r="S4010" s="46"/>
      <c r="T4010" s="46"/>
      <c r="U4010" s="112"/>
      <c r="V4010" s="112"/>
      <c r="W4010" s="46"/>
      <c r="X4010" s="46"/>
      <c r="Y4010" s="46"/>
      <c r="Z4010" s="46"/>
      <c r="AA4010" s="39"/>
      <c r="AB4010" s="46"/>
      <c r="AC4010" s="46"/>
      <c r="AD4010" s="46"/>
      <c r="AE4010" s="46"/>
      <c r="AF4010" s="46"/>
      <c r="AG4010" s="46"/>
      <c r="AH4010" s="46"/>
      <c r="AI4010" s="46"/>
      <c r="AJ4010" s="112"/>
      <c r="AK4010" s="46"/>
      <c r="AL4010" s="46"/>
      <c r="AM4010" s="46"/>
      <c r="AN4010" s="46"/>
      <c r="AO4010" s="46"/>
      <c r="AP4010" s="46"/>
      <c r="AQ4010" s="46"/>
      <c r="AR4010" s="46"/>
      <c r="AS4010" s="46"/>
      <c r="AT4010" s="46"/>
      <c r="AU4010" s="46"/>
      <c r="AV4010" s="46"/>
      <c r="AW4010" s="46"/>
      <c r="AX4010" s="46"/>
      <c r="AY4010" s="46"/>
      <c r="AZ4010" s="46"/>
      <c r="BA4010" s="39"/>
      <c r="BB4010" s="46"/>
      <c r="BC4010" s="46"/>
      <c r="BD4010" s="46"/>
      <c r="BE4010" s="39"/>
      <c r="BF4010" s="46"/>
      <c r="BG4010" s="46"/>
      <c r="BH4010" s="46"/>
      <c r="BI4010" s="46"/>
      <c r="BJ4010" s="46"/>
      <c r="BK4010" s="46"/>
      <c r="BL4010" s="46"/>
      <c r="BM4010" s="46"/>
      <c r="BN4010" s="46"/>
      <c r="BO4010" s="46"/>
      <c r="BP4010" s="46"/>
      <c r="BQ4010" s="46"/>
      <c r="BR4010" s="250">
        <f t="shared" si="268"/>
        <v>0</v>
      </c>
      <c r="BS4010" s="172">
        <f t="shared" si="266"/>
        <v>0</v>
      </c>
      <c r="BT4010" s="128">
        <f t="shared" si="267"/>
        <v>0</v>
      </c>
      <c r="BU4010" s="36" t="b">
        <v>0</v>
      </c>
      <c r="BV4010" s="66"/>
      <c r="BW4010" s="18"/>
      <c r="BX4010" s="18"/>
    </row>
    <row r="4011" spans="1:76" s="215" customFormat="1" x14ac:dyDescent="0.25">
      <c r="A4011" s="6" t="s">
        <v>2635</v>
      </c>
      <c r="B4011" s="7" t="s">
        <v>702</v>
      </c>
      <c r="C4011" s="12"/>
      <c r="D4011" s="12" t="s">
        <v>840</v>
      </c>
      <c r="E4011" s="12"/>
      <c r="F4011" s="53" t="s">
        <v>21</v>
      </c>
      <c r="G4011" s="311">
        <v>7</v>
      </c>
      <c r="H4011" s="116"/>
      <c r="I4011" s="36"/>
      <c r="J4011" s="117"/>
      <c r="K4011" s="36"/>
      <c r="L4011" s="36"/>
      <c r="M4011" s="36"/>
      <c r="N4011" s="36"/>
      <c r="O4011" s="36"/>
      <c r="P4011" s="36"/>
      <c r="Q4011" s="36"/>
      <c r="R4011" s="36"/>
      <c r="S4011" s="36"/>
      <c r="T4011" s="36"/>
      <c r="U4011" s="117"/>
      <c r="V4011" s="117"/>
      <c r="W4011" s="36"/>
      <c r="X4011" s="36"/>
      <c r="Y4011" s="36"/>
      <c r="Z4011" s="36"/>
      <c r="AA4011" s="36"/>
      <c r="AB4011" s="36"/>
      <c r="AC4011" s="36"/>
      <c r="AD4011" s="36"/>
      <c r="AE4011" s="36"/>
      <c r="AF4011" s="36"/>
      <c r="AG4011" s="36"/>
      <c r="AH4011" s="36"/>
      <c r="AI4011" s="36"/>
      <c r="AJ4011" s="36"/>
      <c r="AK4011" s="36"/>
      <c r="AL4011" s="36"/>
      <c r="AM4011" s="36"/>
      <c r="AN4011" s="36"/>
      <c r="AO4011" s="36"/>
      <c r="AP4011" s="36"/>
      <c r="AQ4011" s="36"/>
      <c r="AR4011" s="36"/>
      <c r="AS4011" s="36"/>
      <c r="AT4011" s="36"/>
      <c r="AU4011" s="36"/>
      <c r="AV4011" s="36"/>
      <c r="AW4011" s="36"/>
      <c r="AX4011" s="36"/>
      <c r="AY4011" s="36"/>
      <c r="AZ4011" s="36"/>
      <c r="BA4011" s="36"/>
      <c r="BB4011" s="36"/>
      <c r="BC4011" s="36"/>
      <c r="BD4011" s="36"/>
      <c r="BE4011" s="36"/>
      <c r="BF4011" s="36"/>
      <c r="BG4011" s="36"/>
      <c r="BH4011" s="36"/>
      <c r="BI4011" s="36"/>
      <c r="BJ4011" s="36"/>
      <c r="BK4011" s="36"/>
      <c r="BL4011" s="36"/>
      <c r="BM4011" s="36"/>
      <c r="BN4011" s="36"/>
      <c r="BO4011" s="36"/>
      <c r="BP4011" s="36"/>
      <c r="BQ4011" s="36"/>
      <c r="BR4011" s="250">
        <f t="shared" si="268"/>
        <v>7</v>
      </c>
      <c r="BS4011" s="172">
        <f t="shared" si="266"/>
        <v>0</v>
      </c>
      <c r="BT4011" s="128">
        <f t="shared" si="267"/>
        <v>0</v>
      </c>
      <c r="BU4011" s="36" t="b">
        <v>0</v>
      </c>
      <c r="BV4011" s="37"/>
      <c r="BW4011" s="12"/>
      <c r="BX4011" s="12"/>
    </row>
    <row r="4012" spans="1:76" s="215" customFormat="1" x14ac:dyDescent="0.25">
      <c r="A4012" s="6" t="s">
        <v>2635</v>
      </c>
      <c r="B4012" s="7" t="s">
        <v>702</v>
      </c>
      <c r="C4012" s="12"/>
      <c r="D4012" s="12" t="s">
        <v>4103</v>
      </c>
      <c r="E4012" s="12"/>
      <c r="F4012" s="53" t="s">
        <v>21</v>
      </c>
      <c r="G4012" s="311">
        <v>5</v>
      </c>
      <c r="H4012" s="116"/>
      <c r="I4012" s="36"/>
      <c r="J4012" s="117"/>
      <c r="K4012" s="38"/>
      <c r="L4012" s="36"/>
      <c r="M4012" s="36"/>
      <c r="N4012" s="36"/>
      <c r="O4012" s="38"/>
      <c r="P4012" s="36"/>
      <c r="Q4012" s="36"/>
      <c r="R4012" s="36"/>
      <c r="S4012" s="36"/>
      <c r="T4012" s="36"/>
      <c r="U4012" s="117"/>
      <c r="V4012" s="117"/>
      <c r="W4012" s="38"/>
      <c r="X4012" s="36"/>
      <c r="Y4012" s="38"/>
      <c r="Z4012" s="48"/>
      <c r="AA4012" s="38"/>
      <c r="AB4012" s="36"/>
      <c r="AC4012" s="38"/>
      <c r="AD4012" s="36"/>
      <c r="AE4012" s="36"/>
      <c r="AF4012" s="36"/>
      <c r="AG4012" s="36"/>
      <c r="AH4012" s="36"/>
      <c r="AI4012" s="36"/>
      <c r="AJ4012" s="36"/>
      <c r="AK4012" s="36"/>
      <c r="AL4012" s="36"/>
      <c r="AM4012" s="38"/>
      <c r="AN4012" s="36"/>
      <c r="AO4012" s="36"/>
      <c r="AP4012" s="36"/>
      <c r="AQ4012" s="36"/>
      <c r="AR4012" s="48"/>
      <c r="AS4012" s="38"/>
      <c r="AT4012" s="36"/>
      <c r="AU4012" s="36"/>
      <c r="AV4012" s="36"/>
      <c r="AW4012" s="36"/>
      <c r="AX4012" s="38"/>
      <c r="AY4012" s="36"/>
      <c r="AZ4012" s="36"/>
      <c r="BA4012" s="36"/>
      <c r="BB4012" s="36"/>
      <c r="BC4012" s="38"/>
      <c r="BD4012" s="36"/>
      <c r="BE4012" s="36"/>
      <c r="BF4012" s="36"/>
      <c r="BG4012" s="38"/>
      <c r="BH4012" s="36"/>
      <c r="BI4012" s="36"/>
      <c r="BJ4012" s="36"/>
      <c r="BK4012" s="36"/>
      <c r="BL4012" s="36"/>
      <c r="BM4012" s="36"/>
      <c r="BN4012" s="36"/>
      <c r="BO4012" s="38"/>
      <c r="BP4012" s="36"/>
      <c r="BQ4012" s="36"/>
      <c r="BR4012" s="250">
        <f t="shared" si="268"/>
        <v>5</v>
      </c>
      <c r="BS4012" s="172">
        <f t="shared" si="266"/>
        <v>0</v>
      </c>
      <c r="BT4012" s="128">
        <f t="shared" si="267"/>
        <v>0</v>
      </c>
      <c r="BU4012" s="36" t="b">
        <v>0</v>
      </c>
      <c r="BV4012" s="37"/>
      <c r="BW4012" s="12"/>
      <c r="BX4012" s="12"/>
    </row>
    <row r="4013" spans="1:76" s="215" customFormat="1" ht="15.75" customHeight="1" x14ac:dyDescent="0.25">
      <c r="A4013" s="6" t="s">
        <v>2635</v>
      </c>
      <c r="B4013" s="7" t="s">
        <v>702</v>
      </c>
      <c r="C4013" s="12"/>
      <c r="D4013" s="12" t="s">
        <v>4102</v>
      </c>
      <c r="E4013" s="12"/>
      <c r="F4013" s="53" t="s">
        <v>21</v>
      </c>
      <c r="G4013" s="311">
        <v>6</v>
      </c>
      <c r="H4013" s="116"/>
      <c r="I4013" s="36"/>
      <c r="J4013" s="117"/>
      <c r="K4013" s="38"/>
      <c r="L4013" s="36"/>
      <c r="M4013" s="36"/>
      <c r="N4013" s="36"/>
      <c r="O4013" s="46"/>
      <c r="P4013" s="36"/>
      <c r="Q4013" s="36"/>
      <c r="R4013" s="36"/>
      <c r="S4013" s="38"/>
      <c r="T4013" s="36"/>
      <c r="U4013" s="117"/>
      <c r="V4013" s="117"/>
      <c r="W4013" s="38"/>
      <c r="X4013" s="38"/>
      <c r="Y4013" s="38"/>
      <c r="Z4013" s="48"/>
      <c r="AA4013" s="38"/>
      <c r="AB4013" s="36"/>
      <c r="AC4013" s="36"/>
      <c r="AD4013" s="36"/>
      <c r="AE4013" s="36"/>
      <c r="AF4013" s="36"/>
      <c r="AG4013" s="36"/>
      <c r="AH4013" s="36"/>
      <c r="AI4013" s="38"/>
      <c r="AJ4013" s="36"/>
      <c r="AK4013" s="36"/>
      <c r="AL4013" s="36"/>
      <c r="AM4013" s="36"/>
      <c r="AN4013" s="36"/>
      <c r="AO4013" s="36"/>
      <c r="AP4013" s="36"/>
      <c r="AQ4013" s="36"/>
      <c r="AR4013" s="48"/>
      <c r="AS4013" s="36"/>
      <c r="AT4013" s="48"/>
      <c r="AU4013" s="38"/>
      <c r="AV4013" s="36"/>
      <c r="AW4013" s="38"/>
      <c r="AX4013" s="36"/>
      <c r="AY4013" s="36"/>
      <c r="AZ4013" s="36"/>
      <c r="BA4013" s="36"/>
      <c r="BB4013" s="36"/>
      <c r="BC4013" s="38"/>
      <c r="BD4013" s="36"/>
      <c r="BE4013" s="36"/>
      <c r="BF4013" s="48"/>
      <c r="BG4013" s="36"/>
      <c r="BH4013" s="36"/>
      <c r="BI4013" s="38"/>
      <c r="BJ4013" s="36"/>
      <c r="BK4013" s="36"/>
      <c r="BL4013" s="46"/>
      <c r="BM4013" s="36"/>
      <c r="BN4013" s="36"/>
      <c r="BO4013" s="36"/>
      <c r="BP4013" s="36"/>
      <c r="BQ4013" s="38"/>
      <c r="BR4013" s="250">
        <f t="shared" si="268"/>
        <v>6</v>
      </c>
      <c r="BS4013" s="172">
        <f t="shared" si="266"/>
        <v>0</v>
      </c>
      <c r="BT4013" s="128">
        <f t="shared" si="267"/>
        <v>0</v>
      </c>
      <c r="BU4013" s="36" t="b">
        <v>0</v>
      </c>
      <c r="BV4013" s="37"/>
      <c r="BW4013" s="12"/>
      <c r="BX4013" s="12"/>
    </row>
    <row r="4014" spans="1:76" s="215" customFormat="1" x14ac:dyDescent="0.25">
      <c r="A4014" s="6" t="s">
        <v>2635</v>
      </c>
      <c r="B4014" s="7" t="s">
        <v>702</v>
      </c>
      <c r="C4014" s="12"/>
      <c r="D4014" s="12" t="s">
        <v>841</v>
      </c>
      <c r="E4014" s="12"/>
      <c r="F4014" s="53" t="s">
        <v>21</v>
      </c>
      <c r="G4014" s="311">
        <v>5</v>
      </c>
      <c r="H4014" s="116"/>
      <c r="I4014" s="36"/>
      <c r="J4014" s="117"/>
      <c r="K4014" s="36"/>
      <c r="L4014" s="36"/>
      <c r="M4014" s="36"/>
      <c r="N4014" s="36"/>
      <c r="O4014" s="36"/>
      <c r="P4014" s="36"/>
      <c r="Q4014" s="36"/>
      <c r="R4014" s="36"/>
      <c r="S4014" s="36"/>
      <c r="T4014" s="36"/>
      <c r="U4014" s="117"/>
      <c r="V4014" s="117"/>
      <c r="W4014" s="36"/>
      <c r="X4014" s="36"/>
      <c r="Y4014" s="36"/>
      <c r="Z4014" s="36"/>
      <c r="AA4014" s="36"/>
      <c r="AB4014" s="36"/>
      <c r="AC4014" s="36"/>
      <c r="AD4014" s="36"/>
      <c r="AE4014" s="36"/>
      <c r="AF4014" s="36"/>
      <c r="AG4014" s="36"/>
      <c r="AH4014" s="36"/>
      <c r="AI4014" s="36"/>
      <c r="AJ4014" s="36"/>
      <c r="AK4014" s="36"/>
      <c r="AL4014" s="36"/>
      <c r="AM4014" s="36"/>
      <c r="AN4014" s="36"/>
      <c r="AO4014" s="36"/>
      <c r="AP4014" s="36"/>
      <c r="AQ4014" s="36"/>
      <c r="AR4014" s="36"/>
      <c r="AS4014" s="36"/>
      <c r="AT4014" s="36"/>
      <c r="AU4014" s="36"/>
      <c r="AV4014" s="36"/>
      <c r="AW4014" s="36"/>
      <c r="AX4014" s="36"/>
      <c r="AY4014" s="36"/>
      <c r="AZ4014" s="36"/>
      <c r="BA4014" s="36"/>
      <c r="BB4014" s="36"/>
      <c r="BC4014" s="36"/>
      <c r="BD4014" s="36"/>
      <c r="BE4014" s="36"/>
      <c r="BF4014" s="36"/>
      <c r="BG4014" s="36"/>
      <c r="BH4014" s="36"/>
      <c r="BI4014" s="36"/>
      <c r="BJ4014" s="36"/>
      <c r="BK4014" s="36"/>
      <c r="BL4014" s="36"/>
      <c r="BM4014" s="36"/>
      <c r="BN4014" s="36"/>
      <c r="BO4014" s="36"/>
      <c r="BP4014" s="36"/>
      <c r="BQ4014" s="36"/>
      <c r="BR4014" s="250">
        <f t="shared" si="268"/>
        <v>5</v>
      </c>
      <c r="BS4014" s="172">
        <f t="shared" si="266"/>
        <v>0</v>
      </c>
      <c r="BT4014" s="128">
        <f t="shared" si="267"/>
        <v>0</v>
      </c>
      <c r="BU4014" s="36" t="b">
        <v>0</v>
      </c>
      <c r="BV4014" s="37"/>
      <c r="BW4014" s="12"/>
      <c r="BX4014" s="12"/>
    </row>
    <row r="4015" spans="1:76" s="215" customFormat="1" ht="14.25" customHeight="1" x14ac:dyDescent="0.25">
      <c r="A4015" s="6" t="s">
        <v>2635</v>
      </c>
      <c r="B4015" s="7" t="s">
        <v>702</v>
      </c>
      <c r="C4015" s="12"/>
      <c r="D4015" s="12" t="s">
        <v>842</v>
      </c>
      <c r="E4015" s="12"/>
      <c r="F4015" s="53" t="s">
        <v>21</v>
      </c>
      <c r="G4015" s="311">
        <v>5</v>
      </c>
      <c r="H4015" s="43"/>
      <c r="I4015" s="36"/>
      <c r="J4015" s="117"/>
      <c r="K4015" s="36"/>
      <c r="L4015" s="36"/>
      <c r="M4015" s="36"/>
      <c r="N4015" s="36"/>
      <c r="O4015" s="36"/>
      <c r="P4015" s="36"/>
      <c r="Q4015" s="36"/>
      <c r="R4015" s="36"/>
      <c r="S4015" s="36"/>
      <c r="T4015" s="36"/>
      <c r="U4015" s="117"/>
      <c r="V4015" s="117"/>
      <c r="W4015" s="36"/>
      <c r="X4015" s="36"/>
      <c r="Y4015" s="36"/>
      <c r="Z4015" s="36"/>
      <c r="AA4015" s="36"/>
      <c r="AB4015" s="36"/>
      <c r="AC4015" s="36"/>
      <c r="AD4015" s="36"/>
      <c r="AE4015" s="36"/>
      <c r="AF4015" s="36"/>
      <c r="AG4015" s="36"/>
      <c r="AH4015" s="36"/>
      <c r="AI4015" s="38"/>
      <c r="AJ4015" s="36"/>
      <c r="AK4015" s="38"/>
      <c r="AL4015" s="36"/>
      <c r="AM4015" s="38"/>
      <c r="AN4015" s="36"/>
      <c r="AO4015" s="36"/>
      <c r="AP4015" s="36"/>
      <c r="AQ4015" s="36"/>
      <c r="AR4015" s="36"/>
      <c r="AS4015" s="36"/>
      <c r="AT4015" s="36"/>
      <c r="AU4015" s="36"/>
      <c r="AV4015" s="36"/>
      <c r="AW4015" s="36"/>
      <c r="AX4015" s="48"/>
      <c r="AY4015" s="36"/>
      <c r="AZ4015" s="36"/>
      <c r="BA4015" s="36"/>
      <c r="BB4015" s="36"/>
      <c r="BC4015" s="36"/>
      <c r="BD4015" s="36"/>
      <c r="BE4015" s="38"/>
      <c r="BF4015" s="36"/>
      <c r="BG4015" s="36"/>
      <c r="BH4015" s="36"/>
      <c r="BI4015" s="36"/>
      <c r="BJ4015" s="36"/>
      <c r="BK4015" s="36"/>
      <c r="BL4015" s="36"/>
      <c r="BM4015" s="36"/>
      <c r="BN4015" s="36"/>
      <c r="BO4015" s="38"/>
      <c r="BP4015" s="36"/>
      <c r="BQ4015" s="36"/>
      <c r="BR4015" s="250">
        <f t="shared" si="268"/>
        <v>5</v>
      </c>
      <c r="BS4015" s="172">
        <f t="shared" si="266"/>
        <v>0</v>
      </c>
      <c r="BT4015" s="128">
        <f t="shared" si="267"/>
        <v>0</v>
      </c>
      <c r="BU4015" s="36" t="b">
        <v>0</v>
      </c>
      <c r="BV4015" s="37"/>
      <c r="BW4015" s="12"/>
      <c r="BX4015" s="12"/>
    </row>
    <row r="4016" spans="1:76" s="215" customFormat="1" x14ac:dyDescent="0.25">
      <c r="A4016" s="6" t="s">
        <v>2635</v>
      </c>
      <c r="B4016" s="7" t="s">
        <v>702</v>
      </c>
      <c r="C4016" s="12"/>
      <c r="D4016" s="12" t="s">
        <v>843</v>
      </c>
      <c r="E4016" s="12"/>
      <c r="F4016" s="53" t="s">
        <v>21</v>
      </c>
      <c r="G4016" s="311">
        <v>6</v>
      </c>
      <c r="H4016" s="116"/>
      <c r="I4016" s="36"/>
      <c r="J4016" s="117"/>
      <c r="K4016" s="36"/>
      <c r="L4016" s="36"/>
      <c r="M4016" s="36"/>
      <c r="N4016" s="36"/>
      <c r="O4016" s="36"/>
      <c r="P4016" s="36"/>
      <c r="Q4016" s="36"/>
      <c r="R4016" s="36"/>
      <c r="S4016" s="36"/>
      <c r="T4016" s="36"/>
      <c r="U4016" s="117"/>
      <c r="V4016" s="117"/>
      <c r="W4016" s="36"/>
      <c r="X4016" s="36"/>
      <c r="Y4016" s="36"/>
      <c r="Z4016" s="36"/>
      <c r="AA4016" s="36"/>
      <c r="AB4016" s="36"/>
      <c r="AC4016" s="36"/>
      <c r="AD4016" s="36"/>
      <c r="AE4016" s="36"/>
      <c r="AF4016" s="36"/>
      <c r="AG4016" s="36"/>
      <c r="AH4016" s="36"/>
      <c r="AI4016" s="36"/>
      <c r="AJ4016" s="36"/>
      <c r="AK4016" s="36"/>
      <c r="AL4016" s="36"/>
      <c r="AM4016" s="36"/>
      <c r="AN4016" s="36"/>
      <c r="AO4016" s="36"/>
      <c r="AP4016" s="36"/>
      <c r="AQ4016" s="36"/>
      <c r="AR4016" s="36"/>
      <c r="AS4016" s="36"/>
      <c r="AT4016" s="36"/>
      <c r="AU4016" s="36"/>
      <c r="AV4016" s="36"/>
      <c r="AW4016" s="36"/>
      <c r="AX4016" s="36"/>
      <c r="AY4016" s="36"/>
      <c r="AZ4016" s="36"/>
      <c r="BA4016" s="36"/>
      <c r="BB4016" s="36"/>
      <c r="BC4016" s="36"/>
      <c r="BD4016" s="36"/>
      <c r="BE4016" s="36"/>
      <c r="BF4016" s="36"/>
      <c r="BG4016" s="36"/>
      <c r="BH4016" s="36"/>
      <c r="BI4016" s="36"/>
      <c r="BJ4016" s="36"/>
      <c r="BK4016" s="36"/>
      <c r="BL4016" s="36"/>
      <c r="BM4016" s="36"/>
      <c r="BN4016" s="36"/>
      <c r="BO4016" s="36"/>
      <c r="BP4016" s="36"/>
      <c r="BQ4016" s="36"/>
      <c r="BR4016" s="250">
        <f t="shared" si="268"/>
        <v>6</v>
      </c>
      <c r="BS4016" s="172">
        <f t="shared" si="266"/>
        <v>0</v>
      </c>
      <c r="BT4016" s="128">
        <f t="shared" si="267"/>
        <v>0</v>
      </c>
      <c r="BU4016" s="36" t="b">
        <v>0</v>
      </c>
      <c r="BV4016" s="37"/>
      <c r="BW4016" s="12"/>
      <c r="BX4016" s="12"/>
    </row>
    <row r="4017" spans="1:76" s="215" customFormat="1" ht="15.75" customHeight="1" x14ac:dyDescent="0.25">
      <c r="A4017" s="6" t="s">
        <v>2635</v>
      </c>
      <c r="B4017" s="7" t="s">
        <v>702</v>
      </c>
      <c r="C4017" s="12"/>
      <c r="D4017" s="12" t="s">
        <v>844</v>
      </c>
      <c r="E4017" s="12"/>
      <c r="F4017" s="53" t="s">
        <v>21</v>
      </c>
      <c r="G4017" s="311">
        <v>7</v>
      </c>
      <c r="H4017" s="116"/>
      <c r="I4017" s="38"/>
      <c r="J4017" s="117"/>
      <c r="K4017" s="38"/>
      <c r="L4017" s="116"/>
      <c r="M4017" s="36"/>
      <c r="N4017" s="41"/>
      <c r="O4017" s="41"/>
      <c r="P4017" s="36"/>
      <c r="Q4017" s="38"/>
      <c r="R4017" s="36"/>
      <c r="S4017" s="41"/>
      <c r="T4017" s="36"/>
      <c r="U4017" s="119"/>
      <c r="V4017" s="117"/>
      <c r="W4017" s="36"/>
      <c r="X4017" s="116"/>
      <c r="Y4017" s="38"/>
      <c r="Z4017" s="36"/>
      <c r="AA4017" s="41"/>
      <c r="AB4017" s="48"/>
      <c r="AC4017" s="36"/>
      <c r="AD4017" s="36"/>
      <c r="AE4017" s="41"/>
      <c r="AF4017" s="36"/>
      <c r="AG4017" s="38"/>
      <c r="AH4017" s="36"/>
      <c r="AI4017" s="36"/>
      <c r="AJ4017" s="36"/>
      <c r="AK4017" s="41"/>
      <c r="AL4017" s="36"/>
      <c r="AM4017" s="118"/>
      <c r="AN4017" s="36"/>
      <c r="AO4017" s="38"/>
      <c r="AP4017" s="36"/>
      <c r="AQ4017" s="38"/>
      <c r="AR4017" s="48"/>
      <c r="AS4017" s="41"/>
      <c r="AT4017" s="36"/>
      <c r="AU4017" s="38">
        <v>-1</v>
      </c>
      <c r="AV4017" s="36"/>
      <c r="AW4017" s="38"/>
      <c r="AX4017" s="48"/>
      <c r="AY4017" s="38"/>
      <c r="AZ4017" s="36"/>
      <c r="BA4017" s="38"/>
      <c r="BB4017" s="36"/>
      <c r="BC4017" s="38"/>
      <c r="BD4017" s="36"/>
      <c r="BE4017" s="36"/>
      <c r="BF4017" s="36"/>
      <c r="BG4017" s="46"/>
      <c r="BH4017" s="36"/>
      <c r="BI4017" s="36"/>
      <c r="BJ4017" s="36"/>
      <c r="BK4017" s="38"/>
      <c r="BL4017" s="36"/>
      <c r="BM4017" s="38"/>
      <c r="BN4017" s="36"/>
      <c r="BO4017" s="38"/>
      <c r="BP4017" s="36"/>
      <c r="BQ4017" s="38"/>
      <c r="BR4017" s="250">
        <f t="shared" si="268"/>
        <v>6</v>
      </c>
      <c r="BS4017" s="172">
        <f t="shared" si="266"/>
        <v>0</v>
      </c>
      <c r="BT4017" s="128">
        <f t="shared" si="267"/>
        <v>-1</v>
      </c>
      <c r="BU4017" s="36" t="b">
        <v>0</v>
      </c>
      <c r="BV4017" s="37"/>
      <c r="BW4017" s="12"/>
      <c r="BX4017" s="12"/>
    </row>
    <row r="4018" spans="1:76" s="215" customFormat="1" ht="15.75" customHeight="1" x14ac:dyDescent="0.25">
      <c r="A4018" s="6" t="s">
        <v>2635</v>
      </c>
      <c r="B4018" s="7" t="s">
        <v>702</v>
      </c>
      <c r="C4018" s="12"/>
      <c r="D4018" s="12" t="s">
        <v>845</v>
      </c>
      <c r="E4018" s="12"/>
      <c r="F4018" s="53" t="s">
        <v>21</v>
      </c>
      <c r="G4018" s="311">
        <v>9</v>
      </c>
      <c r="H4018" s="116"/>
      <c r="I4018" s="36"/>
      <c r="J4018" s="117"/>
      <c r="K4018" s="36"/>
      <c r="L4018" s="36"/>
      <c r="M4018" s="38"/>
      <c r="N4018" s="36"/>
      <c r="O4018" s="36"/>
      <c r="P4018" s="36"/>
      <c r="Q4018" s="36"/>
      <c r="R4018" s="36"/>
      <c r="S4018" s="38"/>
      <c r="T4018" s="36"/>
      <c r="U4018" s="117"/>
      <c r="V4018" s="117"/>
      <c r="W4018" s="36"/>
      <c r="X4018" s="36"/>
      <c r="Y4018" s="38"/>
      <c r="Z4018" s="36"/>
      <c r="AA4018" s="38">
        <v>-1</v>
      </c>
      <c r="AB4018" s="36"/>
      <c r="AC4018" s="36"/>
      <c r="AD4018" s="36"/>
      <c r="AE4018" s="41"/>
      <c r="AF4018" s="36"/>
      <c r="AG4018" s="36"/>
      <c r="AH4018" s="36"/>
      <c r="AI4018" s="36"/>
      <c r="AJ4018" s="36"/>
      <c r="AK4018" s="38"/>
      <c r="AL4018" s="36"/>
      <c r="AM4018" s="38"/>
      <c r="AN4018" s="38"/>
      <c r="AO4018" s="38"/>
      <c r="AP4018" s="36"/>
      <c r="AQ4018" s="36"/>
      <c r="AR4018" s="36"/>
      <c r="AS4018" s="38"/>
      <c r="AT4018" s="36"/>
      <c r="AU4018" s="38"/>
      <c r="AV4018" s="36"/>
      <c r="AW4018" s="38"/>
      <c r="AX4018" s="46"/>
      <c r="AY4018" s="38"/>
      <c r="AZ4018" s="36"/>
      <c r="BA4018" s="38"/>
      <c r="BB4018" s="36"/>
      <c r="BC4018" s="46"/>
      <c r="BD4018" s="36"/>
      <c r="BE4018" s="36"/>
      <c r="BF4018" s="48"/>
      <c r="BG4018" s="36"/>
      <c r="BH4018" s="36"/>
      <c r="BI4018" s="41"/>
      <c r="BJ4018" s="36"/>
      <c r="BK4018" s="38"/>
      <c r="BL4018" s="36"/>
      <c r="BM4018" s="36"/>
      <c r="BN4018" s="36"/>
      <c r="BO4018" s="38"/>
      <c r="BP4018" s="48"/>
      <c r="BQ4018" s="36"/>
      <c r="BR4018" s="250">
        <f t="shared" si="268"/>
        <v>8</v>
      </c>
      <c r="BS4018" s="172">
        <f t="shared" si="266"/>
        <v>0</v>
      </c>
      <c r="BT4018" s="128">
        <f t="shared" si="267"/>
        <v>-1</v>
      </c>
      <c r="BU4018" s="36" t="b">
        <v>0</v>
      </c>
      <c r="BV4018" s="37"/>
      <c r="BW4018" s="12"/>
      <c r="BX4018" s="12"/>
    </row>
    <row r="4019" spans="1:76" s="215" customFormat="1" x14ac:dyDescent="0.25">
      <c r="A4019" s="6" t="s">
        <v>2635</v>
      </c>
      <c r="B4019" s="7" t="s">
        <v>702</v>
      </c>
      <c r="C4019" s="12"/>
      <c r="D4019" s="12" t="s">
        <v>2088</v>
      </c>
      <c r="E4019" s="12"/>
      <c r="F4019" s="53" t="s">
        <v>21</v>
      </c>
      <c r="G4019" s="311">
        <v>6</v>
      </c>
      <c r="H4019" s="116"/>
      <c r="I4019" s="36"/>
      <c r="J4019" s="117"/>
      <c r="K4019" s="36"/>
      <c r="L4019" s="36"/>
      <c r="M4019" s="36"/>
      <c r="N4019" s="36"/>
      <c r="O4019" s="36"/>
      <c r="P4019" s="36"/>
      <c r="Q4019" s="36"/>
      <c r="R4019" s="36"/>
      <c r="S4019" s="36"/>
      <c r="T4019" s="36"/>
      <c r="U4019" s="117"/>
      <c r="V4019" s="117"/>
      <c r="W4019" s="36"/>
      <c r="X4019" s="36"/>
      <c r="Y4019" s="36"/>
      <c r="Z4019" s="36"/>
      <c r="AA4019" s="36"/>
      <c r="AB4019" s="36"/>
      <c r="AC4019" s="36"/>
      <c r="AD4019" s="36"/>
      <c r="AE4019" s="41"/>
      <c r="AF4019" s="36"/>
      <c r="AG4019" s="36"/>
      <c r="AH4019" s="36"/>
      <c r="AI4019" s="36"/>
      <c r="AJ4019" s="36"/>
      <c r="AK4019" s="36"/>
      <c r="AL4019" s="36"/>
      <c r="AM4019" s="36"/>
      <c r="AN4019" s="36"/>
      <c r="AO4019" s="36"/>
      <c r="AP4019" s="36"/>
      <c r="AQ4019" s="36"/>
      <c r="AR4019" s="36"/>
      <c r="AS4019" s="36"/>
      <c r="AT4019" s="36"/>
      <c r="AU4019" s="36"/>
      <c r="AV4019" s="36"/>
      <c r="AW4019" s="38"/>
      <c r="AX4019" s="36"/>
      <c r="AY4019" s="36"/>
      <c r="AZ4019" s="36"/>
      <c r="BA4019" s="36"/>
      <c r="BB4019" s="36"/>
      <c r="BC4019" s="36"/>
      <c r="BD4019" s="36"/>
      <c r="BE4019" s="36"/>
      <c r="BF4019" s="36"/>
      <c r="BG4019" s="36"/>
      <c r="BH4019" s="36"/>
      <c r="BI4019" s="36"/>
      <c r="BJ4019" s="36"/>
      <c r="BK4019" s="36"/>
      <c r="BL4019" s="36"/>
      <c r="BM4019" s="36"/>
      <c r="BN4019" s="36"/>
      <c r="BO4019" s="36"/>
      <c r="BP4019" s="48"/>
      <c r="BQ4019" s="36"/>
      <c r="BR4019" s="250">
        <f t="shared" si="268"/>
        <v>6</v>
      </c>
      <c r="BS4019" s="172">
        <f t="shared" si="266"/>
        <v>0</v>
      </c>
      <c r="BT4019" s="128">
        <f t="shared" si="267"/>
        <v>0</v>
      </c>
      <c r="BU4019" s="36" t="b">
        <v>0</v>
      </c>
      <c r="BV4019" s="37"/>
      <c r="BW4019" s="12"/>
      <c r="BX4019" s="12"/>
    </row>
    <row r="4020" spans="1:76" s="215" customFormat="1" x14ac:dyDescent="0.25">
      <c r="A4020" s="6" t="s">
        <v>2635</v>
      </c>
      <c r="B4020" s="7" t="s">
        <v>702</v>
      </c>
      <c r="C4020" s="12"/>
      <c r="D4020" s="12" t="s">
        <v>2103</v>
      </c>
      <c r="E4020" s="12"/>
      <c r="F4020" s="53" t="s">
        <v>21</v>
      </c>
      <c r="G4020" s="311">
        <v>0</v>
      </c>
      <c r="H4020" s="116"/>
      <c r="I4020" s="36"/>
      <c r="J4020" s="117"/>
      <c r="K4020" s="36"/>
      <c r="L4020" s="36"/>
      <c r="M4020" s="36"/>
      <c r="N4020" s="36"/>
      <c r="O4020" s="36"/>
      <c r="P4020" s="36"/>
      <c r="Q4020" s="36"/>
      <c r="R4020" s="36"/>
      <c r="S4020" s="36"/>
      <c r="T4020" s="36"/>
      <c r="U4020" s="117"/>
      <c r="V4020" s="117"/>
      <c r="W4020" s="36"/>
      <c r="X4020" s="36"/>
      <c r="Y4020" s="36"/>
      <c r="Z4020" s="36"/>
      <c r="AA4020" s="38"/>
      <c r="AB4020" s="36"/>
      <c r="AC4020" s="36"/>
      <c r="AD4020" s="36"/>
      <c r="AE4020" s="41"/>
      <c r="AF4020" s="36"/>
      <c r="AG4020" s="36"/>
      <c r="AH4020" s="36"/>
      <c r="AI4020" s="36"/>
      <c r="AJ4020" s="36"/>
      <c r="AK4020" s="36"/>
      <c r="AL4020" s="36"/>
      <c r="AM4020" s="36"/>
      <c r="AN4020" s="36"/>
      <c r="AO4020" s="36"/>
      <c r="AP4020" s="36"/>
      <c r="AQ4020" s="36"/>
      <c r="AR4020" s="36"/>
      <c r="AS4020" s="36"/>
      <c r="AT4020" s="36"/>
      <c r="AU4020" s="36"/>
      <c r="AV4020" s="36"/>
      <c r="AW4020" s="38"/>
      <c r="AX4020" s="36"/>
      <c r="AY4020" s="36"/>
      <c r="AZ4020" s="36"/>
      <c r="BA4020" s="36"/>
      <c r="BB4020" s="36"/>
      <c r="BC4020" s="36"/>
      <c r="BD4020" s="36"/>
      <c r="BE4020" s="36"/>
      <c r="BF4020" s="36"/>
      <c r="BG4020" s="36"/>
      <c r="BH4020" s="36"/>
      <c r="BI4020" s="36"/>
      <c r="BJ4020" s="36"/>
      <c r="BK4020" s="36"/>
      <c r="BL4020" s="36"/>
      <c r="BM4020" s="36"/>
      <c r="BN4020" s="36"/>
      <c r="BO4020" s="36"/>
      <c r="BP4020" s="48"/>
      <c r="BQ4020" s="36"/>
      <c r="BR4020" s="250">
        <f t="shared" si="268"/>
        <v>0</v>
      </c>
      <c r="BS4020" s="172">
        <f t="shared" si="266"/>
        <v>0</v>
      </c>
      <c r="BT4020" s="128">
        <f t="shared" si="267"/>
        <v>0</v>
      </c>
      <c r="BU4020" s="36" t="b">
        <v>0</v>
      </c>
      <c r="BV4020" s="37"/>
      <c r="BW4020" s="12"/>
      <c r="BX4020" s="12"/>
    </row>
    <row r="4021" spans="1:76" s="215" customFormat="1" x14ac:dyDescent="0.25">
      <c r="A4021" s="6" t="s">
        <v>2635</v>
      </c>
      <c r="B4021" s="7" t="s">
        <v>702</v>
      </c>
      <c r="C4021" s="12"/>
      <c r="D4021" s="12" t="s">
        <v>3278</v>
      </c>
      <c r="E4021" s="12"/>
      <c r="F4021" s="53" t="s">
        <v>21</v>
      </c>
      <c r="G4021" s="311">
        <v>2</v>
      </c>
      <c r="H4021" s="116"/>
      <c r="I4021" s="36"/>
      <c r="J4021" s="117"/>
      <c r="K4021" s="36"/>
      <c r="L4021" s="36"/>
      <c r="M4021" s="36"/>
      <c r="N4021" s="36"/>
      <c r="O4021" s="36"/>
      <c r="P4021" s="36"/>
      <c r="Q4021" s="36"/>
      <c r="R4021" s="36"/>
      <c r="S4021" s="36"/>
      <c r="T4021" s="36"/>
      <c r="U4021" s="117"/>
      <c r="V4021" s="117"/>
      <c r="W4021" s="36"/>
      <c r="X4021" s="36"/>
      <c r="Y4021" s="36"/>
      <c r="Z4021" s="36"/>
      <c r="AA4021" s="38"/>
      <c r="AB4021" s="36"/>
      <c r="AC4021" s="36"/>
      <c r="AD4021" s="36"/>
      <c r="AE4021" s="41"/>
      <c r="AF4021" s="36"/>
      <c r="AG4021" s="36"/>
      <c r="AH4021" s="36"/>
      <c r="AI4021" s="36"/>
      <c r="AJ4021" s="36"/>
      <c r="AK4021" s="36"/>
      <c r="AL4021" s="36"/>
      <c r="AM4021" s="36"/>
      <c r="AN4021" s="36"/>
      <c r="AO4021" s="36"/>
      <c r="AP4021" s="36"/>
      <c r="AQ4021" s="36"/>
      <c r="AR4021" s="36"/>
      <c r="AS4021" s="36"/>
      <c r="AT4021" s="36"/>
      <c r="AU4021" s="36"/>
      <c r="AV4021" s="36"/>
      <c r="AW4021" s="38"/>
      <c r="AX4021" s="36"/>
      <c r="AY4021" s="36"/>
      <c r="AZ4021" s="36"/>
      <c r="BA4021" s="36"/>
      <c r="BB4021" s="36"/>
      <c r="BC4021" s="36"/>
      <c r="BD4021" s="36"/>
      <c r="BE4021" s="36"/>
      <c r="BF4021" s="36"/>
      <c r="BG4021" s="36"/>
      <c r="BH4021" s="36"/>
      <c r="BI4021" s="36"/>
      <c r="BJ4021" s="36"/>
      <c r="BK4021" s="36"/>
      <c r="BL4021" s="36"/>
      <c r="BM4021" s="36"/>
      <c r="BN4021" s="36"/>
      <c r="BO4021" s="36"/>
      <c r="BP4021" s="48"/>
      <c r="BQ4021" s="36"/>
      <c r="BR4021" s="250">
        <f t="shared" si="268"/>
        <v>2</v>
      </c>
      <c r="BS4021" s="172">
        <f t="shared" ref="BS4021:BS4088" si="269">SUMIF(H4021:BQ4021,"&gt;0")</f>
        <v>0</v>
      </c>
      <c r="BT4021" s="128">
        <f t="shared" ref="BT4021:BT4088" si="270">SUMIF(I4021:BR4021,"&lt;0")</f>
        <v>0</v>
      </c>
      <c r="BU4021" s="36" t="b">
        <v>0</v>
      </c>
      <c r="BV4021" s="37"/>
      <c r="BW4021" s="12"/>
      <c r="BX4021" s="12"/>
    </row>
    <row r="4022" spans="1:76" s="215" customFormat="1" x14ac:dyDescent="0.25">
      <c r="A4022" s="6" t="s">
        <v>2635</v>
      </c>
      <c r="B4022" s="7" t="s">
        <v>702</v>
      </c>
      <c r="C4022" s="12"/>
      <c r="D4022" s="12" t="s">
        <v>846</v>
      </c>
      <c r="E4022" s="12"/>
      <c r="F4022" s="53" t="s">
        <v>21</v>
      </c>
      <c r="G4022" s="311">
        <v>6</v>
      </c>
      <c r="H4022" s="116"/>
      <c r="I4022" s="36"/>
      <c r="J4022" s="117"/>
      <c r="K4022" s="36"/>
      <c r="L4022" s="36"/>
      <c r="M4022" s="36"/>
      <c r="N4022" s="36"/>
      <c r="O4022" s="36"/>
      <c r="P4022" s="36"/>
      <c r="Q4022" s="36"/>
      <c r="R4022" s="36"/>
      <c r="S4022" s="36"/>
      <c r="T4022" s="36"/>
      <c r="U4022" s="117"/>
      <c r="V4022" s="117"/>
      <c r="W4022" s="36"/>
      <c r="X4022" s="36"/>
      <c r="Y4022" s="36"/>
      <c r="Z4022" s="36"/>
      <c r="AA4022" s="36"/>
      <c r="AB4022" s="36"/>
      <c r="AC4022" s="36"/>
      <c r="AD4022" s="36"/>
      <c r="AE4022" s="36"/>
      <c r="AF4022" s="36"/>
      <c r="AG4022" s="36"/>
      <c r="AH4022" s="36"/>
      <c r="AI4022" s="36"/>
      <c r="AJ4022" s="36"/>
      <c r="AK4022" s="36"/>
      <c r="AL4022" s="36"/>
      <c r="AM4022" s="36"/>
      <c r="AN4022" s="36"/>
      <c r="AO4022" s="36"/>
      <c r="AP4022" s="36"/>
      <c r="AQ4022" s="36"/>
      <c r="AR4022" s="36"/>
      <c r="AS4022" s="36"/>
      <c r="AT4022" s="36"/>
      <c r="AU4022" s="36"/>
      <c r="AV4022" s="36"/>
      <c r="AW4022" s="36"/>
      <c r="AX4022" s="36"/>
      <c r="AY4022" s="36"/>
      <c r="AZ4022" s="36"/>
      <c r="BA4022" s="36"/>
      <c r="BB4022" s="36"/>
      <c r="BC4022" s="36"/>
      <c r="BD4022" s="36"/>
      <c r="BE4022" s="36"/>
      <c r="BF4022" s="36"/>
      <c r="BG4022" s="36"/>
      <c r="BH4022" s="36"/>
      <c r="BI4022" s="38"/>
      <c r="BJ4022" s="36"/>
      <c r="BK4022" s="36"/>
      <c r="BL4022" s="36"/>
      <c r="BM4022" s="36"/>
      <c r="BN4022" s="36"/>
      <c r="BO4022" s="36"/>
      <c r="BP4022" s="36"/>
      <c r="BQ4022" s="36"/>
      <c r="BR4022" s="250">
        <f t="shared" si="268"/>
        <v>6</v>
      </c>
      <c r="BS4022" s="172">
        <f t="shared" si="269"/>
        <v>0</v>
      </c>
      <c r="BT4022" s="128">
        <f t="shared" si="270"/>
        <v>0</v>
      </c>
      <c r="BU4022" s="36" t="b">
        <v>0</v>
      </c>
      <c r="BV4022" s="37"/>
      <c r="BW4022" s="12"/>
      <c r="BX4022" s="12"/>
    </row>
    <row r="4023" spans="1:76" s="215" customFormat="1" x14ac:dyDescent="0.25">
      <c r="A4023" s="6" t="s">
        <v>2635</v>
      </c>
      <c r="B4023" s="7" t="s">
        <v>702</v>
      </c>
      <c r="C4023" s="12"/>
      <c r="D4023" s="12" t="s">
        <v>847</v>
      </c>
      <c r="E4023" s="12"/>
      <c r="F4023" s="53" t="s">
        <v>21</v>
      </c>
      <c r="G4023" s="311">
        <v>6</v>
      </c>
      <c r="H4023" s="116"/>
      <c r="I4023" s="36"/>
      <c r="J4023" s="117"/>
      <c r="K4023" s="36"/>
      <c r="L4023" s="36"/>
      <c r="M4023" s="36"/>
      <c r="N4023" s="36"/>
      <c r="O4023" s="38"/>
      <c r="P4023" s="36"/>
      <c r="Q4023" s="38"/>
      <c r="R4023" s="36"/>
      <c r="S4023" s="36"/>
      <c r="T4023" s="36"/>
      <c r="U4023" s="117"/>
      <c r="V4023" s="117"/>
      <c r="W4023" s="36"/>
      <c r="X4023" s="36"/>
      <c r="Y4023" s="36"/>
      <c r="Z4023" s="36"/>
      <c r="AA4023" s="36"/>
      <c r="AB4023" s="36"/>
      <c r="AC4023" s="36"/>
      <c r="AD4023" s="36"/>
      <c r="AE4023" s="36"/>
      <c r="AF4023" s="36"/>
      <c r="AG4023" s="36"/>
      <c r="AH4023" s="36"/>
      <c r="AI4023" s="182"/>
      <c r="AJ4023" s="36"/>
      <c r="AK4023" s="36"/>
      <c r="AL4023" s="36"/>
      <c r="AM4023" s="36"/>
      <c r="AN4023" s="36"/>
      <c r="AO4023" s="36"/>
      <c r="AP4023" s="36"/>
      <c r="AQ4023" s="36"/>
      <c r="AR4023" s="36"/>
      <c r="AS4023" s="36"/>
      <c r="AT4023" s="36"/>
      <c r="AU4023" s="36"/>
      <c r="AV4023" s="36"/>
      <c r="AW4023" s="36"/>
      <c r="AX4023" s="36"/>
      <c r="AY4023" s="36"/>
      <c r="AZ4023" s="36"/>
      <c r="BA4023" s="36"/>
      <c r="BB4023" s="36"/>
      <c r="BC4023" s="36"/>
      <c r="BD4023" s="36"/>
      <c r="BE4023" s="36"/>
      <c r="BF4023" s="36"/>
      <c r="BG4023" s="36"/>
      <c r="BH4023" s="36"/>
      <c r="BI4023" s="36"/>
      <c r="BJ4023" s="36"/>
      <c r="BK4023" s="36"/>
      <c r="BL4023" s="36"/>
      <c r="BM4023" s="36"/>
      <c r="BN4023" s="36"/>
      <c r="BO4023" s="36"/>
      <c r="BP4023" s="36"/>
      <c r="BQ4023" s="36"/>
      <c r="BR4023" s="250">
        <f t="shared" si="268"/>
        <v>6</v>
      </c>
      <c r="BS4023" s="172">
        <f t="shared" si="269"/>
        <v>0</v>
      </c>
      <c r="BT4023" s="128">
        <f t="shared" si="270"/>
        <v>0</v>
      </c>
      <c r="BU4023" s="36" t="b">
        <v>0</v>
      </c>
      <c r="BV4023" s="37"/>
      <c r="BW4023" s="12"/>
      <c r="BX4023" s="12"/>
    </row>
    <row r="4024" spans="1:76" s="215" customFormat="1" x14ac:dyDescent="0.25">
      <c r="A4024" s="6" t="s">
        <v>2635</v>
      </c>
      <c r="B4024" s="7" t="s">
        <v>702</v>
      </c>
      <c r="C4024" s="12"/>
      <c r="D4024" s="12" t="s">
        <v>1794</v>
      </c>
      <c r="E4024" s="12"/>
      <c r="F4024" s="53" t="s">
        <v>21</v>
      </c>
      <c r="G4024" s="311">
        <v>19</v>
      </c>
      <c r="H4024" s="116"/>
      <c r="I4024" s="36"/>
      <c r="J4024" s="117"/>
      <c r="K4024" s="36"/>
      <c r="L4024" s="36"/>
      <c r="M4024" s="46"/>
      <c r="N4024" s="36"/>
      <c r="O4024" s="36"/>
      <c r="P4024" s="36"/>
      <c r="Q4024" s="36"/>
      <c r="R4024" s="36"/>
      <c r="S4024" s="36"/>
      <c r="T4024" s="36"/>
      <c r="U4024" s="117"/>
      <c r="V4024" s="117"/>
      <c r="W4024" s="36"/>
      <c r="X4024" s="36"/>
      <c r="Y4024" s="36"/>
      <c r="Z4024" s="36"/>
      <c r="AA4024" s="36"/>
      <c r="AB4024" s="36"/>
      <c r="AC4024" s="38"/>
      <c r="AD4024" s="36"/>
      <c r="AE4024" s="36"/>
      <c r="AF4024" s="36"/>
      <c r="AG4024" s="36"/>
      <c r="AH4024" s="36"/>
      <c r="AI4024" s="36"/>
      <c r="AJ4024" s="36"/>
      <c r="AK4024" s="36"/>
      <c r="AL4024" s="36"/>
      <c r="AM4024" s="36"/>
      <c r="AN4024" s="36"/>
      <c r="AO4024" s="36"/>
      <c r="AP4024" s="36"/>
      <c r="AQ4024" s="36"/>
      <c r="AR4024" s="36"/>
      <c r="AS4024" s="36"/>
      <c r="AT4024" s="36"/>
      <c r="AU4024" s="36"/>
      <c r="AV4024" s="36"/>
      <c r="AW4024" s="36"/>
      <c r="AX4024" s="36"/>
      <c r="AY4024" s="36"/>
      <c r="AZ4024" s="36"/>
      <c r="BA4024" s="36"/>
      <c r="BB4024" s="36"/>
      <c r="BC4024" s="36"/>
      <c r="BD4024" s="36"/>
      <c r="BE4024" s="36"/>
      <c r="BF4024" s="36"/>
      <c r="BG4024" s="36"/>
      <c r="BH4024" s="36"/>
      <c r="BI4024" s="36"/>
      <c r="BJ4024" s="36"/>
      <c r="BK4024" s="36"/>
      <c r="BL4024" s="36"/>
      <c r="BM4024" s="36"/>
      <c r="BN4024" s="36"/>
      <c r="BO4024" s="36"/>
      <c r="BP4024" s="36"/>
      <c r="BQ4024" s="36"/>
      <c r="BR4024" s="250">
        <f t="shared" si="268"/>
        <v>19</v>
      </c>
      <c r="BS4024" s="172">
        <f t="shared" si="269"/>
        <v>0</v>
      </c>
      <c r="BT4024" s="128">
        <f t="shared" si="270"/>
        <v>0</v>
      </c>
      <c r="BU4024" s="36" t="b">
        <v>0</v>
      </c>
      <c r="BV4024" s="37"/>
      <c r="BW4024" s="12"/>
      <c r="BX4024" s="12"/>
    </row>
    <row r="4025" spans="1:76" s="215" customFormat="1" x14ac:dyDescent="0.25">
      <c r="A4025" s="6" t="s">
        <v>2635</v>
      </c>
      <c r="B4025" s="7" t="s">
        <v>702</v>
      </c>
      <c r="C4025" s="12"/>
      <c r="D4025" s="12" t="s">
        <v>849</v>
      </c>
      <c r="E4025" s="12"/>
      <c r="F4025" s="53" t="s">
        <v>21</v>
      </c>
      <c r="G4025" s="311">
        <v>2</v>
      </c>
      <c r="H4025" s="116"/>
      <c r="I4025" s="36"/>
      <c r="J4025" s="117"/>
      <c r="K4025" s="36"/>
      <c r="L4025" s="36"/>
      <c r="M4025" s="36"/>
      <c r="N4025" s="36"/>
      <c r="O4025" s="36"/>
      <c r="P4025" s="36"/>
      <c r="Q4025" s="36"/>
      <c r="R4025" s="36"/>
      <c r="S4025" s="36"/>
      <c r="T4025" s="36"/>
      <c r="U4025" s="117"/>
      <c r="V4025" s="117"/>
      <c r="W4025" s="36"/>
      <c r="X4025" s="36"/>
      <c r="Y4025" s="36"/>
      <c r="Z4025" s="36"/>
      <c r="AA4025" s="36"/>
      <c r="AB4025" s="36"/>
      <c r="AC4025" s="36"/>
      <c r="AD4025" s="36"/>
      <c r="AE4025" s="36"/>
      <c r="AF4025" s="36"/>
      <c r="AG4025" s="36"/>
      <c r="AH4025" s="36"/>
      <c r="AI4025" s="36"/>
      <c r="AJ4025" s="36"/>
      <c r="AK4025" s="36"/>
      <c r="AL4025" s="36"/>
      <c r="AM4025" s="36"/>
      <c r="AN4025" s="36"/>
      <c r="AO4025" s="36"/>
      <c r="AP4025" s="36"/>
      <c r="AQ4025" s="36"/>
      <c r="AR4025" s="36"/>
      <c r="AS4025" s="36"/>
      <c r="AT4025" s="36"/>
      <c r="AU4025" s="36"/>
      <c r="AV4025" s="36"/>
      <c r="AW4025" s="36"/>
      <c r="AX4025" s="36"/>
      <c r="AY4025" s="36"/>
      <c r="AZ4025" s="36"/>
      <c r="BA4025" s="36"/>
      <c r="BB4025" s="36"/>
      <c r="BC4025" s="36"/>
      <c r="BD4025" s="36"/>
      <c r="BE4025" s="36"/>
      <c r="BF4025" s="36"/>
      <c r="BG4025" s="36"/>
      <c r="BH4025" s="36"/>
      <c r="BI4025" s="36"/>
      <c r="BJ4025" s="36"/>
      <c r="BK4025" s="36"/>
      <c r="BL4025" s="36"/>
      <c r="BM4025" s="36"/>
      <c r="BN4025" s="36"/>
      <c r="BO4025" s="36"/>
      <c r="BP4025" s="36"/>
      <c r="BQ4025" s="36"/>
      <c r="BR4025" s="250">
        <f t="shared" si="268"/>
        <v>2</v>
      </c>
      <c r="BS4025" s="172">
        <f t="shared" si="269"/>
        <v>0</v>
      </c>
      <c r="BT4025" s="128">
        <f t="shared" si="270"/>
        <v>0</v>
      </c>
      <c r="BU4025" s="36" t="b">
        <v>0</v>
      </c>
      <c r="BV4025" s="37"/>
      <c r="BW4025" s="12"/>
      <c r="BX4025" s="12"/>
    </row>
    <row r="4026" spans="1:76" s="215" customFormat="1" x14ac:dyDescent="0.25">
      <c r="A4026" s="6" t="s">
        <v>2635</v>
      </c>
      <c r="B4026" s="7" t="s">
        <v>702</v>
      </c>
      <c r="C4026" s="12"/>
      <c r="D4026" s="12" t="s">
        <v>850</v>
      </c>
      <c r="E4026" s="12"/>
      <c r="F4026" s="53" t="s">
        <v>21</v>
      </c>
      <c r="G4026" s="311">
        <v>2</v>
      </c>
      <c r="H4026" s="116"/>
      <c r="I4026" s="36"/>
      <c r="J4026" s="117"/>
      <c r="K4026" s="36"/>
      <c r="L4026" s="36"/>
      <c r="M4026" s="36"/>
      <c r="N4026" s="36"/>
      <c r="O4026" s="36"/>
      <c r="P4026" s="36"/>
      <c r="Q4026" s="36"/>
      <c r="R4026" s="36"/>
      <c r="S4026" s="36"/>
      <c r="T4026" s="36"/>
      <c r="U4026" s="117"/>
      <c r="V4026" s="117"/>
      <c r="W4026" s="36"/>
      <c r="X4026" s="36"/>
      <c r="Y4026" s="36"/>
      <c r="Z4026" s="36"/>
      <c r="AA4026" s="36"/>
      <c r="AB4026" s="36"/>
      <c r="AC4026" s="36"/>
      <c r="AD4026" s="36"/>
      <c r="AE4026" s="36"/>
      <c r="AF4026" s="36"/>
      <c r="AG4026" s="36"/>
      <c r="AH4026" s="36"/>
      <c r="AI4026" s="36"/>
      <c r="AJ4026" s="36"/>
      <c r="AK4026" s="38"/>
      <c r="AL4026" s="36"/>
      <c r="AM4026" s="38"/>
      <c r="AN4026" s="36"/>
      <c r="AO4026" s="36"/>
      <c r="AP4026" s="36"/>
      <c r="AQ4026" s="36"/>
      <c r="AR4026" s="36"/>
      <c r="AS4026" s="36"/>
      <c r="AT4026" s="36"/>
      <c r="AU4026" s="38"/>
      <c r="AV4026" s="36"/>
      <c r="AW4026" s="38"/>
      <c r="AX4026" s="36"/>
      <c r="AY4026" s="36"/>
      <c r="AZ4026" s="36"/>
      <c r="BA4026" s="36"/>
      <c r="BB4026" s="36"/>
      <c r="BC4026" s="36"/>
      <c r="BD4026" s="36"/>
      <c r="BE4026" s="36"/>
      <c r="BF4026" s="36"/>
      <c r="BG4026" s="36"/>
      <c r="BH4026" s="36"/>
      <c r="BI4026" s="36"/>
      <c r="BJ4026" s="36"/>
      <c r="BK4026" s="36"/>
      <c r="BL4026" s="36"/>
      <c r="BM4026" s="36"/>
      <c r="BN4026" s="36"/>
      <c r="BO4026" s="36"/>
      <c r="BP4026" s="36"/>
      <c r="BQ4026" s="36"/>
      <c r="BR4026" s="250">
        <f t="shared" si="268"/>
        <v>2</v>
      </c>
      <c r="BS4026" s="172">
        <f t="shared" si="269"/>
        <v>0</v>
      </c>
      <c r="BT4026" s="128">
        <f t="shared" si="270"/>
        <v>0</v>
      </c>
      <c r="BU4026" s="36" t="b">
        <v>0</v>
      </c>
      <c r="BV4026" s="37"/>
      <c r="BW4026" s="12"/>
      <c r="BX4026" s="12"/>
    </row>
    <row r="4027" spans="1:76" s="215" customFormat="1" x14ac:dyDescent="0.25">
      <c r="A4027" s="6" t="s">
        <v>2635</v>
      </c>
      <c r="B4027" s="7" t="s">
        <v>702</v>
      </c>
      <c r="C4027" s="12"/>
      <c r="D4027" s="12" t="s">
        <v>3439</v>
      </c>
      <c r="E4027" s="12"/>
      <c r="F4027" s="53" t="s">
        <v>21</v>
      </c>
      <c r="G4027" s="311">
        <v>1</v>
      </c>
      <c r="H4027" s="116"/>
      <c r="I4027" s="36"/>
      <c r="J4027" s="117"/>
      <c r="K4027" s="36"/>
      <c r="L4027" s="36"/>
      <c r="M4027" s="36"/>
      <c r="N4027" s="36"/>
      <c r="O4027" s="36"/>
      <c r="P4027" s="36"/>
      <c r="Q4027" s="36"/>
      <c r="R4027" s="36"/>
      <c r="S4027" s="36"/>
      <c r="T4027" s="36"/>
      <c r="U4027" s="117"/>
      <c r="V4027" s="117"/>
      <c r="W4027" s="36"/>
      <c r="X4027" s="36"/>
      <c r="Y4027" s="36"/>
      <c r="Z4027" s="36"/>
      <c r="AA4027" s="36"/>
      <c r="AB4027" s="36"/>
      <c r="AC4027" s="36"/>
      <c r="AD4027" s="36"/>
      <c r="AE4027" s="36"/>
      <c r="AF4027" s="36"/>
      <c r="AG4027" s="36"/>
      <c r="AH4027" s="36"/>
      <c r="AI4027" s="38"/>
      <c r="AJ4027" s="36"/>
      <c r="AK4027" s="41"/>
      <c r="AL4027" s="36"/>
      <c r="AM4027" s="36"/>
      <c r="AN4027" s="36"/>
      <c r="AO4027" s="36"/>
      <c r="AP4027" s="75"/>
      <c r="AQ4027" s="38"/>
      <c r="AR4027" s="36"/>
      <c r="AS4027" s="36"/>
      <c r="AT4027" s="36"/>
      <c r="AU4027" s="41"/>
      <c r="AV4027" s="36"/>
      <c r="AW4027" s="36"/>
      <c r="AX4027" s="48"/>
      <c r="AY4027" s="36"/>
      <c r="AZ4027" s="36"/>
      <c r="BA4027" s="36"/>
      <c r="BB4027" s="36"/>
      <c r="BC4027" s="36"/>
      <c r="BD4027" s="36"/>
      <c r="BE4027" s="36"/>
      <c r="BF4027" s="36"/>
      <c r="BG4027" s="36"/>
      <c r="BH4027" s="36"/>
      <c r="BI4027" s="36"/>
      <c r="BJ4027" s="36"/>
      <c r="BK4027" s="36"/>
      <c r="BL4027" s="36"/>
      <c r="BM4027" s="36"/>
      <c r="BN4027" s="36"/>
      <c r="BO4027" s="36"/>
      <c r="BP4027" s="36"/>
      <c r="BQ4027" s="36"/>
      <c r="BR4027" s="250">
        <f t="shared" si="268"/>
        <v>1</v>
      </c>
      <c r="BS4027" s="172">
        <f t="shared" si="269"/>
        <v>0</v>
      </c>
      <c r="BT4027" s="128">
        <f t="shared" si="270"/>
        <v>0</v>
      </c>
      <c r="BU4027" s="36" t="b">
        <v>0</v>
      </c>
      <c r="BV4027" s="37"/>
      <c r="BW4027" s="12"/>
      <c r="BX4027" s="12"/>
    </row>
    <row r="4028" spans="1:76" s="215" customFormat="1" x14ac:dyDescent="0.25">
      <c r="A4028" s="6" t="s">
        <v>2635</v>
      </c>
      <c r="B4028" s="7" t="s">
        <v>702</v>
      </c>
      <c r="C4028" s="12"/>
      <c r="D4028" s="12" t="s">
        <v>851</v>
      </c>
      <c r="E4028" s="12"/>
      <c r="F4028" s="53" t="s">
        <v>21</v>
      </c>
      <c r="G4028" s="311">
        <v>0</v>
      </c>
      <c r="H4028" s="116"/>
      <c r="I4028" s="36"/>
      <c r="J4028" s="117"/>
      <c r="K4028" s="36"/>
      <c r="L4028" s="36"/>
      <c r="M4028" s="36"/>
      <c r="N4028" s="36"/>
      <c r="O4028" s="36"/>
      <c r="P4028" s="36"/>
      <c r="Q4028" s="36"/>
      <c r="R4028" s="36"/>
      <c r="S4028" s="36"/>
      <c r="T4028" s="36"/>
      <c r="U4028" s="117"/>
      <c r="V4028" s="117"/>
      <c r="W4028" s="36"/>
      <c r="X4028" s="36"/>
      <c r="Y4028" s="36"/>
      <c r="Z4028" s="36"/>
      <c r="AA4028" s="36"/>
      <c r="AB4028" s="36"/>
      <c r="AC4028" s="36"/>
      <c r="AD4028" s="36"/>
      <c r="AE4028" s="36"/>
      <c r="AF4028" s="36"/>
      <c r="AG4028" s="36"/>
      <c r="AH4028" s="36"/>
      <c r="AI4028" s="36"/>
      <c r="AJ4028" s="36"/>
      <c r="AK4028" s="36"/>
      <c r="AL4028" s="36"/>
      <c r="AM4028" s="36"/>
      <c r="AN4028" s="36"/>
      <c r="AO4028" s="36"/>
      <c r="AP4028" s="36"/>
      <c r="AQ4028" s="36"/>
      <c r="AR4028" s="36"/>
      <c r="AS4028" s="36"/>
      <c r="AT4028" s="36"/>
      <c r="AU4028" s="36"/>
      <c r="AV4028" s="36"/>
      <c r="AW4028" s="36"/>
      <c r="AX4028" s="36"/>
      <c r="AY4028" s="36"/>
      <c r="AZ4028" s="36"/>
      <c r="BA4028" s="36"/>
      <c r="BB4028" s="36"/>
      <c r="BC4028" s="36"/>
      <c r="BD4028" s="36"/>
      <c r="BE4028" s="36"/>
      <c r="BF4028" s="36"/>
      <c r="BG4028" s="36"/>
      <c r="BH4028" s="36"/>
      <c r="BI4028" s="36"/>
      <c r="BJ4028" s="36"/>
      <c r="BK4028" s="36"/>
      <c r="BL4028" s="36"/>
      <c r="BM4028" s="36"/>
      <c r="BN4028" s="36"/>
      <c r="BO4028" s="36"/>
      <c r="BP4028" s="36"/>
      <c r="BQ4028" s="36"/>
      <c r="BR4028" s="250">
        <f t="shared" si="268"/>
        <v>0</v>
      </c>
      <c r="BS4028" s="172">
        <f t="shared" si="269"/>
        <v>0</v>
      </c>
      <c r="BT4028" s="128">
        <f t="shared" si="270"/>
        <v>0</v>
      </c>
      <c r="BU4028" s="36" t="b">
        <v>0</v>
      </c>
      <c r="BV4028" s="37"/>
      <c r="BW4028" s="12"/>
      <c r="BX4028" s="12"/>
    </row>
    <row r="4029" spans="1:76" s="215" customFormat="1" x14ac:dyDescent="0.25">
      <c r="A4029" s="6" t="s">
        <v>2635</v>
      </c>
      <c r="B4029" s="7" t="s">
        <v>702</v>
      </c>
      <c r="C4029" s="12"/>
      <c r="D4029" s="12" t="s">
        <v>852</v>
      </c>
      <c r="E4029" s="12"/>
      <c r="F4029" s="53" t="s">
        <v>21</v>
      </c>
      <c r="G4029" s="311">
        <v>3</v>
      </c>
      <c r="H4029" s="116"/>
      <c r="I4029" s="36"/>
      <c r="J4029" s="117"/>
      <c r="K4029" s="36"/>
      <c r="L4029" s="36"/>
      <c r="M4029" s="36"/>
      <c r="N4029" s="36"/>
      <c r="O4029" s="36"/>
      <c r="P4029" s="36"/>
      <c r="Q4029" s="36"/>
      <c r="R4029" s="36"/>
      <c r="S4029" s="36"/>
      <c r="T4029" s="36"/>
      <c r="U4029" s="117"/>
      <c r="V4029" s="117"/>
      <c r="W4029" s="36"/>
      <c r="X4029" s="36"/>
      <c r="Y4029" s="36"/>
      <c r="Z4029" s="36"/>
      <c r="AA4029" s="36"/>
      <c r="AB4029" s="36"/>
      <c r="AC4029" s="36"/>
      <c r="AD4029" s="36"/>
      <c r="AE4029" s="36"/>
      <c r="AF4029" s="36"/>
      <c r="AG4029" s="36"/>
      <c r="AH4029" s="36"/>
      <c r="AI4029" s="36"/>
      <c r="AJ4029" s="36"/>
      <c r="AK4029" s="36"/>
      <c r="AL4029" s="36"/>
      <c r="AM4029" s="36"/>
      <c r="AN4029" s="36"/>
      <c r="AO4029" s="36"/>
      <c r="AP4029" s="36"/>
      <c r="AQ4029" s="36"/>
      <c r="AR4029" s="36"/>
      <c r="AS4029" s="36"/>
      <c r="AT4029" s="36"/>
      <c r="AU4029" s="36"/>
      <c r="AV4029" s="36"/>
      <c r="AW4029" s="36"/>
      <c r="AX4029" s="36"/>
      <c r="AY4029" s="36"/>
      <c r="AZ4029" s="36"/>
      <c r="BA4029" s="36"/>
      <c r="BB4029" s="36"/>
      <c r="BC4029" s="36"/>
      <c r="BD4029" s="36"/>
      <c r="BE4029" s="36"/>
      <c r="BF4029" s="36"/>
      <c r="BG4029" s="36"/>
      <c r="BH4029" s="36"/>
      <c r="BI4029" s="36"/>
      <c r="BJ4029" s="36"/>
      <c r="BK4029" s="36"/>
      <c r="BL4029" s="36"/>
      <c r="BM4029" s="36"/>
      <c r="BN4029" s="36"/>
      <c r="BO4029" s="36"/>
      <c r="BP4029" s="36"/>
      <c r="BQ4029" s="36"/>
      <c r="BR4029" s="250">
        <f t="shared" si="268"/>
        <v>3</v>
      </c>
      <c r="BS4029" s="172">
        <f t="shared" si="269"/>
        <v>0</v>
      </c>
      <c r="BT4029" s="128">
        <f t="shared" si="270"/>
        <v>0</v>
      </c>
      <c r="BU4029" s="36" t="b">
        <v>0</v>
      </c>
      <c r="BV4029" s="37"/>
      <c r="BW4029" s="12"/>
      <c r="BX4029" s="12"/>
    </row>
    <row r="4030" spans="1:76" s="215" customFormat="1" x14ac:dyDescent="0.25">
      <c r="A4030" s="6" t="s">
        <v>2635</v>
      </c>
      <c r="B4030" s="7" t="s">
        <v>702</v>
      </c>
      <c r="C4030" s="12"/>
      <c r="D4030" s="12" t="s">
        <v>853</v>
      </c>
      <c r="E4030" s="12"/>
      <c r="F4030" s="53" t="s">
        <v>21</v>
      </c>
      <c r="G4030" s="311">
        <v>0</v>
      </c>
      <c r="H4030" s="116"/>
      <c r="I4030" s="36"/>
      <c r="J4030" s="117"/>
      <c r="K4030" s="36"/>
      <c r="L4030" s="36"/>
      <c r="M4030" s="36"/>
      <c r="N4030" s="36"/>
      <c r="O4030" s="36"/>
      <c r="P4030" s="36"/>
      <c r="Q4030" s="36"/>
      <c r="R4030" s="36"/>
      <c r="S4030" s="36"/>
      <c r="T4030" s="36"/>
      <c r="U4030" s="117"/>
      <c r="V4030" s="117"/>
      <c r="W4030" s="36"/>
      <c r="X4030" s="36"/>
      <c r="Y4030" s="36"/>
      <c r="Z4030" s="36"/>
      <c r="AA4030" s="36"/>
      <c r="AB4030" s="36"/>
      <c r="AC4030" s="36"/>
      <c r="AD4030" s="36"/>
      <c r="AE4030" s="36"/>
      <c r="AF4030" s="36"/>
      <c r="AG4030" s="36"/>
      <c r="AH4030" s="36"/>
      <c r="AI4030" s="36"/>
      <c r="AJ4030" s="36"/>
      <c r="AK4030" s="41"/>
      <c r="AL4030" s="36"/>
      <c r="AM4030" s="36"/>
      <c r="AN4030" s="36"/>
      <c r="AO4030" s="36"/>
      <c r="AP4030" s="36"/>
      <c r="AQ4030" s="36"/>
      <c r="AR4030" s="36"/>
      <c r="AS4030" s="36"/>
      <c r="AT4030" s="36"/>
      <c r="AU4030" s="36"/>
      <c r="AV4030" s="36"/>
      <c r="AW4030" s="36"/>
      <c r="AX4030" s="36"/>
      <c r="AY4030" s="36"/>
      <c r="AZ4030" s="36"/>
      <c r="BA4030" s="36"/>
      <c r="BB4030" s="36"/>
      <c r="BC4030" s="36"/>
      <c r="BD4030" s="36"/>
      <c r="BE4030" s="36"/>
      <c r="BF4030" s="36"/>
      <c r="BG4030" s="36"/>
      <c r="BH4030" s="36"/>
      <c r="BI4030" s="36"/>
      <c r="BJ4030" s="36"/>
      <c r="BK4030" s="36"/>
      <c r="BL4030" s="36"/>
      <c r="BM4030" s="36"/>
      <c r="BN4030" s="36"/>
      <c r="BO4030" s="36"/>
      <c r="BP4030" s="36"/>
      <c r="BQ4030" s="36"/>
      <c r="BR4030" s="250">
        <f t="shared" si="268"/>
        <v>0</v>
      </c>
      <c r="BS4030" s="172">
        <f t="shared" si="269"/>
        <v>0</v>
      </c>
      <c r="BT4030" s="128">
        <f t="shared" si="270"/>
        <v>0</v>
      </c>
      <c r="BU4030" s="36" t="b">
        <v>0</v>
      </c>
      <c r="BV4030" s="37"/>
      <c r="BW4030" s="12"/>
      <c r="BX4030" s="12"/>
    </row>
    <row r="4031" spans="1:76" s="215" customFormat="1" x14ac:dyDescent="0.25">
      <c r="A4031" s="6" t="s">
        <v>2635</v>
      </c>
      <c r="B4031" s="7" t="s">
        <v>702</v>
      </c>
      <c r="C4031" s="12"/>
      <c r="D4031" s="12" t="s">
        <v>3642</v>
      </c>
      <c r="E4031" s="12"/>
      <c r="F4031" s="53" t="s">
        <v>21</v>
      </c>
      <c r="G4031" s="311">
        <v>0</v>
      </c>
      <c r="H4031" s="116"/>
      <c r="I4031" s="36"/>
      <c r="J4031" s="117"/>
      <c r="K4031" s="36"/>
      <c r="L4031" s="36"/>
      <c r="M4031" s="36"/>
      <c r="N4031" s="36"/>
      <c r="O4031" s="36"/>
      <c r="P4031" s="36"/>
      <c r="Q4031" s="36"/>
      <c r="R4031" s="36"/>
      <c r="S4031" s="36"/>
      <c r="T4031" s="36"/>
      <c r="U4031" s="117"/>
      <c r="V4031" s="117"/>
      <c r="W4031" s="36"/>
      <c r="X4031" s="36"/>
      <c r="Y4031" s="36"/>
      <c r="Z4031" s="36"/>
      <c r="AA4031" s="36"/>
      <c r="AB4031" s="36"/>
      <c r="AC4031" s="36"/>
      <c r="AD4031" s="36"/>
      <c r="AE4031" s="36"/>
      <c r="AF4031" s="36"/>
      <c r="AG4031" s="36"/>
      <c r="AH4031" s="36"/>
      <c r="AI4031" s="36"/>
      <c r="AJ4031" s="36"/>
      <c r="AK4031" s="41"/>
      <c r="AL4031" s="36"/>
      <c r="AM4031" s="38"/>
      <c r="AN4031" s="36"/>
      <c r="AO4031" s="36"/>
      <c r="AP4031" s="36"/>
      <c r="AQ4031" s="36"/>
      <c r="AR4031" s="36"/>
      <c r="AS4031" s="36"/>
      <c r="AT4031" s="36"/>
      <c r="AU4031" s="36"/>
      <c r="AV4031" s="36"/>
      <c r="AW4031" s="36"/>
      <c r="AX4031" s="36"/>
      <c r="AY4031" s="36"/>
      <c r="AZ4031" s="36"/>
      <c r="BA4031" s="36"/>
      <c r="BB4031" s="36"/>
      <c r="BC4031" s="36"/>
      <c r="BD4031" s="36"/>
      <c r="BE4031" s="38"/>
      <c r="BF4031" s="36"/>
      <c r="BG4031" s="36"/>
      <c r="BH4031" s="36"/>
      <c r="BI4031" s="36"/>
      <c r="BJ4031" s="36"/>
      <c r="BK4031" s="36"/>
      <c r="BL4031" s="201"/>
      <c r="BM4031" s="36"/>
      <c r="BN4031" s="36"/>
      <c r="BO4031" s="36"/>
      <c r="BP4031" s="36"/>
      <c r="BQ4031" s="36"/>
      <c r="BR4031" s="250">
        <f t="shared" si="268"/>
        <v>0</v>
      </c>
      <c r="BS4031" s="172">
        <f>SUMIF(H4031:BQ4031,"&gt;0")</f>
        <v>0</v>
      </c>
      <c r="BT4031" s="128">
        <f>SUMIF(I4031:BR4031,"&lt;0")</f>
        <v>0</v>
      </c>
      <c r="BU4031" s="36" t="b">
        <v>0</v>
      </c>
      <c r="BV4031" s="37"/>
      <c r="BW4031" s="12"/>
      <c r="BX4031" s="12"/>
    </row>
    <row r="4032" spans="1:76" s="215" customFormat="1" x14ac:dyDescent="0.25">
      <c r="A4032" s="6" t="s">
        <v>2635</v>
      </c>
      <c r="B4032" s="7" t="s">
        <v>702</v>
      </c>
      <c r="C4032" s="12"/>
      <c r="D4032" s="12" t="s">
        <v>859</v>
      </c>
      <c r="E4032" s="12"/>
      <c r="F4032" s="53" t="s">
        <v>21</v>
      </c>
      <c r="G4032" s="311">
        <v>3</v>
      </c>
      <c r="H4032" s="116"/>
      <c r="I4032" s="36"/>
      <c r="J4032" s="130"/>
      <c r="K4032" s="38"/>
      <c r="L4032" s="48"/>
      <c r="M4032" s="36"/>
      <c r="N4032" s="36"/>
      <c r="O4032" s="36"/>
      <c r="P4032" s="36"/>
      <c r="Q4032" s="36"/>
      <c r="R4032" s="36"/>
      <c r="S4032" s="36"/>
      <c r="T4032" s="36"/>
      <c r="U4032" s="117"/>
      <c r="V4032" s="117"/>
      <c r="W4032" s="36"/>
      <c r="X4032" s="36"/>
      <c r="Y4032" s="36"/>
      <c r="Z4032" s="36"/>
      <c r="AA4032" s="38"/>
      <c r="AB4032" s="36"/>
      <c r="AC4032" s="38"/>
      <c r="AD4032" s="36"/>
      <c r="AE4032" s="36"/>
      <c r="AF4032" s="36"/>
      <c r="AG4032" s="36"/>
      <c r="AH4032" s="36"/>
      <c r="AI4032" s="38"/>
      <c r="AJ4032" s="43"/>
      <c r="AK4032" s="36"/>
      <c r="AL4032" s="36"/>
      <c r="AM4032" s="38"/>
      <c r="AN4032" s="36"/>
      <c r="AO4032" s="46"/>
      <c r="AP4032" s="36"/>
      <c r="AQ4032" s="36"/>
      <c r="AR4032" s="36"/>
      <c r="AS4032" s="36"/>
      <c r="AT4032" s="36"/>
      <c r="AU4032" s="36"/>
      <c r="AV4032" s="36"/>
      <c r="AW4032" s="38"/>
      <c r="AX4032" s="36"/>
      <c r="AY4032" s="36"/>
      <c r="AZ4032" s="36"/>
      <c r="BA4032" s="38"/>
      <c r="BB4032" s="36"/>
      <c r="BC4032" s="36"/>
      <c r="BD4032" s="75"/>
      <c r="BE4032" s="118"/>
      <c r="BF4032" s="36"/>
      <c r="BG4032" s="38"/>
      <c r="BH4032" s="36"/>
      <c r="BI4032" s="36"/>
      <c r="BJ4032" s="36"/>
      <c r="BK4032" s="38"/>
      <c r="BL4032" s="75"/>
      <c r="BM4032" s="38"/>
      <c r="BN4032" s="36"/>
      <c r="BO4032" s="38"/>
      <c r="BP4032" s="36"/>
      <c r="BQ4032" s="36"/>
      <c r="BR4032" s="250">
        <f t="shared" si="268"/>
        <v>3</v>
      </c>
      <c r="BS4032" s="172">
        <f t="shared" si="269"/>
        <v>0</v>
      </c>
      <c r="BT4032" s="128">
        <f t="shared" si="270"/>
        <v>0</v>
      </c>
      <c r="BU4032" s="36" t="b">
        <v>0</v>
      </c>
      <c r="BV4032" s="37"/>
      <c r="BW4032" s="12"/>
      <c r="BX4032" s="12"/>
    </row>
    <row r="4033" spans="1:76" s="215" customFormat="1" x14ac:dyDescent="0.25">
      <c r="A4033" s="6" t="s">
        <v>2635</v>
      </c>
      <c r="B4033" s="7" t="s">
        <v>702</v>
      </c>
      <c r="C4033" s="12"/>
      <c r="D4033" s="12" t="s">
        <v>863</v>
      </c>
      <c r="E4033" s="12"/>
      <c r="F4033" s="53" t="s">
        <v>21</v>
      </c>
      <c r="G4033" s="311">
        <v>2</v>
      </c>
      <c r="H4033" s="116"/>
      <c r="I4033" s="36"/>
      <c r="J4033" s="117"/>
      <c r="K4033" s="36"/>
      <c r="L4033" s="36"/>
      <c r="M4033" s="36"/>
      <c r="N4033" s="36"/>
      <c r="O4033" s="36"/>
      <c r="P4033" s="36"/>
      <c r="Q4033" s="36"/>
      <c r="R4033" s="36"/>
      <c r="S4033" s="36"/>
      <c r="T4033" s="36"/>
      <c r="U4033" s="117"/>
      <c r="V4033" s="117"/>
      <c r="W4033" s="36"/>
      <c r="X4033" s="36"/>
      <c r="Y4033" s="36"/>
      <c r="Z4033" s="36"/>
      <c r="AA4033" s="36"/>
      <c r="AB4033" s="36"/>
      <c r="AC4033" s="36"/>
      <c r="AD4033" s="36"/>
      <c r="AE4033" s="36"/>
      <c r="AF4033" s="36"/>
      <c r="AG4033" s="36"/>
      <c r="AH4033" s="36"/>
      <c r="AI4033" s="36"/>
      <c r="AJ4033" s="36"/>
      <c r="AK4033" s="36"/>
      <c r="AL4033" s="36"/>
      <c r="AM4033" s="36"/>
      <c r="AN4033" s="36"/>
      <c r="AO4033" s="36"/>
      <c r="AP4033" s="36"/>
      <c r="AQ4033" s="36"/>
      <c r="AR4033" s="36"/>
      <c r="AS4033" s="36"/>
      <c r="AT4033" s="36"/>
      <c r="AU4033" s="36"/>
      <c r="AV4033" s="36"/>
      <c r="AW4033" s="36"/>
      <c r="AX4033" s="36"/>
      <c r="AY4033" s="36"/>
      <c r="AZ4033" s="36"/>
      <c r="BA4033" s="36"/>
      <c r="BB4033" s="36"/>
      <c r="BC4033" s="36"/>
      <c r="BD4033" s="36"/>
      <c r="BE4033" s="36"/>
      <c r="BF4033" s="36"/>
      <c r="BG4033" s="36"/>
      <c r="BH4033" s="36"/>
      <c r="BI4033" s="36"/>
      <c r="BJ4033" s="36"/>
      <c r="BK4033" s="36"/>
      <c r="BL4033" s="36"/>
      <c r="BM4033" s="36"/>
      <c r="BN4033" s="36"/>
      <c r="BO4033" s="36"/>
      <c r="BP4033" s="36"/>
      <c r="BQ4033" s="36"/>
      <c r="BR4033" s="250">
        <f t="shared" si="268"/>
        <v>2</v>
      </c>
      <c r="BS4033" s="172">
        <f t="shared" si="269"/>
        <v>0</v>
      </c>
      <c r="BT4033" s="128">
        <f t="shared" si="270"/>
        <v>0</v>
      </c>
      <c r="BU4033" s="36" t="b">
        <v>0</v>
      </c>
      <c r="BV4033" s="37"/>
      <c r="BW4033" s="12"/>
      <c r="BX4033" s="12"/>
    </row>
    <row r="4034" spans="1:76" s="215" customFormat="1" x14ac:dyDescent="0.25">
      <c r="A4034" s="6" t="s">
        <v>2635</v>
      </c>
      <c r="B4034" s="7" t="s">
        <v>702</v>
      </c>
      <c r="C4034" s="12"/>
      <c r="D4034" s="12" t="s">
        <v>1762</v>
      </c>
      <c r="E4034" s="12"/>
      <c r="F4034" s="53" t="s">
        <v>21</v>
      </c>
      <c r="G4034" s="311">
        <v>4</v>
      </c>
      <c r="H4034" s="116"/>
      <c r="I4034" s="38"/>
      <c r="J4034" s="117"/>
      <c r="K4034" s="38"/>
      <c r="L4034" s="36"/>
      <c r="M4034" s="36"/>
      <c r="N4034" s="48"/>
      <c r="O4034" s="36"/>
      <c r="P4034" s="36"/>
      <c r="Q4034" s="36"/>
      <c r="R4034" s="36"/>
      <c r="S4034" s="36"/>
      <c r="T4034" s="36"/>
      <c r="U4034" s="117"/>
      <c r="V4034" s="117"/>
      <c r="W4034" s="36"/>
      <c r="X4034" s="36"/>
      <c r="Y4034" s="36"/>
      <c r="Z4034" s="36"/>
      <c r="AA4034" s="36"/>
      <c r="AB4034" s="36"/>
      <c r="AC4034" s="36"/>
      <c r="AD4034" s="36"/>
      <c r="AE4034" s="36"/>
      <c r="AF4034" s="36"/>
      <c r="AG4034" s="36"/>
      <c r="AH4034" s="36"/>
      <c r="AI4034" s="36"/>
      <c r="AJ4034" s="36"/>
      <c r="AK4034" s="36"/>
      <c r="AL4034" s="36"/>
      <c r="AM4034" s="36"/>
      <c r="AN4034" s="36"/>
      <c r="AO4034" s="36"/>
      <c r="AP4034" s="36"/>
      <c r="AQ4034" s="36"/>
      <c r="AR4034" s="36"/>
      <c r="AS4034" s="36"/>
      <c r="AT4034" s="36"/>
      <c r="AU4034" s="36"/>
      <c r="AV4034" s="36"/>
      <c r="AW4034" s="36"/>
      <c r="AX4034" s="36"/>
      <c r="AY4034" s="36"/>
      <c r="AZ4034" s="36"/>
      <c r="BA4034" s="36"/>
      <c r="BB4034" s="36"/>
      <c r="BC4034" s="36"/>
      <c r="BD4034" s="36"/>
      <c r="BE4034" s="36"/>
      <c r="BF4034" s="36"/>
      <c r="BG4034" s="36"/>
      <c r="BH4034" s="36"/>
      <c r="BI4034" s="36"/>
      <c r="BJ4034" s="36"/>
      <c r="BK4034" s="36"/>
      <c r="BL4034" s="36"/>
      <c r="BM4034" s="36"/>
      <c r="BN4034" s="36"/>
      <c r="BO4034" s="36"/>
      <c r="BP4034" s="36"/>
      <c r="BQ4034" s="36"/>
      <c r="BR4034" s="250">
        <f t="shared" si="268"/>
        <v>4</v>
      </c>
      <c r="BS4034" s="172">
        <f t="shared" si="269"/>
        <v>0</v>
      </c>
      <c r="BT4034" s="128">
        <f t="shared" si="270"/>
        <v>0</v>
      </c>
      <c r="BU4034" s="36" t="b">
        <v>0</v>
      </c>
      <c r="BV4034" s="37"/>
      <c r="BW4034" s="12"/>
      <c r="BX4034" s="12"/>
    </row>
    <row r="4035" spans="1:76" s="215" customFormat="1" x14ac:dyDescent="0.25">
      <c r="A4035" s="6" t="s">
        <v>2635</v>
      </c>
      <c r="B4035" s="7" t="s">
        <v>702</v>
      </c>
      <c r="C4035" s="12"/>
      <c r="D4035" s="12" t="s">
        <v>864</v>
      </c>
      <c r="E4035" s="12"/>
      <c r="F4035" s="53" t="s">
        <v>21</v>
      </c>
      <c r="G4035" s="311">
        <v>3</v>
      </c>
      <c r="H4035" s="116"/>
      <c r="I4035" s="36"/>
      <c r="J4035" s="117"/>
      <c r="K4035" s="36"/>
      <c r="L4035" s="36"/>
      <c r="M4035" s="36"/>
      <c r="N4035" s="36"/>
      <c r="O4035" s="36"/>
      <c r="P4035" s="36"/>
      <c r="Q4035" s="36"/>
      <c r="R4035" s="36"/>
      <c r="S4035" s="36"/>
      <c r="T4035" s="36"/>
      <c r="U4035" s="117"/>
      <c r="V4035" s="117"/>
      <c r="W4035" s="36"/>
      <c r="X4035" s="36"/>
      <c r="Y4035" s="36"/>
      <c r="Z4035" s="36"/>
      <c r="AA4035" s="36"/>
      <c r="AB4035" s="36"/>
      <c r="AC4035" s="36"/>
      <c r="AD4035" s="36"/>
      <c r="AE4035" s="36"/>
      <c r="AF4035" s="36"/>
      <c r="AG4035" s="36"/>
      <c r="AH4035" s="36"/>
      <c r="AI4035" s="36"/>
      <c r="AJ4035" s="36"/>
      <c r="AK4035" s="36"/>
      <c r="AL4035" s="36"/>
      <c r="AM4035" s="36"/>
      <c r="AN4035" s="36"/>
      <c r="AO4035" s="36"/>
      <c r="AP4035" s="36"/>
      <c r="AQ4035" s="36"/>
      <c r="AR4035" s="36"/>
      <c r="AS4035" s="36"/>
      <c r="AT4035" s="36"/>
      <c r="AU4035" s="36"/>
      <c r="AV4035" s="36"/>
      <c r="AW4035" s="36"/>
      <c r="AX4035" s="36"/>
      <c r="AY4035" s="36"/>
      <c r="AZ4035" s="36"/>
      <c r="BA4035" s="36"/>
      <c r="BB4035" s="36"/>
      <c r="BC4035" s="36"/>
      <c r="BD4035" s="36"/>
      <c r="BE4035" s="36"/>
      <c r="BF4035" s="36"/>
      <c r="BG4035" s="36"/>
      <c r="BH4035" s="36"/>
      <c r="BI4035" s="36"/>
      <c r="BJ4035" s="36"/>
      <c r="BK4035" s="36"/>
      <c r="BL4035" s="36"/>
      <c r="BM4035" s="36"/>
      <c r="BN4035" s="36"/>
      <c r="BO4035" s="36"/>
      <c r="BP4035" s="36"/>
      <c r="BQ4035" s="36"/>
      <c r="BR4035" s="250">
        <f t="shared" si="268"/>
        <v>3</v>
      </c>
      <c r="BS4035" s="172">
        <f t="shared" si="269"/>
        <v>0</v>
      </c>
      <c r="BT4035" s="128">
        <f t="shared" si="270"/>
        <v>0</v>
      </c>
      <c r="BU4035" s="36" t="b">
        <v>0</v>
      </c>
      <c r="BV4035" s="37"/>
      <c r="BW4035" s="12"/>
      <c r="BX4035" s="12"/>
    </row>
    <row r="4036" spans="1:76" s="215" customFormat="1" x14ac:dyDescent="0.25">
      <c r="A4036" s="6" t="s">
        <v>2635</v>
      </c>
      <c r="B4036" s="7" t="s">
        <v>702</v>
      </c>
      <c r="C4036" s="12"/>
      <c r="D4036" s="12" t="s">
        <v>865</v>
      </c>
      <c r="E4036" s="12"/>
      <c r="F4036" s="53" t="s">
        <v>21</v>
      </c>
      <c r="G4036" s="311">
        <v>11</v>
      </c>
      <c r="H4036" s="116"/>
      <c r="I4036" s="36"/>
      <c r="J4036" s="117"/>
      <c r="K4036" s="36"/>
      <c r="L4036" s="36"/>
      <c r="M4036" s="36"/>
      <c r="N4036" s="36"/>
      <c r="O4036" s="41"/>
      <c r="P4036" s="36"/>
      <c r="Q4036" s="36"/>
      <c r="R4036" s="36"/>
      <c r="S4036" s="36"/>
      <c r="T4036" s="36"/>
      <c r="U4036" s="117"/>
      <c r="V4036" s="117"/>
      <c r="W4036" s="36"/>
      <c r="X4036" s="36"/>
      <c r="Y4036" s="36"/>
      <c r="Z4036" s="36"/>
      <c r="AA4036" s="36"/>
      <c r="AB4036" s="36"/>
      <c r="AC4036" s="36"/>
      <c r="AD4036" s="36"/>
      <c r="AE4036" s="36"/>
      <c r="AF4036" s="36"/>
      <c r="AG4036" s="36"/>
      <c r="AH4036" s="36"/>
      <c r="AI4036" s="36"/>
      <c r="AJ4036" s="36"/>
      <c r="AK4036" s="36"/>
      <c r="AL4036" s="36"/>
      <c r="AM4036" s="36"/>
      <c r="AN4036" s="36"/>
      <c r="AO4036" s="36"/>
      <c r="AP4036" s="36"/>
      <c r="AQ4036" s="36"/>
      <c r="AR4036" s="36"/>
      <c r="AS4036" s="36"/>
      <c r="AT4036" s="36"/>
      <c r="AU4036" s="36"/>
      <c r="AV4036" s="36"/>
      <c r="AW4036" s="36"/>
      <c r="AX4036" s="36"/>
      <c r="AY4036" s="36"/>
      <c r="AZ4036" s="36"/>
      <c r="BA4036" s="36"/>
      <c r="BB4036" s="36"/>
      <c r="BC4036" s="36"/>
      <c r="BD4036" s="36"/>
      <c r="BE4036" s="36"/>
      <c r="BF4036" s="36"/>
      <c r="BG4036" s="36"/>
      <c r="BH4036" s="36"/>
      <c r="BI4036" s="36"/>
      <c r="BJ4036" s="36"/>
      <c r="BK4036" s="36"/>
      <c r="BL4036" s="36"/>
      <c r="BM4036" s="36"/>
      <c r="BN4036" s="36"/>
      <c r="BO4036" s="36"/>
      <c r="BP4036" s="36"/>
      <c r="BQ4036" s="36"/>
      <c r="BR4036" s="250">
        <f t="shared" si="268"/>
        <v>11</v>
      </c>
      <c r="BS4036" s="172">
        <f t="shared" si="269"/>
        <v>0</v>
      </c>
      <c r="BT4036" s="128">
        <f t="shared" si="270"/>
        <v>0</v>
      </c>
      <c r="BU4036" s="36" t="b">
        <v>0</v>
      </c>
      <c r="BV4036" s="37"/>
      <c r="BW4036" s="12"/>
      <c r="BX4036" s="12"/>
    </row>
    <row r="4037" spans="1:76" s="215" customFormat="1" x14ac:dyDescent="0.25">
      <c r="A4037" s="6" t="s">
        <v>2635</v>
      </c>
      <c r="B4037" s="7" t="s">
        <v>702</v>
      </c>
      <c r="C4037" s="12"/>
      <c r="D4037" s="12" t="s">
        <v>866</v>
      </c>
      <c r="E4037" s="12"/>
      <c r="F4037" s="53" t="s">
        <v>21</v>
      </c>
      <c r="G4037" s="311">
        <v>4</v>
      </c>
      <c r="H4037" s="116"/>
      <c r="I4037" s="36"/>
      <c r="J4037" s="117"/>
      <c r="K4037" s="36"/>
      <c r="L4037" s="36"/>
      <c r="M4037" s="36"/>
      <c r="N4037" s="36"/>
      <c r="O4037" s="36"/>
      <c r="P4037" s="36"/>
      <c r="Q4037" s="36"/>
      <c r="R4037" s="36"/>
      <c r="S4037" s="36"/>
      <c r="T4037" s="36"/>
      <c r="U4037" s="117"/>
      <c r="V4037" s="117"/>
      <c r="W4037" s="36"/>
      <c r="X4037" s="36"/>
      <c r="Y4037" s="36"/>
      <c r="Z4037" s="36"/>
      <c r="AA4037" s="36"/>
      <c r="AB4037" s="36"/>
      <c r="AC4037" s="36"/>
      <c r="AD4037" s="36"/>
      <c r="AE4037" s="36"/>
      <c r="AF4037" s="36"/>
      <c r="AG4037" s="36"/>
      <c r="AH4037" s="36"/>
      <c r="AI4037" s="36"/>
      <c r="AJ4037" s="36"/>
      <c r="AK4037" s="36"/>
      <c r="AL4037" s="36"/>
      <c r="AM4037" s="36"/>
      <c r="AN4037" s="36"/>
      <c r="AO4037" s="36"/>
      <c r="AP4037" s="36"/>
      <c r="AQ4037" s="36"/>
      <c r="AR4037" s="36"/>
      <c r="AS4037" s="36"/>
      <c r="AT4037" s="36"/>
      <c r="AU4037" s="36"/>
      <c r="AV4037" s="36"/>
      <c r="AW4037" s="36"/>
      <c r="AX4037" s="36"/>
      <c r="AY4037" s="36"/>
      <c r="AZ4037" s="36"/>
      <c r="BA4037" s="36"/>
      <c r="BB4037" s="36"/>
      <c r="BC4037" s="36"/>
      <c r="BD4037" s="36"/>
      <c r="BE4037" s="36"/>
      <c r="BF4037" s="36"/>
      <c r="BG4037" s="36"/>
      <c r="BH4037" s="36"/>
      <c r="BI4037" s="36"/>
      <c r="BJ4037" s="36"/>
      <c r="BK4037" s="36"/>
      <c r="BL4037" s="36"/>
      <c r="BM4037" s="36"/>
      <c r="BN4037" s="36"/>
      <c r="BO4037" s="36"/>
      <c r="BP4037" s="36"/>
      <c r="BQ4037" s="38"/>
      <c r="BR4037" s="250">
        <f t="shared" si="268"/>
        <v>4</v>
      </c>
      <c r="BS4037" s="172">
        <f t="shared" si="269"/>
        <v>0</v>
      </c>
      <c r="BT4037" s="128">
        <f t="shared" si="270"/>
        <v>0</v>
      </c>
      <c r="BU4037" s="36" t="b">
        <v>0</v>
      </c>
      <c r="BV4037" s="37"/>
      <c r="BW4037" s="12"/>
      <c r="BX4037" s="12"/>
    </row>
    <row r="4038" spans="1:76" s="215" customFormat="1" x14ac:dyDescent="0.25">
      <c r="A4038" s="6" t="s">
        <v>2635</v>
      </c>
      <c r="B4038" s="7" t="s">
        <v>702</v>
      </c>
      <c r="C4038" s="12"/>
      <c r="D4038" s="12" t="s">
        <v>867</v>
      </c>
      <c r="E4038" s="12"/>
      <c r="F4038" s="53" t="s">
        <v>21</v>
      </c>
      <c r="G4038" s="311">
        <v>1</v>
      </c>
      <c r="H4038" s="116"/>
      <c r="I4038" s="36"/>
      <c r="J4038" s="117"/>
      <c r="K4038" s="36"/>
      <c r="L4038" s="36"/>
      <c r="M4038" s="36"/>
      <c r="N4038" s="36"/>
      <c r="O4038" s="36"/>
      <c r="P4038" s="36"/>
      <c r="Q4038" s="36"/>
      <c r="R4038" s="36"/>
      <c r="S4038" s="36"/>
      <c r="T4038" s="36"/>
      <c r="U4038" s="117"/>
      <c r="V4038" s="117"/>
      <c r="W4038" s="36"/>
      <c r="X4038" s="36"/>
      <c r="Y4038" s="36"/>
      <c r="Z4038" s="36"/>
      <c r="AA4038" s="36"/>
      <c r="AB4038" s="36"/>
      <c r="AC4038" s="36"/>
      <c r="AD4038" s="36"/>
      <c r="AE4038" s="36"/>
      <c r="AF4038" s="36"/>
      <c r="AG4038" s="36"/>
      <c r="AH4038" s="36"/>
      <c r="AI4038" s="36"/>
      <c r="AJ4038" s="36"/>
      <c r="AK4038" s="36"/>
      <c r="AL4038" s="36"/>
      <c r="AM4038" s="36"/>
      <c r="AN4038" s="36"/>
      <c r="AO4038" s="36"/>
      <c r="AP4038" s="36"/>
      <c r="AQ4038" s="36"/>
      <c r="AR4038" s="36"/>
      <c r="AS4038" s="36"/>
      <c r="AT4038" s="36"/>
      <c r="AU4038" s="36"/>
      <c r="AV4038" s="36"/>
      <c r="AW4038" s="36"/>
      <c r="AX4038" s="36"/>
      <c r="AY4038" s="36"/>
      <c r="AZ4038" s="36"/>
      <c r="BA4038" s="36"/>
      <c r="BB4038" s="36"/>
      <c r="BC4038" s="36"/>
      <c r="BD4038" s="36"/>
      <c r="BE4038" s="36"/>
      <c r="BF4038" s="36"/>
      <c r="BG4038" s="36"/>
      <c r="BH4038" s="36"/>
      <c r="BI4038" s="36"/>
      <c r="BJ4038" s="36"/>
      <c r="BK4038" s="36"/>
      <c r="BL4038" s="36"/>
      <c r="BM4038" s="36"/>
      <c r="BN4038" s="36"/>
      <c r="BO4038" s="36"/>
      <c r="BP4038" s="36"/>
      <c r="BQ4038" s="36"/>
      <c r="BR4038" s="250">
        <f t="shared" si="268"/>
        <v>1</v>
      </c>
      <c r="BS4038" s="172">
        <f t="shared" si="269"/>
        <v>0</v>
      </c>
      <c r="BT4038" s="128">
        <f t="shared" si="270"/>
        <v>0</v>
      </c>
      <c r="BU4038" s="36" t="b">
        <v>0</v>
      </c>
      <c r="BV4038" s="37"/>
      <c r="BW4038" s="12"/>
      <c r="BX4038" s="12"/>
    </row>
    <row r="4039" spans="1:76" s="215" customFormat="1" x14ac:dyDescent="0.25">
      <c r="A4039" s="6" t="s">
        <v>2635</v>
      </c>
      <c r="B4039" s="7" t="s">
        <v>702</v>
      </c>
      <c r="C4039" s="12"/>
      <c r="D4039" s="12" t="s">
        <v>872</v>
      </c>
      <c r="E4039" s="12"/>
      <c r="F4039" s="53" t="s">
        <v>21</v>
      </c>
      <c r="G4039" s="311">
        <v>2</v>
      </c>
      <c r="H4039" s="116"/>
      <c r="I4039" s="36"/>
      <c r="J4039" s="117"/>
      <c r="K4039" s="36"/>
      <c r="L4039" s="36"/>
      <c r="M4039" s="36"/>
      <c r="N4039" s="36"/>
      <c r="O4039" s="36"/>
      <c r="P4039" s="36"/>
      <c r="Q4039" s="36"/>
      <c r="R4039" s="36"/>
      <c r="S4039" s="36"/>
      <c r="T4039" s="36"/>
      <c r="U4039" s="117"/>
      <c r="V4039" s="117"/>
      <c r="W4039" s="36"/>
      <c r="X4039" s="36"/>
      <c r="Y4039" s="36"/>
      <c r="Z4039" s="36"/>
      <c r="AA4039" s="36"/>
      <c r="AB4039" s="36"/>
      <c r="AC4039" s="36"/>
      <c r="AD4039" s="36"/>
      <c r="AE4039" s="36"/>
      <c r="AF4039" s="36"/>
      <c r="AG4039" s="36"/>
      <c r="AH4039" s="36"/>
      <c r="AI4039" s="36"/>
      <c r="AJ4039" s="36"/>
      <c r="AK4039" s="36"/>
      <c r="AL4039" s="36"/>
      <c r="AM4039" s="36"/>
      <c r="AN4039" s="36"/>
      <c r="AO4039" s="36"/>
      <c r="AP4039" s="36"/>
      <c r="AQ4039" s="36"/>
      <c r="AR4039" s="36"/>
      <c r="AS4039" s="36"/>
      <c r="AT4039" s="36"/>
      <c r="AU4039" s="36"/>
      <c r="AV4039" s="36"/>
      <c r="AW4039" s="36"/>
      <c r="AX4039" s="36"/>
      <c r="AY4039" s="36"/>
      <c r="AZ4039" s="36"/>
      <c r="BA4039" s="36"/>
      <c r="BB4039" s="36"/>
      <c r="BC4039" s="36"/>
      <c r="BD4039" s="36"/>
      <c r="BE4039" s="36"/>
      <c r="BF4039" s="36"/>
      <c r="BG4039" s="36"/>
      <c r="BH4039" s="36"/>
      <c r="BI4039" s="36"/>
      <c r="BJ4039" s="36"/>
      <c r="BK4039" s="36"/>
      <c r="BL4039" s="36"/>
      <c r="BM4039" s="36"/>
      <c r="BN4039" s="36"/>
      <c r="BO4039" s="36"/>
      <c r="BP4039" s="36"/>
      <c r="BQ4039" s="36"/>
      <c r="BR4039" s="250">
        <f t="shared" si="268"/>
        <v>2</v>
      </c>
      <c r="BS4039" s="172">
        <f t="shared" si="269"/>
        <v>0</v>
      </c>
      <c r="BT4039" s="128">
        <f t="shared" si="270"/>
        <v>0</v>
      </c>
      <c r="BU4039" s="36" t="b">
        <v>0</v>
      </c>
      <c r="BV4039" s="37"/>
      <c r="BW4039" s="12"/>
      <c r="BX4039" s="12"/>
    </row>
    <row r="4040" spans="1:76" s="215" customFormat="1" x14ac:dyDescent="0.25">
      <c r="A4040" s="6" t="s">
        <v>2635</v>
      </c>
      <c r="B4040" s="7" t="s">
        <v>702</v>
      </c>
      <c r="C4040" s="12"/>
      <c r="D4040" s="12" t="s">
        <v>873</v>
      </c>
      <c r="E4040" s="12"/>
      <c r="F4040" s="53" t="s">
        <v>21</v>
      </c>
      <c r="G4040" s="311">
        <v>1</v>
      </c>
      <c r="H4040" s="116"/>
      <c r="I4040" s="36"/>
      <c r="J4040" s="117"/>
      <c r="K4040" s="36"/>
      <c r="L4040" s="36"/>
      <c r="M4040" s="36"/>
      <c r="N4040" s="36"/>
      <c r="O4040" s="36"/>
      <c r="P4040" s="36"/>
      <c r="Q4040" s="36"/>
      <c r="R4040" s="36"/>
      <c r="S4040" s="36"/>
      <c r="T4040" s="36"/>
      <c r="U4040" s="117"/>
      <c r="V4040" s="117"/>
      <c r="W4040" s="36"/>
      <c r="X4040" s="36"/>
      <c r="Y4040" s="36"/>
      <c r="Z4040" s="36"/>
      <c r="AA4040" s="36"/>
      <c r="AB4040" s="36"/>
      <c r="AC4040" s="36"/>
      <c r="AD4040" s="36"/>
      <c r="AE4040" s="36"/>
      <c r="AF4040" s="36"/>
      <c r="AG4040" s="36"/>
      <c r="AH4040" s="36"/>
      <c r="AI4040" s="36"/>
      <c r="AJ4040" s="36"/>
      <c r="AK4040" s="36"/>
      <c r="AL4040" s="36"/>
      <c r="AM4040" s="36"/>
      <c r="AN4040" s="36"/>
      <c r="AO4040" s="36"/>
      <c r="AP4040" s="36"/>
      <c r="AQ4040" s="36"/>
      <c r="AR4040" s="36"/>
      <c r="AS4040" s="36"/>
      <c r="AT4040" s="36"/>
      <c r="AU4040" s="36"/>
      <c r="AV4040" s="36"/>
      <c r="AW4040" s="36"/>
      <c r="AX4040" s="36"/>
      <c r="AY4040" s="36"/>
      <c r="AZ4040" s="36"/>
      <c r="BA4040" s="36"/>
      <c r="BB4040" s="36"/>
      <c r="BC4040" s="36"/>
      <c r="BD4040" s="36"/>
      <c r="BE4040" s="36"/>
      <c r="BF4040" s="36"/>
      <c r="BG4040" s="36"/>
      <c r="BH4040" s="36"/>
      <c r="BI4040" s="36"/>
      <c r="BJ4040" s="36"/>
      <c r="BK4040" s="36"/>
      <c r="BL4040" s="36"/>
      <c r="BM4040" s="36"/>
      <c r="BN4040" s="36"/>
      <c r="BO4040" s="36"/>
      <c r="BP4040" s="36"/>
      <c r="BQ4040" s="36"/>
      <c r="BR4040" s="250">
        <f t="shared" si="268"/>
        <v>1</v>
      </c>
      <c r="BS4040" s="172">
        <f t="shared" si="269"/>
        <v>0</v>
      </c>
      <c r="BT4040" s="128">
        <f t="shared" si="270"/>
        <v>0</v>
      </c>
      <c r="BU4040" s="36" t="b">
        <v>0</v>
      </c>
      <c r="BV4040" s="37"/>
      <c r="BW4040" s="12"/>
      <c r="BX4040" s="12"/>
    </row>
    <row r="4041" spans="1:76" s="215" customFormat="1" x14ac:dyDescent="0.25">
      <c r="A4041" s="7" t="s">
        <v>2635</v>
      </c>
      <c r="B4041" s="7" t="s">
        <v>702</v>
      </c>
      <c r="C4041" s="12"/>
      <c r="D4041" s="12" t="s">
        <v>1136</v>
      </c>
      <c r="E4041" s="12"/>
      <c r="F4041" s="53" t="s">
        <v>21</v>
      </c>
      <c r="G4041" s="311">
        <v>2</v>
      </c>
      <c r="H4041" s="126"/>
      <c r="I4041" s="38"/>
      <c r="J4041" s="111"/>
      <c r="K4041" s="38"/>
      <c r="L4041" s="38"/>
      <c r="M4041" s="38"/>
      <c r="N4041" s="38"/>
      <c r="O4041" s="38"/>
      <c r="P4041" s="38"/>
      <c r="Q4041" s="38"/>
      <c r="R4041" s="38"/>
      <c r="S4041" s="38"/>
      <c r="T4041" s="38"/>
      <c r="U4041" s="111"/>
      <c r="V4041" s="74"/>
      <c r="W4041" s="38"/>
      <c r="X4041" s="38"/>
      <c r="Y4041" s="38"/>
      <c r="Z4041" s="38"/>
      <c r="AA4041" s="41"/>
      <c r="AB4041" s="38"/>
      <c r="AC4041" s="38"/>
      <c r="AD4041" s="38"/>
      <c r="AE4041" s="38"/>
      <c r="AF4041" s="46"/>
      <c r="AG4041" s="38"/>
      <c r="AH4041" s="38"/>
      <c r="AI4041" s="38"/>
      <c r="AJ4041" s="115"/>
      <c r="AK4041" s="38"/>
      <c r="AL4041" s="38"/>
      <c r="AM4041" s="38"/>
      <c r="AN4041" s="38"/>
      <c r="AO4041" s="38"/>
      <c r="AP4041" s="38"/>
      <c r="AQ4041" s="38"/>
      <c r="AR4041" s="38"/>
      <c r="AS4041" s="41"/>
      <c r="AT4041" s="38"/>
      <c r="AU4041" s="38"/>
      <c r="AV4041" s="38"/>
      <c r="AW4041" s="38"/>
      <c r="AX4041" s="38"/>
      <c r="AY4041" s="38"/>
      <c r="AZ4041" s="38"/>
      <c r="BA4041" s="46"/>
      <c r="BB4041" s="38"/>
      <c r="BC4041" s="38"/>
      <c r="BD4041" s="38"/>
      <c r="BE4041" s="41"/>
      <c r="BF4041" s="38"/>
      <c r="BG4041" s="38"/>
      <c r="BH4041" s="48"/>
      <c r="BI4041" s="38"/>
      <c r="BJ4041" s="38"/>
      <c r="BK4041" s="38"/>
      <c r="BL4041" s="38"/>
      <c r="BM4041" s="38"/>
      <c r="BN4041" s="38"/>
      <c r="BO4041" s="38"/>
      <c r="BP4041" s="38"/>
      <c r="BQ4041" s="38"/>
      <c r="BR4041" s="250">
        <f t="shared" si="268"/>
        <v>2</v>
      </c>
      <c r="BS4041" s="172">
        <f t="shared" si="269"/>
        <v>0</v>
      </c>
      <c r="BT4041" s="128">
        <f t="shared" si="270"/>
        <v>0</v>
      </c>
      <c r="BU4041" s="36" t="b">
        <v>0</v>
      </c>
      <c r="BV4041" s="37"/>
      <c r="BW4041" s="12"/>
      <c r="BX4041" s="12"/>
    </row>
    <row r="4042" spans="1:76" s="215" customFormat="1" x14ac:dyDescent="0.25">
      <c r="A4042" s="7" t="s">
        <v>2635</v>
      </c>
      <c r="B4042" s="11" t="s">
        <v>702</v>
      </c>
      <c r="C4042" s="18"/>
      <c r="D4042" s="18" t="s">
        <v>1532</v>
      </c>
      <c r="E4042" s="12"/>
      <c r="F4042" s="53" t="s">
        <v>21</v>
      </c>
      <c r="G4042" s="311">
        <v>10</v>
      </c>
      <c r="H4042" s="76"/>
      <c r="I4042" s="38"/>
      <c r="J4042" s="111"/>
      <c r="K4042" s="38"/>
      <c r="L4042" s="38"/>
      <c r="M4042" s="38"/>
      <c r="N4042" s="38"/>
      <c r="O4042" s="38"/>
      <c r="P4042" s="38"/>
      <c r="Q4042" s="38"/>
      <c r="R4042" s="38"/>
      <c r="S4042" s="38"/>
      <c r="T4042" s="38"/>
      <c r="U4042" s="111"/>
      <c r="V4042" s="117"/>
      <c r="W4042" s="38"/>
      <c r="X4042" s="38"/>
      <c r="Y4042" s="38"/>
      <c r="Z4042" s="111"/>
      <c r="AA4042" s="41"/>
      <c r="AB4042" s="48"/>
      <c r="AC4042" s="38"/>
      <c r="AD4042" s="38"/>
      <c r="AE4042" s="38"/>
      <c r="AF4042" s="46"/>
      <c r="AG4042" s="38"/>
      <c r="AH4042" s="46"/>
      <c r="AI4042" s="38"/>
      <c r="AJ4042" s="111"/>
      <c r="AK4042" s="38"/>
      <c r="AL4042" s="43"/>
      <c r="AM4042" s="38"/>
      <c r="AN4042" s="38"/>
      <c r="AO4042" s="38"/>
      <c r="AP4042" s="38"/>
      <c r="AQ4042" s="38"/>
      <c r="AR4042" s="38"/>
      <c r="AS4042" s="46"/>
      <c r="AT4042" s="48"/>
      <c r="AU4042" s="38"/>
      <c r="AV4042" s="38"/>
      <c r="AW4042" s="38"/>
      <c r="AX4042" s="38"/>
      <c r="AY4042" s="38"/>
      <c r="AZ4042" s="38"/>
      <c r="BA4042" s="41"/>
      <c r="BB4042" s="38"/>
      <c r="BC4042" s="38"/>
      <c r="BD4042" s="38"/>
      <c r="BE4042" s="41"/>
      <c r="BF4042" s="76"/>
      <c r="BG4042" s="38"/>
      <c r="BH4042" s="38"/>
      <c r="BI4042" s="38"/>
      <c r="BJ4042" s="38"/>
      <c r="BK4042" s="38"/>
      <c r="BL4042" s="38"/>
      <c r="BM4042" s="38"/>
      <c r="BN4042" s="38"/>
      <c r="BO4042" s="38"/>
      <c r="BP4042" s="38"/>
      <c r="BQ4042" s="46"/>
      <c r="BR4042" s="250">
        <f t="shared" si="268"/>
        <v>10</v>
      </c>
      <c r="BS4042" s="172">
        <f t="shared" si="269"/>
        <v>0</v>
      </c>
      <c r="BT4042" s="128">
        <f t="shared" si="270"/>
        <v>0</v>
      </c>
      <c r="BU4042" s="36" t="b">
        <v>0</v>
      </c>
      <c r="BV4042" s="37"/>
      <c r="BW4042" s="12"/>
      <c r="BX4042" s="12"/>
    </row>
    <row r="4043" spans="1:76" s="215" customFormat="1" x14ac:dyDescent="0.25">
      <c r="A4043" s="15" t="s">
        <v>2635</v>
      </c>
      <c r="B4043" s="7" t="s">
        <v>702</v>
      </c>
      <c r="C4043" s="18"/>
      <c r="D4043" s="18" t="s">
        <v>1482</v>
      </c>
      <c r="E4043" s="18"/>
      <c r="F4043" s="67" t="s">
        <v>21</v>
      </c>
      <c r="G4043" s="311">
        <v>6</v>
      </c>
      <c r="H4043" s="74"/>
      <c r="I4043" s="46"/>
      <c r="J4043" s="112"/>
      <c r="K4043" s="46"/>
      <c r="L4043" s="46"/>
      <c r="M4043" s="46"/>
      <c r="N4043" s="46"/>
      <c r="O4043" s="46"/>
      <c r="P4043" s="46"/>
      <c r="Q4043" s="46"/>
      <c r="R4043" s="46"/>
      <c r="S4043" s="46"/>
      <c r="T4043" s="46"/>
      <c r="U4043" s="112"/>
      <c r="V4043" s="112"/>
      <c r="W4043" s="46"/>
      <c r="X4043" s="46"/>
      <c r="Y4043" s="46"/>
      <c r="Z4043" s="46"/>
      <c r="AA4043" s="39"/>
      <c r="AB4043" s="46"/>
      <c r="AC4043" s="46"/>
      <c r="AD4043" s="46"/>
      <c r="AE4043" s="46"/>
      <c r="AF4043" s="46"/>
      <c r="AG4043" s="46"/>
      <c r="AH4043" s="46"/>
      <c r="AI4043" s="46"/>
      <c r="AJ4043" s="112"/>
      <c r="AK4043" s="46"/>
      <c r="AL4043" s="46"/>
      <c r="AM4043" s="46"/>
      <c r="AN4043" s="46"/>
      <c r="AO4043" s="46"/>
      <c r="AP4043" s="46"/>
      <c r="AQ4043" s="46"/>
      <c r="AR4043" s="46"/>
      <c r="AS4043" s="46"/>
      <c r="AT4043" s="46"/>
      <c r="AU4043" s="46"/>
      <c r="AV4043" s="46"/>
      <c r="AW4043" s="46"/>
      <c r="AX4043" s="46"/>
      <c r="AY4043" s="46"/>
      <c r="AZ4043" s="46"/>
      <c r="BA4043" s="39"/>
      <c r="BB4043" s="46"/>
      <c r="BC4043" s="46"/>
      <c r="BD4043" s="46"/>
      <c r="BE4043" s="39"/>
      <c r="BF4043" s="46"/>
      <c r="BG4043" s="46"/>
      <c r="BH4043" s="46"/>
      <c r="BI4043" s="46"/>
      <c r="BJ4043" s="46"/>
      <c r="BK4043" s="46"/>
      <c r="BL4043" s="46"/>
      <c r="BM4043" s="46"/>
      <c r="BN4043" s="46"/>
      <c r="BO4043" s="46"/>
      <c r="BP4043" s="46"/>
      <c r="BQ4043" s="46"/>
      <c r="BR4043" s="250">
        <f t="shared" si="268"/>
        <v>6</v>
      </c>
      <c r="BS4043" s="172">
        <f t="shared" si="269"/>
        <v>0</v>
      </c>
      <c r="BT4043" s="128">
        <f t="shared" si="270"/>
        <v>0</v>
      </c>
      <c r="BU4043" s="36" t="b">
        <v>0</v>
      </c>
      <c r="BV4043" s="66"/>
      <c r="BW4043" s="18"/>
      <c r="BX4043" s="18"/>
    </row>
    <row r="4044" spans="1:76" s="215" customFormat="1" x14ac:dyDescent="0.25">
      <c r="A4044" s="7" t="s">
        <v>2635</v>
      </c>
      <c r="B4044" s="7" t="s">
        <v>702</v>
      </c>
      <c r="C4044" s="12"/>
      <c r="D4044" s="71" t="s">
        <v>3280</v>
      </c>
      <c r="E4044" s="19"/>
      <c r="F4044" s="67" t="s">
        <v>21</v>
      </c>
      <c r="G4044" s="311">
        <v>4</v>
      </c>
      <c r="H4044" s="76"/>
      <c r="I4044" s="46"/>
      <c r="J4044" s="112"/>
      <c r="K4044" s="46"/>
      <c r="L4044" s="46"/>
      <c r="M4044" s="46"/>
      <c r="N4044" s="46"/>
      <c r="O4044" s="46"/>
      <c r="P4044" s="46"/>
      <c r="Q4044" s="46"/>
      <c r="R4044" s="46"/>
      <c r="S4044" s="46"/>
      <c r="T4044" s="112"/>
      <c r="U4044" s="112"/>
      <c r="V4044" s="112"/>
      <c r="W4044" s="46"/>
      <c r="X4044" s="46"/>
      <c r="Y4044" s="46"/>
      <c r="Z4044" s="46"/>
      <c r="AA4044" s="46"/>
      <c r="AB4044" s="46"/>
      <c r="AC4044" s="46"/>
      <c r="AD4044" s="46"/>
      <c r="AE4044" s="46"/>
      <c r="AF4044" s="46"/>
      <c r="AG4044" s="46"/>
      <c r="AH4044" s="46"/>
      <c r="AI4044" s="46"/>
      <c r="AJ4044" s="46"/>
      <c r="AK4044" s="46"/>
      <c r="AL4044" s="46"/>
      <c r="AM4044" s="106"/>
      <c r="AN4044" s="46"/>
      <c r="AO4044" s="46"/>
      <c r="AP4044" s="46"/>
      <c r="AQ4044" s="106"/>
      <c r="AR4044" s="46"/>
      <c r="AS4044" s="46"/>
      <c r="AT4044" s="46"/>
      <c r="AU4044" s="46"/>
      <c r="AV4044" s="46"/>
      <c r="AW4044" s="46"/>
      <c r="AX4044" s="46"/>
      <c r="AY4044" s="106"/>
      <c r="AZ4044" s="46"/>
      <c r="BA4044" s="106"/>
      <c r="BB4044" s="46"/>
      <c r="BC4044" s="46"/>
      <c r="BD4044" s="46"/>
      <c r="BE4044" s="46"/>
      <c r="BF4044" s="46"/>
      <c r="BG4044" s="46"/>
      <c r="BH4044" s="46"/>
      <c r="BI4044" s="46"/>
      <c r="BJ4044" s="46"/>
      <c r="BK4044" s="46"/>
      <c r="BL4044" s="46"/>
      <c r="BM4044" s="46"/>
      <c r="BN4044" s="46"/>
      <c r="BO4044" s="46"/>
      <c r="BP4044" s="46"/>
      <c r="BQ4044" s="46"/>
      <c r="BR4044" s="250">
        <f t="shared" si="268"/>
        <v>4</v>
      </c>
      <c r="BS4044" s="172">
        <f t="shared" si="269"/>
        <v>0</v>
      </c>
      <c r="BT4044" s="128">
        <f t="shared" si="270"/>
        <v>0</v>
      </c>
      <c r="BU4044" s="36" t="b">
        <v>0</v>
      </c>
      <c r="BV4044" s="66"/>
      <c r="BW4044" s="18"/>
      <c r="BX4044" s="18"/>
    </row>
    <row r="4045" spans="1:76" s="215" customFormat="1" x14ac:dyDescent="0.25">
      <c r="A4045" s="16" t="s">
        <v>2353</v>
      </c>
      <c r="B4045" s="7" t="s">
        <v>702</v>
      </c>
      <c r="C4045" s="12"/>
      <c r="D4045" s="12" t="s">
        <v>1059</v>
      </c>
      <c r="E4045" s="12"/>
      <c r="F4045" s="53" t="s">
        <v>21</v>
      </c>
      <c r="G4045" s="311">
        <v>4</v>
      </c>
      <c r="H4045" s="126"/>
      <c r="I4045" s="38"/>
      <c r="J4045" s="111"/>
      <c r="K4045" s="38"/>
      <c r="L4045" s="116"/>
      <c r="M4045" s="38"/>
      <c r="N4045" s="41"/>
      <c r="O4045" s="38"/>
      <c r="P4045" s="38"/>
      <c r="Q4045" s="38"/>
      <c r="R4045" s="38"/>
      <c r="S4045" s="38"/>
      <c r="T4045" s="38"/>
      <c r="U4045" s="207"/>
      <c r="V4045" s="111"/>
      <c r="W4045" s="38"/>
      <c r="X4045" s="38"/>
      <c r="Y4045" s="41"/>
      <c r="Z4045" s="38"/>
      <c r="AA4045" s="41"/>
      <c r="AB4045" s="38"/>
      <c r="AC4045" s="38"/>
      <c r="AD4045" s="38"/>
      <c r="AE4045" s="38"/>
      <c r="AF4045" s="38"/>
      <c r="AG4045" s="38"/>
      <c r="AH4045" s="38"/>
      <c r="AI4045" s="38"/>
      <c r="AJ4045" s="38"/>
      <c r="AK4045" s="38"/>
      <c r="AL4045" s="38"/>
      <c r="AM4045" s="38"/>
      <c r="AN4045" s="38"/>
      <c r="AO4045" s="38"/>
      <c r="AP4045" s="38"/>
      <c r="AQ4045" s="38"/>
      <c r="AR4045" s="38"/>
      <c r="AS4045" s="38"/>
      <c r="AT4045" s="38"/>
      <c r="AU4045" s="38"/>
      <c r="AV4045" s="38"/>
      <c r="AW4045" s="38"/>
      <c r="AX4045" s="38"/>
      <c r="AY4045" s="38"/>
      <c r="AZ4045" s="38"/>
      <c r="BA4045" s="38"/>
      <c r="BB4045" s="38"/>
      <c r="BC4045" s="38"/>
      <c r="BD4045" s="38"/>
      <c r="BE4045" s="38"/>
      <c r="BF4045" s="38"/>
      <c r="BG4045" s="39"/>
      <c r="BH4045" s="38"/>
      <c r="BI4045" s="41"/>
      <c r="BJ4045" s="38"/>
      <c r="BK4045" s="38"/>
      <c r="BL4045" s="38"/>
      <c r="BM4045" s="38"/>
      <c r="BN4045" s="38"/>
      <c r="BO4045" s="38"/>
      <c r="BP4045" s="38"/>
      <c r="BQ4045" s="38"/>
      <c r="BR4045" s="250">
        <f t="shared" si="268"/>
        <v>4</v>
      </c>
      <c r="BS4045" s="172">
        <f t="shared" si="269"/>
        <v>0</v>
      </c>
      <c r="BT4045" s="128">
        <f t="shared" si="270"/>
        <v>0</v>
      </c>
      <c r="BU4045" s="36" t="b">
        <v>0</v>
      </c>
      <c r="BV4045" s="37"/>
      <c r="BW4045" s="12"/>
      <c r="BX4045" s="12"/>
    </row>
    <row r="4046" spans="1:76" s="215" customFormat="1" x14ac:dyDescent="0.25">
      <c r="A4046" s="16" t="s">
        <v>2353</v>
      </c>
      <c r="B4046" s="7" t="s">
        <v>702</v>
      </c>
      <c r="C4046" s="12"/>
      <c r="D4046" s="12" t="s">
        <v>4511</v>
      </c>
      <c r="E4046" s="12"/>
      <c r="F4046" s="53" t="s">
        <v>21</v>
      </c>
      <c r="G4046" s="311">
        <v>5</v>
      </c>
      <c r="H4046" s="126"/>
      <c r="I4046" s="38"/>
      <c r="J4046" s="111"/>
      <c r="K4046" s="38"/>
      <c r="L4046" s="116"/>
      <c r="M4046" s="38"/>
      <c r="N4046" s="41"/>
      <c r="O4046" s="38"/>
      <c r="P4046" s="38"/>
      <c r="Q4046" s="38"/>
      <c r="R4046" s="38"/>
      <c r="S4046" s="38"/>
      <c r="T4046" s="38"/>
      <c r="U4046" s="207"/>
      <c r="V4046" s="111"/>
      <c r="W4046" s="38"/>
      <c r="X4046" s="38"/>
      <c r="Y4046" s="41"/>
      <c r="Z4046" s="38"/>
      <c r="AA4046" s="41"/>
      <c r="AB4046" s="38"/>
      <c r="AC4046" s="38"/>
      <c r="AD4046" s="38"/>
      <c r="AE4046" s="38"/>
      <c r="AF4046" s="38"/>
      <c r="AG4046" s="38"/>
      <c r="AH4046" s="38"/>
      <c r="AI4046" s="38"/>
      <c r="AJ4046" s="38"/>
      <c r="AK4046" s="38"/>
      <c r="AL4046" s="38"/>
      <c r="AM4046" s="38"/>
      <c r="AN4046" s="38"/>
      <c r="AO4046" s="38"/>
      <c r="AP4046" s="38"/>
      <c r="AQ4046" s="38"/>
      <c r="AR4046" s="38"/>
      <c r="AS4046" s="38"/>
      <c r="AT4046" s="38"/>
      <c r="AU4046" s="38"/>
      <c r="AV4046" s="38"/>
      <c r="AW4046" s="38"/>
      <c r="AX4046" s="38"/>
      <c r="AY4046" s="38"/>
      <c r="AZ4046" s="38"/>
      <c r="BA4046" s="38"/>
      <c r="BB4046" s="38"/>
      <c r="BC4046" s="38"/>
      <c r="BD4046" s="38"/>
      <c r="BE4046" s="38"/>
      <c r="BF4046" s="38"/>
      <c r="BG4046" s="39"/>
      <c r="BH4046" s="38"/>
      <c r="BI4046" s="41"/>
      <c r="BJ4046" s="38"/>
      <c r="BK4046" s="38"/>
      <c r="BL4046" s="38"/>
      <c r="BM4046" s="38"/>
      <c r="BN4046" s="38"/>
      <c r="BO4046" s="38"/>
      <c r="BP4046" s="38"/>
      <c r="BQ4046" s="38"/>
      <c r="BR4046" s="267">
        <f t="shared" si="268"/>
        <v>5</v>
      </c>
      <c r="BS4046" s="172">
        <f>SUMIF(H4046:BQ4046,"&gt;0")</f>
        <v>0</v>
      </c>
      <c r="BT4046" s="128">
        <f>SUMIF(I4046:BR4046,"&lt;0")</f>
        <v>0</v>
      </c>
      <c r="BU4046" s="36" t="b">
        <v>0</v>
      </c>
      <c r="BV4046" s="37"/>
      <c r="BW4046" s="12"/>
      <c r="BX4046" s="12"/>
    </row>
    <row r="4047" spans="1:76" s="215" customFormat="1" x14ac:dyDescent="0.25">
      <c r="A4047" s="6" t="s">
        <v>2628</v>
      </c>
      <c r="B4047" s="7" t="s">
        <v>702</v>
      </c>
      <c r="C4047" s="12"/>
      <c r="D4047" s="12" t="s">
        <v>839</v>
      </c>
      <c r="E4047" s="12"/>
      <c r="F4047" s="53" t="s">
        <v>21</v>
      </c>
      <c r="G4047" s="311">
        <v>1</v>
      </c>
      <c r="H4047" s="116"/>
      <c r="I4047" s="36"/>
      <c r="J4047" s="117"/>
      <c r="K4047" s="36"/>
      <c r="L4047" s="36"/>
      <c r="M4047" s="36"/>
      <c r="N4047" s="36"/>
      <c r="O4047" s="36"/>
      <c r="P4047" s="36"/>
      <c r="Q4047" s="36"/>
      <c r="R4047" s="36"/>
      <c r="S4047" s="36"/>
      <c r="T4047" s="36"/>
      <c r="U4047" s="117"/>
      <c r="V4047" s="117"/>
      <c r="W4047" s="36"/>
      <c r="X4047" s="36"/>
      <c r="Y4047" s="36"/>
      <c r="Z4047" s="36"/>
      <c r="AA4047" s="36"/>
      <c r="AB4047" s="36"/>
      <c r="AC4047" s="36"/>
      <c r="AD4047" s="36"/>
      <c r="AE4047" s="36"/>
      <c r="AF4047" s="36"/>
      <c r="AG4047" s="36"/>
      <c r="AH4047" s="36"/>
      <c r="AI4047" s="36"/>
      <c r="AJ4047" s="36"/>
      <c r="AK4047" s="36"/>
      <c r="AL4047" s="36"/>
      <c r="AM4047" s="36"/>
      <c r="AN4047" s="36"/>
      <c r="AO4047" s="36"/>
      <c r="AP4047" s="36"/>
      <c r="AQ4047" s="36"/>
      <c r="AR4047" s="36"/>
      <c r="AS4047" s="36"/>
      <c r="AT4047" s="36"/>
      <c r="AU4047" s="36"/>
      <c r="AV4047" s="36"/>
      <c r="AW4047" s="36"/>
      <c r="AX4047" s="36"/>
      <c r="AY4047" s="36"/>
      <c r="AZ4047" s="36"/>
      <c r="BA4047" s="36"/>
      <c r="BB4047" s="36"/>
      <c r="BC4047" s="36"/>
      <c r="BD4047" s="36"/>
      <c r="BE4047" s="36"/>
      <c r="BF4047" s="36"/>
      <c r="BG4047" s="36"/>
      <c r="BH4047" s="36"/>
      <c r="BI4047" s="36"/>
      <c r="BJ4047" s="36"/>
      <c r="BK4047" s="36"/>
      <c r="BL4047" s="36"/>
      <c r="BM4047" s="36"/>
      <c r="BN4047" s="36"/>
      <c r="BO4047" s="36"/>
      <c r="BP4047" s="36"/>
      <c r="BQ4047" s="36"/>
      <c r="BR4047" s="250">
        <f t="shared" si="268"/>
        <v>1</v>
      </c>
      <c r="BS4047" s="172">
        <f t="shared" si="269"/>
        <v>0</v>
      </c>
      <c r="BT4047" s="128">
        <f t="shared" si="270"/>
        <v>0</v>
      </c>
      <c r="BU4047" s="36" t="b">
        <v>0</v>
      </c>
      <c r="BV4047" s="37"/>
      <c r="BW4047" s="12"/>
      <c r="BX4047" s="12"/>
    </row>
    <row r="4048" spans="1:76" s="215" customFormat="1" x14ac:dyDescent="0.25">
      <c r="A4048" s="6" t="s">
        <v>2628</v>
      </c>
      <c r="B4048" s="7" t="s">
        <v>702</v>
      </c>
      <c r="C4048" s="12"/>
      <c r="D4048" s="12" t="s">
        <v>848</v>
      </c>
      <c r="E4048" s="12"/>
      <c r="F4048" s="53" t="s">
        <v>21</v>
      </c>
      <c r="G4048" s="311">
        <v>2</v>
      </c>
      <c r="H4048" s="116"/>
      <c r="I4048" s="36"/>
      <c r="J4048" s="117"/>
      <c r="K4048" s="36"/>
      <c r="L4048" s="36"/>
      <c r="M4048" s="36"/>
      <c r="N4048" s="36"/>
      <c r="O4048" s="36"/>
      <c r="P4048" s="36"/>
      <c r="Q4048" s="36"/>
      <c r="R4048" s="36"/>
      <c r="S4048" s="36"/>
      <c r="T4048" s="36"/>
      <c r="U4048" s="117"/>
      <c r="V4048" s="117"/>
      <c r="W4048" s="36"/>
      <c r="X4048" s="36"/>
      <c r="Y4048" s="36"/>
      <c r="Z4048" s="36"/>
      <c r="AA4048" s="36"/>
      <c r="AB4048" s="36"/>
      <c r="AC4048" s="36"/>
      <c r="AD4048" s="36"/>
      <c r="AE4048" s="36"/>
      <c r="AF4048" s="36"/>
      <c r="AG4048" s="36"/>
      <c r="AH4048" s="36"/>
      <c r="AI4048" s="36"/>
      <c r="AJ4048" s="36"/>
      <c r="AK4048" s="36"/>
      <c r="AL4048" s="36"/>
      <c r="AM4048" s="36"/>
      <c r="AN4048" s="36"/>
      <c r="AO4048" s="36"/>
      <c r="AP4048" s="36"/>
      <c r="AQ4048" s="36"/>
      <c r="AR4048" s="36"/>
      <c r="AS4048" s="36"/>
      <c r="AT4048" s="36"/>
      <c r="AU4048" s="36"/>
      <c r="AV4048" s="36"/>
      <c r="AW4048" s="36"/>
      <c r="AX4048" s="36"/>
      <c r="AY4048" s="36"/>
      <c r="AZ4048" s="36"/>
      <c r="BA4048" s="36"/>
      <c r="BB4048" s="36"/>
      <c r="BC4048" s="36"/>
      <c r="BD4048" s="36"/>
      <c r="BE4048" s="36"/>
      <c r="BF4048" s="36"/>
      <c r="BG4048" s="36"/>
      <c r="BH4048" s="36"/>
      <c r="BI4048" s="36"/>
      <c r="BJ4048" s="36"/>
      <c r="BK4048" s="36"/>
      <c r="BL4048" s="36"/>
      <c r="BM4048" s="36"/>
      <c r="BN4048" s="36"/>
      <c r="BO4048" s="36"/>
      <c r="BP4048" s="36"/>
      <c r="BQ4048" s="36"/>
      <c r="BR4048" s="250">
        <f t="shared" si="268"/>
        <v>2</v>
      </c>
      <c r="BS4048" s="172">
        <f t="shared" si="269"/>
        <v>0</v>
      </c>
      <c r="BT4048" s="128">
        <f t="shared" si="270"/>
        <v>0</v>
      </c>
      <c r="BU4048" s="36" t="b">
        <v>0</v>
      </c>
      <c r="BV4048" s="37"/>
      <c r="BW4048" s="12"/>
      <c r="BX4048" s="12"/>
    </row>
    <row r="4049" spans="1:76" s="215" customFormat="1" x14ac:dyDescent="0.25">
      <c r="A4049" s="6" t="s">
        <v>2628</v>
      </c>
      <c r="B4049" s="7" t="s">
        <v>702</v>
      </c>
      <c r="C4049" s="12"/>
      <c r="D4049" s="12" t="s">
        <v>854</v>
      </c>
      <c r="E4049" s="12"/>
      <c r="F4049" s="53" t="s">
        <v>21</v>
      </c>
      <c r="G4049" s="311">
        <v>1</v>
      </c>
      <c r="H4049" s="116"/>
      <c r="I4049" s="36"/>
      <c r="J4049" s="117"/>
      <c r="K4049" s="36"/>
      <c r="L4049" s="36"/>
      <c r="M4049" s="36"/>
      <c r="N4049" s="36"/>
      <c r="O4049" s="36"/>
      <c r="P4049" s="36"/>
      <c r="Q4049" s="36"/>
      <c r="R4049" s="36"/>
      <c r="S4049" s="36"/>
      <c r="T4049" s="36"/>
      <c r="U4049" s="117"/>
      <c r="V4049" s="117"/>
      <c r="W4049" s="36"/>
      <c r="X4049" s="36"/>
      <c r="Y4049" s="36"/>
      <c r="Z4049" s="36"/>
      <c r="AA4049" s="36"/>
      <c r="AB4049" s="36"/>
      <c r="AC4049" s="36"/>
      <c r="AD4049" s="36"/>
      <c r="AE4049" s="36"/>
      <c r="AF4049" s="36"/>
      <c r="AG4049" s="36"/>
      <c r="AH4049" s="36"/>
      <c r="AI4049" s="36"/>
      <c r="AJ4049" s="36"/>
      <c r="AK4049" s="36"/>
      <c r="AL4049" s="36"/>
      <c r="AM4049" s="36"/>
      <c r="AN4049" s="36"/>
      <c r="AO4049" s="36"/>
      <c r="AP4049" s="36"/>
      <c r="AQ4049" s="36"/>
      <c r="AR4049" s="36"/>
      <c r="AS4049" s="36"/>
      <c r="AT4049" s="36"/>
      <c r="AU4049" s="36"/>
      <c r="AV4049" s="36"/>
      <c r="AW4049" s="36"/>
      <c r="AX4049" s="36"/>
      <c r="AY4049" s="36"/>
      <c r="AZ4049" s="36"/>
      <c r="BA4049" s="36"/>
      <c r="BB4049" s="36"/>
      <c r="BC4049" s="36"/>
      <c r="BD4049" s="36"/>
      <c r="BE4049" s="36"/>
      <c r="BF4049" s="36"/>
      <c r="BG4049" s="36"/>
      <c r="BH4049" s="36"/>
      <c r="BI4049" s="36"/>
      <c r="BJ4049" s="36"/>
      <c r="BK4049" s="36"/>
      <c r="BL4049" s="36"/>
      <c r="BM4049" s="36"/>
      <c r="BN4049" s="36"/>
      <c r="BO4049" s="36"/>
      <c r="BP4049" s="36"/>
      <c r="BQ4049" s="36"/>
      <c r="BR4049" s="250">
        <f t="shared" si="268"/>
        <v>1</v>
      </c>
      <c r="BS4049" s="172">
        <f t="shared" si="269"/>
        <v>0</v>
      </c>
      <c r="BT4049" s="128">
        <f t="shared" si="270"/>
        <v>0</v>
      </c>
      <c r="BU4049" s="36" t="b">
        <v>0</v>
      </c>
      <c r="BV4049" s="37"/>
      <c r="BW4049" s="12"/>
      <c r="BX4049" s="12"/>
    </row>
    <row r="4050" spans="1:76" s="215" customFormat="1" x14ac:dyDescent="0.25">
      <c r="A4050" s="6" t="s">
        <v>2628</v>
      </c>
      <c r="B4050" s="7" t="s">
        <v>702</v>
      </c>
      <c r="C4050" s="12"/>
      <c r="D4050" s="12" t="s">
        <v>855</v>
      </c>
      <c r="E4050" s="12"/>
      <c r="F4050" s="53" t="s">
        <v>21</v>
      </c>
      <c r="G4050" s="311">
        <v>4</v>
      </c>
      <c r="H4050" s="116"/>
      <c r="I4050" s="36"/>
      <c r="J4050" s="117"/>
      <c r="K4050" s="36"/>
      <c r="L4050" s="36"/>
      <c r="M4050" s="36"/>
      <c r="N4050" s="36"/>
      <c r="O4050" s="36"/>
      <c r="P4050" s="36"/>
      <c r="Q4050" s="36"/>
      <c r="R4050" s="36"/>
      <c r="S4050" s="36"/>
      <c r="T4050" s="36"/>
      <c r="U4050" s="117"/>
      <c r="V4050" s="117"/>
      <c r="W4050" s="36"/>
      <c r="X4050" s="36"/>
      <c r="Y4050" s="36"/>
      <c r="Z4050" s="36"/>
      <c r="AA4050" s="36"/>
      <c r="AB4050" s="36"/>
      <c r="AC4050" s="36"/>
      <c r="AD4050" s="36"/>
      <c r="AE4050" s="36"/>
      <c r="AF4050" s="36"/>
      <c r="AG4050" s="36"/>
      <c r="AH4050" s="36"/>
      <c r="AI4050" s="36"/>
      <c r="AJ4050" s="36"/>
      <c r="AK4050" s="36"/>
      <c r="AL4050" s="36"/>
      <c r="AM4050" s="36"/>
      <c r="AN4050" s="36"/>
      <c r="AO4050" s="36"/>
      <c r="AP4050" s="36"/>
      <c r="AQ4050" s="36"/>
      <c r="AR4050" s="36"/>
      <c r="AS4050" s="36"/>
      <c r="AT4050" s="36"/>
      <c r="AU4050" s="36"/>
      <c r="AV4050" s="36"/>
      <c r="AW4050" s="36"/>
      <c r="AX4050" s="36"/>
      <c r="AY4050" s="36"/>
      <c r="AZ4050" s="36"/>
      <c r="BA4050" s="36"/>
      <c r="BB4050" s="36"/>
      <c r="BC4050" s="36"/>
      <c r="BD4050" s="36"/>
      <c r="BE4050" s="36"/>
      <c r="BF4050" s="36"/>
      <c r="BG4050" s="36"/>
      <c r="BH4050" s="36"/>
      <c r="BI4050" s="36"/>
      <c r="BJ4050" s="36"/>
      <c r="BK4050" s="36"/>
      <c r="BL4050" s="36"/>
      <c r="BM4050" s="36"/>
      <c r="BN4050" s="36"/>
      <c r="BO4050" s="36"/>
      <c r="BP4050" s="36"/>
      <c r="BQ4050" s="36"/>
      <c r="BR4050" s="250">
        <f t="shared" si="268"/>
        <v>4</v>
      </c>
      <c r="BS4050" s="172">
        <f t="shared" si="269"/>
        <v>0</v>
      </c>
      <c r="BT4050" s="128">
        <f t="shared" si="270"/>
        <v>0</v>
      </c>
      <c r="BU4050" s="36" t="b">
        <v>0</v>
      </c>
      <c r="BV4050" s="37"/>
      <c r="BW4050" s="12"/>
      <c r="BX4050" s="12"/>
    </row>
    <row r="4051" spans="1:76" s="215" customFormat="1" x14ac:dyDescent="0.25">
      <c r="A4051" s="6" t="s">
        <v>2628</v>
      </c>
      <c r="B4051" s="7" t="s">
        <v>702</v>
      </c>
      <c r="C4051" s="12"/>
      <c r="D4051" s="12" t="s">
        <v>3879</v>
      </c>
      <c r="E4051" s="12"/>
      <c r="F4051" s="53" t="s">
        <v>21</v>
      </c>
      <c r="G4051" s="311">
        <v>3</v>
      </c>
      <c r="H4051" s="116"/>
      <c r="I4051" s="36"/>
      <c r="J4051" s="117"/>
      <c r="K4051" s="36"/>
      <c r="L4051" s="36"/>
      <c r="M4051" s="36"/>
      <c r="N4051" s="36"/>
      <c r="O4051" s="36"/>
      <c r="P4051" s="36"/>
      <c r="Q4051" s="38"/>
      <c r="R4051" s="36"/>
      <c r="S4051" s="36"/>
      <c r="T4051" s="36"/>
      <c r="U4051" s="117"/>
      <c r="V4051" s="117"/>
      <c r="W4051" s="36"/>
      <c r="X4051" s="36"/>
      <c r="Y4051" s="36"/>
      <c r="Z4051" s="36"/>
      <c r="AA4051" s="36"/>
      <c r="AB4051" s="36"/>
      <c r="AC4051" s="36"/>
      <c r="AD4051" s="36"/>
      <c r="AE4051" s="36"/>
      <c r="AF4051" s="36"/>
      <c r="AG4051" s="36"/>
      <c r="AH4051" s="36"/>
      <c r="AI4051" s="36"/>
      <c r="AJ4051" s="36"/>
      <c r="AK4051" s="36"/>
      <c r="AL4051" s="36"/>
      <c r="AM4051" s="36"/>
      <c r="AN4051" s="36"/>
      <c r="AO4051" s="36"/>
      <c r="AP4051" s="36"/>
      <c r="AQ4051" s="38"/>
      <c r="AR4051" s="36"/>
      <c r="AS4051" s="36"/>
      <c r="AT4051" s="36"/>
      <c r="AU4051" s="36"/>
      <c r="AV4051" s="36"/>
      <c r="AW4051" s="36"/>
      <c r="AX4051" s="36"/>
      <c r="AY4051" s="36"/>
      <c r="AZ4051" s="36"/>
      <c r="BA4051" s="36"/>
      <c r="BB4051" s="36"/>
      <c r="BC4051" s="39"/>
      <c r="BD4051" s="36"/>
      <c r="BE4051" s="36"/>
      <c r="BF4051" s="36"/>
      <c r="BG4051" s="36"/>
      <c r="BH4051" s="36"/>
      <c r="BI4051" s="36"/>
      <c r="BJ4051" s="36"/>
      <c r="BK4051" s="36"/>
      <c r="BL4051" s="36"/>
      <c r="BM4051" s="38"/>
      <c r="BN4051" s="76"/>
      <c r="BO4051" s="36"/>
      <c r="BP4051" s="36"/>
      <c r="BQ4051" s="36"/>
      <c r="BR4051" s="250">
        <f t="shared" si="268"/>
        <v>3</v>
      </c>
      <c r="BS4051" s="172">
        <f t="shared" si="269"/>
        <v>0</v>
      </c>
      <c r="BT4051" s="128">
        <f t="shared" si="270"/>
        <v>0</v>
      </c>
      <c r="BU4051" s="36" t="b">
        <v>0</v>
      </c>
      <c r="BV4051" s="37"/>
      <c r="BW4051" s="12"/>
      <c r="BX4051" s="12"/>
    </row>
    <row r="4052" spans="1:76" s="215" customFormat="1" x14ac:dyDescent="0.25">
      <c r="A4052" s="6" t="s">
        <v>2628</v>
      </c>
      <c r="B4052" s="7" t="s">
        <v>702</v>
      </c>
      <c r="C4052" s="12"/>
      <c r="D4052" s="12" t="s">
        <v>856</v>
      </c>
      <c r="E4052" s="12"/>
      <c r="F4052" s="53" t="s">
        <v>21</v>
      </c>
      <c r="G4052" s="311">
        <v>2</v>
      </c>
      <c r="H4052" s="116"/>
      <c r="I4052" s="36"/>
      <c r="J4052" s="117"/>
      <c r="K4052" s="36"/>
      <c r="L4052" s="36"/>
      <c r="M4052" s="36"/>
      <c r="N4052" s="36"/>
      <c r="O4052" s="36"/>
      <c r="P4052" s="36"/>
      <c r="Q4052" s="36"/>
      <c r="R4052" s="36"/>
      <c r="S4052" s="36"/>
      <c r="T4052" s="36"/>
      <c r="U4052" s="117"/>
      <c r="V4052" s="117"/>
      <c r="W4052" s="36"/>
      <c r="X4052" s="36"/>
      <c r="Y4052" s="36"/>
      <c r="Z4052" s="36"/>
      <c r="AA4052" s="36"/>
      <c r="AB4052" s="36"/>
      <c r="AC4052" s="36"/>
      <c r="AD4052" s="36"/>
      <c r="AE4052" s="36"/>
      <c r="AF4052" s="36"/>
      <c r="AG4052" s="36"/>
      <c r="AH4052" s="36"/>
      <c r="AI4052" s="36"/>
      <c r="AJ4052" s="36"/>
      <c r="AK4052" s="36"/>
      <c r="AL4052" s="36"/>
      <c r="AM4052" s="36"/>
      <c r="AN4052" s="36"/>
      <c r="AO4052" s="36"/>
      <c r="AP4052" s="36"/>
      <c r="AQ4052" s="36"/>
      <c r="AR4052" s="36"/>
      <c r="AS4052" s="36"/>
      <c r="AT4052" s="36"/>
      <c r="AU4052" s="36"/>
      <c r="AV4052" s="36"/>
      <c r="AW4052" s="36"/>
      <c r="AX4052" s="36"/>
      <c r="AY4052" s="36"/>
      <c r="AZ4052" s="36"/>
      <c r="BA4052" s="36"/>
      <c r="BB4052" s="36"/>
      <c r="BC4052" s="36"/>
      <c r="BD4052" s="36"/>
      <c r="BE4052" s="36"/>
      <c r="BF4052" s="36"/>
      <c r="BG4052" s="36"/>
      <c r="BH4052" s="36"/>
      <c r="BI4052" s="36"/>
      <c r="BJ4052" s="36"/>
      <c r="BK4052" s="36"/>
      <c r="BL4052" s="36"/>
      <c r="BM4052" s="36"/>
      <c r="BN4052" s="36"/>
      <c r="BO4052" s="36"/>
      <c r="BP4052" s="36"/>
      <c r="BQ4052" s="36"/>
      <c r="BR4052" s="250">
        <f t="shared" si="268"/>
        <v>2</v>
      </c>
      <c r="BS4052" s="172">
        <f t="shared" si="269"/>
        <v>0</v>
      </c>
      <c r="BT4052" s="128">
        <f t="shared" si="270"/>
        <v>0</v>
      </c>
      <c r="BU4052" s="36" t="b">
        <v>0</v>
      </c>
      <c r="BV4052" s="37"/>
      <c r="BW4052" s="12"/>
      <c r="BX4052" s="12"/>
    </row>
    <row r="4053" spans="1:76" s="215" customFormat="1" x14ac:dyDescent="0.25">
      <c r="A4053" s="6" t="s">
        <v>2628</v>
      </c>
      <c r="B4053" s="7" t="s">
        <v>702</v>
      </c>
      <c r="C4053" s="12"/>
      <c r="D4053" s="12" t="s">
        <v>857</v>
      </c>
      <c r="E4053" s="12"/>
      <c r="F4053" s="53" t="s">
        <v>21</v>
      </c>
      <c r="G4053" s="311">
        <v>9</v>
      </c>
      <c r="H4053" s="116"/>
      <c r="I4053" s="36"/>
      <c r="J4053" s="117"/>
      <c r="K4053" s="36"/>
      <c r="L4053" s="36"/>
      <c r="M4053" s="36"/>
      <c r="N4053" s="36"/>
      <c r="O4053" s="36"/>
      <c r="P4053" s="36"/>
      <c r="Q4053" s="36"/>
      <c r="R4053" s="36"/>
      <c r="S4053" s="36"/>
      <c r="T4053" s="36"/>
      <c r="U4053" s="117"/>
      <c r="V4053" s="117"/>
      <c r="W4053" s="36"/>
      <c r="X4053" s="36"/>
      <c r="Y4053" s="36"/>
      <c r="Z4053" s="36"/>
      <c r="AA4053" s="36"/>
      <c r="AB4053" s="36"/>
      <c r="AC4053" s="36"/>
      <c r="AD4053" s="36"/>
      <c r="AE4053" s="36"/>
      <c r="AF4053" s="36"/>
      <c r="AG4053" s="36"/>
      <c r="AH4053" s="36"/>
      <c r="AI4053" s="36"/>
      <c r="AJ4053" s="36"/>
      <c r="AK4053" s="36"/>
      <c r="AL4053" s="36"/>
      <c r="AM4053" s="36"/>
      <c r="AN4053" s="36"/>
      <c r="AO4053" s="36"/>
      <c r="AP4053" s="38"/>
      <c r="AQ4053" s="36"/>
      <c r="AR4053" s="36"/>
      <c r="AS4053" s="36"/>
      <c r="AT4053" s="36"/>
      <c r="AU4053" s="36"/>
      <c r="AV4053" s="36"/>
      <c r="AW4053" s="36"/>
      <c r="AX4053" s="36"/>
      <c r="AY4053" s="36"/>
      <c r="AZ4053" s="36"/>
      <c r="BA4053" s="36"/>
      <c r="BB4053" s="36"/>
      <c r="BC4053" s="36"/>
      <c r="BD4053" s="36"/>
      <c r="BE4053" s="36"/>
      <c r="BF4053" s="36"/>
      <c r="BG4053" s="36"/>
      <c r="BH4053" s="36"/>
      <c r="BI4053" s="36"/>
      <c r="BJ4053" s="36"/>
      <c r="BK4053" s="36"/>
      <c r="BL4053" s="36"/>
      <c r="BM4053" s="36"/>
      <c r="BN4053" s="36"/>
      <c r="BO4053" s="36"/>
      <c r="BP4053" s="36"/>
      <c r="BQ4053" s="36"/>
      <c r="BR4053" s="250">
        <f t="shared" si="268"/>
        <v>9</v>
      </c>
      <c r="BS4053" s="172">
        <f t="shared" si="269"/>
        <v>0</v>
      </c>
      <c r="BT4053" s="128">
        <f t="shared" si="270"/>
        <v>0</v>
      </c>
      <c r="BU4053" s="36" t="b">
        <v>0</v>
      </c>
      <c r="BV4053" s="37"/>
      <c r="BW4053" s="12"/>
      <c r="BX4053" s="12"/>
    </row>
    <row r="4054" spans="1:76" s="215" customFormat="1" x14ac:dyDescent="0.25">
      <c r="A4054" s="6" t="s">
        <v>2628</v>
      </c>
      <c r="B4054" s="7" t="s">
        <v>702</v>
      </c>
      <c r="C4054" s="12"/>
      <c r="D4054" s="12" t="s">
        <v>858</v>
      </c>
      <c r="E4054" s="12"/>
      <c r="F4054" s="53" t="s">
        <v>21</v>
      </c>
      <c r="G4054" s="311">
        <v>1</v>
      </c>
      <c r="H4054" s="116"/>
      <c r="I4054" s="36"/>
      <c r="J4054" s="117"/>
      <c r="K4054" s="36"/>
      <c r="L4054" s="36"/>
      <c r="M4054" s="36"/>
      <c r="N4054" s="36"/>
      <c r="O4054" s="36"/>
      <c r="P4054" s="36"/>
      <c r="Q4054" s="36"/>
      <c r="R4054" s="36"/>
      <c r="S4054" s="36"/>
      <c r="T4054" s="36"/>
      <c r="U4054" s="117"/>
      <c r="V4054" s="117"/>
      <c r="W4054" s="36"/>
      <c r="X4054" s="36"/>
      <c r="Y4054" s="36"/>
      <c r="Z4054" s="36"/>
      <c r="AA4054" s="36"/>
      <c r="AB4054" s="36"/>
      <c r="AC4054" s="36"/>
      <c r="AD4054" s="36"/>
      <c r="AE4054" s="36"/>
      <c r="AF4054" s="36"/>
      <c r="AG4054" s="36"/>
      <c r="AH4054" s="36"/>
      <c r="AI4054" s="36"/>
      <c r="AJ4054" s="36"/>
      <c r="AK4054" s="36"/>
      <c r="AL4054" s="36"/>
      <c r="AM4054" s="36"/>
      <c r="AN4054" s="36"/>
      <c r="AO4054" s="36"/>
      <c r="AP4054" s="36"/>
      <c r="AQ4054" s="36"/>
      <c r="AR4054" s="36"/>
      <c r="AS4054" s="36"/>
      <c r="AT4054" s="36"/>
      <c r="AU4054" s="36"/>
      <c r="AV4054" s="36"/>
      <c r="AW4054" s="36"/>
      <c r="AX4054" s="36"/>
      <c r="AY4054" s="36"/>
      <c r="AZ4054" s="36"/>
      <c r="BA4054" s="36"/>
      <c r="BB4054" s="36"/>
      <c r="BC4054" s="36"/>
      <c r="BD4054" s="36"/>
      <c r="BE4054" s="36"/>
      <c r="BF4054" s="36"/>
      <c r="BG4054" s="36"/>
      <c r="BH4054" s="36"/>
      <c r="BI4054" s="36"/>
      <c r="BJ4054" s="36"/>
      <c r="BK4054" s="36"/>
      <c r="BL4054" s="36"/>
      <c r="BM4054" s="36"/>
      <c r="BN4054" s="36"/>
      <c r="BO4054" s="36"/>
      <c r="BP4054" s="36"/>
      <c r="BQ4054" s="36"/>
      <c r="BR4054" s="250">
        <f t="shared" si="268"/>
        <v>1</v>
      </c>
      <c r="BS4054" s="172">
        <f t="shared" si="269"/>
        <v>0</v>
      </c>
      <c r="BT4054" s="128">
        <f t="shared" si="270"/>
        <v>0</v>
      </c>
      <c r="BU4054" s="36" t="b">
        <v>0</v>
      </c>
      <c r="BV4054" s="37"/>
      <c r="BW4054" s="12"/>
      <c r="BX4054" s="12"/>
    </row>
    <row r="4055" spans="1:76" s="215" customFormat="1" x14ac:dyDescent="0.25">
      <c r="A4055" s="6" t="s">
        <v>2628</v>
      </c>
      <c r="B4055" s="7" t="s">
        <v>702</v>
      </c>
      <c r="C4055" s="12"/>
      <c r="D4055" s="12" t="s">
        <v>860</v>
      </c>
      <c r="E4055" s="12"/>
      <c r="F4055" s="53" t="s">
        <v>21</v>
      </c>
      <c r="G4055" s="311">
        <v>7</v>
      </c>
      <c r="H4055" s="116"/>
      <c r="I4055" s="36"/>
      <c r="J4055" s="117"/>
      <c r="K4055" s="36"/>
      <c r="L4055" s="36"/>
      <c r="M4055" s="36"/>
      <c r="N4055" s="36"/>
      <c r="O4055" s="36"/>
      <c r="P4055" s="36"/>
      <c r="Q4055" s="36"/>
      <c r="R4055" s="36"/>
      <c r="S4055" s="36"/>
      <c r="T4055" s="36"/>
      <c r="U4055" s="117"/>
      <c r="V4055" s="117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8"/>
      <c r="AH4055" s="36"/>
      <c r="AI4055" s="36"/>
      <c r="AJ4055" s="36"/>
      <c r="AK4055" s="36"/>
      <c r="AL4055" s="36"/>
      <c r="AM4055" s="36"/>
      <c r="AN4055" s="36"/>
      <c r="AO4055" s="36"/>
      <c r="AP4055" s="36"/>
      <c r="AQ4055" s="36"/>
      <c r="AR4055" s="36"/>
      <c r="AS4055" s="38"/>
      <c r="AT4055" s="36"/>
      <c r="AU4055" s="36"/>
      <c r="AV4055" s="36"/>
      <c r="AW4055" s="36"/>
      <c r="AX4055" s="36"/>
      <c r="AY4055" s="36"/>
      <c r="AZ4055" s="36"/>
      <c r="BA4055" s="36"/>
      <c r="BB4055" s="36"/>
      <c r="BC4055" s="36"/>
      <c r="BD4055" s="36"/>
      <c r="BE4055" s="36"/>
      <c r="BF4055" s="48"/>
      <c r="BG4055" s="36"/>
      <c r="BH4055" s="36"/>
      <c r="BI4055" s="36"/>
      <c r="BJ4055" s="36"/>
      <c r="BK4055" s="36"/>
      <c r="BL4055" s="36"/>
      <c r="BM4055" s="36"/>
      <c r="BN4055" s="36"/>
      <c r="BO4055" s="36"/>
      <c r="BP4055" s="36"/>
      <c r="BQ4055" s="36"/>
      <c r="BR4055" s="250">
        <f t="shared" si="268"/>
        <v>7</v>
      </c>
      <c r="BS4055" s="172">
        <f t="shared" si="269"/>
        <v>0</v>
      </c>
      <c r="BT4055" s="128">
        <f t="shared" si="270"/>
        <v>0</v>
      </c>
      <c r="BU4055" s="36" t="b">
        <v>0</v>
      </c>
      <c r="BV4055" s="37"/>
      <c r="BW4055" s="12"/>
      <c r="BX4055" s="12"/>
    </row>
    <row r="4056" spans="1:76" s="215" customFormat="1" x14ac:dyDescent="0.25">
      <c r="A4056" s="6" t="s">
        <v>2628</v>
      </c>
      <c r="B4056" s="7" t="s">
        <v>702</v>
      </c>
      <c r="C4056" s="12"/>
      <c r="D4056" s="12" t="s">
        <v>861</v>
      </c>
      <c r="E4056" s="12"/>
      <c r="F4056" s="53" t="s">
        <v>21</v>
      </c>
      <c r="G4056" s="311">
        <v>5</v>
      </c>
      <c r="H4056" s="116"/>
      <c r="I4056" s="36"/>
      <c r="J4056" s="117"/>
      <c r="K4056" s="36"/>
      <c r="L4056" s="36"/>
      <c r="M4056" s="36"/>
      <c r="N4056" s="36"/>
      <c r="O4056" s="36"/>
      <c r="P4056" s="36"/>
      <c r="Q4056" s="36"/>
      <c r="R4056" s="36"/>
      <c r="S4056" s="36"/>
      <c r="T4056" s="36"/>
      <c r="U4056" s="117"/>
      <c r="V4056" s="117"/>
      <c r="W4056" s="36"/>
      <c r="X4056" s="36"/>
      <c r="Y4056" s="36"/>
      <c r="Z4056" s="36"/>
      <c r="AA4056" s="36"/>
      <c r="AB4056" s="36"/>
      <c r="AC4056" s="36"/>
      <c r="AD4056" s="36"/>
      <c r="AE4056" s="36"/>
      <c r="AF4056" s="36"/>
      <c r="AG4056" s="36"/>
      <c r="AH4056" s="36"/>
      <c r="AI4056" s="36"/>
      <c r="AJ4056" s="36"/>
      <c r="AK4056" s="36"/>
      <c r="AL4056" s="36"/>
      <c r="AM4056" s="36"/>
      <c r="AN4056" s="36"/>
      <c r="AO4056" s="36"/>
      <c r="AP4056" s="36"/>
      <c r="AQ4056" s="36"/>
      <c r="AR4056" s="36"/>
      <c r="AS4056" s="36"/>
      <c r="AT4056" s="36"/>
      <c r="AU4056" s="36"/>
      <c r="AV4056" s="36"/>
      <c r="AW4056" s="36"/>
      <c r="AX4056" s="36"/>
      <c r="AY4056" s="36"/>
      <c r="AZ4056" s="48"/>
      <c r="BA4056" s="36"/>
      <c r="BB4056" s="36"/>
      <c r="BC4056" s="36"/>
      <c r="BD4056" s="36"/>
      <c r="BE4056" s="36"/>
      <c r="BF4056" s="36"/>
      <c r="BG4056" s="36"/>
      <c r="BH4056" s="36"/>
      <c r="BI4056" s="36"/>
      <c r="BJ4056" s="36"/>
      <c r="BK4056" s="36"/>
      <c r="BL4056" s="36"/>
      <c r="BM4056" s="36"/>
      <c r="BN4056" s="36"/>
      <c r="BO4056" s="36"/>
      <c r="BP4056" s="36"/>
      <c r="BQ4056" s="36"/>
      <c r="BR4056" s="250">
        <f t="shared" si="268"/>
        <v>5</v>
      </c>
      <c r="BS4056" s="172">
        <f t="shared" si="269"/>
        <v>0</v>
      </c>
      <c r="BT4056" s="128">
        <f t="shared" si="270"/>
        <v>0</v>
      </c>
      <c r="BU4056" s="36" t="b">
        <v>0</v>
      </c>
      <c r="BV4056" s="37"/>
      <c r="BW4056" s="12"/>
      <c r="BX4056" s="12"/>
    </row>
    <row r="4057" spans="1:76" s="215" customFormat="1" x14ac:dyDescent="0.25">
      <c r="A4057" s="6" t="s">
        <v>2628</v>
      </c>
      <c r="B4057" s="7" t="s">
        <v>702</v>
      </c>
      <c r="C4057" s="12"/>
      <c r="D4057" s="12" t="s">
        <v>862</v>
      </c>
      <c r="E4057" s="12"/>
      <c r="F4057" s="53" t="s">
        <v>21</v>
      </c>
      <c r="G4057" s="311">
        <v>6</v>
      </c>
      <c r="H4057" s="116"/>
      <c r="I4057" s="36"/>
      <c r="J4057" s="117"/>
      <c r="K4057" s="38"/>
      <c r="L4057" s="36"/>
      <c r="M4057" s="36"/>
      <c r="N4057" s="36"/>
      <c r="O4057" s="36"/>
      <c r="P4057" s="36"/>
      <c r="Q4057" s="36"/>
      <c r="R4057" s="36"/>
      <c r="S4057" s="38"/>
      <c r="T4057" s="36"/>
      <c r="U4057" s="117"/>
      <c r="V4057" s="117"/>
      <c r="W4057" s="36"/>
      <c r="X4057" s="36"/>
      <c r="Y4057" s="36"/>
      <c r="Z4057" s="36"/>
      <c r="AA4057" s="36"/>
      <c r="AB4057" s="48"/>
      <c r="AC4057" s="38"/>
      <c r="AD4057" s="36"/>
      <c r="AE4057" s="36"/>
      <c r="AF4057" s="36"/>
      <c r="AG4057" s="36"/>
      <c r="AH4057" s="36"/>
      <c r="AI4057" s="36"/>
      <c r="AJ4057" s="36"/>
      <c r="AK4057" s="36"/>
      <c r="AL4057" s="36"/>
      <c r="AM4057" s="36"/>
      <c r="AN4057" s="36"/>
      <c r="AO4057" s="36"/>
      <c r="AP4057" s="36"/>
      <c r="AQ4057" s="36"/>
      <c r="AR4057" s="36"/>
      <c r="AS4057" s="38"/>
      <c r="AT4057" s="36"/>
      <c r="AU4057" s="36"/>
      <c r="AV4057" s="36"/>
      <c r="AW4057" s="36"/>
      <c r="AX4057" s="36"/>
      <c r="AY4057" s="36"/>
      <c r="AZ4057" s="36"/>
      <c r="BA4057" s="36"/>
      <c r="BB4057" s="36"/>
      <c r="BC4057" s="36"/>
      <c r="BD4057" s="36"/>
      <c r="BE4057" s="36"/>
      <c r="BF4057" s="46"/>
      <c r="BG4057" s="36"/>
      <c r="BH4057" s="36"/>
      <c r="BI4057" s="36"/>
      <c r="BJ4057" s="36"/>
      <c r="BK4057" s="36"/>
      <c r="BL4057" s="36"/>
      <c r="BM4057" s="36"/>
      <c r="BN4057" s="36"/>
      <c r="BO4057" s="36"/>
      <c r="BP4057" s="36"/>
      <c r="BQ4057" s="36"/>
      <c r="BR4057" s="250">
        <f t="shared" si="268"/>
        <v>6</v>
      </c>
      <c r="BS4057" s="172">
        <f t="shared" si="269"/>
        <v>0</v>
      </c>
      <c r="BT4057" s="128">
        <f t="shared" si="270"/>
        <v>0</v>
      </c>
      <c r="BU4057" s="36" t="b">
        <v>0</v>
      </c>
      <c r="BV4057" s="37"/>
      <c r="BW4057" s="12"/>
      <c r="BX4057" s="12"/>
    </row>
    <row r="4058" spans="1:76" s="215" customFormat="1" x14ac:dyDescent="0.25">
      <c r="A4058" s="6" t="s">
        <v>2628</v>
      </c>
      <c r="B4058" s="7" t="s">
        <v>702</v>
      </c>
      <c r="C4058" s="12"/>
      <c r="D4058" s="12" t="s">
        <v>1795</v>
      </c>
      <c r="E4058" s="12"/>
      <c r="F4058" s="53" t="s">
        <v>21</v>
      </c>
      <c r="G4058" s="311">
        <v>8</v>
      </c>
      <c r="H4058" s="116"/>
      <c r="I4058" s="36"/>
      <c r="J4058" s="117"/>
      <c r="K4058" s="36"/>
      <c r="L4058" s="36"/>
      <c r="M4058" s="36"/>
      <c r="N4058" s="36"/>
      <c r="O4058" s="36"/>
      <c r="P4058" s="36"/>
      <c r="Q4058" s="36"/>
      <c r="R4058" s="36"/>
      <c r="S4058" s="36"/>
      <c r="T4058" s="36"/>
      <c r="U4058" s="117"/>
      <c r="V4058" s="117"/>
      <c r="W4058" s="36"/>
      <c r="X4058" s="36"/>
      <c r="Y4058" s="36"/>
      <c r="Z4058" s="36"/>
      <c r="AA4058" s="36"/>
      <c r="AB4058" s="36"/>
      <c r="AC4058" s="38"/>
      <c r="AD4058" s="36"/>
      <c r="AE4058" s="36"/>
      <c r="AF4058" s="36"/>
      <c r="AG4058" s="36"/>
      <c r="AH4058" s="36"/>
      <c r="AI4058" s="36"/>
      <c r="AJ4058" s="36"/>
      <c r="AK4058" s="36"/>
      <c r="AL4058" s="36"/>
      <c r="AM4058" s="36"/>
      <c r="AN4058" s="36"/>
      <c r="AO4058" s="36"/>
      <c r="AP4058" s="36"/>
      <c r="AQ4058" s="36"/>
      <c r="AR4058" s="36"/>
      <c r="AS4058" s="36"/>
      <c r="AT4058" s="36"/>
      <c r="AU4058" s="36"/>
      <c r="AV4058" s="36"/>
      <c r="AW4058" s="36"/>
      <c r="AX4058" s="36"/>
      <c r="AY4058" s="36"/>
      <c r="AZ4058" s="36"/>
      <c r="BA4058" s="36"/>
      <c r="BB4058" s="36"/>
      <c r="BC4058" s="36"/>
      <c r="BD4058" s="36"/>
      <c r="BE4058" s="36"/>
      <c r="BF4058" s="36"/>
      <c r="BG4058" s="36"/>
      <c r="BH4058" s="36"/>
      <c r="BI4058" s="36"/>
      <c r="BJ4058" s="36"/>
      <c r="BK4058" s="36"/>
      <c r="BL4058" s="36"/>
      <c r="BM4058" s="36"/>
      <c r="BN4058" s="36"/>
      <c r="BO4058" s="36"/>
      <c r="BP4058" s="36"/>
      <c r="BQ4058" s="36"/>
      <c r="BR4058" s="250">
        <f t="shared" si="268"/>
        <v>8</v>
      </c>
      <c r="BS4058" s="172">
        <f t="shared" si="269"/>
        <v>0</v>
      </c>
      <c r="BT4058" s="128">
        <f t="shared" si="270"/>
        <v>0</v>
      </c>
      <c r="BU4058" s="36" t="b">
        <v>0</v>
      </c>
      <c r="BV4058" s="37"/>
      <c r="BW4058" s="12"/>
      <c r="BX4058" s="12"/>
    </row>
    <row r="4059" spans="1:76" s="215" customFormat="1" x14ac:dyDescent="0.25">
      <c r="A4059" s="6" t="s">
        <v>2628</v>
      </c>
      <c r="B4059" s="7" t="s">
        <v>702</v>
      </c>
      <c r="C4059" s="12"/>
      <c r="D4059" s="12" t="s">
        <v>870</v>
      </c>
      <c r="E4059" s="12"/>
      <c r="F4059" s="53" t="s">
        <v>21</v>
      </c>
      <c r="G4059" s="311">
        <v>3</v>
      </c>
      <c r="H4059" s="116"/>
      <c r="I4059" s="36"/>
      <c r="J4059" s="117"/>
      <c r="K4059" s="36"/>
      <c r="L4059" s="36"/>
      <c r="M4059" s="36"/>
      <c r="N4059" s="36"/>
      <c r="O4059" s="36"/>
      <c r="P4059" s="36"/>
      <c r="Q4059" s="36"/>
      <c r="R4059" s="36"/>
      <c r="S4059" s="36"/>
      <c r="T4059" s="36"/>
      <c r="U4059" s="117"/>
      <c r="V4059" s="117"/>
      <c r="W4059" s="36"/>
      <c r="X4059" s="36"/>
      <c r="Y4059" s="38"/>
      <c r="Z4059" s="48"/>
      <c r="AA4059" s="36"/>
      <c r="AB4059" s="36"/>
      <c r="AC4059" s="46"/>
      <c r="AD4059" s="36"/>
      <c r="AE4059" s="36"/>
      <c r="AF4059" s="36"/>
      <c r="AG4059" s="38"/>
      <c r="AH4059" s="36"/>
      <c r="AI4059" s="36"/>
      <c r="AJ4059" s="36"/>
      <c r="AK4059" s="36"/>
      <c r="AL4059" s="36"/>
      <c r="AM4059" s="36"/>
      <c r="AN4059" s="36"/>
      <c r="AO4059" s="36"/>
      <c r="AP4059" s="36"/>
      <c r="AQ4059" s="36"/>
      <c r="AR4059" s="36"/>
      <c r="AS4059" s="36"/>
      <c r="AT4059" s="36"/>
      <c r="AU4059" s="36"/>
      <c r="AV4059" s="36"/>
      <c r="AW4059" s="36"/>
      <c r="AX4059" s="36"/>
      <c r="AY4059" s="36"/>
      <c r="AZ4059" s="36"/>
      <c r="BA4059" s="36"/>
      <c r="BB4059" s="36"/>
      <c r="BC4059" s="36"/>
      <c r="BD4059" s="36"/>
      <c r="BE4059" s="36"/>
      <c r="BF4059" s="36"/>
      <c r="BG4059" s="36"/>
      <c r="BH4059" s="36"/>
      <c r="BI4059" s="36"/>
      <c r="BJ4059" s="36"/>
      <c r="BK4059" s="36"/>
      <c r="BL4059" s="36"/>
      <c r="BM4059" s="36"/>
      <c r="BN4059" s="36"/>
      <c r="BO4059" s="36"/>
      <c r="BP4059" s="36"/>
      <c r="BQ4059" s="36"/>
      <c r="BR4059" s="250">
        <f t="shared" si="268"/>
        <v>3</v>
      </c>
      <c r="BS4059" s="172">
        <f t="shared" si="269"/>
        <v>0</v>
      </c>
      <c r="BT4059" s="128">
        <f t="shared" si="270"/>
        <v>0</v>
      </c>
      <c r="BU4059" s="36" t="b">
        <v>0</v>
      </c>
      <c r="BV4059" s="37"/>
      <c r="BW4059" s="12"/>
      <c r="BX4059" s="12"/>
    </row>
    <row r="4060" spans="1:76" s="215" customFormat="1" x14ac:dyDescent="0.25">
      <c r="A4060" s="6" t="s">
        <v>2628</v>
      </c>
      <c r="B4060" s="7" t="s">
        <v>702</v>
      </c>
      <c r="C4060" s="12"/>
      <c r="D4060" s="12" t="s">
        <v>871</v>
      </c>
      <c r="E4060" s="12"/>
      <c r="F4060" s="53" t="s">
        <v>21</v>
      </c>
      <c r="G4060" s="311">
        <v>2</v>
      </c>
      <c r="H4060" s="116"/>
      <c r="I4060" s="36"/>
      <c r="J4060" s="117"/>
      <c r="K4060" s="36"/>
      <c r="L4060" s="36"/>
      <c r="M4060" s="36"/>
      <c r="N4060" s="36"/>
      <c r="O4060" s="36"/>
      <c r="P4060" s="36"/>
      <c r="Q4060" s="36"/>
      <c r="R4060" s="36"/>
      <c r="S4060" s="36"/>
      <c r="T4060" s="36"/>
      <c r="U4060" s="117"/>
      <c r="V4060" s="117"/>
      <c r="W4060" s="36"/>
      <c r="X4060" s="36"/>
      <c r="Y4060" s="36"/>
      <c r="Z4060" s="36"/>
      <c r="AA4060" s="36"/>
      <c r="AB4060" s="36"/>
      <c r="AC4060" s="36"/>
      <c r="AD4060" s="36"/>
      <c r="AE4060" s="36"/>
      <c r="AF4060" s="36"/>
      <c r="AG4060" s="36"/>
      <c r="AH4060" s="36"/>
      <c r="AI4060" s="36"/>
      <c r="AJ4060" s="36"/>
      <c r="AK4060" s="36"/>
      <c r="AL4060" s="36"/>
      <c r="AM4060" s="36"/>
      <c r="AN4060" s="36"/>
      <c r="AO4060" s="36"/>
      <c r="AP4060" s="36"/>
      <c r="AQ4060" s="36"/>
      <c r="AR4060" s="36"/>
      <c r="AS4060" s="36"/>
      <c r="AT4060" s="36"/>
      <c r="AU4060" s="36"/>
      <c r="AV4060" s="36"/>
      <c r="AW4060" s="36"/>
      <c r="AX4060" s="36"/>
      <c r="AY4060" s="36"/>
      <c r="AZ4060" s="36"/>
      <c r="BA4060" s="36"/>
      <c r="BB4060" s="36"/>
      <c r="BC4060" s="36"/>
      <c r="BD4060" s="36"/>
      <c r="BE4060" s="36"/>
      <c r="BF4060" s="36"/>
      <c r="BG4060" s="36"/>
      <c r="BH4060" s="36"/>
      <c r="BI4060" s="36"/>
      <c r="BJ4060" s="36"/>
      <c r="BK4060" s="36"/>
      <c r="BL4060" s="36"/>
      <c r="BM4060" s="36"/>
      <c r="BN4060" s="36"/>
      <c r="BO4060" s="36"/>
      <c r="BP4060" s="36"/>
      <c r="BQ4060" s="36"/>
      <c r="BR4060" s="250">
        <f t="shared" si="268"/>
        <v>2</v>
      </c>
      <c r="BS4060" s="172">
        <f t="shared" si="269"/>
        <v>0</v>
      </c>
      <c r="BT4060" s="128">
        <f t="shared" si="270"/>
        <v>0</v>
      </c>
      <c r="BU4060" s="36" t="b">
        <v>0</v>
      </c>
      <c r="BV4060" s="37"/>
      <c r="BW4060" s="12"/>
      <c r="BX4060" s="12"/>
    </row>
    <row r="4061" spans="1:76" s="215" customFormat="1" x14ac:dyDescent="0.25">
      <c r="A4061" s="6" t="s">
        <v>2628</v>
      </c>
      <c r="B4061" s="7" t="s">
        <v>702</v>
      </c>
      <c r="C4061" s="12"/>
      <c r="D4061" s="12" t="s">
        <v>874</v>
      </c>
      <c r="E4061" s="12"/>
      <c r="F4061" s="53" t="s">
        <v>21</v>
      </c>
      <c r="G4061" s="311">
        <v>1</v>
      </c>
      <c r="H4061" s="116"/>
      <c r="I4061" s="36"/>
      <c r="J4061" s="117"/>
      <c r="K4061" s="36"/>
      <c r="L4061" s="36"/>
      <c r="M4061" s="36"/>
      <c r="N4061" s="36"/>
      <c r="O4061" s="36"/>
      <c r="P4061" s="36"/>
      <c r="Q4061" s="36"/>
      <c r="R4061" s="36"/>
      <c r="S4061" s="36"/>
      <c r="T4061" s="36"/>
      <c r="U4061" s="117"/>
      <c r="V4061" s="117"/>
      <c r="W4061" s="36"/>
      <c r="X4061" s="36"/>
      <c r="Y4061" s="36"/>
      <c r="Z4061" s="36"/>
      <c r="AA4061" s="36"/>
      <c r="AB4061" s="36"/>
      <c r="AC4061" s="36"/>
      <c r="AD4061" s="36"/>
      <c r="AE4061" s="36"/>
      <c r="AF4061" s="36"/>
      <c r="AG4061" s="36"/>
      <c r="AH4061" s="36"/>
      <c r="AI4061" s="36"/>
      <c r="AJ4061" s="36"/>
      <c r="AK4061" s="36"/>
      <c r="AL4061" s="36"/>
      <c r="AM4061" s="36"/>
      <c r="AN4061" s="36"/>
      <c r="AO4061" s="36"/>
      <c r="AP4061" s="36"/>
      <c r="AQ4061" s="36"/>
      <c r="AR4061" s="36"/>
      <c r="AS4061" s="36"/>
      <c r="AT4061" s="36"/>
      <c r="AU4061" s="36"/>
      <c r="AV4061" s="36"/>
      <c r="AW4061" s="36"/>
      <c r="AX4061" s="36"/>
      <c r="AY4061" s="36"/>
      <c r="AZ4061" s="36"/>
      <c r="BA4061" s="36"/>
      <c r="BB4061" s="36"/>
      <c r="BC4061" s="36"/>
      <c r="BD4061" s="36"/>
      <c r="BE4061" s="36"/>
      <c r="BF4061" s="36"/>
      <c r="BG4061" s="36"/>
      <c r="BH4061" s="36"/>
      <c r="BI4061" s="36"/>
      <c r="BJ4061" s="36"/>
      <c r="BK4061" s="36"/>
      <c r="BL4061" s="36"/>
      <c r="BM4061" s="36"/>
      <c r="BN4061" s="36"/>
      <c r="BO4061" s="36"/>
      <c r="BP4061" s="36"/>
      <c r="BQ4061" s="36"/>
      <c r="BR4061" s="250">
        <f t="shared" si="268"/>
        <v>1</v>
      </c>
      <c r="BS4061" s="172">
        <f t="shared" si="269"/>
        <v>0</v>
      </c>
      <c r="BT4061" s="128">
        <f t="shared" si="270"/>
        <v>0</v>
      </c>
      <c r="BU4061" s="36" t="b">
        <v>0</v>
      </c>
      <c r="BV4061" s="37"/>
      <c r="BW4061" s="12"/>
      <c r="BX4061" s="12"/>
    </row>
    <row r="4062" spans="1:76" s="215" customFormat="1" x14ac:dyDescent="0.25">
      <c r="A4062" s="6" t="s">
        <v>2628</v>
      </c>
      <c r="B4062" s="7" t="s">
        <v>702</v>
      </c>
      <c r="C4062" s="12"/>
      <c r="D4062" s="12" t="s">
        <v>2656</v>
      </c>
      <c r="E4062" s="12"/>
      <c r="F4062" s="53" t="s">
        <v>21</v>
      </c>
      <c r="G4062" s="311">
        <v>10</v>
      </c>
      <c r="H4062" s="116"/>
      <c r="I4062" s="36"/>
      <c r="J4062" s="117"/>
      <c r="K4062" s="36"/>
      <c r="L4062" s="36"/>
      <c r="M4062" s="36"/>
      <c r="N4062" s="36"/>
      <c r="O4062" s="36"/>
      <c r="P4062" s="36"/>
      <c r="Q4062" s="36"/>
      <c r="R4062" s="36"/>
      <c r="S4062" s="36"/>
      <c r="T4062" s="36"/>
      <c r="U4062" s="117"/>
      <c r="V4062" s="117"/>
      <c r="W4062" s="36"/>
      <c r="X4062" s="48"/>
      <c r="Y4062" s="38"/>
      <c r="Z4062" s="36"/>
      <c r="AA4062" s="36"/>
      <c r="AB4062" s="36"/>
      <c r="AC4062" s="38"/>
      <c r="AD4062" s="36"/>
      <c r="AE4062" s="36"/>
      <c r="AF4062" s="36"/>
      <c r="AG4062" s="36"/>
      <c r="AH4062" s="36"/>
      <c r="AI4062" s="36"/>
      <c r="AJ4062" s="36"/>
      <c r="AK4062" s="36"/>
      <c r="AL4062" s="36"/>
      <c r="AM4062" s="38"/>
      <c r="AN4062" s="36"/>
      <c r="AO4062" s="36"/>
      <c r="AP4062" s="36"/>
      <c r="AQ4062" s="36"/>
      <c r="AR4062" s="36"/>
      <c r="AS4062" s="36"/>
      <c r="AT4062" s="36"/>
      <c r="AU4062" s="36"/>
      <c r="AV4062" s="36"/>
      <c r="AW4062" s="36"/>
      <c r="AX4062" s="36"/>
      <c r="AY4062" s="36"/>
      <c r="AZ4062" s="36"/>
      <c r="BA4062" s="36"/>
      <c r="BB4062" s="48"/>
      <c r="BC4062" s="36"/>
      <c r="BD4062" s="36"/>
      <c r="BE4062" s="38"/>
      <c r="BF4062" s="36"/>
      <c r="BG4062" s="36"/>
      <c r="BH4062" s="36"/>
      <c r="BI4062" s="36"/>
      <c r="BJ4062" s="36"/>
      <c r="BK4062" s="36"/>
      <c r="BL4062" s="36"/>
      <c r="BM4062" s="36"/>
      <c r="BN4062" s="36"/>
      <c r="BO4062" s="36"/>
      <c r="BP4062" s="36"/>
      <c r="BQ4062" s="36"/>
      <c r="BR4062" s="250">
        <f t="shared" si="268"/>
        <v>10</v>
      </c>
      <c r="BS4062" s="172">
        <f t="shared" si="269"/>
        <v>0</v>
      </c>
      <c r="BT4062" s="128">
        <f t="shared" si="270"/>
        <v>0</v>
      </c>
      <c r="BU4062" s="36" t="b">
        <v>0</v>
      </c>
      <c r="BV4062" s="37"/>
      <c r="BW4062" s="12"/>
      <c r="BX4062" s="12"/>
    </row>
    <row r="4063" spans="1:76" s="215" customFormat="1" x14ac:dyDescent="0.25">
      <c r="A4063" s="6" t="s">
        <v>2628</v>
      </c>
      <c r="B4063" s="7" t="s">
        <v>702</v>
      </c>
      <c r="C4063" s="12"/>
      <c r="D4063" s="12" t="s">
        <v>875</v>
      </c>
      <c r="E4063" s="12"/>
      <c r="F4063" s="53" t="s">
        <v>21</v>
      </c>
      <c r="G4063" s="311">
        <v>2</v>
      </c>
      <c r="H4063" s="116"/>
      <c r="I4063" s="36"/>
      <c r="J4063" s="117"/>
      <c r="K4063" s="38">
        <v>-2</v>
      </c>
      <c r="L4063" s="36"/>
      <c r="M4063" s="36"/>
      <c r="N4063" s="36"/>
      <c r="O4063" s="42"/>
      <c r="P4063" s="36"/>
      <c r="Q4063" s="36"/>
      <c r="R4063" s="36"/>
      <c r="S4063" s="36"/>
      <c r="T4063" s="36"/>
      <c r="U4063" s="117"/>
      <c r="V4063" s="117"/>
      <c r="W4063" s="36"/>
      <c r="X4063" s="36"/>
      <c r="Y4063" s="36"/>
      <c r="Z4063" s="36"/>
      <c r="AA4063" s="36"/>
      <c r="AB4063" s="38">
        <v>4</v>
      </c>
      <c r="AC4063" s="36"/>
      <c r="AD4063" s="36"/>
      <c r="AE4063" s="36"/>
      <c r="AF4063" s="36"/>
      <c r="AG4063" s="36"/>
      <c r="AH4063" s="36"/>
      <c r="AI4063" s="36"/>
      <c r="AJ4063" s="36"/>
      <c r="AK4063" s="36"/>
      <c r="AL4063" s="36"/>
      <c r="AM4063" s="36"/>
      <c r="AN4063" s="36"/>
      <c r="AO4063" s="36"/>
      <c r="AP4063" s="36"/>
      <c r="AQ4063" s="36"/>
      <c r="AR4063" s="36"/>
      <c r="AS4063" s="36"/>
      <c r="AT4063" s="36"/>
      <c r="AU4063" s="36"/>
      <c r="AV4063" s="36"/>
      <c r="AW4063" s="36"/>
      <c r="AX4063" s="36"/>
      <c r="AY4063" s="36"/>
      <c r="AZ4063" s="36"/>
      <c r="BA4063" s="36"/>
      <c r="BB4063" s="36"/>
      <c r="BC4063" s="36"/>
      <c r="BD4063" s="36"/>
      <c r="BE4063" s="36"/>
      <c r="BF4063" s="36"/>
      <c r="BG4063" s="36"/>
      <c r="BH4063" s="36"/>
      <c r="BI4063" s="36"/>
      <c r="BJ4063" s="36"/>
      <c r="BK4063" s="36"/>
      <c r="BL4063" s="36"/>
      <c r="BM4063" s="36"/>
      <c r="BN4063" s="36"/>
      <c r="BO4063" s="36"/>
      <c r="BP4063" s="36"/>
      <c r="BQ4063" s="36"/>
      <c r="BR4063" s="250">
        <f t="shared" si="268"/>
        <v>4</v>
      </c>
      <c r="BS4063" s="172">
        <f t="shared" si="269"/>
        <v>4</v>
      </c>
      <c r="BT4063" s="128">
        <f t="shared" si="270"/>
        <v>-2</v>
      </c>
      <c r="BU4063" s="36" t="b">
        <v>0</v>
      </c>
      <c r="BV4063" s="37"/>
      <c r="BW4063" s="12"/>
      <c r="BX4063" s="12"/>
    </row>
    <row r="4064" spans="1:76" s="215" customFormat="1" x14ac:dyDescent="0.25">
      <c r="A4064" s="6" t="s">
        <v>2628</v>
      </c>
      <c r="B4064" s="7" t="s">
        <v>702</v>
      </c>
      <c r="C4064" s="12"/>
      <c r="D4064" s="12" t="s">
        <v>876</v>
      </c>
      <c r="E4064" s="12"/>
      <c r="F4064" s="53" t="s">
        <v>21</v>
      </c>
      <c r="G4064" s="311">
        <v>2</v>
      </c>
      <c r="H4064" s="116"/>
      <c r="I4064" s="36"/>
      <c r="J4064" s="117"/>
      <c r="K4064" s="36"/>
      <c r="L4064" s="36"/>
      <c r="M4064" s="36"/>
      <c r="N4064" s="36"/>
      <c r="O4064" s="36"/>
      <c r="P4064" s="36"/>
      <c r="Q4064" s="36"/>
      <c r="R4064" s="36"/>
      <c r="S4064" s="36"/>
      <c r="T4064" s="36"/>
      <c r="U4064" s="117"/>
      <c r="V4064" s="117"/>
      <c r="W4064" s="36"/>
      <c r="X4064" s="36"/>
      <c r="Y4064" s="36"/>
      <c r="Z4064" s="36"/>
      <c r="AA4064" s="36"/>
      <c r="AB4064" s="36"/>
      <c r="AC4064" s="36"/>
      <c r="AD4064" s="36"/>
      <c r="AE4064" s="36"/>
      <c r="AF4064" s="36"/>
      <c r="AG4064" s="36"/>
      <c r="AH4064" s="36"/>
      <c r="AI4064" s="36"/>
      <c r="AJ4064" s="36"/>
      <c r="AK4064" s="36"/>
      <c r="AL4064" s="36"/>
      <c r="AM4064" s="36"/>
      <c r="AN4064" s="36"/>
      <c r="AO4064" s="36"/>
      <c r="AP4064" s="36"/>
      <c r="AQ4064" s="36"/>
      <c r="AR4064" s="36"/>
      <c r="AS4064" s="36"/>
      <c r="AT4064" s="36"/>
      <c r="AU4064" s="36"/>
      <c r="AV4064" s="36"/>
      <c r="AW4064" s="36"/>
      <c r="AX4064" s="36"/>
      <c r="AY4064" s="36"/>
      <c r="AZ4064" s="36"/>
      <c r="BA4064" s="36"/>
      <c r="BB4064" s="36"/>
      <c r="BC4064" s="36"/>
      <c r="BD4064" s="36"/>
      <c r="BE4064" s="36"/>
      <c r="BF4064" s="36"/>
      <c r="BG4064" s="36"/>
      <c r="BH4064" s="36"/>
      <c r="BI4064" s="36"/>
      <c r="BJ4064" s="36"/>
      <c r="BK4064" s="36"/>
      <c r="BL4064" s="36"/>
      <c r="BM4064" s="36"/>
      <c r="BN4064" s="36"/>
      <c r="BO4064" s="36"/>
      <c r="BP4064" s="36"/>
      <c r="BQ4064" s="36"/>
      <c r="BR4064" s="250">
        <f t="shared" si="268"/>
        <v>2</v>
      </c>
      <c r="BS4064" s="172">
        <f t="shared" si="269"/>
        <v>0</v>
      </c>
      <c r="BT4064" s="128">
        <f t="shared" si="270"/>
        <v>0</v>
      </c>
      <c r="BU4064" s="36" t="b">
        <v>0</v>
      </c>
      <c r="BV4064" s="37"/>
      <c r="BW4064" s="12"/>
      <c r="BX4064" s="12"/>
    </row>
    <row r="4065" spans="1:76" s="215" customFormat="1" x14ac:dyDescent="0.25">
      <c r="A4065" s="6" t="s">
        <v>2628</v>
      </c>
      <c r="B4065" s="7" t="s">
        <v>702</v>
      </c>
      <c r="C4065" s="12"/>
      <c r="D4065" s="12" t="s">
        <v>877</v>
      </c>
      <c r="E4065" s="12"/>
      <c r="F4065" s="53" t="s">
        <v>21</v>
      </c>
      <c r="G4065" s="311">
        <v>3</v>
      </c>
      <c r="H4065" s="116"/>
      <c r="I4065" s="36"/>
      <c r="J4065" s="117"/>
      <c r="K4065" s="36"/>
      <c r="L4065" s="36"/>
      <c r="M4065" s="36"/>
      <c r="N4065" s="36"/>
      <c r="O4065" s="36"/>
      <c r="P4065" s="36"/>
      <c r="Q4065" s="36"/>
      <c r="R4065" s="36"/>
      <c r="S4065" s="36"/>
      <c r="T4065" s="36"/>
      <c r="U4065" s="117"/>
      <c r="V4065" s="117"/>
      <c r="W4065" s="36"/>
      <c r="X4065" s="36"/>
      <c r="Y4065" s="36"/>
      <c r="Z4065" s="36"/>
      <c r="AA4065" s="36"/>
      <c r="AB4065" s="36"/>
      <c r="AC4065" s="36"/>
      <c r="AD4065" s="36"/>
      <c r="AE4065" s="36"/>
      <c r="AF4065" s="36"/>
      <c r="AG4065" s="36"/>
      <c r="AH4065" s="36"/>
      <c r="AI4065" s="36"/>
      <c r="AJ4065" s="36"/>
      <c r="AK4065" s="36"/>
      <c r="AL4065" s="36"/>
      <c r="AM4065" s="36"/>
      <c r="AN4065" s="36"/>
      <c r="AO4065" s="36"/>
      <c r="AP4065" s="36"/>
      <c r="AQ4065" s="36"/>
      <c r="AR4065" s="36"/>
      <c r="AS4065" s="36"/>
      <c r="AT4065" s="36"/>
      <c r="AU4065" s="36"/>
      <c r="AV4065" s="36"/>
      <c r="AW4065" s="36"/>
      <c r="AX4065" s="36"/>
      <c r="AY4065" s="36"/>
      <c r="AZ4065" s="36"/>
      <c r="BA4065" s="36"/>
      <c r="BB4065" s="36"/>
      <c r="BC4065" s="36"/>
      <c r="BD4065" s="36"/>
      <c r="BE4065" s="36"/>
      <c r="BF4065" s="36"/>
      <c r="BG4065" s="36"/>
      <c r="BH4065" s="36"/>
      <c r="BI4065" s="36"/>
      <c r="BJ4065" s="36"/>
      <c r="BK4065" s="36"/>
      <c r="BL4065" s="36"/>
      <c r="BM4065" s="36"/>
      <c r="BN4065" s="36"/>
      <c r="BO4065" s="36"/>
      <c r="BP4065" s="36"/>
      <c r="BQ4065" s="36"/>
      <c r="BR4065" s="250">
        <f t="shared" si="268"/>
        <v>3</v>
      </c>
      <c r="BS4065" s="172">
        <f t="shared" si="269"/>
        <v>0</v>
      </c>
      <c r="BT4065" s="128">
        <f t="shared" si="270"/>
        <v>0</v>
      </c>
      <c r="BU4065" s="36" t="b">
        <v>0</v>
      </c>
      <c r="BV4065" s="37"/>
      <c r="BW4065" s="12"/>
      <c r="BX4065" s="12"/>
    </row>
    <row r="4066" spans="1:76" s="215" customFormat="1" x14ac:dyDescent="0.25">
      <c r="A4066" s="6" t="s">
        <v>2628</v>
      </c>
      <c r="B4066" s="7" t="s">
        <v>702</v>
      </c>
      <c r="C4066" s="12"/>
      <c r="D4066" s="12" t="s">
        <v>878</v>
      </c>
      <c r="E4066" s="12"/>
      <c r="F4066" s="53" t="s">
        <v>21</v>
      </c>
      <c r="G4066" s="311">
        <v>4</v>
      </c>
      <c r="H4066" s="116"/>
      <c r="I4066" s="36"/>
      <c r="J4066" s="117"/>
      <c r="K4066" s="36"/>
      <c r="L4066" s="48"/>
      <c r="M4066" s="36"/>
      <c r="N4066" s="36"/>
      <c r="O4066" s="36"/>
      <c r="P4066" s="36"/>
      <c r="Q4066" s="38"/>
      <c r="R4066" s="36"/>
      <c r="S4066" s="36"/>
      <c r="T4066" s="36"/>
      <c r="U4066" s="117"/>
      <c r="V4066" s="117"/>
      <c r="W4066" s="36"/>
      <c r="X4066" s="41"/>
      <c r="Y4066" s="36"/>
      <c r="Z4066" s="36"/>
      <c r="AA4066" s="36"/>
      <c r="AB4066" s="36"/>
      <c r="AC4066" s="36"/>
      <c r="AD4066" s="36"/>
      <c r="AE4066" s="36"/>
      <c r="AF4066" s="36"/>
      <c r="AG4066" s="36"/>
      <c r="AH4066" s="36"/>
      <c r="AI4066" s="36"/>
      <c r="AJ4066" s="36"/>
      <c r="AK4066" s="36"/>
      <c r="AL4066" s="36"/>
      <c r="AM4066" s="36"/>
      <c r="AN4066" s="36"/>
      <c r="AO4066" s="36"/>
      <c r="AP4066" s="36"/>
      <c r="AQ4066" s="38"/>
      <c r="AR4066" s="36"/>
      <c r="AS4066" s="36"/>
      <c r="AT4066" s="36"/>
      <c r="AU4066" s="36"/>
      <c r="AV4066" s="36"/>
      <c r="AW4066" s="38"/>
      <c r="AX4066" s="36"/>
      <c r="AY4066" s="36"/>
      <c r="AZ4066" s="36"/>
      <c r="BA4066" s="41"/>
      <c r="BB4066" s="48"/>
      <c r="BC4066" s="36"/>
      <c r="BD4066" s="36"/>
      <c r="BE4066" s="36"/>
      <c r="BF4066" s="36"/>
      <c r="BG4066" s="36"/>
      <c r="BH4066" s="36"/>
      <c r="BI4066" s="36"/>
      <c r="BJ4066" s="36"/>
      <c r="BK4066" s="36"/>
      <c r="BL4066" s="75"/>
      <c r="BM4066" s="38"/>
      <c r="BN4066" s="116"/>
      <c r="BO4066" s="36"/>
      <c r="BP4066" s="36"/>
      <c r="BQ4066" s="38"/>
      <c r="BR4066" s="250">
        <f t="shared" ref="BR4066:BR4105" si="271">+SUM(G4066,H4066:BQ4066)</f>
        <v>4</v>
      </c>
      <c r="BS4066" s="172">
        <f t="shared" si="269"/>
        <v>0</v>
      </c>
      <c r="BT4066" s="128">
        <f t="shared" si="270"/>
        <v>0</v>
      </c>
      <c r="BU4066" s="36" t="b">
        <v>0</v>
      </c>
      <c r="BV4066" s="37"/>
      <c r="BW4066" s="12"/>
      <c r="BX4066" s="12"/>
    </row>
    <row r="4067" spans="1:76" s="215" customFormat="1" x14ac:dyDescent="0.25">
      <c r="A4067" s="6" t="s">
        <v>2628</v>
      </c>
      <c r="B4067" s="7" t="s">
        <v>702</v>
      </c>
      <c r="C4067" s="12"/>
      <c r="D4067" s="12" t="s">
        <v>4056</v>
      </c>
      <c r="E4067" s="12"/>
      <c r="F4067" s="53" t="s">
        <v>21</v>
      </c>
      <c r="G4067" s="311">
        <v>1</v>
      </c>
      <c r="H4067" s="116"/>
      <c r="I4067" s="36"/>
      <c r="J4067" s="117"/>
      <c r="K4067" s="36"/>
      <c r="L4067" s="48"/>
      <c r="M4067" s="36"/>
      <c r="N4067" s="36"/>
      <c r="O4067" s="36"/>
      <c r="P4067" s="36"/>
      <c r="Q4067" s="38"/>
      <c r="R4067" s="36"/>
      <c r="S4067" s="36"/>
      <c r="T4067" s="36"/>
      <c r="U4067" s="117"/>
      <c r="V4067" s="117"/>
      <c r="W4067" s="36"/>
      <c r="X4067" s="41"/>
      <c r="Y4067" s="36"/>
      <c r="Z4067" s="36"/>
      <c r="AA4067" s="36"/>
      <c r="AB4067" s="36"/>
      <c r="AC4067" s="36"/>
      <c r="AD4067" s="36"/>
      <c r="AE4067" s="36"/>
      <c r="AF4067" s="36"/>
      <c r="AG4067" s="36"/>
      <c r="AH4067" s="36"/>
      <c r="AI4067" s="36"/>
      <c r="AJ4067" s="36"/>
      <c r="AK4067" s="36"/>
      <c r="AL4067" s="36"/>
      <c r="AM4067" s="36"/>
      <c r="AN4067" s="36"/>
      <c r="AO4067" s="36"/>
      <c r="AP4067" s="36"/>
      <c r="AQ4067" s="38"/>
      <c r="AR4067" s="36"/>
      <c r="AS4067" s="36"/>
      <c r="AT4067" s="36"/>
      <c r="AU4067" s="36"/>
      <c r="AV4067" s="36"/>
      <c r="AW4067" s="38"/>
      <c r="AX4067" s="36"/>
      <c r="AY4067" s="36"/>
      <c r="AZ4067" s="36"/>
      <c r="BA4067" s="41"/>
      <c r="BB4067" s="48"/>
      <c r="BC4067" s="36"/>
      <c r="BD4067" s="36"/>
      <c r="BE4067" s="36"/>
      <c r="BF4067" s="36"/>
      <c r="BG4067" s="36"/>
      <c r="BH4067" s="36"/>
      <c r="BI4067" s="36"/>
      <c r="BJ4067" s="36"/>
      <c r="BK4067" s="36"/>
      <c r="BL4067" s="75"/>
      <c r="BM4067" s="38"/>
      <c r="BN4067" s="36"/>
      <c r="BO4067" s="38"/>
      <c r="BP4067" s="36"/>
      <c r="BQ4067" s="38"/>
      <c r="BR4067" s="250">
        <f t="shared" si="271"/>
        <v>1</v>
      </c>
      <c r="BS4067" s="172">
        <f t="shared" si="269"/>
        <v>0</v>
      </c>
      <c r="BT4067" s="128">
        <f t="shared" si="270"/>
        <v>0</v>
      </c>
      <c r="BU4067" s="36" t="b">
        <v>0</v>
      </c>
      <c r="BV4067" s="37"/>
      <c r="BW4067" s="12"/>
      <c r="BX4067" s="12"/>
    </row>
    <row r="4068" spans="1:76" s="58" customFormat="1" x14ac:dyDescent="0.25">
      <c r="A4068" s="56" t="s">
        <v>2628</v>
      </c>
      <c r="B4068" s="57" t="s">
        <v>702</v>
      </c>
      <c r="C4068" s="44"/>
      <c r="D4068" s="44" t="s">
        <v>879</v>
      </c>
      <c r="E4068" s="44"/>
      <c r="F4068" s="167" t="s">
        <v>21</v>
      </c>
      <c r="G4068" s="311">
        <v>2</v>
      </c>
      <c r="H4068" s="113"/>
      <c r="I4068" s="38"/>
      <c r="J4068" s="111"/>
      <c r="K4068" s="38"/>
      <c r="L4068" s="38"/>
      <c r="M4068" s="38"/>
      <c r="N4068" s="38"/>
      <c r="O4068" s="38"/>
      <c r="P4068" s="38"/>
      <c r="Q4068" s="38"/>
      <c r="R4068" s="38"/>
      <c r="S4068" s="38"/>
      <c r="T4068" s="38"/>
      <c r="U4068" s="111"/>
      <c r="V4068" s="111"/>
      <c r="W4068" s="38"/>
      <c r="X4068" s="38"/>
      <c r="Y4068" s="38"/>
      <c r="Z4068" s="38"/>
      <c r="AA4068" s="38"/>
      <c r="AB4068" s="38"/>
      <c r="AC4068" s="38"/>
      <c r="AD4068" s="38"/>
      <c r="AE4068" s="38"/>
      <c r="AF4068" s="38"/>
      <c r="AG4068" s="38"/>
      <c r="AH4068" s="38"/>
      <c r="AI4068" s="38"/>
      <c r="AJ4068" s="38"/>
      <c r="AK4068" s="38"/>
      <c r="AL4068" s="38"/>
      <c r="AM4068" s="38"/>
      <c r="AN4068" s="38"/>
      <c r="AO4068" s="38"/>
      <c r="AP4068" s="38"/>
      <c r="AQ4068" s="38"/>
      <c r="AR4068" s="38"/>
      <c r="AS4068" s="38"/>
      <c r="AT4068" s="38"/>
      <c r="AU4068" s="38"/>
      <c r="AV4068" s="38"/>
      <c r="AW4068" s="38"/>
      <c r="AX4068" s="38"/>
      <c r="AY4068" s="38"/>
      <c r="AZ4068" s="38"/>
      <c r="BA4068" s="38"/>
      <c r="BB4068" s="38"/>
      <c r="BC4068" s="38"/>
      <c r="BD4068" s="38"/>
      <c r="BE4068" s="38"/>
      <c r="BF4068" s="38"/>
      <c r="BG4068" s="38"/>
      <c r="BH4068" s="38"/>
      <c r="BI4068" s="38"/>
      <c r="BJ4068" s="38"/>
      <c r="BK4068" s="38"/>
      <c r="BL4068" s="38"/>
      <c r="BM4068" s="38"/>
      <c r="BN4068" s="38"/>
      <c r="BO4068" s="38"/>
      <c r="BP4068" s="38"/>
      <c r="BQ4068" s="38"/>
      <c r="BR4068" s="250">
        <f t="shared" si="271"/>
        <v>2</v>
      </c>
      <c r="BS4068" s="221">
        <f t="shared" si="269"/>
        <v>0</v>
      </c>
      <c r="BT4068" s="131">
        <f t="shared" si="270"/>
        <v>0</v>
      </c>
      <c r="BU4068" s="38" t="b">
        <v>0</v>
      </c>
      <c r="BV4068" s="38"/>
      <c r="BW4068" s="44"/>
      <c r="BX4068" s="44"/>
    </row>
    <row r="4069" spans="1:76" s="215" customFormat="1" x14ac:dyDescent="0.25">
      <c r="A4069" s="6" t="s">
        <v>2628</v>
      </c>
      <c r="B4069" s="7" t="s">
        <v>702</v>
      </c>
      <c r="C4069" s="12"/>
      <c r="D4069" s="12" t="s">
        <v>880</v>
      </c>
      <c r="E4069" s="12"/>
      <c r="F4069" s="53" t="s">
        <v>21</v>
      </c>
      <c r="G4069" s="311">
        <v>2</v>
      </c>
      <c r="H4069" s="116"/>
      <c r="I4069" s="36"/>
      <c r="J4069" s="117"/>
      <c r="K4069" s="36"/>
      <c r="L4069" s="36"/>
      <c r="M4069" s="36"/>
      <c r="N4069" s="36"/>
      <c r="O4069" s="36"/>
      <c r="P4069" s="36"/>
      <c r="Q4069" s="36"/>
      <c r="R4069" s="36"/>
      <c r="S4069" s="36"/>
      <c r="T4069" s="36"/>
      <c r="U4069" s="117"/>
      <c r="V4069" s="117"/>
      <c r="W4069" s="36"/>
      <c r="X4069" s="36"/>
      <c r="Y4069" s="36"/>
      <c r="Z4069" s="36"/>
      <c r="AA4069" s="36"/>
      <c r="AB4069" s="36"/>
      <c r="AC4069" s="36"/>
      <c r="AD4069" s="36"/>
      <c r="AE4069" s="36"/>
      <c r="AF4069" s="36"/>
      <c r="AG4069" s="36"/>
      <c r="AH4069" s="36"/>
      <c r="AI4069" s="36"/>
      <c r="AJ4069" s="36"/>
      <c r="AK4069" s="36"/>
      <c r="AL4069" s="36"/>
      <c r="AM4069" s="36"/>
      <c r="AN4069" s="36"/>
      <c r="AO4069" s="36"/>
      <c r="AP4069" s="36"/>
      <c r="AQ4069" s="36"/>
      <c r="AR4069" s="36"/>
      <c r="AS4069" s="36"/>
      <c r="AT4069" s="36"/>
      <c r="AU4069" s="36"/>
      <c r="AV4069" s="36"/>
      <c r="AW4069" s="36"/>
      <c r="AX4069" s="36"/>
      <c r="AY4069" s="36"/>
      <c r="AZ4069" s="36"/>
      <c r="BA4069" s="36"/>
      <c r="BB4069" s="36"/>
      <c r="BC4069" s="36"/>
      <c r="BD4069" s="36"/>
      <c r="BE4069" s="36"/>
      <c r="BF4069" s="36"/>
      <c r="BG4069" s="36"/>
      <c r="BH4069" s="36"/>
      <c r="BI4069" s="36"/>
      <c r="BJ4069" s="36"/>
      <c r="BK4069" s="36"/>
      <c r="BL4069" s="36"/>
      <c r="BM4069" s="36"/>
      <c r="BN4069" s="36"/>
      <c r="BO4069" s="36"/>
      <c r="BP4069" s="36"/>
      <c r="BQ4069" s="36"/>
      <c r="BR4069" s="250">
        <f t="shared" si="271"/>
        <v>2</v>
      </c>
      <c r="BS4069" s="172">
        <f t="shared" si="269"/>
        <v>0</v>
      </c>
      <c r="BT4069" s="128">
        <f t="shared" si="270"/>
        <v>0</v>
      </c>
      <c r="BU4069" s="36" t="b">
        <v>0</v>
      </c>
      <c r="BV4069" s="37"/>
      <c r="BW4069" s="12"/>
      <c r="BX4069" s="12"/>
    </row>
    <row r="4070" spans="1:76" s="215" customFormat="1" x14ac:dyDescent="0.25">
      <c r="A4070" s="6" t="s">
        <v>2628</v>
      </c>
      <c r="B4070" s="7" t="s">
        <v>702</v>
      </c>
      <c r="C4070" s="12"/>
      <c r="D4070" s="12" t="s">
        <v>881</v>
      </c>
      <c r="E4070" s="12"/>
      <c r="F4070" s="53" t="s">
        <v>21</v>
      </c>
      <c r="G4070" s="311">
        <v>3</v>
      </c>
      <c r="H4070" s="116"/>
      <c r="I4070" s="36"/>
      <c r="J4070" s="117"/>
      <c r="K4070" s="36"/>
      <c r="L4070" s="36"/>
      <c r="M4070" s="36"/>
      <c r="N4070" s="36"/>
      <c r="O4070" s="36"/>
      <c r="P4070" s="36"/>
      <c r="Q4070" s="36"/>
      <c r="R4070" s="36"/>
      <c r="S4070" s="36"/>
      <c r="T4070" s="36"/>
      <c r="U4070" s="117"/>
      <c r="V4070" s="117"/>
      <c r="W4070" s="36"/>
      <c r="X4070" s="36"/>
      <c r="Y4070" s="36"/>
      <c r="Z4070" s="36"/>
      <c r="AA4070" s="36"/>
      <c r="AB4070" s="36"/>
      <c r="AC4070" s="36"/>
      <c r="AD4070" s="36"/>
      <c r="AE4070" s="36"/>
      <c r="AF4070" s="36"/>
      <c r="AG4070" s="36"/>
      <c r="AH4070" s="36"/>
      <c r="AI4070" s="36"/>
      <c r="AJ4070" s="36"/>
      <c r="AK4070" s="36"/>
      <c r="AL4070" s="36"/>
      <c r="AM4070" s="36"/>
      <c r="AN4070" s="36"/>
      <c r="AO4070" s="36"/>
      <c r="AP4070" s="36"/>
      <c r="AQ4070" s="36"/>
      <c r="AR4070" s="36"/>
      <c r="AS4070" s="36"/>
      <c r="AT4070" s="36"/>
      <c r="AU4070" s="36"/>
      <c r="AV4070" s="36"/>
      <c r="AW4070" s="36"/>
      <c r="AX4070" s="36"/>
      <c r="AY4070" s="36"/>
      <c r="AZ4070" s="36"/>
      <c r="BA4070" s="36"/>
      <c r="BB4070" s="36"/>
      <c r="BC4070" s="36"/>
      <c r="BD4070" s="36"/>
      <c r="BE4070" s="36"/>
      <c r="BF4070" s="36"/>
      <c r="BG4070" s="36"/>
      <c r="BH4070" s="36"/>
      <c r="BI4070" s="36"/>
      <c r="BJ4070" s="36"/>
      <c r="BK4070" s="36"/>
      <c r="BL4070" s="36"/>
      <c r="BM4070" s="36"/>
      <c r="BN4070" s="36"/>
      <c r="BO4070" s="36"/>
      <c r="BP4070" s="36"/>
      <c r="BQ4070" s="36"/>
      <c r="BR4070" s="250">
        <f t="shared" si="271"/>
        <v>3</v>
      </c>
      <c r="BS4070" s="172">
        <f t="shared" si="269"/>
        <v>0</v>
      </c>
      <c r="BT4070" s="128">
        <f t="shared" si="270"/>
        <v>0</v>
      </c>
      <c r="BU4070" s="36" t="b">
        <v>0</v>
      </c>
      <c r="BV4070" s="37"/>
      <c r="BW4070" s="12"/>
      <c r="BX4070" s="12"/>
    </row>
    <row r="4071" spans="1:76" s="215" customFormat="1" x14ac:dyDescent="0.25">
      <c r="A4071" s="6" t="s">
        <v>2628</v>
      </c>
      <c r="B4071" s="7" t="s">
        <v>702</v>
      </c>
      <c r="C4071" s="12"/>
      <c r="D4071" s="12" t="s">
        <v>882</v>
      </c>
      <c r="E4071" s="12"/>
      <c r="F4071" s="53" t="s">
        <v>21</v>
      </c>
      <c r="G4071" s="311">
        <v>2</v>
      </c>
      <c r="H4071" s="116"/>
      <c r="I4071" s="36"/>
      <c r="J4071" s="117"/>
      <c r="K4071" s="36"/>
      <c r="L4071" s="36"/>
      <c r="M4071" s="36"/>
      <c r="N4071" s="36"/>
      <c r="O4071" s="36"/>
      <c r="P4071" s="36"/>
      <c r="Q4071" s="36"/>
      <c r="R4071" s="36"/>
      <c r="S4071" s="36"/>
      <c r="T4071" s="36"/>
      <c r="U4071" s="117"/>
      <c r="V4071" s="117"/>
      <c r="W4071" s="36"/>
      <c r="X4071" s="36"/>
      <c r="Y4071" s="36"/>
      <c r="Z4071" s="36"/>
      <c r="AA4071" s="36"/>
      <c r="AB4071" s="36"/>
      <c r="AC4071" s="36"/>
      <c r="AD4071" s="36"/>
      <c r="AE4071" s="36"/>
      <c r="AF4071" s="36"/>
      <c r="AG4071" s="36"/>
      <c r="AH4071" s="36"/>
      <c r="AI4071" s="36"/>
      <c r="AJ4071" s="36"/>
      <c r="AK4071" s="36"/>
      <c r="AL4071" s="36"/>
      <c r="AM4071" s="36"/>
      <c r="AN4071" s="36"/>
      <c r="AO4071" s="36"/>
      <c r="AP4071" s="36"/>
      <c r="AQ4071" s="36"/>
      <c r="AR4071" s="36"/>
      <c r="AS4071" s="36"/>
      <c r="AT4071" s="36"/>
      <c r="AU4071" s="36"/>
      <c r="AV4071" s="36"/>
      <c r="AW4071" s="36"/>
      <c r="AX4071" s="48"/>
      <c r="AY4071" s="36"/>
      <c r="AZ4071" s="36"/>
      <c r="BA4071" s="36"/>
      <c r="BB4071" s="36"/>
      <c r="BC4071" s="36"/>
      <c r="BD4071" s="36"/>
      <c r="BE4071" s="36"/>
      <c r="BF4071" s="36"/>
      <c r="BG4071" s="36"/>
      <c r="BH4071" s="36"/>
      <c r="BI4071" s="36"/>
      <c r="BJ4071" s="36"/>
      <c r="BK4071" s="36"/>
      <c r="BL4071" s="36"/>
      <c r="BM4071" s="36"/>
      <c r="BN4071" s="36"/>
      <c r="BO4071" s="36"/>
      <c r="BP4071" s="36"/>
      <c r="BQ4071" s="36"/>
      <c r="BR4071" s="250">
        <f t="shared" si="271"/>
        <v>2</v>
      </c>
      <c r="BS4071" s="172">
        <f t="shared" si="269"/>
        <v>0</v>
      </c>
      <c r="BT4071" s="128">
        <f t="shared" si="270"/>
        <v>0</v>
      </c>
      <c r="BU4071" s="36" t="b">
        <v>0</v>
      </c>
      <c r="BV4071" s="37"/>
      <c r="BW4071" s="12"/>
      <c r="BX4071" s="12"/>
    </row>
    <row r="4072" spans="1:76" s="215" customFormat="1" x14ac:dyDescent="0.25">
      <c r="A4072" s="7" t="s">
        <v>2628</v>
      </c>
      <c r="B4072" s="7" t="s">
        <v>702</v>
      </c>
      <c r="C4072" s="12"/>
      <c r="D4072" s="12" t="s">
        <v>1061</v>
      </c>
      <c r="E4072" s="12"/>
      <c r="F4072" s="53" t="s">
        <v>21</v>
      </c>
      <c r="G4072" s="311">
        <v>2</v>
      </c>
      <c r="H4072" s="126"/>
      <c r="I4072" s="38"/>
      <c r="J4072" s="117"/>
      <c r="K4072" s="38"/>
      <c r="L4072" s="38"/>
      <c r="M4072" s="38"/>
      <c r="N4072" s="38"/>
      <c r="O4072" s="38"/>
      <c r="P4072" s="38"/>
      <c r="Q4072" s="38"/>
      <c r="R4072" s="38"/>
      <c r="S4072" s="38"/>
      <c r="T4072" s="38"/>
      <c r="U4072" s="111"/>
      <c r="V4072" s="111"/>
      <c r="W4072" s="38"/>
      <c r="X4072" s="38"/>
      <c r="Y4072" s="38"/>
      <c r="Z4072" s="38"/>
      <c r="AA4072" s="41"/>
      <c r="AB4072" s="38"/>
      <c r="AC4072" s="38"/>
      <c r="AD4072" s="38"/>
      <c r="AE4072" s="38"/>
      <c r="AF4072" s="38"/>
      <c r="AG4072" s="38"/>
      <c r="AH4072" s="38"/>
      <c r="AI4072" s="38"/>
      <c r="AJ4072" s="38"/>
      <c r="AK4072" s="38"/>
      <c r="AL4072" s="38"/>
      <c r="AM4072" s="38"/>
      <c r="AN4072" s="38"/>
      <c r="AO4072" s="38"/>
      <c r="AP4072" s="38"/>
      <c r="AQ4072" s="38"/>
      <c r="AR4072" s="38"/>
      <c r="AS4072" s="38"/>
      <c r="AT4072" s="38"/>
      <c r="AU4072" s="38"/>
      <c r="AV4072" s="38"/>
      <c r="AW4072" s="38"/>
      <c r="AX4072" s="38"/>
      <c r="AY4072" s="38"/>
      <c r="AZ4072" s="38"/>
      <c r="BA4072" s="38"/>
      <c r="BB4072" s="38"/>
      <c r="BC4072" s="38"/>
      <c r="BD4072" s="38"/>
      <c r="BE4072" s="38"/>
      <c r="BF4072" s="38"/>
      <c r="BG4072" s="38"/>
      <c r="BH4072" s="38"/>
      <c r="BI4072" s="38"/>
      <c r="BJ4072" s="38"/>
      <c r="BK4072" s="38"/>
      <c r="BL4072" s="38"/>
      <c r="BM4072" s="38"/>
      <c r="BN4072" s="38"/>
      <c r="BO4072" s="38"/>
      <c r="BP4072" s="38"/>
      <c r="BQ4072" s="38"/>
      <c r="BR4072" s="250">
        <f t="shared" si="271"/>
        <v>2</v>
      </c>
      <c r="BS4072" s="172">
        <f t="shared" si="269"/>
        <v>0</v>
      </c>
      <c r="BT4072" s="128">
        <f t="shared" si="270"/>
        <v>0</v>
      </c>
      <c r="BU4072" s="36" t="b">
        <v>0</v>
      </c>
      <c r="BV4072" s="37"/>
      <c r="BW4072" s="12"/>
      <c r="BX4072" s="12"/>
    </row>
    <row r="4073" spans="1:76" s="215" customFormat="1" x14ac:dyDescent="0.25">
      <c r="A4073" s="7" t="s">
        <v>2628</v>
      </c>
      <c r="B4073" s="7" t="s">
        <v>702</v>
      </c>
      <c r="C4073" s="12"/>
      <c r="D4073" s="12" t="s">
        <v>1112</v>
      </c>
      <c r="E4073" s="12"/>
      <c r="F4073" s="53" t="s">
        <v>21</v>
      </c>
      <c r="G4073" s="311">
        <v>5</v>
      </c>
      <c r="H4073" s="126"/>
      <c r="I4073" s="38"/>
      <c r="J4073" s="111"/>
      <c r="K4073" s="38"/>
      <c r="L4073" s="38"/>
      <c r="M4073" s="38"/>
      <c r="N4073" s="38"/>
      <c r="O4073" s="41"/>
      <c r="P4073" s="38"/>
      <c r="Q4073" s="38"/>
      <c r="R4073" s="38"/>
      <c r="S4073" s="38"/>
      <c r="T4073" s="38"/>
      <c r="U4073" s="111"/>
      <c r="V4073" s="111"/>
      <c r="W4073" s="38"/>
      <c r="X4073" s="38"/>
      <c r="Y4073" s="38"/>
      <c r="Z4073" s="38"/>
      <c r="AA4073" s="38"/>
      <c r="AB4073" s="41"/>
      <c r="AC4073" s="38"/>
      <c r="AD4073" s="38"/>
      <c r="AE4073" s="38"/>
      <c r="AF4073" s="38"/>
      <c r="AG4073" s="38"/>
      <c r="AH4073" s="121"/>
      <c r="AI4073" s="38"/>
      <c r="AJ4073" s="38"/>
      <c r="AK4073" s="38"/>
      <c r="AL4073" s="38"/>
      <c r="AM4073" s="38"/>
      <c r="AN4073" s="48"/>
      <c r="AO4073" s="38"/>
      <c r="AP4073" s="38"/>
      <c r="AQ4073" s="41"/>
      <c r="AR4073" s="38"/>
      <c r="AS4073" s="38"/>
      <c r="AT4073" s="38"/>
      <c r="AU4073" s="46"/>
      <c r="AV4073" s="38"/>
      <c r="AW4073" s="38"/>
      <c r="AX4073" s="38"/>
      <c r="AY4073" s="38"/>
      <c r="AZ4073" s="38"/>
      <c r="BA4073" s="41"/>
      <c r="BB4073" s="41"/>
      <c r="BC4073" s="38"/>
      <c r="BD4073" s="38"/>
      <c r="BE4073" s="41"/>
      <c r="BF4073" s="38"/>
      <c r="BG4073" s="38"/>
      <c r="BH4073" s="48"/>
      <c r="BI4073" s="41"/>
      <c r="BJ4073" s="38"/>
      <c r="BK4073" s="38"/>
      <c r="BL4073" s="38"/>
      <c r="BM4073" s="38"/>
      <c r="BN4073" s="38"/>
      <c r="BO4073" s="38"/>
      <c r="BP4073" s="38"/>
      <c r="BQ4073" s="38"/>
      <c r="BR4073" s="250">
        <f t="shared" si="271"/>
        <v>5</v>
      </c>
      <c r="BS4073" s="172">
        <f t="shared" si="269"/>
        <v>0</v>
      </c>
      <c r="BT4073" s="128">
        <f t="shared" si="270"/>
        <v>0</v>
      </c>
      <c r="BU4073" s="36" t="b">
        <v>0</v>
      </c>
      <c r="BV4073" s="37"/>
      <c r="BW4073" s="12"/>
      <c r="BX4073" s="12"/>
    </row>
    <row r="4074" spans="1:76" s="215" customFormat="1" x14ac:dyDescent="0.25">
      <c r="A4074" s="7" t="s">
        <v>2628</v>
      </c>
      <c r="B4074" s="7" t="s">
        <v>702</v>
      </c>
      <c r="C4074" s="12"/>
      <c r="D4074" s="12" t="s">
        <v>3404</v>
      </c>
      <c r="E4074" s="12"/>
      <c r="F4074" s="53" t="s">
        <v>21</v>
      </c>
      <c r="G4074" s="311">
        <v>2</v>
      </c>
      <c r="H4074" s="126"/>
      <c r="I4074" s="38"/>
      <c r="J4074" s="111"/>
      <c r="K4074" s="38"/>
      <c r="L4074" s="38"/>
      <c r="M4074" s="38"/>
      <c r="N4074" s="38"/>
      <c r="O4074" s="41"/>
      <c r="P4074" s="38"/>
      <c r="Q4074" s="38"/>
      <c r="R4074" s="38"/>
      <c r="S4074" s="38"/>
      <c r="T4074" s="38"/>
      <c r="U4074" s="111"/>
      <c r="V4074" s="111"/>
      <c r="W4074" s="38"/>
      <c r="X4074" s="38"/>
      <c r="Y4074" s="38"/>
      <c r="Z4074" s="38"/>
      <c r="AA4074" s="38"/>
      <c r="AB4074" s="41"/>
      <c r="AC4074" s="38"/>
      <c r="AD4074" s="38"/>
      <c r="AE4074" s="38"/>
      <c r="AF4074" s="38"/>
      <c r="AG4074" s="38"/>
      <c r="AH4074" s="121"/>
      <c r="AI4074" s="38"/>
      <c r="AJ4074" s="38"/>
      <c r="AK4074" s="38"/>
      <c r="AL4074" s="38"/>
      <c r="AM4074" s="38"/>
      <c r="AN4074" s="38"/>
      <c r="AO4074" s="38"/>
      <c r="AP4074" s="38"/>
      <c r="AQ4074" s="41"/>
      <c r="AR4074" s="38"/>
      <c r="AS4074" s="38"/>
      <c r="AT4074" s="38"/>
      <c r="AU4074" s="38"/>
      <c r="AV4074" s="38"/>
      <c r="AW4074" s="38"/>
      <c r="AX4074" s="38"/>
      <c r="AY4074" s="38"/>
      <c r="AZ4074" s="38"/>
      <c r="BA4074" s="41"/>
      <c r="BB4074" s="48"/>
      <c r="BC4074" s="38"/>
      <c r="BD4074" s="38"/>
      <c r="BE4074" s="41"/>
      <c r="BF4074" s="38"/>
      <c r="BG4074" s="38"/>
      <c r="BH4074" s="48"/>
      <c r="BI4074" s="41"/>
      <c r="BJ4074" s="38"/>
      <c r="BK4074" s="38"/>
      <c r="BL4074" s="38"/>
      <c r="BM4074" s="38"/>
      <c r="BN4074" s="38"/>
      <c r="BO4074" s="38"/>
      <c r="BP4074" s="38"/>
      <c r="BQ4074" s="38"/>
      <c r="BR4074" s="250">
        <f t="shared" si="271"/>
        <v>2</v>
      </c>
      <c r="BS4074" s="172">
        <f t="shared" si="269"/>
        <v>0</v>
      </c>
      <c r="BT4074" s="128">
        <f t="shared" si="270"/>
        <v>0</v>
      </c>
      <c r="BU4074" s="36" t="b">
        <v>0</v>
      </c>
      <c r="BV4074" s="37"/>
      <c r="BW4074" s="12"/>
      <c r="BX4074" s="12"/>
    </row>
    <row r="4075" spans="1:76" s="215" customFormat="1" x14ac:dyDescent="0.25">
      <c r="A4075" s="7" t="s">
        <v>2628</v>
      </c>
      <c r="B4075" s="7" t="s">
        <v>702</v>
      </c>
      <c r="C4075" s="12"/>
      <c r="D4075" s="12" t="s">
        <v>1135</v>
      </c>
      <c r="E4075" s="12"/>
      <c r="F4075" s="53" t="s">
        <v>21</v>
      </c>
      <c r="G4075" s="311">
        <v>1</v>
      </c>
      <c r="H4075" s="126"/>
      <c r="I4075" s="38"/>
      <c r="J4075" s="111"/>
      <c r="K4075" s="38"/>
      <c r="L4075" s="38"/>
      <c r="M4075" s="38"/>
      <c r="N4075" s="38"/>
      <c r="O4075" s="38"/>
      <c r="P4075" s="38"/>
      <c r="Q4075" s="38"/>
      <c r="R4075" s="38"/>
      <c r="S4075" s="38"/>
      <c r="T4075" s="38"/>
      <c r="U4075" s="111"/>
      <c r="V4075" s="111"/>
      <c r="W4075" s="38"/>
      <c r="X4075" s="38"/>
      <c r="Y4075" s="38"/>
      <c r="Z4075" s="38"/>
      <c r="AA4075" s="41"/>
      <c r="AB4075" s="38"/>
      <c r="AC4075" s="38"/>
      <c r="AD4075" s="38"/>
      <c r="AE4075" s="38"/>
      <c r="AF4075" s="38"/>
      <c r="AG4075" s="38"/>
      <c r="AH4075" s="38"/>
      <c r="AI4075" s="38"/>
      <c r="AJ4075" s="38"/>
      <c r="AK4075" s="38"/>
      <c r="AL4075" s="38"/>
      <c r="AM4075" s="38"/>
      <c r="AN4075" s="38"/>
      <c r="AO4075" s="38"/>
      <c r="AP4075" s="38"/>
      <c r="AQ4075" s="38"/>
      <c r="AR4075" s="38"/>
      <c r="AS4075" s="38"/>
      <c r="AT4075" s="38"/>
      <c r="AU4075" s="38"/>
      <c r="AV4075" s="38"/>
      <c r="AW4075" s="38"/>
      <c r="AX4075" s="38"/>
      <c r="AY4075" s="38"/>
      <c r="AZ4075" s="38"/>
      <c r="BA4075" s="41"/>
      <c r="BB4075" s="38"/>
      <c r="BC4075" s="38"/>
      <c r="BD4075" s="38"/>
      <c r="BE4075" s="41"/>
      <c r="BF4075" s="38"/>
      <c r="BG4075" s="38"/>
      <c r="BH4075" s="38"/>
      <c r="BI4075" s="38"/>
      <c r="BJ4075" s="38"/>
      <c r="BK4075" s="38"/>
      <c r="BL4075" s="38"/>
      <c r="BM4075" s="38"/>
      <c r="BN4075" s="38"/>
      <c r="BO4075" s="38"/>
      <c r="BP4075" s="38"/>
      <c r="BQ4075" s="38"/>
      <c r="BR4075" s="250">
        <f t="shared" si="271"/>
        <v>1</v>
      </c>
      <c r="BS4075" s="172">
        <f t="shared" si="269"/>
        <v>0</v>
      </c>
      <c r="BT4075" s="128">
        <f t="shared" si="270"/>
        <v>0</v>
      </c>
      <c r="BU4075" s="36" t="b">
        <v>0</v>
      </c>
      <c r="BV4075" s="37"/>
      <c r="BW4075" s="12"/>
      <c r="BX4075" s="12"/>
    </row>
    <row r="4076" spans="1:76" s="215" customFormat="1" x14ac:dyDescent="0.25">
      <c r="A4076" s="7" t="s">
        <v>2628</v>
      </c>
      <c r="B4076" s="7" t="s">
        <v>702</v>
      </c>
      <c r="C4076" s="18"/>
      <c r="D4076" s="18" t="s">
        <v>2897</v>
      </c>
      <c r="E4076" s="12"/>
      <c r="F4076" s="53" t="s">
        <v>21</v>
      </c>
      <c r="G4076" s="311">
        <v>6</v>
      </c>
      <c r="H4076" s="76"/>
      <c r="I4076" s="38"/>
      <c r="J4076" s="111"/>
      <c r="K4076" s="38"/>
      <c r="L4076" s="38"/>
      <c r="M4076" s="38"/>
      <c r="N4076" s="38"/>
      <c r="O4076" s="38"/>
      <c r="P4076" s="38"/>
      <c r="Q4076" s="38"/>
      <c r="R4076" s="38"/>
      <c r="S4076" s="38"/>
      <c r="T4076" s="38"/>
      <c r="U4076" s="111"/>
      <c r="V4076" s="111"/>
      <c r="W4076" s="38"/>
      <c r="X4076" s="38"/>
      <c r="Y4076" s="38"/>
      <c r="Z4076" s="38"/>
      <c r="AA4076" s="41"/>
      <c r="AB4076" s="38"/>
      <c r="AC4076" s="38"/>
      <c r="AD4076" s="38"/>
      <c r="AE4076" s="38"/>
      <c r="AF4076" s="38"/>
      <c r="AG4076" s="38"/>
      <c r="AH4076" s="38"/>
      <c r="AI4076" s="38"/>
      <c r="AJ4076" s="111"/>
      <c r="AK4076" s="38"/>
      <c r="AL4076" s="38"/>
      <c r="AM4076" s="38"/>
      <c r="AN4076" s="38"/>
      <c r="AO4076" s="38"/>
      <c r="AP4076" s="38"/>
      <c r="AQ4076" s="38"/>
      <c r="AR4076" s="38"/>
      <c r="AS4076" s="38"/>
      <c r="AT4076" s="38"/>
      <c r="AU4076" s="38"/>
      <c r="AV4076" s="38"/>
      <c r="AW4076" s="38"/>
      <c r="AX4076" s="38"/>
      <c r="AY4076" s="38"/>
      <c r="AZ4076" s="38"/>
      <c r="BA4076" s="41"/>
      <c r="BB4076" s="38"/>
      <c r="BC4076" s="38"/>
      <c r="BD4076" s="38"/>
      <c r="BE4076" s="41"/>
      <c r="BF4076" s="38"/>
      <c r="BG4076" s="38"/>
      <c r="BH4076" s="38"/>
      <c r="BI4076" s="38"/>
      <c r="BJ4076" s="38"/>
      <c r="BK4076" s="38"/>
      <c r="BL4076" s="38"/>
      <c r="BM4076" s="38"/>
      <c r="BN4076" s="38"/>
      <c r="BO4076" s="38"/>
      <c r="BP4076" s="38"/>
      <c r="BQ4076" s="38"/>
      <c r="BR4076" s="250">
        <f t="shared" si="271"/>
        <v>6</v>
      </c>
      <c r="BS4076" s="172">
        <f t="shared" si="269"/>
        <v>0</v>
      </c>
      <c r="BT4076" s="128">
        <f t="shared" si="270"/>
        <v>0</v>
      </c>
      <c r="BU4076" s="36" t="b">
        <v>0</v>
      </c>
      <c r="BV4076" s="37"/>
      <c r="BW4076" s="12"/>
      <c r="BX4076" s="12"/>
    </row>
    <row r="4077" spans="1:76" s="215" customFormat="1" x14ac:dyDescent="0.25">
      <c r="A4077" s="7" t="s">
        <v>2628</v>
      </c>
      <c r="B4077" s="7" t="s">
        <v>702</v>
      </c>
      <c r="C4077" s="18"/>
      <c r="D4077" s="18" t="s">
        <v>2812</v>
      </c>
      <c r="E4077" s="12"/>
      <c r="F4077" s="53" t="s">
        <v>21</v>
      </c>
      <c r="G4077" s="311">
        <v>1</v>
      </c>
      <c r="H4077" s="76"/>
      <c r="I4077" s="38"/>
      <c r="J4077" s="111"/>
      <c r="K4077" s="38"/>
      <c r="L4077" s="38"/>
      <c r="M4077" s="38"/>
      <c r="N4077" s="38"/>
      <c r="O4077" s="38"/>
      <c r="P4077" s="38"/>
      <c r="Q4077" s="38"/>
      <c r="R4077" s="38"/>
      <c r="S4077" s="38"/>
      <c r="T4077" s="38"/>
      <c r="U4077" s="111"/>
      <c r="V4077" s="111"/>
      <c r="W4077" s="38"/>
      <c r="X4077" s="38"/>
      <c r="Y4077" s="38"/>
      <c r="Z4077" s="38"/>
      <c r="AA4077" s="41"/>
      <c r="AB4077" s="38"/>
      <c r="AC4077" s="38"/>
      <c r="AD4077" s="38"/>
      <c r="AE4077" s="38"/>
      <c r="AF4077" s="38"/>
      <c r="AG4077" s="46"/>
      <c r="AH4077" s="38"/>
      <c r="AI4077" s="38"/>
      <c r="AJ4077" s="111"/>
      <c r="AK4077" s="38"/>
      <c r="AL4077" s="38"/>
      <c r="AM4077" s="38"/>
      <c r="AN4077" s="38"/>
      <c r="AO4077" s="38"/>
      <c r="AP4077" s="38"/>
      <c r="AQ4077" s="38"/>
      <c r="AR4077" s="38"/>
      <c r="AS4077" s="38"/>
      <c r="AT4077" s="38"/>
      <c r="AU4077" s="38"/>
      <c r="AV4077" s="38"/>
      <c r="AW4077" s="38"/>
      <c r="AX4077" s="38"/>
      <c r="AY4077" s="38"/>
      <c r="AZ4077" s="38"/>
      <c r="BA4077" s="41"/>
      <c r="BB4077" s="38"/>
      <c r="BC4077" s="38"/>
      <c r="BD4077" s="38"/>
      <c r="BE4077" s="41"/>
      <c r="BF4077" s="38"/>
      <c r="BG4077" s="38"/>
      <c r="BH4077" s="38"/>
      <c r="BI4077" s="38"/>
      <c r="BJ4077" s="38"/>
      <c r="BK4077" s="38"/>
      <c r="BL4077" s="38"/>
      <c r="BM4077" s="38"/>
      <c r="BN4077" s="38"/>
      <c r="BO4077" s="38"/>
      <c r="BP4077" s="38"/>
      <c r="BQ4077" s="46"/>
      <c r="BR4077" s="250">
        <f t="shared" si="271"/>
        <v>1</v>
      </c>
      <c r="BS4077" s="172">
        <f t="shared" si="269"/>
        <v>0</v>
      </c>
      <c r="BT4077" s="128">
        <f t="shared" si="270"/>
        <v>0</v>
      </c>
      <c r="BU4077" s="36" t="b">
        <v>0</v>
      </c>
      <c r="BV4077" s="37"/>
      <c r="BW4077" s="12"/>
      <c r="BX4077" s="12"/>
    </row>
    <row r="4078" spans="1:76" s="215" customFormat="1" x14ac:dyDescent="0.25">
      <c r="A4078" s="7" t="s">
        <v>2628</v>
      </c>
      <c r="B4078" s="7" t="s">
        <v>702</v>
      </c>
      <c r="C4078" s="18"/>
      <c r="D4078" s="18" t="s">
        <v>2898</v>
      </c>
      <c r="E4078" s="12"/>
      <c r="F4078" s="53" t="s">
        <v>21</v>
      </c>
      <c r="G4078" s="311">
        <v>4</v>
      </c>
      <c r="H4078" s="111"/>
      <c r="I4078" s="38"/>
      <c r="J4078" s="111"/>
      <c r="K4078" s="38"/>
      <c r="L4078" s="38"/>
      <c r="M4078" s="38"/>
      <c r="N4078" s="38"/>
      <c r="O4078" s="38"/>
      <c r="P4078" s="38"/>
      <c r="Q4078" s="38"/>
      <c r="R4078" s="38"/>
      <c r="S4078" s="38"/>
      <c r="T4078" s="38"/>
      <c r="U4078" s="111"/>
      <c r="V4078" s="111"/>
      <c r="W4078" s="38"/>
      <c r="X4078" s="38"/>
      <c r="Y4078" s="38"/>
      <c r="Z4078" s="38"/>
      <c r="AA4078" s="41"/>
      <c r="AB4078" s="38"/>
      <c r="AC4078" s="38"/>
      <c r="AD4078" s="38"/>
      <c r="AE4078" s="38"/>
      <c r="AF4078" s="38"/>
      <c r="AG4078" s="38"/>
      <c r="AH4078" s="38"/>
      <c r="AI4078" s="38"/>
      <c r="AJ4078" s="111"/>
      <c r="AK4078" s="38"/>
      <c r="AL4078" s="38"/>
      <c r="AM4078" s="38"/>
      <c r="AN4078" s="38"/>
      <c r="AO4078" s="38"/>
      <c r="AP4078" s="38"/>
      <c r="AQ4078" s="38"/>
      <c r="AR4078" s="38"/>
      <c r="AS4078" s="38"/>
      <c r="AT4078" s="38"/>
      <c r="AU4078" s="38"/>
      <c r="AV4078" s="38"/>
      <c r="AW4078" s="38"/>
      <c r="AX4078" s="38"/>
      <c r="AY4078" s="38"/>
      <c r="AZ4078" s="38"/>
      <c r="BA4078" s="41"/>
      <c r="BB4078" s="38"/>
      <c r="BC4078" s="38"/>
      <c r="BD4078" s="38"/>
      <c r="BE4078" s="41"/>
      <c r="BF4078" s="38"/>
      <c r="BG4078" s="38"/>
      <c r="BH4078" s="38"/>
      <c r="BI4078" s="38"/>
      <c r="BJ4078" s="38"/>
      <c r="BK4078" s="38"/>
      <c r="BL4078" s="38"/>
      <c r="BM4078" s="38"/>
      <c r="BN4078" s="38"/>
      <c r="BO4078" s="38"/>
      <c r="BP4078" s="38"/>
      <c r="BQ4078" s="38"/>
      <c r="BR4078" s="250">
        <f t="shared" si="271"/>
        <v>4</v>
      </c>
      <c r="BS4078" s="172">
        <f t="shared" si="269"/>
        <v>0</v>
      </c>
      <c r="BT4078" s="128">
        <f t="shared" si="270"/>
        <v>0</v>
      </c>
      <c r="BU4078" s="36" t="b">
        <v>0</v>
      </c>
      <c r="BV4078" s="37"/>
      <c r="BW4078" s="12"/>
      <c r="BX4078" s="12"/>
    </row>
    <row r="4079" spans="1:76" s="215" customFormat="1" x14ac:dyDescent="0.25">
      <c r="A4079" s="7" t="s">
        <v>2628</v>
      </c>
      <c r="B4079" s="7" t="s">
        <v>702</v>
      </c>
      <c r="C4079" s="18"/>
      <c r="D4079" s="18" t="s">
        <v>2899</v>
      </c>
      <c r="E4079" s="12"/>
      <c r="F4079" s="53" t="s">
        <v>21</v>
      </c>
      <c r="G4079" s="311">
        <v>8</v>
      </c>
      <c r="H4079" s="111"/>
      <c r="I4079" s="38"/>
      <c r="J4079" s="111"/>
      <c r="K4079" s="38"/>
      <c r="L4079" s="38"/>
      <c r="M4079" s="38"/>
      <c r="N4079" s="38"/>
      <c r="O4079" s="38"/>
      <c r="P4079" s="38"/>
      <c r="Q4079" s="38"/>
      <c r="R4079" s="38"/>
      <c r="S4079" s="38"/>
      <c r="T4079" s="38"/>
      <c r="U4079" s="111"/>
      <c r="V4079" s="111"/>
      <c r="W4079" s="38"/>
      <c r="X4079" s="38"/>
      <c r="Y4079" s="38"/>
      <c r="Z4079" s="38"/>
      <c r="AA4079" s="41"/>
      <c r="AB4079" s="38"/>
      <c r="AC4079" s="38"/>
      <c r="AD4079" s="38"/>
      <c r="AE4079" s="38"/>
      <c r="AF4079" s="38"/>
      <c r="AG4079" s="38"/>
      <c r="AH4079" s="38"/>
      <c r="AI4079" s="38"/>
      <c r="AJ4079" s="111"/>
      <c r="AK4079" s="38"/>
      <c r="AL4079" s="38"/>
      <c r="AM4079" s="38"/>
      <c r="AN4079" s="38"/>
      <c r="AO4079" s="38"/>
      <c r="AP4079" s="38"/>
      <c r="AQ4079" s="38"/>
      <c r="AR4079" s="38"/>
      <c r="AS4079" s="38"/>
      <c r="AT4079" s="38"/>
      <c r="AU4079" s="38"/>
      <c r="AV4079" s="38"/>
      <c r="AW4079" s="38"/>
      <c r="AX4079" s="38"/>
      <c r="AY4079" s="38"/>
      <c r="AZ4079" s="38"/>
      <c r="BA4079" s="41"/>
      <c r="BB4079" s="38"/>
      <c r="BC4079" s="38"/>
      <c r="BD4079" s="38"/>
      <c r="BE4079" s="41"/>
      <c r="BF4079" s="38"/>
      <c r="BG4079" s="38"/>
      <c r="BH4079" s="38"/>
      <c r="BI4079" s="38"/>
      <c r="BJ4079" s="38"/>
      <c r="BK4079" s="38"/>
      <c r="BL4079" s="38"/>
      <c r="BM4079" s="38"/>
      <c r="BN4079" s="38"/>
      <c r="BO4079" s="38"/>
      <c r="BP4079" s="38"/>
      <c r="BQ4079" s="38"/>
      <c r="BR4079" s="250">
        <f t="shared" si="271"/>
        <v>8</v>
      </c>
      <c r="BS4079" s="172">
        <f t="shared" si="269"/>
        <v>0</v>
      </c>
      <c r="BT4079" s="128">
        <f t="shared" si="270"/>
        <v>0</v>
      </c>
      <c r="BU4079" s="36" t="b">
        <v>0</v>
      </c>
      <c r="BV4079" s="37"/>
      <c r="BW4079" s="12"/>
      <c r="BX4079" s="12"/>
    </row>
    <row r="4080" spans="1:76" s="215" customFormat="1" ht="15.75" customHeight="1" x14ac:dyDescent="0.25">
      <c r="A4080" s="7" t="s">
        <v>2628</v>
      </c>
      <c r="B4080" s="7" t="s">
        <v>702</v>
      </c>
      <c r="C4080" s="18"/>
      <c r="D4080" s="18" t="s">
        <v>2900</v>
      </c>
      <c r="E4080" s="12"/>
      <c r="F4080" s="53" t="s">
        <v>21</v>
      </c>
      <c r="G4080" s="311">
        <v>12</v>
      </c>
      <c r="H4080" s="111"/>
      <c r="I4080" s="38"/>
      <c r="J4080" s="111"/>
      <c r="K4080" s="46"/>
      <c r="L4080" s="38"/>
      <c r="M4080" s="38"/>
      <c r="N4080" s="38"/>
      <c r="O4080" s="38"/>
      <c r="P4080" s="38"/>
      <c r="Q4080" s="38"/>
      <c r="R4080" s="38"/>
      <c r="S4080" s="38"/>
      <c r="T4080" s="38"/>
      <c r="U4080" s="111"/>
      <c r="V4080" s="111"/>
      <c r="W4080" s="38"/>
      <c r="X4080" s="38"/>
      <c r="Y4080" s="38"/>
      <c r="Z4080" s="38"/>
      <c r="AA4080" s="41"/>
      <c r="AB4080" s="38"/>
      <c r="AC4080" s="38"/>
      <c r="AD4080" s="38"/>
      <c r="AE4080" s="38"/>
      <c r="AF4080" s="38"/>
      <c r="AG4080" s="46"/>
      <c r="AH4080" s="38"/>
      <c r="AI4080" s="38"/>
      <c r="AJ4080" s="111"/>
      <c r="AK4080" s="38"/>
      <c r="AL4080" s="38"/>
      <c r="AM4080" s="38"/>
      <c r="AN4080" s="38"/>
      <c r="AO4080" s="38"/>
      <c r="AP4080" s="38"/>
      <c r="AQ4080" s="38"/>
      <c r="AR4080" s="38"/>
      <c r="AS4080" s="38"/>
      <c r="AT4080" s="38"/>
      <c r="AU4080" s="38"/>
      <c r="AV4080" s="38"/>
      <c r="AW4080" s="38"/>
      <c r="AX4080" s="38"/>
      <c r="AY4080" s="38"/>
      <c r="AZ4080" s="38"/>
      <c r="BA4080" s="41"/>
      <c r="BB4080" s="38"/>
      <c r="BC4080" s="38"/>
      <c r="BD4080" s="38"/>
      <c r="BE4080" s="41"/>
      <c r="BF4080" s="38"/>
      <c r="BG4080" s="38"/>
      <c r="BH4080" s="38"/>
      <c r="BI4080" s="38"/>
      <c r="BJ4080" s="38"/>
      <c r="BK4080" s="38"/>
      <c r="BL4080" s="38"/>
      <c r="BM4080" s="38"/>
      <c r="BN4080" s="38"/>
      <c r="BO4080" s="38"/>
      <c r="BP4080" s="38"/>
      <c r="BQ4080" s="38"/>
      <c r="BR4080" s="250">
        <f t="shared" si="271"/>
        <v>12</v>
      </c>
      <c r="BS4080" s="172">
        <f t="shared" si="269"/>
        <v>0</v>
      </c>
      <c r="BT4080" s="128">
        <f t="shared" si="270"/>
        <v>0</v>
      </c>
      <c r="BU4080" s="36" t="b">
        <v>0</v>
      </c>
      <c r="BV4080" s="37"/>
      <c r="BW4080" s="12"/>
      <c r="BX4080" s="12"/>
    </row>
    <row r="4081" spans="1:76" s="215" customFormat="1" x14ac:dyDescent="0.25">
      <c r="A4081" s="7" t="s">
        <v>2628</v>
      </c>
      <c r="B4081" s="11" t="s">
        <v>702</v>
      </c>
      <c r="C4081" s="18"/>
      <c r="D4081" s="18" t="s">
        <v>1587</v>
      </c>
      <c r="E4081" s="12"/>
      <c r="F4081" s="53" t="s">
        <v>21</v>
      </c>
      <c r="G4081" s="311">
        <v>10</v>
      </c>
      <c r="H4081" s="76"/>
      <c r="I4081" s="38"/>
      <c r="J4081" s="111"/>
      <c r="K4081" s="38"/>
      <c r="L4081" s="38"/>
      <c r="M4081" s="38"/>
      <c r="N4081" s="38"/>
      <c r="O4081" s="38"/>
      <c r="P4081" s="38"/>
      <c r="Q4081" s="38"/>
      <c r="R4081" s="38"/>
      <c r="S4081" s="38"/>
      <c r="T4081" s="38"/>
      <c r="U4081" s="111"/>
      <c r="V4081" s="111"/>
      <c r="W4081" s="38"/>
      <c r="X4081" s="38"/>
      <c r="Y4081" s="38"/>
      <c r="Z4081" s="38"/>
      <c r="AA4081" s="41"/>
      <c r="AB4081" s="38"/>
      <c r="AC4081" s="44"/>
      <c r="AD4081" s="38"/>
      <c r="AE4081" s="38"/>
      <c r="AF4081" s="38"/>
      <c r="AG4081" s="38"/>
      <c r="AH4081" s="38"/>
      <c r="AI4081" s="38"/>
      <c r="AJ4081" s="111"/>
      <c r="AK4081" s="38"/>
      <c r="AL4081" s="38"/>
      <c r="AM4081" s="38"/>
      <c r="AN4081" s="38"/>
      <c r="AO4081" s="38"/>
      <c r="AP4081" s="38"/>
      <c r="AQ4081" s="38"/>
      <c r="AR4081" s="38"/>
      <c r="AS4081" s="38"/>
      <c r="AT4081" s="38"/>
      <c r="AU4081" s="38"/>
      <c r="AV4081" s="38"/>
      <c r="AW4081" s="38"/>
      <c r="AX4081" s="38"/>
      <c r="AY4081" s="38"/>
      <c r="AZ4081" s="38"/>
      <c r="BA4081" s="41"/>
      <c r="BB4081" s="38"/>
      <c r="BC4081" s="38"/>
      <c r="BD4081" s="38"/>
      <c r="BE4081" s="41"/>
      <c r="BF4081" s="38"/>
      <c r="BG4081" s="38"/>
      <c r="BH4081" s="38"/>
      <c r="BI4081" s="38"/>
      <c r="BJ4081" s="38"/>
      <c r="BK4081" s="38"/>
      <c r="BL4081" s="38"/>
      <c r="BM4081" s="38"/>
      <c r="BN4081" s="38"/>
      <c r="BO4081" s="38"/>
      <c r="BP4081" s="38"/>
      <c r="BQ4081" s="38"/>
      <c r="BR4081" s="250">
        <f t="shared" si="271"/>
        <v>10</v>
      </c>
      <c r="BS4081" s="172">
        <f t="shared" si="269"/>
        <v>0</v>
      </c>
      <c r="BT4081" s="128">
        <f t="shared" si="270"/>
        <v>0</v>
      </c>
      <c r="BU4081" s="36" t="b">
        <v>0</v>
      </c>
      <c r="BV4081" s="37"/>
      <c r="BW4081" s="12"/>
      <c r="BX4081" s="12"/>
    </row>
    <row r="4082" spans="1:76" s="215" customFormat="1" x14ac:dyDescent="0.25">
      <c r="A4082" s="7" t="s">
        <v>2628</v>
      </c>
      <c r="B4082" s="11" t="s">
        <v>702</v>
      </c>
      <c r="C4082" s="18"/>
      <c r="D4082" s="18" t="s">
        <v>1385</v>
      </c>
      <c r="E4082" s="12"/>
      <c r="F4082" s="53" t="s">
        <v>21</v>
      </c>
      <c r="G4082" s="311">
        <v>2</v>
      </c>
      <c r="H4082" s="76"/>
      <c r="I4082" s="38"/>
      <c r="J4082" s="111"/>
      <c r="K4082" s="38"/>
      <c r="L4082" s="38"/>
      <c r="M4082" s="38"/>
      <c r="N4082" s="38"/>
      <c r="O4082" s="38"/>
      <c r="P4082" s="38"/>
      <c r="Q4082" s="38"/>
      <c r="R4082" s="38"/>
      <c r="S4082" s="38"/>
      <c r="T4082" s="38"/>
      <c r="U4082" s="111"/>
      <c r="V4082" s="111"/>
      <c r="W4082" s="38"/>
      <c r="X4082" s="38"/>
      <c r="Y4082" s="38"/>
      <c r="Z4082" s="38"/>
      <c r="AA4082" s="41"/>
      <c r="AB4082" s="38"/>
      <c r="AC4082" s="38"/>
      <c r="AD4082" s="38"/>
      <c r="AE4082" s="38"/>
      <c r="AF4082" s="38"/>
      <c r="AG4082" s="38"/>
      <c r="AH4082" s="38"/>
      <c r="AI4082" s="38"/>
      <c r="AJ4082" s="111"/>
      <c r="AK4082" s="38"/>
      <c r="AL4082" s="38"/>
      <c r="AM4082" s="38"/>
      <c r="AN4082" s="38"/>
      <c r="AO4082" s="38"/>
      <c r="AP4082" s="38"/>
      <c r="AQ4082" s="38"/>
      <c r="AR4082" s="38"/>
      <c r="AS4082" s="38"/>
      <c r="AT4082" s="38"/>
      <c r="AU4082" s="38"/>
      <c r="AV4082" s="38"/>
      <c r="AW4082" s="38"/>
      <c r="AX4082" s="38"/>
      <c r="AY4082" s="38"/>
      <c r="AZ4082" s="38"/>
      <c r="BA4082" s="41"/>
      <c r="BB4082" s="38"/>
      <c r="BC4082" s="38"/>
      <c r="BD4082" s="38"/>
      <c r="BE4082" s="41"/>
      <c r="BF4082" s="38"/>
      <c r="BG4082" s="38"/>
      <c r="BH4082" s="38"/>
      <c r="BI4082" s="38"/>
      <c r="BJ4082" s="38"/>
      <c r="BK4082" s="38"/>
      <c r="BL4082" s="38"/>
      <c r="BM4082" s="38"/>
      <c r="BN4082" s="38"/>
      <c r="BO4082" s="38"/>
      <c r="BP4082" s="38"/>
      <c r="BQ4082" s="38"/>
      <c r="BR4082" s="250">
        <f t="shared" si="271"/>
        <v>2</v>
      </c>
      <c r="BS4082" s="172">
        <f t="shared" si="269"/>
        <v>0</v>
      </c>
      <c r="BT4082" s="128">
        <f t="shared" si="270"/>
        <v>0</v>
      </c>
      <c r="BU4082" s="36" t="b">
        <v>0</v>
      </c>
      <c r="BV4082" s="37"/>
      <c r="BW4082" s="12"/>
      <c r="BX4082" s="12"/>
    </row>
    <row r="4083" spans="1:76" s="215" customFormat="1" x14ac:dyDescent="0.25">
      <c r="A4083" s="7" t="s">
        <v>2628</v>
      </c>
      <c r="B4083" s="11" t="s">
        <v>702</v>
      </c>
      <c r="C4083" s="18"/>
      <c r="D4083" s="18" t="s">
        <v>1823</v>
      </c>
      <c r="E4083" s="12"/>
      <c r="F4083" s="53" t="s">
        <v>21</v>
      </c>
      <c r="G4083" s="311">
        <v>3</v>
      </c>
      <c r="H4083" s="76"/>
      <c r="I4083" s="38"/>
      <c r="J4083" s="117"/>
      <c r="K4083" s="38"/>
      <c r="L4083" s="38"/>
      <c r="M4083" s="38"/>
      <c r="N4083" s="38"/>
      <c r="O4083" s="38"/>
      <c r="P4083" s="38"/>
      <c r="Q4083" s="38"/>
      <c r="R4083" s="38"/>
      <c r="S4083" s="38"/>
      <c r="T4083" s="38"/>
      <c r="U4083" s="111"/>
      <c r="V4083" s="111"/>
      <c r="W4083" s="38"/>
      <c r="X4083" s="38"/>
      <c r="Y4083" s="38"/>
      <c r="Z4083" s="38"/>
      <c r="AA4083" s="41"/>
      <c r="AB4083" s="38"/>
      <c r="AC4083" s="38"/>
      <c r="AD4083" s="38"/>
      <c r="AE4083" s="38"/>
      <c r="AF4083" s="38"/>
      <c r="AG4083" s="38"/>
      <c r="AH4083" s="38"/>
      <c r="AI4083" s="38"/>
      <c r="AJ4083" s="111"/>
      <c r="AK4083" s="38"/>
      <c r="AL4083" s="38"/>
      <c r="AM4083" s="38"/>
      <c r="AN4083" s="38"/>
      <c r="AO4083" s="38"/>
      <c r="AP4083" s="38"/>
      <c r="AQ4083" s="38"/>
      <c r="AR4083" s="38"/>
      <c r="AS4083" s="38"/>
      <c r="AT4083" s="38"/>
      <c r="AU4083" s="38"/>
      <c r="AV4083" s="38"/>
      <c r="AW4083" s="38"/>
      <c r="AX4083" s="38"/>
      <c r="AY4083" s="38"/>
      <c r="AZ4083" s="38"/>
      <c r="BA4083" s="41"/>
      <c r="BB4083" s="38"/>
      <c r="BC4083" s="38"/>
      <c r="BD4083" s="38"/>
      <c r="BE4083" s="41"/>
      <c r="BF4083" s="38"/>
      <c r="BG4083" s="38"/>
      <c r="BH4083" s="38"/>
      <c r="BI4083" s="38"/>
      <c r="BJ4083" s="38"/>
      <c r="BK4083" s="38"/>
      <c r="BL4083" s="38"/>
      <c r="BM4083" s="38"/>
      <c r="BN4083" s="38"/>
      <c r="BO4083" s="38"/>
      <c r="BP4083" s="38"/>
      <c r="BQ4083" s="38"/>
      <c r="BR4083" s="250">
        <f t="shared" si="271"/>
        <v>3</v>
      </c>
      <c r="BS4083" s="172">
        <f t="shared" si="269"/>
        <v>0</v>
      </c>
      <c r="BT4083" s="128">
        <f t="shared" si="270"/>
        <v>0</v>
      </c>
      <c r="BU4083" s="36" t="b">
        <v>0</v>
      </c>
      <c r="BV4083" s="37"/>
      <c r="BW4083" s="12"/>
      <c r="BX4083" s="12"/>
    </row>
    <row r="4084" spans="1:76" s="215" customFormat="1" x14ac:dyDescent="0.25">
      <c r="A4084" s="7" t="s">
        <v>2628</v>
      </c>
      <c r="B4084" s="11" t="s">
        <v>702</v>
      </c>
      <c r="C4084" s="18"/>
      <c r="D4084" s="18" t="s">
        <v>1841</v>
      </c>
      <c r="E4084" s="12"/>
      <c r="F4084" s="53" t="s">
        <v>21</v>
      </c>
      <c r="G4084" s="311">
        <v>7</v>
      </c>
      <c r="H4084" s="76"/>
      <c r="I4084" s="38"/>
      <c r="J4084" s="111"/>
      <c r="K4084" s="38"/>
      <c r="L4084" s="38"/>
      <c r="M4084" s="38"/>
      <c r="N4084" s="38"/>
      <c r="O4084" s="38"/>
      <c r="P4084" s="38"/>
      <c r="Q4084" s="38"/>
      <c r="R4084" s="38"/>
      <c r="S4084" s="38"/>
      <c r="T4084" s="38"/>
      <c r="U4084" s="111"/>
      <c r="V4084" s="111"/>
      <c r="W4084" s="38"/>
      <c r="X4084" s="38"/>
      <c r="Y4084" s="38"/>
      <c r="Z4084" s="38"/>
      <c r="AA4084" s="41"/>
      <c r="AB4084" s="38"/>
      <c r="AC4084" s="38"/>
      <c r="AD4084" s="38"/>
      <c r="AE4084" s="38"/>
      <c r="AF4084" s="38"/>
      <c r="AG4084" s="38"/>
      <c r="AH4084" s="38"/>
      <c r="AI4084" s="38"/>
      <c r="AJ4084" s="111"/>
      <c r="AK4084" s="38"/>
      <c r="AL4084" s="38"/>
      <c r="AM4084" s="38"/>
      <c r="AN4084" s="38"/>
      <c r="AO4084" s="38"/>
      <c r="AP4084" s="38"/>
      <c r="AQ4084" s="38"/>
      <c r="AR4084" s="38"/>
      <c r="AS4084" s="38"/>
      <c r="AT4084" s="38"/>
      <c r="AU4084" s="38"/>
      <c r="AV4084" s="38"/>
      <c r="AW4084" s="38"/>
      <c r="AX4084" s="38"/>
      <c r="AY4084" s="38"/>
      <c r="AZ4084" s="38"/>
      <c r="BA4084" s="41"/>
      <c r="BB4084" s="38"/>
      <c r="BC4084" s="38"/>
      <c r="BD4084" s="38"/>
      <c r="BE4084" s="41"/>
      <c r="BF4084" s="38"/>
      <c r="BG4084" s="38"/>
      <c r="BH4084" s="38"/>
      <c r="BI4084" s="38"/>
      <c r="BJ4084" s="38"/>
      <c r="BK4084" s="38"/>
      <c r="BL4084" s="38"/>
      <c r="BM4084" s="38"/>
      <c r="BN4084" s="38"/>
      <c r="BO4084" s="38"/>
      <c r="BP4084" s="38"/>
      <c r="BQ4084" s="38"/>
      <c r="BR4084" s="250">
        <f t="shared" si="271"/>
        <v>7</v>
      </c>
      <c r="BS4084" s="172">
        <f t="shared" si="269"/>
        <v>0</v>
      </c>
      <c r="BT4084" s="128">
        <f t="shared" si="270"/>
        <v>0</v>
      </c>
      <c r="BU4084" s="36" t="b">
        <v>0</v>
      </c>
      <c r="BV4084" s="37"/>
      <c r="BW4084" s="12"/>
      <c r="BX4084" s="12"/>
    </row>
    <row r="4085" spans="1:76" s="215" customFormat="1" x14ac:dyDescent="0.25">
      <c r="A4085" s="7" t="s">
        <v>2628</v>
      </c>
      <c r="B4085" s="11" t="s">
        <v>702</v>
      </c>
      <c r="C4085" s="18"/>
      <c r="D4085" s="18" t="s">
        <v>1842</v>
      </c>
      <c r="E4085" s="12"/>
      <c r="F4085" s="53" t="s">
        <v>21</v>
      </c>
      <c r="G4085" s="311">
        <v>3</v>
      </c>
      <c r="H4085" s="76"/>
      <c r="I4085" s="38"/>
      <c r="J4085" s="111"/>
      <c r="K4085" s="38"/>
      <c r="L4085" s="38"/>
      <c r="M4085" s="38"/>
      <c r="N4085" s="38"/>
      <c r="O4085" s="38"/>
      <c r="P4085" s="38"/>
      <c r="Q4085" s="38"/>
      <c r="R4085" s="38"/>
      <c r="S4085" s="38"/>
      <c r="T4085" s="38"/>
      <c r="U4085" s="111"/>
      <c r="V4085" s="111"/>
      <c r="W4085" s="46"/>
      <c r="X4085" s="38"/>
      <c r="Y4085" s="44"/>
      <c r="Z4085" s="38"/>
      <c r="AA4085" s="41"/>
      <c r="AB4085" s="38"/>
      <c r="AC4085" s="38"/>
      <c r="AD4085" s="38"/>
      <c r="AE4085" s="38"/>
      <c r="AF4085" s="38"/>
      <c r="AG4085" s="38"/>
      <c r="AH4085" s="38"/>
      <c r="AI4085" s="38"/>
      <c r="AJ4085" s="111"/>
      <c r="AK4085" s="38"/>
      <c r="AL4085" s="38"/>
      <c r="AM4085" s="38"/>
      <c r="AN4085" s="38"/>
      <c r="AO4085" s="38"/>
      <c r="AP4085" s="38"/>
      <c r="AQ4085" s="38"/>
      <c r="AR4085" s="38"/>
      <c r="AS4085" s="38"/>
      <c r="AT4085" s="38"/>
      <c r="AU4085" s="220"/>
      <c r="AV4085" s="38"/>
      <c r="AW4085" s="38"/>
      <c r="AX4085" s="38"/>
      <c r="AY4085" s="38"/>
      <c r="AZ4085" s="38"/>
      <c r="BA4085" s="41"/>
      <c r="BB4085" s="38"/>
      <c r="BC4085" s="38"/>
      <c r="BD4085" s="38"/>
      <c r="BE4085" s="41"/>
      <c r="BF4085" s="38"/>
      <c r="BG4085" s="38"/>
      <c r="BH4085" s="38"/>
      <c r="BI4085" s="38"/>
      <c r="BJ4085" s="38"/>
      <c r="BK4085" s="38"/>
      <c r="BL4085" s="38"/>
      <c r="BM4085" s="38"/>
      <c r="BN4085" s="38"/>
      <c r="BO4085" s="38"/>
      <c r="BP4085" s="38"/>
      <c r="BQ4085" s="38"/>
      <c r="BR4085" s="250">
        <f t="shared" si="271"/>
        <v>3</v>
      </c>
      <c r="BS4085" s="172">
        <f t="shared" si="269"/>
        <v>0</v>
      </c>
      <c r="BT4085" s="128">
        <f t="shared" si="270"/>
        <v>0</v>
      </c>
      <c r="BU4085" s="36" t="b">
        <v>0</v>
      </c>
      <c r="BV4085" s="37"/>
      <c r="BW4085" s="12"/>
      <c r="BX4085" s="12"/>
    </row>
    <row r="4086" spans="1:76" s="215" customFormat="1" x14ac:dyDescent="0.25">
      <c r="A4086" s="7" t="s">
        <v>2628</v>
      </c>
      <c r="B4086" s="11" t="s">
        <v>702</v>
      </c>
      <c r="C4086" s="18"/>
      <c r="D4086" s="71" t="s">
        <v>2283</v>
      </c>
      <c r="E4086" s="12"/>
      <c r="F4086" s="53" t="s">
        <v>21</v>
      </c>
      <c r="G4086" s="311">
        <v>2</v>
      </c>
      <c r="H4086" s="76"/>
      <c r="I4086" s="38"/>
      <c r="J4086" s="111"/>
      <c r="K4086" s="38"/>
      <c r="L4086" s="38"/>
      <c r="M4086" s="38"/>
      <c r="N4086" s="38"/>
      <c r="O4086" s="38"/>
      <c r="P4086" s="38"/>
      <c r="Q4086" s="38"/>
      <c r="R4086" s="38"/>
      <c r="S4086" s="38"/>
      <c r="T4086" s="38"/>
      <c r="U4086" s="111"/>
      <c r="V4086" s="111"/>
      <c r="W4086" s="38"/>
      <c r="X4086" s="38"/>
      <c r="Y4086" s="44"/>
      <c r="Z4086" s="38"/>
      <c r="AA4086" s="41"/>
      <c r="AB4086" s="38"/>
      <c r="AC4086" s="38"/>
      <c r="AD4086" s="38"/>
      <c r="AE4086" s="38"/>
      <c r="AF4086" s="38"/>
      <c r="AG4086" s="38"/>
      <c r="AH4086" s="38"/>
      <c r="AI4086" s="38"/>
      <c r="AJ4086" s="111"/>
      <c r="AK4086" s="38"/>
      <c r="AL4086" s="38"/>
      <c r="AM4086" s="38"/>
      <c r="AN4086" s="38"/>
      <c r="AO4086" s="38"/>
      <c r="AP4086" s="38"/>
      <c r="AQ4086" s="38"/>
      <c r="AR4086" s="38"/>
      <c r="AS4086" s="38"/>
      <c r="AT4086" s="38"/>
      <c r="AU4086" s="38"/>
      <c r="AV4086" s="38"/>
      <c r="AW4086" s="38"/>
      <c r="AX4086" s="38"/>
      <c r="AY4086" s="38"/>
      <c r="AZ4086" s="38"/>
      <c r="BA4086" s="41"/>
      <c r="BB4086" s="38"/>
      <c r="BC4086" s="38"/>
      <c r="BD4086" s="38"/>
      <c r="BE4086" s="41"/>
      <c r="BF4086" s="38"/>
      <c r="BG4086" s="38"/>
      <c r="BH4086" s="38"/>
      <c r="BI4086" s="38"/>
      <c r="BJ4086" s="38"/>
      <c r="BK4086" s="38"/>
      <c r="BL4086" s="38"/>
      <c r="BM4086" s="38"/>
      <c r="BN4086" s="38"/>
      <c r="BO4086" s="38"/>
      <c r="BP4086" s="38"/>
      <c r="BQ4086" s="38"/>
      <c r="BR4086" s="250">
        <f t="shared" si="271"/>
        <v>2</v>
      </c>
      <c r="BS4086" s="172">
        <f t="shared" si="269"/>
        <v>0</v>
      </c>
      <c r="BT4086" s="128">
        <f t="shared" si="270"/>
        <v>0</v>
      </c>
      <c r="BU4086" s="36" t="b">
        <v>0</v>
      </c>
      <c r="BV4086" s="37"/>
      <c r="BW4086" s="12"/>
      <c r="BX4086" s="12"/>
    </row>
    <row r="4087" spans="1:76" s="215" customFormat="1" x14ac:dyDescent="0.25">
      <c r="A4087" s="7" t="s">
        <v>2628</v>
      </c>
      <c r="B4087" s="11" t="s">
        <v>702</v>
      </c>
      <c r="C4087" s="18"/>
      <c r="D4087" s="71" t="s">
        <v>2284</v>
      </c>
      <c r="E4087" s="12"/>
      <c r="F4087" s="53" t="s">
        <v>21</v>
      </c>
      <c r="G4087" s="311">
        <v>4</v>
      </c>
      <c r="H4087" s="76"/>
      <c r="I4087" s="38"/>
      <c r="J4087" s="117"/>
      <c r="K4087" s="38"/>
      <c r="L4087" s="38"/>
      <c r="M4087" s="38"/>
      <c r="N4087" s="38"/>
      <c r="O4087" s="38"/>
      <c r="P4087" s="38"/>
      <c r="Q4087" s="38"/>
      <c r="R4087" s="38"/>
      <c r="S4087" s="38"/>
      <c r="T4087" s="38"/>
      <c r="U4087" s="111"/>
      <c r="V4087" s="111"/>
      <c r="W4087" s="38"/>
      <c r="X4087" s="38"/>
      <c r="Y4087" s="44"/>
      <c r="Z4087" s="38"/>
      <c r="AA4087" s="41"/>
      <c r="AB4087" s="38"/>
      <c r="AC4087" s="38"/>
      <c r="AD4087" s="38"/>
      <c r="AE4087" s="38"/>
      <c r="AF4087" s="38"/>
      <c r="AG4087" s="38"/>
      <c r="AH4087" s="38"/>
      <c r="AI4087" s="38"/>
      <c r="AJ4087" s="111"/>
      <c r="AK4087" s="38"/>
      <c r="AL4087" s="38"/>
      <c r="AM4087" s="38"/>
      <c r="AN4087" s="38"/>
      <c r="AO4087" s="38"/>
      <c r="AP4087" s="38"/>
      <c r="AQ4087" s="38"/>
      <c r="AR4087" s="38"/>
      <c r="AS4087" s="38"/>
      <c r="AT4087" s="38"/>
      <c r="AU4087" s="38"/>
      <c r="AV4087" s="38"/>
      <c r="AW4087" s="38"/>
      <c r="AX4087" s="38"/>
      <c r="AY4087" s="38"/>
      <c r="AZ4087" s="38"/>
      <c r="BA4087" s="41"/>
      <c r="BB4087" s="38"/>
      <c r="BC4087" s="38"/>
      <c r="BD4087" s="38"/>
      <c r="BE4087" s="41"/>
      <c r="BF4087" s="38"/>
      <c r="BG4087" s="38"/>
      <c r="BH4087" s="38"/>
      <c r="BI4087" s="38"/>
      <c r="BJ4087" s="38"/>
      <c r="BK4087" s="38"/>
      <c r="BL4087" s="38"/>
      <c r="BM4087" s="38"/>
      <c r="BN4087" s="38"/>
      <c r="BO4087" s="38"/>
      <c r="BP4087" s="38"/>
      <c r="BQ4087" s="38"/>
      <c r="BR4087" s="250">
        <f t="shared" si="271"/>
        <v>4</v>
      </c>
      <c r="BS4087" s="172">
        <f t="shared" si="269"/>
        <v>0</v>
      </c>
      <c r="BT4087" s="128">
        <f t="shared" si="270"/>
        <v>0</v>
      </c>
      <c r="BU4087" s="36" t="b">
        <v>0</v>
      </c>
      <c r="BV4087" s="37"/>
      <c r="BW4087" s="12"/>
      <c r="BX4087" s="12"/>
    </row>
    <row r="4088" spans="1:76" s="215" customFormat="1" x14ac:dyDescent="0.25">
      <c r="A4088" s="7" t="s">
        <v>2628</v>
      </c>
      <c r="B4088" s="7" t="s">
        <v>702</v>
      </c>
      <c r="C4088" s="31"/>
      <c r="D4088" s="71" t="s">
        <v>2627</v>
      </c>
      <c r="E4088" s="18"/>
      <c r="F4088" s="67" t="s">
        <v>21</v>
      </c>
      <c r="G4088" s="311">
        <v>2</v>
      </c>
      <c r="H4088" s="74"/>
      <c r="I4088" s="46"/>
      <c r="J4088" s="112"/>
      <c r="K4088" s="46"/>
      <c r="L4088" s="46"/>
      <c r="M4088" s="46"/>
      <c r="N4088" s="46"/>
      <c r="O4088" s="46"/>
      <c r="P4088" s="46"/>
      <c r="Q4088" s="46"/>
      <c r="R4088" s="46"/>
      <c r="S4088" s="46"/>
      <c r="T4088" s="46"/>
      <c r="U4088" s="112"/>
      <c r="V4088" s="112"/>
      <c r="W4088" s="46"/>
      <c r="X4088" s="46"/>
      <c r="Y4088" s="46"/>
      <c r="Z4088" s="46"/>
      <c r="AA4088" s="39"/>
      <c r="AB4088" s="46"/>
      <c r="AC4088" s="46"/>
      <c r="AD4088" s="46"/>
      <c r="AE4088" s="46"/>
      <c r="AF4088" s="46"/>
      <c r="AG4088" s="46"/>
      <c r="AH4088" s="46"/>
      <c r="AI4088" s="46"/>
      <c r="AJ4088" s="112"/>
      <c r="AK4088" s="46"/>
      <c r="AL4088" s="46"/>
      <c r="AM4088" s="46"/>
      <c r="AN4088" s="46"/>
      <c r="AO4088" s="46"/>
      <c r="AP4088" s="46"/>
      <c r="AQ4088" s="46"/>
      <c r="AR4088" s="46"/>
      <c r="AS4088" s="46"/>
      <c r="AT4088" s="46"/>
      <c r="AU4088" s="46"/>
      <c r="AV4088" s="46"/>
      <c r="AW4088" s="46"/>
      <c r="AX4088" s="46"/>
      <c r="AY4088" s="46"/>
      <c r="AZ4088" s="46"/>
      <c r="BA4088" s="46"/>
      <c r="BB4088" s="46"/>
      <c r="BC4088" s="46"/>
      <c r="BD4088" s="46"/>
      <c r="BE4088" s="46"/>
      <c r="BF4088" s="46"/>
      <c r="BG4088" s="46"/>
      <c r="BH4088" s="46"/>
      <c r="BI4088" s="46"/>
      <c r="BJ4088" s="46"/>
      <c r="BK4088" s="46"/>
      <c r="BL4088" s="46"/>
      <c r="BM4088" s="46"/>
      <c r="BN4088" s="46"/>
      <c r="BO4088" s="46"/>
      <c r="BP4088" s="46"/>
      <c r="BQ4088" s="46"/>
      <c r="BR4088" s="250">
        <f t="shared" si="271"/>
        <v>2</v>
      </c>
      <c r="BS4088" s="172">
        <f t="shared" si="269"/>
        <v>0</v>
      </c>
      <c r="BT4088" s="128">
        <f t="shared" si="270"/>
        <v>0</v>
      </c>
      <c r="BU4088" s="36" t="b">
        <v>0</v>
      </c>
      <c r="BV4088" s="66"/>
      <c r="BW4088" s="67"/>
      <c r="BX4088" s="18"/>
    </row>
    <row r="4089" spans="1:76" s="215" customFormat="1" x14ac:dyDescent="0.25">
      <c r="A4089" s="6" t="s">
        <v>2301</v>
      </c>
      <c r="B4089" s="7" t="s">
        <v>702</v>
      </c>
      <c r="C4089" s="12"/>
      <c r="D4089" s="12" t="s">
        <v>2896</v>
      </c>
      <c r="E4089" s="12"/>
      <c r="F4089" s="53" t="s">
        <v>21</v>
      </c>
      <c r="G4089" s="311">
        <v>8</v>
      </c>
      <c r="H4089" s="116"/>
      <c r="I4089" s="36"/>
      <c r="J4089" s="117"/>
      <c r="K4089" s="36"/>
      <c r="L4089" s="36"/>
      <c r="M4089" s="38"/>
      <c r="N4089" s="36"/>
      <c r="O4089" s="36"/>
      <c r="P4089" s="36"/>
      <c r="Q4089" s="36"/>
      <c r="R4089" s="38"/>
      <c r="S4089" s="36"/>
      <c r="T4089" s="36"/>
      <c r="U4089" s="117"/>
      <c r="V4089" s="117"/>
      <c r="W4089" s="36"/>
      <c r="X4089" s="36"/>
      <c r="Y4089" s="36"/>
      <c r="Z4089" s="36"/>
      <c r="AA4089" s="36"/>
      <c r="AB4089" s="36"/>
      <c r="AC4089" s="38"/>
      <c r="AD4089" s="38"/>
      <c r="AE4089" s="38"/>
      <c r="AF4089" s="36"/>
      <c r="AG4089" s="36"/>
      <c r="AH4089" s="36"/>
      <c r="AI4089" s="36"/>
      <c r="AJ4089" s="48"/>
      <c r="AK4089" s="36"/>
      <c r="AL4089" s="36"/>
      <c r="AM4089" s="36"/>
      <c r="AN4089" s="36"/>
      <c r="AO4089" s="36"/>
      <c r="AP4089" s="36"/>
      <c r="AQ4089" s="36"/>
      <c r="AR4089" s="36"/>
      <c r="AS4089" s="36"/>
      <c r="AT4089" s="36"/>
      <c r="AU4089" s="36"/>
      <c r="AV4089" s="36"/>
      <c r="AW4089" s="36"/>
      <c r="AX4089" s="36"/>
      <c r="AY4089" s="36"/>
      <c r="AZ4089" s="36"/>
      <c r="BA4089" s="36"/>
      <c r="BB4089" s="36"/>
      <c r="BC4089" s="36"/>
      <c r="BD4089" s="36"/>
      <c r="BE4089" s="36"/>
      <c r="BF4089" s="36"/>
      <c r="BG4089" s="36"/>
      <c r="BH4089" s="36"/>
      <c r="BI4089" s="36"/>
      <c r="BJ4089" s="36"/>
      <c r="BK4089" s="36"/>
      <c r="BL4089" s="36"/>
      <c r="BM4089" s="36"/>
      <c r="BN4089" s="36"/>
      <c r="BO4089" s="36"/>
      <c r="BP4089" s="36"/>
      <c r="BQ4089" s="36"/>
      <c r="BR4089" s="250">
        <f t="shared" si="271"/>
        <v>8</v>
      </c>
      <c r="BS4089" s="172">
        <f t="shared" ref="BS4089:BS4105" si="272">SUMIF(H4089:BQ4089,"&gt;0")</f>
        <v>0</v>
      </c>
      <c r="BT4089" s="128">
        <f t="shared" ref="BT4089:BT4105" si="273">SUMIF(I4089:BR4089,"&lt;0")</f>
        <v>0</v>
      </c>
      <c r="BU4089" s="36" t="b">
        <v>0</v>
      </c>
      <c r="BV4089" s="37"/>
      <c r="BW4089" s="12"/>
      <c r="BX4089" s="12"/>
    </row>
    <row r="4090" spans="1:76" s="215" customFormat="1" x14ac:dyDescent="0.25">
      <c r="A4090" s="6" t="s">
        <v>2301</v>
      </c>
      <c r="B4090" s="7" t="s">
        <v>702</v>
      </c>
      <c r="C4090" s="12"/>
      <c r="D4090" s="12" t="s">
        <v>2927</v>
      </c>
      <c r="E4090" s="12"/>
      <c r="F4090" s="53" t="s">
        <v>21</v>
      </c>
      <c r="G4090" s="311">
        <v>1</v>
      </c>
      <c r="H4090" s="48"/>
      <c r="I4090" s="36"/>
      <c r="J4090" s="117"/>
      <c r="K4090" s="36"/>
      <c r="L4090" s="36"/>
      <c r="M4090" s="38"/>
      <c r="N4090" s="36"/>
      <c r="O4090" s="36"/>
      <c r="P4090" s="36"/>
      <c r="Q4090" s="36"/>
      <c r="R4090" s="36"/>
      <c r="S4090" s="36"/>
      <c r="T4090" s="36"/>
      <c r="U4090" s="117"/>
      <c r="V4090" s="117"/>
      <c r="W4090" s="36"/>
      <c r="X4090" s="36"/>
      <c r="Y4090" s="36"/>
      <c r="Z4090" s="36"/>
      <c r="AA4090" s="36"/>
      <c r="AB4090" s="36"/>
      <c r="AC4090" s="36"/>
      <c r="AD4090" s="36"/>
      <c r="AE4090" s="36"/>
      <c r="AF4090" s="36"/>
      <c r="AG4090" s="36"/>
      <c r="AH4090" s="36"/>
      <c r="AI4090" s="36"/>
      <c r="AJ4090" s="48"/>
      <c r="AK4090" s="36"/>
      <c r="AL4090" s="36"/>
      <c r="AM4090" s="36"/>
      <c r="AN4090" s="36"/>
      <c r="AO4090" s="36"/>
      <c r="AP4090" s="36"/>
      <c r="AQ4090" s="36"/>
      <c r="AR4090" s="36"/>
      <c r="AS4090" s="36"/>
      <c r="AT4090" s="36"/>
      <c r="AU4090" s="36"/>
      <c r="AV4090" s="36"/>
      <c r="AW4090" s="36"/>
      <c r="AX4090" s="36"/>
      <c r="AY4090" s="36"/>
      <c r="AZ4090" s="36"/>
      <c r="BA4090" s="36"/>
      <c r="BB4090" s="36"/>
      <c r="BC4090" s="36"/>
      <c r="BD4090" s="36"/>
      <c r="BE4090" s="36"/>
      <c r="BF4090" s="36"/>
      <c r="BG4090" s="36"/>
      <c r="BH4090" s="36"/>
      <c r="BI4090" s="36"/>
      <c r="BJ4090" s="36"/>
      <c r="BK4090" s="36"/>
      <c r="BL4090" s="36"/>
      <c r="BM4090" s="36"/>
      <c r="BN4090" s="36"/>
      <c r="BO4090" s="36"/>
      <c r="BP4090" s="36"/>
      <c r="BQ4090" s="36"/>
      <c r="BR4090" s="250">
        <f t="shared" si="271"/>
        <v>1</v>
      </c>
      <c r="BS4090" s="172">
        <f t="shared" si="272"/>
        <v>0</v>
      </c>
      <c r="BT4090" s="128">
        <f t="shared" si="273"/>
        <v>0</v>
      </c>
      <c r="BU4090" s="36" t="b">
        <v>0</v>
      </c>
      <c r="BV4090" s="37"/>
      <c r="BW4090" s="12"/>
      <c r="BX4090" s="12"/>
    </row>
    <row r="4091" spans="1:76" s="215" customFormat="1" x14ac:dyDescent="0.25">
      <c r="A4091" s="7" t="s">
        <v>2301</v>
      </c>
      <c r="B4091" s="7" t="s">
        <v>702</v>
      </c>
      <c r="C4091" s="18"/>
      <c r="D4091" s="71" t="s">
        <v>2302</v>
      </c>
      <c r="E4091" s="18"/>
      <c r="F4091" s="67" t="s">
        <v>21</v>
      </c>
      <c r="G4091" s="311">
        <v>1</v>
      </c>
      <c r="H4091" s="74"/>
      <c r="I4091" s="46"/>
      <c r="J4091" s="112"/>
      <c r="K4091" s="46"/>
      <c r="L4091" s="46"/>
      <c r="M4091" s="46"/>
      <c r="N4091" s="46"/>
      <c r="O4091" s="46"/>
      <c r="P4091" s="46"/>
      <c r="Q4091" s="46"/>
      <c r="R4091" s="46"/>
      <c r="S4091" s="46"/>
      <c r="T4091" s="46"/>
      <c r="U4091" s="112"/>
      <c r="V4091" s="112"/>
      <c r="W4091" s="46"/>
      <c r="X4091" s="46"/>
      <c r="Y4091" s="46"/>
      <c r="Z4091" s="46"/>
      <c r="AA4091" s="39"/>
      <c r="AB4091" s="46"/>
      <c r="AC4091" s="46"/>
      <c r="AD4091" s="46"/>
      <c r="AE4091" s="46"/>
      <c r="AF4091" s="46"/>
      <c r="AG4091" s="46"/>
      <c r="AH4091" s="46"/>
      <c r="AI4091" s="46"/>
      <c r="AJ4091" s="112"/>
      <c r="AK4091" s="46"/>
      <c r="AL4091" s="46"/>
      <c r="AM4091" s="46"/>
      <c r="AN4091" s="46"/>
      <c r="AO4091" s="46"/>
      <c r="AP4091" s="46"/>
      <c r="AQ4091" s="46"/>
      <c r="AR4091" s="46"/>
      <c r="AS4091" s="46"/>
      <c r="AT4091" s="46"/>
      <c r="AU4091" s="46"/>
      <c r="AV4091" s="46"/>
      <c r="AW4091" s="46"/>
      <c r="AX4091" s="46"/>
      <c r="AY4091" s="46"/>
      <c r="AZ4091" s="46"/>
      <c r="BA4091" s="46"/>
      <c r="BB4091" s="46"/>
      <c r="BC4091" s="46"/>
      <c r="BD4091" s="46"/>
      <c r="BE4091" s="46"/>
      <c r="BF4091" s="46"/>
      <c r="BG4091" s="46"/>
      <c r="BH4091" s="46"/>
      <c r="BI4091" s="46"/>
      <c r="BJ4091" s="46"/>
      <c r="BK4091" s="46"/>
      <c r="BL4091" s="46"/>
      <c r="BM4091" s="46"/>
      <c r="BN4091" s="46"/>
      <c r="BO4091" s="46"/>
      <c r="BP4091" s="46"/>
      <c r="BQ4091" s="46"/>
      <c r="BR4091" s="250">
        <f t="shared" si="271"/>
        <v>1</v>
      </c>
      <c r="BS4091" s="172">
        <f t="shared" si="272"/>
        <v>0</v>
      </c>
      <c r="BT4091" s="128">
        <f t="shared" si="273"/>
        <v>0</v>
      </c>
      <c r="BU4091" s="36" t="b">
        <v>0</v>
      </c>
      <c r="BV4091" s="66"/>
      <c r="BW4091" s="67"/>
      <c r="BX4091" s="18"/>
    </row>
    <row r="4092" spans="1:76" s="215" customFormat="1" x14ac:dyDescent="0.25">
      <c r="A4092" s="7" t="s">
        <v>2301</v>
      </c>
      <c r="B4092" s="7" t="s">
        <v>702</v>
      </c>
      <c r="C4092" s="18"/>
      <c r="D4092" s="71" t="s">
        <v>2303</v>
      </c>
      <c r="E4092" s="18"/>
      <c r="F4092" s="67" t="s">
        <v>21</v>
      </c>
      <c r="G4092" s="311">
        <v>2</v>
      </c>
      <c r="H4092" s="74"/>
      <c r="I4092" s="46"/>
      <c r="J4092" s="112"/>
      <c r="K4092" s="46"/>
      <c r="L4092" s="46"/>
      <c r="M4092" s="46"/>
      <c r="N4092" s="46"/>
      <c r="O4092" s="46"/>
      <c r="P4092" s="46"/>
      <c r="Q4092" s="46"/>
      <c r="R4092" s="46"/>
      <c r="S4092" s="46"/>
      <c r="T4092" s="46"/>
      <c r="U4092" s="112"/>
      <c r="V4092" s="112"/>
      <c r="W4092" s="46"/>
      <c r="X4092" s="46"/>
      <c r="Y4092" s="46"/>
      <c r="Z4092" s="46"/>
      <c r="AA4092" s="39"/>
      <c r="AB4092" s="46"/>
      <c r="AC4092" s="46"/>
      <c r="AD4092" s="46"/>
      <c r="AE4092" s="46"/>
      <c r="AF4092" s="46"/>
      <c r="AG4092" s="46"/>
      <c r="AH4092" s="46"/>
      <c r="AI4092" s="46"/>
      <c r="AJ4092" s="112"/>
      <c r="AK4092" s="46"/>
      <c r="AL4092" s="46"/>
      <c r="AM4092" s="46"/>
      <c r="AN4092" s="46"/>
      <c r="AO4092" s="46"/>
      <c r="AP4092" s="46"/>
      <c r="AQ4092" s="46"/>
      <c r="AR4092" s="46"/>
      <c r="AS4092" s="46"/>
      <c r="AT4092" s="46"/>
      <c r="AU4092" s="46"/>
      <c r="AV4092" s="46"/>
      <c r="AW4092" s="46"/>
      <c r="AX4092" s="46"/>
      <c r="AY4092" s="46"/>
      <c r="AZ4092" s="46"/>
      <c r="BA4092" s="46"/>
      <c r="BB4092" s="46"/>
      <c r="BC4092" s="46"/>
      <c r="BD4092" s="46"/>
      <c r="BE4092" s="46"/>
      <c r="BF4092" s="46"/>
      <c r="BG4092" s="46"/>
      <c r="BH4092" s="46"/>
      <c r="BI4092" s="46"/>
      <c r="BJ4092" s="46"/>
      <c r="BK4092" s="46"/>
      <c r="BL4092" s="46"/>
      <c r="BM4092" s="46"/>
      <c r="BN4092" s="46"/>
      <c r="BO4092" s="46"/>
      <c r="BP4092" s="46"/>
      <c r="BQ4092" s="46"/>
      <c r="BR4092" s="250">
        <f t="shared" si="271"/>
        <v>2</v>
      </c>
      <c r="BS4092" s="172">
        <f t="shared" si="272"/>
        <v>0</v>
      </c>
      <c r="BT4092" s="128">
        <f t="shared" si="273"/>
        <v>0</v>
      </c>
      <c r="BU4092" s="36" t="b">
        <v>0</v>
      </c>
      <c r="BV4092" s="66"/>
      <c r="BW4092" s="67"/>
      <c r="BX4092" s="18"/>
    </row>
    <row r="4093" spans="1:76" s="215" customFormat="1" x14ac:dyDescent="0.25">
      <c r="A4093" s="7" t="s">
        <v>2301</v>
      </c>
      <c r="B4093" s="7" t="s">
        <v>702</v>
      </c>
      <c r="C4093" s="18"/>
      <c r="D4093" s="71" t="s">
        <v>2304</v>
      </c>
      <c r="E4093" s="18"/>
      <c r="F4093" s="67" t="s">
        <v>21</v>
      </c>
      <c r="G4093" s="311">
        <v>2</v>
      </c>
      <c r="H4093" s="74"/>
      <c r="I4093" s="46"/>
      <c r="J4093" s="112"/>
      <c r="K4093" s="46"/>
      <c r="L4093" s="46"/>
      <c r="M4093" s="46"/>
      <c r="N4093" s="46"/>
      <c r="O4093" s="46"/>
      <c r="P4093" s="46"/>
      <c r="Q4093" s="46"/>
      <c r="R4093" s="46"/>
      <c r="S4093" s="46"/>
      <c r="T4093" s="46"/>
      <c r="U4093" s="112"/>
      <c r="V4093" s="112"/>
      <c r="W4093" s="46"/>
      <c r="X4093" s="46"/>
      <c r="Y4093" s="46"/>
      <c r="Z4093" s="46"/>
      <c r="AA4093" s="39"/>
      <c r="AB4093" s="46"/>
      <c r="AC4093" s="46"/>
      <c r="AD4093" s="46"/>
      <c r="AE4093" s="46"/>
      <c r="AF4093" s="46"/>
      <c r="AG4093" s="46"/>
      <c r="AH4093" s="46"/>
      <c r="AI4093" s="46"/>
      <c r="AJ4093" s="112"/>
      <c r="AK4093" s="46"/>
      <c r="AL4093" s="46"/>
      <c r="AM4093" s="46"/>
      <c r="AN4093" s="46"/>
      <c r="AO4093" s="46"/>
      <c r="AP4093" s="46"/>
      <c r="AQ4093" s="46"/>
      <c r="AR4093" s="46"/>
      <c r="AS4093" s="46"/>
      <c r="AT4093" s="46"/>
      <c r="AU4093" s="46"/>
      <c r="AV4093" s="46"/>
      <c r="AW4093" s="46"/>
      <c r="AX4093" s="46"/>
      <c r="AY4093" s="46"/>
      <c r="AZ4093" s="46"/>
      <c r="BA4093" s="46"/>
      <c r="BB4093" s="46"/>
      <c r="BC4093" s="46"/>
      <c r="BD4093" s="46"/>
      <c r="BE4093" s="46"/>
      <c r="BF4093" s="46"/>
      <c r="BG4093" s="46"/>
      <c r="BH4093" s="46"/>
      <c r="BI4093" s="46"/>
      <c r="BJ4093" s="46"/>
      <c r="BK4093" s="46"/>
      <c r="BL4093" s="46"/>
      <c r="BM4093" s="46"/>
      <c r="BN4093" s="46"/>
      <c r="BO4093" s="46"/>
      <c r="BP4093" s="46"/>
      <c r="BQ4093" s="46"/>
      <c r="BR4093" s="250">
        <f t="shared" si="271"/>
        <v>2</v>
      </c>
      <c r="BS4093" s="172">
        <f t="shared" si="272"/>
        <v>0</v>
      </c>
      <c r="BT4093" s="128">
        <f t="shared" si="273"/>
        <v>0</v>
      </c>
      <c r="BU4093" s="36" t="b">
        <v>0</v>
      </c>
      <c r="BV4093" s="66"/>
      <c r="BW4093" s="67"/>
      <c r="BX4093" s="18"/>
    </row>
    <row r="4094" spans="1:76" s="215" customFormat="1" x14ac:dyDescent="0.25">
      <c r="A4094" s="7" t="s">
        <v>2301</v>
      </c>
      <c r="B4094" s="7" t="s">
        <v>702</v>
      </c>
      <c r="C4094" s="18"/>
      <c r="D4094" s="71" t="s">
        <v>2305</v>
      </c>
      <c r="E4094" s="18"/>
      <c r="F4094" s="67" t="s">
        <v>21</v>
      </c>
      <c r="G4094" s="311">
        <v>2</v>
      </c>
      <c r="H4094" s="74"/>
      <c r="I4094" s="46"/>
      <c r="J4094" s="112"/>
      <c r="K4094" s="46"/>
      <c r="L4094" s="46"/>
      <c r="M4094" s="46"/>
      <c r="N4094" s="46"/>
      <c r="O4094" s="46"/>
      <c r="P4094" s="46"/>
      <c r="Q4094" s="46"/>
      <c r="R4094" s="46"/>
      <c r="S4094" s="46"/>
      <c r="T4094" s="46"/>
      <c r="U4094" s="112"/>
      <c r="V4094" s="112"/>
      <c r="W4094" s="46"/>
      <c r="X4094" s="46"/>
      <c r="Y4094" s="46"/>
      <c r="Z4094" s="46"/>
      <c r="AA4094" s="39"/>
      <c r="AB4094" s="46"/>
      <c r="AC4094" s="46"/>
      <c r="AD4094" s="46"/>
      <c r="AE4094" s="46"/>
      <c r="AF4094" s="46"/>
      <c r="AG4094" s="46"/>
      <c r="AH4094" s="46"/>
      <c r="AI4094" s="46"/>
      <c r="AJ4094" s="112"/>
      <c r="AK4094" s="46"/>
      <c r="AL4094" s="46"/>
      <c r="AM4094" s="46"/>
      <c r="AN4094" s="46"/>
      <c r="AO4094" s="46"/>
      <c r="AP4094" s="46"/>
      <c r="AQ4094" s="46"/>
      <c r="AR4094" s="46"/>
      <c r="AS4094" s="46"/>
      <c r="AT4094" s="46"/>
      <c r="AU4094" s="46"/>
      <c r="AV4094" s="46"/>
      <c r="AW4094" s="46"/>
      <c r="AX4094" s="46"/>
      <c r="AY4094" s="46"/>
      <c r="AZ4094" s="46"/>
      <c r="BA4094" s="46"/>
      <c r="BB4094" s="46"/>
      <c r="BC4094" s="46"/>
      <c r="BD4094" s="46"/>
      <c r="BE4094" s="46"/>
      <c r="BF4094" s="46"/>
      <c r="BG4094" s="46"/>
      <c r="BH4094" s="46"/>
      <c r="BI4094" s="46"/>
      <c r="BJ4094" s="46"/>
      <c r="BK4094" s="46"/>
      <c r="BL4094" s="46"/>
      <c r="BM4094" s="46"/>
      <c r="BN4094" s="46"/>
      <c r="BO4094" s="46"/>
      <c r="BP4094" s="46"/>
      <c r="BQ4094" s="46"/>
      <c r="BR4094" s="250">
        <f t="shared" si="271"/>
        <v>2</v>
      </c>
      <c r="BS4094" s="172">
        <f t="shared" si="272"/>
        <v>0</v>
      </c>
      <c r="BT4094" s="128">
        <f t="shared" si="273"/>
        <v>0</v>
      </c>
      <c r="BU4094" s="36" t="b">
        <v>0</v>
      </c>
      <c r="BV4094" s="66"/>
      <c r="BW4094" s="67"/>
      <c r="BX4094" s="18"/>
    </row>
    <row r="4095" spans="1:76" s="215" customFormat="1" x14ac:dyDescent="0.25">
      <c r="A4095" s="7" t="s">
        <v>2301</v>
      </c>
      <c r="B4095" s="7" t="s">
        <v>702</v>
      </c>
      <c r="C4095" s="18"/>
      <c r="D4095" s="71" t="s">
        <v>2306</v>
      </c>
      <c r="E4095" s="18"/>
      <c r="F4095" s="67" t="s">
        <v>21</v>
      </c>
      <c r="G4095" s="311">
        <v>1</v>
      </c>
      <c r="H4095" s="74"/>
      <c r="I4095" s="46"/>
      <c r="J4095" s="112"/>
      <c r="K4095" s="46"/>
      <c r="L4095" s="46"/>
      <c r="M4095" s="46"/>
      <c r="N4095" s="46"/>
      <c r="O4095" s="46"/>
      <c r="P4095" s="46"/>
      <c r="Q4095" s="46"/>
      <c r="R4095" s="46"/>
      <c r="S4095" s="46"/>
      <c r="T4095" s="46"/>
      <c r="U4095" s="112"/>
      <c r="V4095" s="112"/>
      <c r="W4095" s="46"/>
      <c r="X4095" s="46"/>
      <c r="Y4095" s="46"/>
      <c r="Z4095" s="46"/>
      <c r="AA4095" s="39"/>
      <c r="AB4095" s="46"/>
      <c r="AC4095" s="46"/>
      <c r="AD4095" s="46"/>
      <c r="AE4095" s="46"/>
      <c r="AF4095" s="46"/>
      <c r="AG4095" s="46"/>
      <c r="AH4095" s="46"/>
      <c r="AI4095" s="46"/>
      <c r="AJ4095" s="112"/>
      <c r="AK4095" s="46"/>
      <c r="AL4095" s="46"/>
      <c r="AM4095" s="46"/>
      <c r="AN4095" s="46"/>
      <c r="AO4095" s="46"/>
      <c r="AP4095" s="46"/>
      <c r="AQ4095" s="46"/>
      <c r="AR4095" s="46"/>
      <c r="AS4095" s="46"/>
      <c r="AT4095" s="46"/>
      <c r="AU4095" s="46"/>
      <c r="AV4095" s="46"/>
      <c r="AW4095" s="46"/>
      <c r="AX4095" s="46"/>
      <c r="AY4095" s="46"/>
      <c r="AZ4095" s="46"/>
      <c r="BA4095" s="46"/>
      <c r="BB4095" s="46"/>
      <c r="BC4095" s="46"/>
      <c r="BD4095" s="46"/>
      <c r="BE4095" s="46"/>
      <c r="BF4095" s="46"/>
      <c r="BG4095" s="46"/>
      <c r="BH4095" s="46"/>
      <c r="BI4095" s="46"/>
      <c r="BJ4095" s="46"/>
      <c r="BK4095" s="46"/>
      <c r="BL4095" s="46"/>
      <c r="BM4095" s="46"/>
      <c r="BN4095" s="46"/>
      <c r="BO4095" s="46"/>
      <c r="BP4095" s="46"/>
      <c r="BQ4095" s="46"/>
      <c r="BR4095" s="250">
        <f t="shared" si="271"/>
        <v>1</v>
      </c>
      <c r="BS4095" s="172">
        <f t="shared" si="272"/>
        <v>0</v>
      </c>
      <c r="BT4095" s="128">
        <f t="shared" si="273"/>
        <v>0</v>
      </c>
      <c r="BU4095" s="36" t="b">
        <v>0</v>
      </c>
      <c r="BV4095" s="66"/>
      <c r="BW4095" s="67"/>
      <c r="BX4095" s="18"/>
    </row>
    <row r="4096" spans="1:76" s="215" customFormat="1" x14ac:dyDescent="0.25">
      <c r="A4096" s="7" t="s">
        <v>2301</v>
      </c>
      <c r="B4096" s="7" t="s">
        <v>702</v>
      </c>
      <c r="C4096" s="18"/>
      <c r="D4096" s="71" t="s">
        <v>2307</v>
      </c>
      <c r="E4096" s="18"/>
      <c r="F4096" s="67" t="s">
        <v>21</v>
      </c>
      <c r="G4096" s="311">
        <v>1</v>
      </c>
      <c r="H4096" s="74"/>
      <c r="I4096" s="46"/>
      <c r="J4096" s="112"/>
      <c r="K4096" s="46"/>
      <c r="L4096" s="46"/>
      <c r="M4096" s="46"/>
      <c r="N4096" s="46"/>
      <c r="O4096" s="46"/>
      <c r="P4096" s="46"/>
      <c r="Q4096" s="46"/>
      <c r="R4096" s="46"/>
      <c r="S4096" s="46"/>
      <c r="T4096" s="46"/>
      <c r="U4096" s="112"/>
      <c r="V4096" s="112"/>
      <c r="W4096" s="46"/>
      <c r="X4096" s="46"/>
      <c r="Y4096" s="46"/>
      <c r="Z4096" s="46"/>
      <c r="AA4096" s="39"/>
      <c r="AB4096" s="46"/>
      <c r="AC4096" s="46"/>
      <c r="AD4096" s="46"/>
      <c r="AE4096" s="46"/>
      <c r="AF4096" s="46"/>
      <c r="AG4096" s="46"/>
      <c r="AH4096" s="46"/>
      <c r="AI4096" s="46"/>
      <c r="AJ4096" s="112"/>
      <c r="AK4096" s="46"/>
      <c r="AL4096" s="46"/>
      <c r="AM4096" s="46"/>
      <c r="AN4096" s="46"/>
      <c r="AO4096" s="46"/>
      <c r="AP4096" s="46"/>
      <c r="AQ4096" s="46"/>
      <c r="AR4096" s="46"/>
      <c r="AS4096" s="46"/>
      <c r="AT4096" s="46"/>
      <c r="AU4096" s="46"/>
      <c r="AV4096" s="46"/>
      <c r="AW4096" s="46"/>
      <c r="AX4096" s="46"/>
      <c r="AY4096" s="46"/>
      <c r="AZ4096" s="46"/>
      <c r="BA4096" s="46"/>
      <c r="BB4096" s="46"/>
      <c r="BC4096" s="46"/>
      <c r="BD4096" s="46"/>
      <c r="BE4096" s="46"/>
      <c r="BF4096" s="46"/>
      <c r="BG4096" s="46"/>
      <c r="BH4096" s="46"/>
      <c r="BI4096" s="46"/>
      <c r="BJ4096" s="46"/>
      <c r="BK4096" s="46"/>
      <c r="BL4096" s="46"/>
      <c r="BM4096" s="46"/>
      <c r="BN4096" s="46"/>
      <c r="BO4096" s="46"/>
      <c r="BP4096" s="46"/>
      <c r="BQ4096" s="46"/>
      <c r="BR4096" s="250">
        <f t="shared" si="271"/>
        <v>1</v>
      </c>
      <c r="BS4096" s="172">
        <f t="shared" si="272"/>
        <v>0</v>
      </c>
      <c r="BT4096" s="128">
        <f t="shared" si="273"/>
        <v>0</v>
      </c>
      <c r="BU4096" s="36" t="b">
        <v>0</v>
      </c>
      <c r="BV4096" s="66"/>
      <c r="BW4096" s="67"/>
      <c r="BX4096" s="18"/>
    </row>
    <row r="4097" spans="1:76" s="215" customFormat="1" x14ac:dyDescent="0.25">
      <c r="A4097" s="7" t="s">
        <v>2301</v>
      </c>
      <c r="B4097" s="7" t="s">
        <v>702</v>
      </c>
      <c r="C4097" s="18"/>
      <c r="D4097" s="71" t="s">
        <v>2315</v>
      </c>
      <c r="E4097" s="18"/>
      <c r="F4097" s="67" t="s">
        <v>21</v>
      </c>
      <c r="G4097" s="311">
        <v>0</v>
      </c>
      <c r="H4097" s="74"/>
      <c r="I4097" s="46"/>
      <c r="J4097" s="112"/>
      <c r="K4097" s="46"/>
      <c r="L4097" s="46"/>
      <c r="M4097" s="46"/>
      <c r="N4097" s="46"/>
      <c r="O4097" s="46"/>
      <c r="P4097" s="46"/>
      <c r="Q4097" s="46"/>
      <c r="R4097" s="46"/>
      <c r="S4097" s="46"/>
      <c r="T4097" s="46"/>
      <c r="U4097" s="112"/>
      <c r="V4097" s="112"/>
      <c r="W4097" s="46"/>
      <c r="X4097" s="46"/>
      <c r="Y4097" s="46"/>
      <c r="Z4097" s="46"/>
      <c r="AA4097" s="39"/>
      <c r="AB4097" s="46"/>
      <c r="AC4097" s="46"/>
      <c r="AD4097" s="46"/>
      <c r="AE4097" s="46"/>
      <c r="AF4097" s="46"/>
      <c r="AG4097" s="46"/>
      <c r="AH4097" s="46"/>
      <c r="AI4097" s="46"/>
      <c r="AJ4097" s="112"/>
      <c r="AK4097" s="46"/>
      <c r="AL4097" s="46"/>
      <c r="AM4097" s="46"/>
      <c r="AN4097" s="46"/>
      <c r="AO4097" s="46"/>
      <c r="AP4097" s="46"/>
      <c r="AQ4097" s="46"/>
      <c r="AR4097" s="46"/>
      <c r="AS4097" s="46"/>
      <c r="AT4097" s="46"/>
      <c r="AU4097" s="46"/>
      <c r="AV4097" s="46"/>
      <c r="AW4097" s="46"/>
      <c r="AX4097" s="46"/>
      <c r="AY4097" s="46"/>
      <c r="AZ4097" s="46"/>
      <c r="BA4097" s="46"/>
      <c r="BB4097" s="46"/>
      <c r="BC4097" s="46"/>
      <c r="BD4097" s="46"/>
      <c r="BE4097" s="46"/>
      <c r="BF4097" s="46"/>
      <c r="BG4097" s="46"/>
      <c r="BH4097" s="46"/>
      <c r="BI4097" s="46"/>
      <c r="BJ4097" s="46"/>
      <c r="BK4097" s="46"/>
      <c r="BL4097" s="46"/>
      <c r="BM4097" s="46"/>
      <c r="BN4097" s="46"/>
      <c r="BO4097" s="46"/>
      <c r="BP4097" s="46"/>
      <c r="BQ4097" s="46"/>
      <c r="BR4097" s="250">
        <f t="shared" si="271"/>
        <v>0</v>
      </c>
      <c r="BS4097" s="172">
        <f t="shared" si="272"/>
        <v>0</v>
      </c>
      <c r="BT4097" s="128">
        <f t="shared" si="273"/>
        <v>0</v>
      </c>
      <c r="BU4097" s="36" t="b">
        <v>0</v>
      </c>
      <c r="BV4097" s="66"/>
      <c r="BW4097" s="67"/>
      <c r="BX4097" s="18"/>
    </row>
    <row r="4098" spans="1:76" s="215" customFormat="1" x14ac:dyDescent="0.25">
      <c r="A4098" s="7" t="s">
        <v>2301</v>
      </c>
      <c r="B4098" s="7" t="s">
        <v>702</v>
      </c>
      <c r="C4098" s="18"/>
      <c r="D4098" s="71" t="s">
        <v>3837</v>
      </c>
      <c r="E4098" s="18"/>
      <c r="F4098" s="67" t="s">
        <v>21</v>
      </c>
      <c r="G4098" s="311">
        <v>1</v>
      </c>
      <c r="H4098" s="74"/>
      <c r="I4098" s="46"/>
      <c r="J4098" s="112"/>
      <c r="K4098" s="46"/>
      <c r="L4098" s="46"/>
      <c r="M4098" s="46"/>
      <c r="N4098" s="46"/>
      <c r="O4098" s="46"/>
      <c r="P4098" s="46"/>
      <c r="Q4098" s="46"/>
      <c r="R4098" s="46"/>
      <c r="S4098" s="46"/>
      <c r="T4098" s="46"/>
      <c r="U4098" s="112"/>
      <c r="V4098" s="112"/>
      <c r="W4098" s="46"/>
      <c r="X4098" s="46"/>
      <c r="Y4098" s="46"/>
      <c r="Z4098" s="46"/>
      <c r="AA4098" s="39"/>
      <c r="AB4098" s="46"/>
      <c r="AC4098" s="46"/>
      <c r="AD4098" s="46"/>
      <c r="AE4098" s="46"/>
      <c r="AF4098" s="46"/>
      <c r="AG4098" s="46"/>
      <c r="AH4098" s="46"/>
      <c r="AI4098" s="46"/>
      <c r="AJ4098" s="112"/>
      <c r="AK4098" s="46"/>
      <c r="AL4098" s="46"/>
      <c r="AM4098" s="46"/>
      <c r="AN4098" s="46"/>
      <c r="AO4098" s="46"/>
      <c r="AP4098" s="46"/>
      <c r="AQ4098" s="46"/>
      <c r="AR4098" s="46"/>
      <c r="AS4098" s="46"/>
      <c r="AT4098" s="46"/>
      <c r="AU4098" s="46"/>
      <c r="AV4098" s="46"/>
      <c r="AW4098" s="46"/>
      <c r="AX4098" s="46"/>
      <c r="AY4098" s="46"/>
      <c r="AZ4098" s="46"/>
      <c r="BA4098" s="46"/>
      <c r="BB4098" s="46"/>
      <c r="BC4098" s="46"/>
      <c r="BD4098" s="46"/>
      <c r="BE4098" s="46"/>
      <c r="BF4098" s="46"/>
      <c r="BG4098" s="46"/>
      <c r="BH4098" s="46"/>
      <c r="BI4098" s="46"/>
      <c r="BJ4098" s="46"/>
      <c r="BK4098" s="46"/>
      <c r="BL4098" s="46"/>
      <c r="BM4098" s="46"/>
      <c r="BN4098" s="46"/>
      <c r="BO4098" s="46"/>
      <c r="BP4098" s="46"/>
      <c r="BQ4098" s="46"/>
      <c r="BR4098" s="250">
        <f t="shared" si="271"/>
        <v>1</v>
      </c>
      <c r="BS4098" s="172">
        <f>SUMIF(H4098:BQ4098,"&gt;0")</f>
        <v>0</v>
      </c>
      <c r="BT4098" s="128">
        <f>SUMIF(I4098:BR4098,"&lt;0")</f>
        <v>0</v>
      </c>
      <c r="BU4098" s="36" t="b">
        <v>0</v>
      </c>
      <c r="BV4098" s="66"/>
      <c r="BW4098" s="67"/>
      <c r="BX4098" s="18"/>
    </row>
    <row r="4099" spans="1:76" s="215" customFormat="1" x14ac:dyDescent="0.25">
      <c r="A4099" s="7" t="s">
        <v>2301</v>
      </c>
      <c r="B4099" s="7" t="s">
        <v>702</v>
      </c>
      <c r="C4099" s="18"/>
      <c r="D4099" s="71" t="s">
        <v>3286</v>
      </c>
      <c r="E4099" s="18"/>
      <c r="F4099" s="67" t="s">
        <v>21</v>
      </c>
      <c r="G4099" s="311">
        <v>2</v>
      </c>
      <c r="H4099" s="74"/>
      <c r="I4099" s="46"/>
      <c r="J4099" s="112"/>
      <c r="K4099" s="46"/>
      <c r="L4099" s="46"/>
      <c r="M4099" s="46"/>
      <c r="N4099" s="46"/>
      <c r="O4099" s="46"/>
      <c r="P4099" s="46"/>
      <c r="Q4099" s="46"/>
      <c r="R4099" s="46"/>
      <c r="S4099" s="46"/>
      <c r="T4099" s="46"/>
      <c r="U4099" s="112"/>
      <c r="V4099" s="112"/>
      <c r="W4099" s="46"/>
      <c r="X4099" s="46"/>
      <c r="Y4099" s="46"/>
      <c r="Z4099" s="46"/>
      <c r="AA4099" s="39"/>
      <c r="AB4099" s="46"/>
      <c r="AC4099" s="46"/>
      <c r="AD4099" s="46"/>
      <c r="AE4099" s="46"/>
      <c r="AF4099" s="46"/>
      <c r="AG4099" s="46"/>
      <c r="AH4099" s="46"/>
      <c r="AI4099" s="46"/>
      <c r="AJ4099" s="112"/>
      <c r="AK4099" s="46"/>
      <c r="AL4099" s="46"/>
      <c r="AM4099" s="46"/>
      <c r="AN4099" s="46"/>
      <c r="AO4099" s="46"/>
      <c r="AP4099" s="46"/>
      <c r="AQ4099" s="46"/>
      <c r="AR4099" s="46"/>
      <c r="AS4099" s="46"/>
      <c r="AT4099" s="46"/>
      <c r="AU4099" s="46"/>
      <c r="AV4099" s="46"/>
      <c r="AW4099" s="46"/>
      <c r="AX4099" s="46"/>
      <c r="AY4099" s="46"/>
      <c r="AZ4099" s="46"/>
      <c r="BA4099" s="46"/>
      <c r="BB4099" s="46"/>
      <c r="BC4099" s="46"/>
      <c r="BD4099" s="46"/>
      <c r="BE4099" s="46"/>
      <c r="BF4099" s="46"/>
      <c r="BG4099" s="46"/>
      <c r="BH4099" s="46"/>
      <c r="BI4099" s="46"/>
      <c r="BJ4099" s="46"/>
      <c r="BK4099" s="46"/>
      <c r="BL4099" s="46"/>
      <c r="BM4099" s="46"/>
      <c r="BN4099" s="46"/>
      <c r="BO4099" s="46"/>
      <c r="BP4099" s="46"/>
      <c r="BQ4099" s="46"/>
      <c r="BR4099" s="250">
        <f t="shared" si="271"/>
        <v>2</v>
      </c>
      <c r="BS4099" s="172">
        <f t="shared" si="272"/>
        <v>0</v>
      </c>
      <c r="BT4099" s="128">
        <f t="shared" si="273"/>
        <v>0</v>
      </c>
      <c r="BU4099" s="36" t="b">
        <v>0</v>
      </c>
      <c r="BV4099" s="66"/>
      <c r="BW4099" s="67"/>
      <c r="BX4099" s="18"/>
    </row>
    <row r="4100" spans="1:76" s="215" customFormat="1" x14ac:dyDescent="0.25">
      <c r="A4100" s="7" t="s">
        <v>2301</v>
      </c>
      <c r="B4100" s="7" t="s">
        <v>702</v>
      </c>
      <c r="C4100" s="18"/>
      <c r="D4100" s="71" t="s">
        <v>2338</v>
      </c>
      <c r="E4100" s="18"/>
      <c r="F4100" s="67" t="s">
        <v>21</v>
      </c>
      <c r="G4100" s="311">
        <v>1</v>
      </c>
      <c r="H4100" s="74"/>
      <c r="I4100" s="46"/>
      <c r="J4100" s="112"/>
      <c r="K4100" s="46"/>
      <c r="L4100" s="46"/>
      <c r="M4100" s="46"/>
      <c r="N4100" s="46"/>
      <c r="O4100" s="46"/>
      <c r="P4100" s="46"/>
      <c r="Q4100" s="46"/>
      <c r="R4100" s="46"/>
      <c r="S4100" s="46"/>
      <c r="T4100" s="46"/>
      <c r="U4100" s="112"/>
      <c r="V4100" s="112"/>
      <c r="W4100" s="46"/>
      <c r="X4100" s="46"/>
      <c r="Y4100" s="46"/>
      <c r="Z4100" s="46"/>
      <c r="AA4100" s="39"/>
      <c r="AB4100" s="46"/>
      <c r="AC4100" s="46"/>
      <c r="AD4100" s="46"/>
      <c r="AE4100" s="46"/>
      <c r="AF4100" s="46"/>
      <c r="AG4100" s="46"/>
      <c r="AH4100" s="46"/>
      <c r="AI4100" s="46"/>
      <c r="AJ4100" s="112"/>
      <c r="AK4100" s="46"/>
      <c r="AL4100" s="46"/>
      <c r="AM4100" s="46"/>
      <c r="AN4100" s="46"/>
      <c r="AO4100" s="46"/>
      <c r="AP4100" s="46"/>
      <c r="AQ4100" s="46"/>
      <c r="AR4100" s="46"/>
      <c r="AS4100" s="46"/>
      <c r="AT4100" s="46"/>
      <c r="AU4100" s="46"/>
      <c r="AV4100" s="46"/>
      <c r="AW4100" s="38"/>
      <c r="AX4100" s="46"/>
      <c r="AY4100" s="46"/>
      <c r="AZ4100" s="46"/>
      <c r="BA4100" s="46"/>
      <c r="BB4100" s="46"/>
      <c r="BC4100" s="46"/>
      <c r="BD4100" s="46"/>
      <c r="BE4100" s="46"/>
      <c r="BF4100" s="46"/>
      <c r="BG4100" s="46"/>
      <c r="BH4100" s="46"/>
      <c r="BI4100" s="46"/>
      <c r="BJ4100" s="46"/>
      <c r="BK4100" s="46"/>
      <c r="BL4100" s="46"/>
      <c r="BM4100" s="46"/>
      <c r="BN4100" s="46"/>
      <c r="BO4100" s="46"/>
      <c r="BP4100" s="46"/>
      <c r="BQ4100" s="46"/>
      <c r="BR4100" s="250">
        <f t="shared" si="271"/>
        <v>1</v>
      </c>
      <c r="BS4100" s="172">
        <f t="shared" si="272"/>
        <v>0</v>
      </c>
      <c r="BT4100" s="128">
        <f t="shared" si="273"/>
        <v>0</v>
      </c>
      <c r="BU4100" s="36" t="b">
        <v>0</v>
      </c>
      <c r="BV4100" s="66"/>
      <c r="BW4100" s="67"/>
      <c r="BX4100" s="18"/>
    </row>
    <row r="4101" spans="1:76" s="215" customFormat="1" x14ac:dyDescent="0.25">
      <c r="A4101" s="7" t="s">
        <v>2301</v>
      </c>
      <c r="B4101" s="7" t="s">
        <v>702</v>
      </c>
      <c r="C4101" s="18"/>
      <c r="D4101" s="71" t="s">
        <v>2339</v>
      </c>
      <c r="E4101" s="18"/>
      <c r="F4101" s="67" t="s">
        <v>21</v>
      </c>
      <c r="G4101" s="311">
        <v>2</v>
      </c>
      <c r="H4101" s="74"/>
      <c r="I4101" s="46"/>
      <c r="J4101" s="112"/>
      <c r="K4101" s="46"/>
      <c r="L4101" s="46"/>
      <c r="M4101" s="46"/>
      <c r="N4101" s="46"/>
      <c r="O4101" s="46"/>
      <c r="P4101" s="46"/>
      <c r="Q4101" s="46"/>
      <c r="R4101" s="46"/>
      <c r="S4101" s="46"/>
      <c r="T4101" s="46"/>
      <c r="U4101" s="112"/>
      <c r="V4101" s="112"/>
      <c r="W4101" s="46"/>
      <c r="X4101" s="46"/>
      <c r="Y4101" s="46"/>
      <c r="Z4101" s="46"/>
      <c r="AA4101" s="39"/>
      <c r="AB4101" s="46"/>
      <c r="AC4101" s="46"/>
      <c r="AD4101" s="46"/>
      <c r="AE4101" s="46"/>
      <c r="AF4101" s="46"/>
      <c r="AG4101" s="46"/>
      <c r="AH4101" s="46"/>
      <c r="AI4101" s="46"/>
      <c r="AJ4101" s="112"/>
      <c r="AK4101" s="46"/>
      <c r="AL4101" s="46"/>
      <c r="AM4101" s="46"/>
      <c r="AN4101" s="46"/>
      <c r="AO4101" s="46"/>
      <c r="AP4101" s="46"/>
      <c r="AQ4101" s="46"/>
      <c r="AR4101" s="46"/>
      <c r="AS4101" s="46"/>
      <c r="AT4101" s="46"/>
      <c r="AU4101" s="46"/>
      <c r="AV4101" s="46"/>
      <c r="AW4101" s="46"/>
      <c r="AX4101" s="46"/>
      <c r="AY4101" s="46"/>
      <c r="AZ4101" s="46"/>
      <c r="BA4101" s="46"/>
      <c r="BB4101" s="46"/>
      <c r="BC4101" s="46"/>
      <c r="BD4101" s="46"/>
      <c r="BE4101" s="46"/>
      <c r="BF4101" s="46"/>
      <c r="BG4101" s="46"/>
      <c r="BH4101" s="46"/>
      <c r="BI4101" s="46"/>
      <c r="BJ4101" s="46"/>
      <c r="BK4101" s="46"/>
      <c r="BL4101" s="46"/>
      <c r="BM4101" s="46"/>
      <c r="BN4101" s="46"/>
      <c r="BO4101" s="46"/>
      <c r="BP4101" s="46"/>
      <c r="BQ4101" s="46"/>
      <c r="BR4101" s="250">
        <f t="shared" si="271"/>
        <v>2</v>
      </c>
      <c r="BS4101" s="172">
        <f t="shared" si="272"/>
        <v>0</v>
      </c>
      <c r="BT4101" s="128">
        <f t="shared" si="273"/>
        <v>0</v>
      </c>
      <c r="BU4101" s="36" t="b">
        <v>0</v>
      </c>
      <c r="BV4101" s="66"/>
      <c r="BW4101" s="67"/>
      <c r="BX4101" s="18"/>
    </row>
    <row r="4102" spans="1:76" s="215" customFormat="1" x14ac:dyDescent="0.25">
      <c r="A4102" s="7" t="s">
        <v>2301</v>
      </c>
      <c r="B4102" s="7" t="s">
        <v>702</v>
      </c>
      <c r="C4102" s="18"/>
      <c r="D4102" s="71" t="s">
        <v>3225</v>
      </c>
      <c r="E4102" s="18"/>
      <c r="F4102" s="67" t="s">
        <v>21</v>
      </c>
      <c r="G4102" s="311">
        <v>0</v>
      </c>
      <c r="H4102" s="74"/>
      <c r="I4102" s="46"/>
      <c r="J4102" s="112"/>
      <c r="K4102" s="46"/>
      <c r="L4102" s="46"/>
      <c r="M4102" s="46"/>
      <c r="N4102" s="46"/>
      <c r="O4102" s="46"/>
      <c r="P4102" s="46"/>
      <c r="Q4102" s="46"/>
      <c r="R4102" s="46"/>
      <c r="S4102" s="46"/>
      <c r="T4102" s="46"/>
      <c r="U4102" s="112"/>
      <c r="V4102" s="112"/>
      <c r="W4102" s="46"/>
      <c r="X4102" s="46"/>
      <c r="Y4102" s="46"/>
      <c r="Z4102" s="46"/>
      <c r="AA4102" s="39"/>
      <c r="AB4102" s="46"/>
      <c r="AC4102" s="46"/>
      <c r="AD4102" s="46"/>
      <c r="AE4102" s="46"/>
      <c r="AF4102" s="46"/>
      <c r="AG4102" s="46"/>
      <c r="AH4102" s="46"/>
      <c r="AI4102" s="46"/>
      <c r="AJ4102" s="112"/>
      <c r="AK4102" s="46"/>
      <c r="AL4102" s="46"/>
      <c r="AM4102" s="46"/>
      <c r="AN4102" s="46"/>
      <c r="AO4102" s="46"/>
      <c r="AP4102" s="46"/>
      <c r="AQ4102" s="46"/>
      <c r="AR4102" s="46"/>
      <c r="AS4102" s="46"/>
      <c r="AT4102" s="46"/>
      <c r="AU4102" s="46"/>
      <c r="AV4102" s="46"/>
      <c r="AW4102" s="46"/>
      <c r="AX4102" s="46"/>
      <c r="AY4102" s="46"/>
      <c r="AZ4102" s="46"/>
      <c r="BA4102" s="46"/>
      <c r="BB4102" s="46"/>
      <c r="BC4102" s="46"/>
      <c r="BD4102" s="46"/>
      <c r="BE4102" s="46"/>
      <c r="BF4102" s="46"/>
      <c r="BG4102" s="46"/>
      <c r="BH4102" s="46"/>
      <c r="BI4102" s="46"/>
      <c r="BJ4102" s="46"/>
      <c r="BK4102" s="46"/>
      <c r="BL4102" s="46"/>
      <c r="BM4102" s="46"/>
      <c r="BN4102" s="46"/>
      <c r="BO4102" s="46"/>
      <c r="BP4102" s="46"/>
      <c r="BQ4102" s="38"/>
      <c r="BR4102" s="290">
        <f>+SUM(G4102,H4102:BQ4102)</f>
        <v>0</v>
      </c>
      <c r="BS4102" s="172">
        <f>SUMIF(H4102:BQ4102,"&gt;0")</f>
        <v>0</v>
      </c>
      <c r="BT4102" s="128">
        <f>SUMIF(I4102:BR4102,"&lt;0")</f>
        <v>0</v>
      </c>
      <c r="BU4102" s="36" t="b">
        <v>0</v>
      </c>
      <c r="BV4102" s="66"/>
      <c r="BW4102" s="67"/>
      <c r="BX4102" s="18"/>
    </row>
    <row r="4103" spans="1:76" s="289" customFormat="1" x14ac:dyDescent="0.25">
      <c r="A4103" s="7" t="s">
        <v>2301</v>
      </c>
      <c r="B4103" s="7" t="s">
        <v>702</v>
      </c>
      <c r="C4103" s="18"/>
      <c r="D4103" s="71" t="s">
        <v>4789</v>
      </c>
      <c r="E4103" s="18"/>
      <c r="F4103" s="67" t="s">
        <v>21</v>
      </c>
      <c r="G4103" s="311">
        <v>4</v>
      </c>
      <c r="H4103" s="74"/>
      <c r="I4103" s="46"/>
      <c r="J4103" s="112"/>
      <c r="K4103" s="46"/>
      <c r="L4103" s="46"/>
      <c r="M4103" s="46"/>
      <c r="N4103" s="46"/>
      <c r="O4103" s="46"/>
      <c r="P4103" s="46"/>
      <c r="Q4103" s="46"/>
      <c r="R4103" s="46"/>
      <c r="S4103" s="46"/>
      <c r="T4103" s="46"/>
      <c r="U4103" s="112"/>
      <c r="V4103" s="117"/>
      <c r="W4103" s="46"/>
      <c r="X4103" s="46"/>
      <c r="Y4103" s="38"/>
      <c r="Z4103" s="46"/>
      <c r="AA4103" s="39"/>
      <c r="AB4103" s="46"/>
      <c r="AC4103" s="46"/>
      <c r="AD4103" s="46"/>
      <c r="AE4103" s="46"/>
      <c r="AF4103" s="46"/>
      <c r="AG4103" s="46"/>
      <c r="AH4103" s="46"/>
      <c r="AI4103" s="46"/>
      <c r="AJ4103" s="112"/>
      <c r="AK4103" s="46"/>
      <c r="AL4103" s="46"/>
      <c r="AM4103" s="46"/>
      <c r="AN4103" s="46"/>
      <c r="AO4103" s="46"/>
      <c r="AP4103" s="46"/>
      <c r="AQ4103" s="46"/>
      <c r="AR4103" s="46"/>
      <c r="AS4103" s="46"/>
      <c r="AT4103" s="46"/>
      <c r="AU4103" s="46"/>
      <c r="AV4103" s="46"/>
      <c r="AW4103" s="46"/>
      <c r="AX4103" s="46"/>
      <c r="AY4103" s="46"/>
      <c r="AZ4103" s="46"/>
      <c r="BA4103" s="46"/>
      <c r="BB4103" s="46"/>
      <c r="BC4103" s="46"/>
      <c r="BD4103" s="46"/>
      <c r="BE4103" s="46"/>
      <c r="BF4103" s="46"/>
      <c r="BG4103" s="46"/>
      <c r="BH4103" s="46"/>
      <c r="BI4103" s="46"/>
      <c r="BJ4103" s="46"/>
      <c r="BK4103" s="46"/>
      <c r="BL4103" s="46"/>
      <c r="BM4103" s="46"/>
      <c r="BN4103" s="46"/>
      <c r="BO4103" s="46"/>
      <c r="BP4103" s="46"/>
      <c r="BQ4103" s="46"/>
      <c r="BR4103" s="290">
        <f t="shared" si="271"/>
        <v>4</v>
      </c>
      <c r="BS4103" s="172">
        <f>SUMIF(H4103:BQ4103,"&gt;0")</f>
        <v>0</v>
      </c>
      <c r="BT4103" s="128">
        <f>SUMIF(I4103:BR4103,"&lt;0")</f>
        <v>0</v>
      </c>
      <c r="BU4103" s="36" t="b">
        <v>0</v>
      </c>
      <c r="BV4103" s="66"/>
      <c r="BW4103" s="67"/>
      <c r="BX4103" s="18"/>
    </row>
    <row r="4104" spans="1:76" s="289" customFormat="1" x14ac:dyDescent="0.25">
      <c r="A4104" s="7" t="s">
        <v>2301</v>
      </c>
      <c r="B4104" s="7" t="s">
        <v>702</v>
      </c>
      <c r="C4104" s="18"/>
      <c r="D4104" s="71" t="s">
        <v>4820</v>
      </c>
      <c r="E4104" s="18"/>
      <c r="F4104" s="67" t="s">
        <v>21</v>
      </c>
      <c r="G4104" s="311">
        <v>1</v>
      </c>
      <c r="H4104" s="74"/>
      <c r="I4104" s="46"/>
      <c r="J4104" s="112"/>
      <c r="K4104" s="46"/>
      <c r="L4104" s="46"/>
      <c r="M4104" s="46"/>
      <c r="N4104" s="46"/>
      <c r="O4104" s="46"/>
      <c r="P4104" s="46"/>
      <c r="Q4104" s="46"/>
      <c r="R4104" s="46"/>
      <c r="S4104" s="46"/>
      <c r="T4104" s="46"/>
      <c r="U4104" s="112"/>
      <c r="V4104" s="112"/>
      <c r="W4104" s="46"/>
      <c r="X4104" s="46"/>
      <c r="Y4104" s="46"/>
      <c r="Z4104" s="46"/>
      <c r="AA4104" s="39"/>
      <c r="AB4104" s="46"/>
      <c r="AC4104" s="46"/>
      <c r="AD4104" s="46"/>
      <c r="AE4104" s="46"/>
      <c r="AF4104" s="46"/>
      <c r="AG4104" s="46"/>
      <c r="AH4104" s="46"/>
      <c r="AI4104" s="46"/>
      <c r="AJ4104" s="112"/>
      <c r="AK4104" s="46"/>
      <c r="AL4104" s="46"/>
      <c r="AM4104" s="46"/>
      <c r="AN4104" s="46"/>
      <c r="AO4104" s="46"/>
      <c r="AP4104" s="46"/>
      <c r="AQ4104" s="46"/>
      <c r="AR4104" s="46"/>
      <c r="AS4104" s="46"/>
      <c r="AT4104" s="46"/>
      <c r="AU4104" s="46"/>
      <c r="AV4104" s="46"/>
      <c r="AW4104" s="46"/>
      <c r="AX4104" s="46"/>
      <c r="AY4104" s="46"/>
      <c r="AZ4104" s="46"/>
      <c r="BA4104" s="46"/>
      <c r="BB4104" s="46"/>
      <c r="BC4104" s="46"/>
      <c r="BD4104" s="46"/>
      <c r="BE4104" s="46"/>
      <c r="BF4104" s="46"/>
      <c r="BG4104" s="46"/>
      <c r="BH4104" s="46"/>
      <c r="BI4104" s="46"/>
      <c r="BJ4104" s="46"/>
      <c r="BK4104" s="46"/>
      <c r="BL4104" s="46"/>
      <c r="BM4104" s="46"/>
      <c r="BN4104" s="46"/>
      <c r="BO4104" s="46"/>
      <c r="BP4104" s="46"/>
      <c r="BQ4104" s="46"/>
      <c r="BR4104" s="290">
        <f>+SUM(G4104,H4104:BQ4104)</f>
        <v>1</v>
      </c>
      <c r="BS4104" s="172">
        <f>SUMIF(H4104:BQ4104,"&gt;0")</f>
        <v>0</v>
      </c>
      <c r="BT4104" s="128">
        <f>SUMIF(I4104:BR4104,"&lt;0")</f>
        <v>0</v>
      </c>
      <c r="BU4104" s="36" t="b">
        <v>0</v>
      </c>
      <c r="BV4104" s="66"/>
      <c r="BW4104" s="67"/>
      <c r="BX4104" s="18"/>
    </row>
    <row r="4105" spans="1:76" s="215" customFormat="1" x14ac:dyDescent="0.25">
      <c r="A4105" s="7" t="s">
        <v>2301</v>
      </c>
      <c r="B4105" s="7" t="s">
        <v>702</v>
      </c>
      <c r="C4105" s="18"/>
      <c r="D4105" s="71" t="s">
        <v>2824</v>
      </c>
      <c r="E4105" s="18"/>
      <c r="F4105" s="67" t="s">
        <v>21</v>
      </c>
      <c r="G4105" s="311">
        <v>2</v>
      </c>
      <c r="H4105" s="74"/>
      <c r="I4105" s="46"/>
      <c r="J4105" s="112"/>
      <c r="K4105" s="46"/>
      <c r="L4105" s="46"/>
      <c r="M4105" s="46"/>
      <c r="N4105" s="46"/>
      <c r="O4105" s="46"/>
      <c r="P4105" s="46"/>
      <c r="Q4105" s="46"/>
      <c r="R4105" s="46"/>
      <c r="S4105" s="46"/>
      <c r="T4105" s="46"/>
      <c r="U4105" s="112"/>
      <c r="V4105" s="112"/>
      <c r="W4105" s="46"/>
      <c r="X4105" s="46"/>
      <c r="Y4105" s="46"/>
      <c r="Z4105" s="46"/>
      <c r="AA4105" s="39"/>
      <c r="AB4105" s="46"/>
      <c r="AC4105" s="46"/>
      <c r="AD4105" s="46"/>
      <c r="AE4105" s="46"/>
      <c r="AF4105" s="46"/>
      <c r="AG4105" s="46"/>
      <c r="AH4105" s="46"/>
      <c r="AI4105" s="46"/>
      <c r="AJ4105" s="112"/>
      <c r="AK4105" s="46"/>
      <c r="AL4105" s="46"/>
      <c r="AM4105" s="46"/>
      <c r="AN4105" s="46"/>
      <c r="AO4105" s="46"/>
      <c r="AP4105" s="46"/>
      <c r="AQ4105" s="46"/>
      <c r="AR4105" s="46"/>
      <c r="AS4105" s="46"/>
      <c r="AT4105" s="46"/>
      <c r="AU4105" s="46"/>
      <c r="AV4105" s="46"/>
      <c r="AW4105" s="46"/>
      <c r="AX4105" s="46"/>
      <c r="AY4105" s="46"/>
      <c r="AZ4105" s="46"/>
      <c r="BA4105" s="46"/>
      <c r="BB4105" s="46"/>
      <c r="BC4105" s="46"/>
      <c r="BD4105" s="46"/>
      <c r="BE4105" s="46"/>
      <c r="BF4105" s="46"/>
      <c r="BG4105" s="46"/>
      <c r="BH4105" s="46"/>
      <c r="BI4105" s="46"/>
      <c r="BJ4105" s="46"/>
      <c r="BK4105" s="46"/>
      <c r="BL4105" s="46"/>
      <c r="BM4105" s="46"/>
      <c r="BN4105" s="46"/>
      <c r="BO4105" s="46"/>
      <c r="BP4105" s="46"/>
      <c r="BQ4105" s="46"/>
      <c r="BR4105" s="250">
        <f t="shared" si="271"/>
        <v>2</v>
      </c>
      <c r="BS4105" s="172">
        <f t="shared" si="272"/>
        <v>0</v>
      </c>
      <c r="BT4105" s="128">
        <f t="shared" si="273"/>
        <v>0</v>
      </c>
      <c r="BU4105" s="36" t="b">
        <v>0</v>
      </c>
      <c r="BV4105" s="66"/>
      <c r="BW4105" s="67"/>
      <c r="BX4105" s="18"/>
    </row>
    <row r="4106" spans="1:76" s="215" customFormat="1" x14ac:dyDescent="0.25">
      <c r="A4106" s="186"/>
      <c r="B4106" s="186"/>
      <c r="C4106" s="187"/>
      <c r="D4106" s="188"/>
      <c r="E4106" s="187"/>
      <c r="F4106" s="187"/>
      <c r="G4106" s="189"/>
      <c r="H4106" s="190"/>
      <c r="I4106" s="190"/>
      <c r="J4106" s="191"/>
      <c r="K4106" s="190"/>
      <c r="L4106" s="190"/>
      <c r="M4106" s="190"/>
      <c r="N4106" s="190"/>
      <c r="O4106" s="190"/>
      <c r="P4106" s="190"/>
      <c r="Q4106" s="190"/>
      <c r="R4106" s="190"/>
      <c r="S4106" s="190"/>
      <c r="T4106" s="190"/>
      <c r="U4106" s="191"/>
      <c r="V4106" s="191"/>
      <c r="W4106" s="190"/>
      <c r="X4106" s="190"/>
      <c r="Y4106" s="190"/>
      <c r="Z4106" s="190"/>
      <c r="AA4106" s="192"/>
      <c r="AB4106" s="190"/>
      <c r="AC4106" s="190"/>
      <c r="AD4106" s="190"/>
      <c r="AE4106" s="190"/>
      <c r="AF4106" s="190"/>
      <c r="AG4106" s="190"/>
      <c r="AH4106" s="190"/>
      <c r="AI4106" s="190"/>
      <c r="AJ4106" s="191"/>
      <c r="AK4106" s="190"/>
      <c r="AL4106" s="190"/>
      <c r="AM4106" s="190"/>
      <c r="AN4106" s="190"/>
      <c r="AO4106" s="190"/>
      <c r="AP4106" s="190"/>
      <c r="AQ4106" s="190"/>
      <c r="AR4106" s="190"/>
      <c r="AS4106" s="190"/>
      <c r="AT4106" s="190"/>
      <c r="AU4106" s="190"/>
      <c r="AV4106" s="190"/>
      <c r="AW4106" s="190"/>
      <c r="AX4106" s="190"/>
      <c r="AY4106" s="190"/>
      <c r="AZ4106" s="190"/>
      <c r="BA4106" s="190"/>
      <c r="BB4106" s="190"/>
      <c r="BC4106" s="190"/>
      <c r="BD4106" s="190"/>
      <c r="BE4106" s="190"/>
      <c r="BF4106" s="190"/>
      <c r="BG4106" s="190"/>
      <c r="BH4106" s="190"/>
      <c r="BI4106" s="190"/>
      <c r="BJ4106" s="190"/>
      <c r="BK4106" s="190"/>
      <c r="BL4106" s="190"/>
      <c r="BM4106" s="190"/>
      <c r="BN4106" s="190"/>
      <c r="BO4106" s="190"/>
      <c r="BP4106" s="190"/>
      <c r="BQ4106" s="190"/>
      <c r="BR4106" s="189"/>
      <c r="BS4106" s="193"/>
      <c r="BT4106" s="194"/>
      <c r="BU4106" s="195"/>
      <c r="BV4106" s="196"/>
      <c r="BW4106" s="187"/>
      <c r="BX4106" s="187"/>
    </row>
    <row r="4107" spans="1:76" s="215" customFormat="1" x14ac:dyDescent="0.25">
      <c r="A4107" s="186"/>
      <c r="B4107" s="186"/>
      <c r="C4107" s="187"/>
      <c r="D4107" s="188"/>
      <c r="E4107" s="187"/>
      <c r="F4107" s="187"/>
      <c r="G4107" s="189"/>
      <c r="H4107" s="190"/>
      <c r="I4107" s="190"/>
      <c r="J4107" s="191"/>
      <c r="K4107" s="190"/>
      <c r="L4107" s="190"/>
      <c r="M4107" s="190"/>
      <c r="N4107" s="190"/>
      <c r="O4107" s="190"/>
      <c r="P4107" s="190"/>
      <c r="Q4107" s="190"/>
      <c r="R4107" s="190"/>
      <c r="S4107" s="190"/>
      <c r="T4107" s="190"/>
      <c r="U4107" s="191"/>
      <c r="V4107" s="191"/>
      <c r="W4107" s="190"/>
      <c r="X4107" s="190"/>
      <c r="Y4107" s="190"/>
      <c r="Z4107" s="190"/>
      <c r="AA4107" s="192"/>
      <c r="AB4107" s="190"/>
      <c r="AC4107" s="190"/>
      <c r="AD4107" s="190"/>
      <c r="AE4107" s="190"/>
      <c r="AF4107" s="190"/>
      <c r="AG4107" s="190"/>
      <c r="AH4107" s="190"/>
      <c r="AI4107" s="190"/>
      <c r="AJ4107" s="191"/>
      <c r="AK4107" s="190"/>
      <c r="AL4107" s="190"/>
      <c r="AM4107" s="190"/>
      <c r="AN4107" s="190"/>
      <c r="AO4107" s="190"/>
      <c r="AP4107" s="190"/>
      <c r="AQ4107" s="190"/>
      <c r="AR4107" s="190"/>
      <c r="AS4107" s="190"/>
      <c r="AT4107" s="190"/>
      <c r="AU4107" s="190"/>
      <c r="AV4107" s="190"/>
      <c r="AW4107" s="190"/>
      <c r="AX4107" s="190"/>
      <c r="AY4107" s="190"/>
      <c r="AZ4107" s="190"/>
      <c r="BA4107" s="190"/>
      <c r="BB4107" s="190"/>
      <c r="BC4107" s="190"/>
      <c r="BD4107" s="190"/>
      <c r="BE4107" s="190"/>
      <c r="BF4107" s="190"/>
      <c r="BG4107" s="190"/>
      <c r="BH4107" s="190"/>
      <c r="BI4107" s="190"/>
      <c r="BJ4107" s="190"/>
      <c r="BK4107" s="190"/>
      <c r="BL4107" s="190"/>
      <c r="BM4107" s="190"/>
      <c r="BN4107" s="190"/>
      <c r="BO4107" s="190"/>
      <c r="BP4107" s="190"/>
      <c r="BQ4107" s="190"/>
      <c r="BR4107" s="189"/>
      <c r="BS4107" s="193"/>
      <c r="BT4107" s="194"/>
      <c r="BU4107" s="195"/>
      <c r="BV4107" s="196"/>
      <c r="BW4107" s="187"/>
      <c r="BX4107" s="187"/>
    </row>
    <row r="4108" spans="1:76" s="215" customFormat="1" x14ac:dyDescent="0.25">
      <c r="A4108" s="186"/>
      <c r="B4108" s="186"/>
      <c r="C4108" s="187"/>
      <c r="D4108" s="188"/>
      <c r="E4108" s="187"/>
      <c r="F4108" s="187"/>
      <c r="G4108" s="189"/>
      <c r="H4108" s="190"/>
      <c r="I4108" s="190"/>
      <c r="J4108" s="191"/>
      <c r="K4108" s="190"/>
      <c r="L4108" s="190"/>
      <c r="M4108" s="190"/>
      <c r="N4108" s="190"/>
      <c r="O4108" s="190"/>
      <c r="P4108" s="190"/>
      <c r="Q4108" s="190"/>
      <c r="R4108" s="190"/>
      <c r="S4108" s="190"/>
      <c r="T4108" s="190"/>
      <c r="U4108" s="191"/>
      <c r="V4108" s="191"/>
      <c r="W4108" s="190"/>
      <c r="X4108" s="190"/>
      <c r="Y4108" s="190"/>
      <c r="Z4108" s="190"/>
      <c r="AA4108" s="192"/>
      <c r="AB4108" s="190"/>
      <c r="AC4108" s="190"/>
      <c r="AD4108" s="190"/>
      <c r="AE4108" s="190"/>
      <c r="AF4108" s="190"/>
      <c r="AG4108" s="190"/>
      <c r="AH4108" s="190"/>
      <c r="AI4108" s="190"/>
      <c r="AJ4108" s="191"/>
      <c r="AK4108" s="190"/>
      <c r="AL4108" s="190"/>
      <c r="AM4108" s="190"/>
      <c r="AN4108" s="190"/>
      <c r="AO4108" s="190"/>
      <c r="AP4108" s="190"/>
      <c r="AQ4108" s="190"/>
      <c r="AR4108" s="190"/>
      <c r="AS4108" s="190"/>
      <c r="AT4108" s="190"/>
      <c r="AU4108" s="190"/>
      <c r="AV4108" s="190"/>
      <c r="AW4108" s="190"/>
      <c r="AX4108" s="190"/>
      <c r="AY4108" s="190"/>
      <c r="AZ4108" s="190"/>
      <c r="BA4108" s="190"/>
      <c r="BB4108" s="190"/>
      <c r="BC4108" s="190"/>
      <c r="BD4108" s="190"/>
      <c r="BE4108" s="190"/>
      <c r="BF4108" s="190"/>
      <c r="BG4108" s="190"/>
      <c r="BH4108" s="190"/>
      <c r="BI4108" s="190"/>
      <c r="BJ4108" s="190"/>
      <c r="BK4108" s="190"/>
      <c r="BL4108" s="190"/>
      <c r="BM4108" s="190"/>
      <c r="BN4108" s="190"/>
      <c r="BO4108" s="190"/>
      <c r="BP4108" s="190"/>
      <c r="BQ4108" s="190"/>
      <c r="BR4108" s="189"/>
      <c r="BS4108" s="193"/>
      <c r="BT4108" s="194"/>
      <c r="BU4108" s="195"/>
      <c r="BV4108" s="196"/>
      <c r="BW4108" s="187"/>
      <c r="BX4108" s="187"/>
    </row>
    <row r="4109" spans="1:76" s="215" customFormat="1" ht="15.75" x14ac:dyDescent="0.25">
      <c r="A4109" s="186"/>
      <c r="B4109" s="186"/>
      <c r="C4109" s="187"/>
      <c r="D4109" s="188"/>
      <c r="E4109" s="187"/>
      <c r="F4109" s="187"/>
      <c r="G4109" s="211"/>
      <c r="H4109" s="190"/>
      <c r="I4109" s="190"/>
      <c r="J4109" s="191"/>
      <c r="K4109" s="190"/>
      <c r="L4109" s="190"/>
      <c r="M4109" s="190"/>
      <c r="N4109" s="190"/>
      <c r="O4109" s="190"/>
      <c r="P4109" s="190"/>
      <c r="Q4109" s="190"/>
      <c r="R4109" s="190"/>
      <c r="S4109" s="190"/>
      <c r="T4109" s="190"/>
      <c r="U4109" s="191"/>
      <c r="V4109" s="191"/>
      <c r="W4109" s="190"/>
      <c r="X4109" s="190"/>
      <c r="Y4109" s="190"/>
      <c r="Z4109" s="190"/>
      <c r="AA4109" s="192"/>
      <c r="AB4109" s="190"/>
      <c r="AC4109" s="190"/>
      <c r="AD4109" s="190"/>
      <c r="AE4109" s="190"/>
      <c r="AF4109" s="190"/>
      <c r="AG4109" s="190"/>
      <c r="AH4109" s="190"/>
      <c r="AI4109" s="190"/>
      <c r="AJ4109" s="191"/>
      <c r="AK4109" s="190"/>
      <c r="AL4109" s="190"/>
      <c r="AM4109" s="190"/>
      <c r="AN4109" s="190"/>
      <c r="AO4109" s="190"/>
      <c r="AP4109" s="190"/>
      <c r="AQ4109" s="190"/>
      <c r="AR4109" s="190"/>
      <c r="AS4109" s="190"/>
      <c r="AT4109" s="190"/>
      <c r="AU4109" s="190"/>
      <c r="AV4109" s="190"/>
      <c r="AW4109" s="190"/>
      <c r="AX4109" s="190"/>
      <c r="AY4109" s="190"/>
      <c r="AZ4109" s="190"/>
      <c r="BA4109" s="190"/>
      <c r="BB4109" s="190"/>
      <c r="BC4109" s="190"/>
      <c r="BD4109" s="190"/>
      <c r="BE4109" s="190"/>
      <c r="BF4109" s="190"/>
      <c r="BG4109" s="190"/>
      <c r="BH4109" s="190"/>
      <c r="BI4109" s="190"/>
      <c r="BJ4109" s="190"/>
      <c r="BK4109" s="190"/>
      <c r="BL4109" s="190"/>
      <c r="BM4109" s="190"/>
      <c r="BN4109" s="190"/>
      <c r="BO4109" s="190"/>
      <c r="BP4109" s="190"/>
      <c r="BQ4109" s="190"/>
      <c r="BR4109" s="189"/>
      <c r="BS4109" s="193"/>
      <c r="BT4109" s="194"/>
      <c r="BU4109" s="195"/>
      <c r="BV4109" s="196"/>
      <c r="BW4109" s="187"/>
      <c r="BX4109" s="187"/>
    </row>
    <row r="4110" spans="1:76" s="215" customFormat="1" ht="15.75" x14ac:dyDescent="0.25">
      <c r="A4110" s="186"/>
      <c r="B4110" s="186"/>
      <c r="C4110" s="187"/>
      <c r="D4110" s="188"/>
      <c r="E4110" s="187"/>
      <c r="F4110" s="187"/>
      <c r="G4110" s="212"/>
      <c r="H4110" s="190"/>
      <c r="I4110" s="190"/>
      <c r="J4110" s="191"/>
      <c r="K4110" s="190"/>
      <c r="L4110" s="190"/>
      <c r="M4110" s="190"/>
      <c r="N4110" s="190"/>
      <c r="O4110" s="190"/>
      <c r="P4110" s="190"/>
      <c r="Q4110" s="190"/>
      <c r="R4110" s="190"/>
      <c r="S4110" s="190"/>
      <c r="T4110" s="190"/>
      <c r="U4110" s="191"/>
      <c r="V4110" s="191"/>
      <c r="W4110" s="190"/>
      <c r="X4110" s="190"/>
      <c r="Y4110" s="190"/>
      <c r="Z4110" s="190"/>
      <c r="AA4110" s="192"/>
      <c r="AB4110" s="190"/>
      <c r="AC4110" s="190"/>
      <c r="AD4110" s="190"/>
      <c r="AE4110" s="190"/>
      <c r="AF4110" s="190"/>
      <c r="AG4110" s="190"/>
      <c r="AH4110" s="190"/>
      <c r="AI4110" s="190"/>
      <c r="AJ4110" s="191"/>
      <c r="AK4110" s="190"/>
      <c r="AL4110" s="190"/>
      <c r="AM4110" s="190"/>
      <c r="AN4110" s="190"/>
      <c r="AO4110" s="190"/>
      <c r="AP4110" s="190"/>
      <c r="AQ4110" s="190"/>
      <c r="AR4110" s="190"/>
      <c r="AS4110" s="190"/>
      <c r="AT4110" s="190"/>
      <c r="AU4110" s="190"/>
      <c r="AV4110" s="190"/>
      <c r="AW4110" s="190"/>
      <c r="AX4110" s="190"/>
      <c r="AY4110" s="190"/>
      <c r="AZ4110" s="190"/>
      <c r="BA4110" s="190"/>
      <c r="BB4110" s="190"/>
      <c r="BC4110" s="190"/>
      <c r="BD4110" s="190"/>
      <c r="BE4110" s="190"/>
      <c r="BF4110" s="190"/>
      <c r="BG4110" s="190"/>
      <c r="BH4110" s="190"/>
      <c r="BI4110" s="190"/>
      <c r="BJ4110" s="190"/>
      <c r="BK4110" s="190"/>
      <c r="BL4110" s="190"/>
      <c r="BM4110" s="190"/>
      <c r="BN4110" s="190"/>
      <c r="BO4110" s="190"/>
      <c r="BP4110" s="190"/>
      <c r="BQ4110" s="190"/>
      <c r="BR4110" s="189"/>
      <c r="BS4110" s="193"/>
      <c r="BT4110" s="194"/>
      <c r="BU4110" s="195"/>
      <c r="BV4110" s="196"/>
      <c r="BW4110" s="187"/>
      <c r="BX4110" s="187"/>
    </row>
    <row r="4111" spans="1:76" s="215" customFormat="1" ht="15.75" x14ac:dyDescent="0.25">
      <c r="G4111" s="212"/>
      <c r="I4111" s="187"/>
      <c r="J4111" s="187"/>
    </row>
    <row r="4112" spans="1:76" s="215" customFormat="1" ht="15.75" x14ac:dyDescent="0.25">
      <c r="C4112" s="49"/>
      <c r="D4112" s="215" t="s">
        <v>1142</v>
      </c>
      <c r="G4112" s="212"/>
      <c r="I4112" s="187"/>
      <c r="J4112" s="187"/>
    </row>
    <row r="4113" spans="3:10" s="215" customFormat="1" ht="15.75" x14ac:dyDescent="0.25">
      <c r="C4113" s="70"/>
      <c r="D4113" s="215" t="s">
        <v>1165</v>
      </c>
      <c r="G4113" s="210"/>
      <c r="I4113" s="187"/>
      <c r="J4113" s="187"/>
    </row>
    <row r="4114" spans="3:10" s="215" customFormat="1" x14ac:dyDescent="0.25">
      <c r="I4114" s="187"/>
      <c r="J4114" s="187"/>
    </row>
    <row r="4115" spans="3:10" s="215" customFormat="1" x14ac:dyDescent="0.25">
      <c r="I4115" s="187"/>
      <c r="J4115" s="187"/>
    </row>
    <row r="4116" spans="3:10" s="215" customFormat="1" x14ac:dyDescent="0.25">
      <c r="I4116" s="187"/>
      <c r="J4116" s="187"/>
    </row>
    <row r="4117" spans="3:10" s="215" customFormat="1" x14ac:dyDescent="0.25">
      <c r="I4117" s="187"/>
      <c r="J4117" s="187"/>
    </row>
    <row r="4118" spans="3:10" s="215" customFormat="1" x14ac:dyDescent="0.25">
      <c r="I4118" s="187"/>
      <c r="J4118" s="187"/>
    </row>
    <row r="4119" spans="3:10" s="215" customFormat="1" x14ac:dyDescent="0.25">
      <c r="I4119" s="187"/>
      <c r="J4119" s="187"/>
    </row>
    <row r="4120" spans="3:10" s="215" customFormat="1" x14ac:dyDescent="0.25">
      <c r="I4120" s="187"/>
      <c r="J4120" s="187"/>
    </row>
    <row r="4121" spans="3:10" s="215" customFormat="1" x14ac:dyDescent="0.25">
      <c r="I4121" s="187"/>
      <c r="J4121" s="187"/>
    </row>
    <row r="4122" spans="3:10" s="215" customFormat="1" x14ac:dyDescent="0.25">
      <c r="I4122" s="187"/>
      <c r="J4122" s="187"/>
    </row>
    <row r="4123" spans="3:10" s="215" customFormat="1" x14ac:dyDescent="0.25">
      <c r="I4123" s="187"/>
      <c r="J4123" s="187"/>
    </row>
    <row r="4124" spans="3:10" s="215" customFormat="1" x14ac:dyDescent="0.25">
      <c r="I4124" s="187"/>
      <c r="J4124" s="187"/>
    </row>
    <row r="4125" spans="3:10" s="215" customFormat="1" x14ac:dyDescent="0.25">
      <c r="I4125" s="187"/>
      <c r="J4125" s="187"/>
    </row>
    <row r="4126" spans="3:10" s="215" customFormat="1" x14ac:dyDescent="0.25">
      <c r="I4126" s="187"/>
      <c r="J4126" s="187"/>
    </row>
    <row r="4127" spans="3:10" s="215" customFormat="1" x14ac:dyDescent="0.25">
      <c r="I4127" s="187"/>
      <c r="J4127" s="187"/>
    </row>
    <row r="4128" spans="3:10" s="215" customFormat="1" x14ac:dyDescent="0.25">
      <c r="I4128" s="187"/>
      <c r="J4128" s="187"/>
    </row>
    <row r="4129" spans="9:10" s="215" customFormat="1" x14ac:dyDescent="0.25">
      <c r="I4129" s="187"/>
      <c r="J4129" s="187"/>
    </row>
    <row r="4130" spans="9:10" s="215" customFormat="1" x14ac:dyDescent="0.25">
      <c r="I4130" s="187"/>
      <c r="J4130" s="187"/>
    </row>
    <row r="4131" spans="9:10" s="215" customFormat="1" x14ac:dyDescent="0.25">
      <c r="I4131" s="187"/>
      <c r="J4131" s="187"/>
    </row>
    <row r="4132" spans="9:10" s="215" customFormat="1" x14ac:dyDescent="0.25">
      <c r="I4132" s="187"/>
      <c r="J4132" s="187"/>
    </row>
    <row r="4133" spans="9:10" s="215" customFormat="1" x14ac:dyDescent="0.25">
      <c r="I4133" s="187"/>
      <c r="J4133" s="187"/>
    </row>
    <row r="4134" spans="9:10" s="215" customFormat="1" x14ac:dyDescent="0.25">
      <c r="I4134" s="187"/>
      <c r="J4134" s="187"/>
    </row>
    <row r="4135" spans="9:10" s="215" customFormat="1" x14ac:dyDescent="0.25">
      <c r="I4135" s="187"/>
      <c r="J4135" s="187"/>
    </row>
    <row r="4136" spans="9:10" s="215" customFormat="1" x14ac:dyDescent="0.25">
      <c r="I4136" s="187"/>
      <c r="J4136" s="187"/>
    </row>
    <row r="4137" spans="9:10" s="215" customFormat="1" x14ac:dyDescent="0.25">
      <c r="I4137" s="187"/>
      <c r="J4137" s="187"/>
    </row>
    <row r="4138" spans="9:10" s="215" customFormat="1" x14ac:dyDescent="0.25">
      <c r="I4138" s="187"/>
      <c r="J4138" s="187"/>
    </row>
    <row r="4139" spans="9:10" s="215" customFormat="1" x14ac:dyDescent="0.25">
      <c r="I4139" s="187"/>
      <c r="J4139" s="187"/>
    </row>
    <row r="4140" spans="9:10" s="215" customFormat="1" x14ac:dyDescent="0.25">
      <c r="I4140" s="187"/>
      <c r="J4140" s="187"/>
    </row>
    <row r="4141" spans="9:10" s="215" customFormat="1" x14ac:dyDescent="0.25">
      <c r="I4141" s="187"/>
      <c r="J4141" s="187"/>
    </row>
    <row r="4142" spans="9:10" s="215" customFormat="1" x14ac:dyDescent="0.25">
      <c r="I4142" s="187"/>
      <c r="J4142" s="187"/>
    </row>
    <row r="4143" spans="9:10" s="215" customFormat="1" x14ac:dyDescent="0.25">
      <c r="I4143" s="187"/>
      <c r="J4143" s="187"/>
    </row>
    <row r="4144" spans="9:10" s="215" customFormat="1" x14ac:dyDescent="0.25">
      <c r="I4144" s="187"/>
      <c r="J4144" s="187"/>
    </row>
    <row r="4145" spans="9:10" s="215" customFormat="1" x14ac:dyDescent="0.25">
      <c r="I4145" s="187"/>
      <c r="J4145" s="187"/>
    </row>
    <row r="4146" spans="9:10" s="215" customFormat="1" x14ac:dyDescent="0.25">
      <c r="I4146" s="187"/>
      <c r="J4146" s="187"/>
    </row>
    <row r="4147" spans="9:10" s="215" customFormat="1" x14ac:dyDescent="0.25">
      <c r="I4147" s="187"/>
      <c r="J4147" s="187"/>
    </row>
    <row r="4148" spans="9:10" s="215" customFormat="1" x14ac:dyDescent="0.25">
      <c r="I4148" s="187"/>
      <c r="J4148" s="187"/>
    </row>
    <row r="4149" spans="9:10" s="215" customFormat="1" x14ac:dyDescent="0.25">
      <c r="I4149" s="187"/>
      <c r="J4149" s="187"/>
    </row>
    <row r="4150" spans="9:10" s="215" customFormat="1" x14ac:dyDescent="0.25">
      <c r="I4150" s="187"/>
      <c r="J4150" s="187"/>
    </row>
    <row r="4151" spans="9:10" s="215" customFormat="1" x14ac:dyDescent="0.25">
      <c r="I4151" s="187"/>
      <c r="J4151" s="187"/>
    </row>
    <row r="4152" spans="9:10" s="215" customFormat="1" x14ac:dyDescent="0.25">
      <c r="I4152" s="187"/>
      <c r="J4152" s="187"/>
    </row>
    <row r="4153" spans="9:10" s="215" customFormat="1" x14ac:dyDescent="0.25">
      <c r="I4153" s="187"/>
      <c r="J4153" s="187"/>
    </row>
    <row r="4154" spans="9:10" s="215" customFormat="1" x14ac:dyDescent="0.25">
      <c r="I4154" s="187"/>
      <c r="J4154" s="187"/>
    </row>
    <row r="4155" spans="9:10" s="215" customFormat="1" x14ac:dyDescent="0.25">
      <c r="I4155" s="187"/>
      <c r="J4155" s="187"/>
    </row>
    <row r="4156" spans="9:10" s="215" customFormat="1" x14ac:dyDescent="0.25">
      <c r="I4156" s="187"/>
      <c r="J4156" s="187"/>
    </row>
    <row r="4157" spans="9:10" s="215" customFormat="1" x14ac:dyDescent="0.25">
      <c r="I4157" s="187"/>
      <c r="J4157" s="187"/>
    </row>
    <row r="4158" spans="9:10" s="215" customFormat="1" x14ac:dyDescent="0.25">
      <c r="I4158" s="187"/>
      <c r="J4158" s="187"/>
    </row>
    <row r="4159" spans="9:10" s="215" customFormat="1" x14ac:dyDescent="0.25">
      <c r="I4159" s="187"/>
      <c r="J4159" s="187"/>
    </row>
    <row r="4160" spans="9:10" s="215" customFormat="1" x14ac:dyDescent="0.25">
      <c r="I4160" s="187"/>
      <c r="J4160" s="187"/>
    </row>
    <row r="4161" spans="9:10" s="215" customFormat="1" x14ac:dyDescent="0.25">
      <c r="I4161" s="187"/>
      <c r="J4161" s="187"/>
    </row>
    <row r="4162" spans="9:10" s="215" customFormat="1" x14ac:dyDescent="0.25">
      <c r="I4162" s="187"/>
      <c r="J4162" s="187"/>
    </row>
    <row r="4163" spans="9:10" s="215" customFormat="1" x14ac:dyDescent="0.25">
      <c r="I4163" s="187"/>
      <c r="J4163" s="187"/>
    </row>
    <row r="4164" spans="9:10" s="215" customFormat="1" x14ac:dyDescent="0.25">
      <c r="I4164" s="187"/>
      <c r="J4164" s="187"/>
    </row>
    <row r="4165" spans="9:10" s="215" customFormat="1" x14ac:dyDescent="0.25">
      <c r="I4165" s="187"/>
      <c r="J4165" s="187"/>
    </row>
    <row r="4166" spans="9:10" s="215" customFormat="1" x14ac:dyDescent="0.25">
      <c r="I4166" s="187"/>
      <c r="J4166" s="187"/>
    </row>
    <row r="4167" spans="9:10" s="215" customFormat="1" x14ac:dyDescent="0.25">
      <c r="I4167" s="187"/>
      <c r="J4167" s="187"/>
    </row>
    <row r="4168" spans="9:10" s="215" customFormat="1" x14ac:dyDescent="0.25">
      <c r="I4168" s="187"/>
      <c r="J4168" s="187"/>
    </row>
    <row r="4169" spans="9:10" s="215" customFormat="1" x14ac:dyDescent="0.25">
      <c r="I4169" s="187"/>
      <c r="J4169" s="187"/>
    </row>
    <row r="4170" spans="9:10" s="215" customFormat="1" x14ac:dyDescent="0.25">
      <c r="I4170" s="187"/>
      <c r="J4170" s="187"/>
    </row>
    <row r="4171" spans="9:10" s="215" customFormat="1" x14ac:dyDescent="0.25">
      <c r="I4171" s="187"/>
      <c r="J4171" s="187"/>
    </row>
    <row r="4172" spans="9:10" s="215" customFormat="1" x14ac:dyDescent="0.25">
      <c r="I4172" s="187"/>
      <c r="J4172" s="187"/>
    </row>
    <row r="4173" spans="9:10" s="215" customFormat="1" x14ac:dyDescent="0.25">
      <c r="I4173" s="187"/>
      <c r="J4173" s="187"/>
    </row>
    <row r="4174" spans="9:10" s="215" customFormat="1" x14ac:dyDescent="0.25">
      <c r="I4174" s="187"/>
      <c r="J4174" s="187"/>
    </row>
    <row r="4175" spans="9:10" s="215" customFormat="1" x14ac:dyDescent="0.25">
      <c r="I4175" s="187"/>
      <c r="J4175" s="187"/>
    </row>
    <row r="4176" spans="9:10" s="215" customFormat="1" x14ac:dyDescent="0.25">
      <c r="I4176" s="187"/>
      <c r="J4176" s="187"/>
    </row>
    <row r="4177" spans="9:10" s="215" customFormat="1" x14ac:dyDescent="0.25">
      <c r="I4177" s="187"/>
      <c r="J4177" s="187"/>
    </row>
    <row r="4178" spans="9:10" s="215" customFormat="1" x14ac:dyDescent="0.25">
      <c r="I4178" s="187"/>
      <c r="J4178" s="187"/>
    </row>
    <row r="4179" spans="9:10" s="215" customFormat="1" x14ac:dyDescent="0.25">
      <c r="I4179" s="187"/>
      <c r="J4179" s="187"/>
    </row>
    <row r="4180" spans="9:10" s="215" customFormat="1" x14ac:dyDescent="0.25">
      <c r="I4180" s="187"/>
      <c r="J4180" s="187"/>
    </row>
    <row r="4181" spans="9:10" s="215" customFormat="1" x14ac:dyDescent="0.25">
      <c r="I4181" s="187"/>
      <c r="J4181" s="187"/>
    </row>
    <row r="4182" spans="9:10" s="215" customFormat="1" x14ac:dyDescent="0.25">
      <c r="I4182" s="187"/>
      <c r="J4182" s="187"/>
    </row>
    <row r="4183" spans="9:10" s="215" customFormat="1" x14ac:dyDescent="0.25">
      <c r="I4183" s="187"/>
      <c r="J4183" s="187"/>
    </row>
    <row r="4184" spans="9:10" s="215" customFormat="1" x14ac:dyDescent="0.25">
      <c r="I4184" s="187"/>
      <c r="J4184" s="187"/>
    </row>
    <row r="4185" spans="9:10" s="215" customFormat="1" x14ac:dyDescent="0.25">
      <c r="I4185" s="187"/>
      <c r="J4185" s="187"/>
    </row>
    <row r="4186" spans="9:10" s="215" customFormat="1" x14ac:dyDescent="0.25">
      <c r="I4186" s="187"/>
      <c r="J4186" s="187"/>
    </row>
    <row r="4187" spans="9:10" s="215" customFormat="1" x14ac:dyDescent="0.25">
      <c r="I4187" s="187"/>
      <c r="J4187" s="187"/>
    </row>
    <row r="4188" spans="9:10" s="215" customFormat="1" x14ac:dyDescent="0.25">
      <c r="I4188" s="187"/>
      <c r="J4188" s="187"/>
    </row>
    <row r="4189" spans="9:10" s="215" customFormat="1" x14ac:dyDescent="0.25">
      <c r="I4189" s="187"/>
      <c r="J4189" s="187"/>
    </row>
    <row r="4190" spans="9:10" s="215" customFormat="1" x14ac:dyDescent="0.25">
      <c r="I4190" s="187"/>
      <c r="J4190" s="187"/>
    </row>
    <row r="4191" spans="9:10" s="215" customFormat="1" x14ac:dyDescent="0.25">
      <c r="I4191" s="187"/>
      <c r="J4191" s="187"/>
    </row>
    <row r="4192" spans="9:10" s="215" customFormat="1" x14ac:dyDescent="0.25">
      <c r="I4192" s="187"/>
      <c r="J4192" s="187"/>
    </row>
    <row r="4193" spans="9:10" s="215" customFormat="1" x14ac:dyDescent="0.25">
      <c r="I4193" s="187"/>
      <c r="J4193" s="187"/>
    </row>
    <row r="4194" spans="9:10" s="215" customFormat="1" x14ac:dyDescent="0.25">
      <c r="I4194" s="187"/>
      <c r="J4194" s="187"/>
    </row>
    <row r="4195" spans="9:10" s="215" customFormat="1" x14ac:dyDescent="0.25">
      <c r="I4195" s="187"/>
      <c r="J4195" s="187"/>
    </row>
    <row r="4196" spans="9:10" s="215" customFormat="1" x14ac:dyDescent="0.25">
      <c r="I4196" s="187"/>
      <c r="J4196" s="187"/>
    </row>
    <row r="4197" spans="9:10" s="215" customFormat="1" x14ac:dyDescent="0.25">
      <c r="I4197" s="187"/>
      <c r="J4197" s="187"/>
    </row>
    <row r="4198" spans="9:10" s="215" customFormat="1" x14ac:dyDescent="0.25">
      <c r="I4198" s="187"/>
      <c r="J4198" s="187"/>
    </row>
    <row r="4199" spans="9:10" s="215" customFormat="1" x14ac:dyDescent="0.25">
      <c r="I4199" s="187"/>
      <c r="J4199" s="187"/>
    </row>
    <row r="4200" spans="9:10" s="215" customFormat="1" x14ac:dyDescent="0.25">
      <c r="I4200" s="187"/>
      <c r="J4200" s="187"/>
    </row>
    <row r="4201" spans="9:10" s="215" customFormat="1" x14ac:dyDescent="0.25">
      <c r="I4201" s="187"/>
      <c r="J4201" s="187"/>
    </row>
    <row r="4202" spans="9:10" s="215" customFormat="1" x14ac:dyDescent="0.25">
      <c r="I4202" s="187"/>
      <c r="J4202" s="187"/>
    </row>
    <row r="4203" spans="9:10" s="215" customFormat="1" x14ac:dyDescent="0.25">
      <c r="I4203" s="187"/>
      <c r="J4203" s="187"/>
    </row>
    <row r="4204" spans="9:10" s="215" customFormat="1" x14ac:dyDescent="0.25">
      <c r="I4204" s="187"/>
      <c r="J4204" s="187"/>
    </row>
    <row r="4205" spans="9:10" s="215" customFormat="1" x14ac:dyDescent="0.25">
      <c r="I4205" s="187"/>
      <c r="J4205" s="187"/>
    </row>
    <row r="4206" spans="9:10" s="215" customFormat="1" x14ac:dyDescent="0.25">
      <c r="I4206" s="187"/>
      <c r="J4206" s="187"/>
    </row>
    <row r="4207" spans="9:10" s="215" customFormat="1" x14ac:dyDescent="0.25">
      <c r="I4207" s="187"/>
      <c r="J4207" s="187"/>
    </row>
    <row r="4208" spans="9:10" s="215" customFormat="1" x14ac:dyDescent="0.25">
      <c r="I4208" s="187"/>
      <c r="J4208" s="187"/>
    </row>
    <row r="4209" spans="9:10" s="215" customFormat="1" x14ac:dyDescent="0.25">
      <c r="I4209" s="187"/>
      <c r="J4209" s="187"/>
    </row>
    <row r="4210" spans="9:10" s="215" customFormat="1" x14ac:dyDescent="0.25">
      <c r="I4210" s="187"/>
      <c r="J4210" s="187"/>
    </row>
    <row r="4211" spans="9:10" s="215" customFormat="1" x14ac:dyDescent="0.25">
      <c r="I4211" s="187"/>
      <c r="J4211" s="187"/>
    </row>
    <row r="4212" spans="9:10" s="215" customFormat="1" x14ac:dyDescent="0.25">
      <c r="I4212" s="187"/>
      <c r="J4212" s="187"/>
    </row>
    <row r="4213" spans="9:10" s="215" customFormat="1" x14ac:dyDescent="0.25">
      <c r="I4213" s="187"/>
      <c r="J4213" s="187"/>
    </row>
    <row r="4214" spans="9:10" s="215" customFormat="1" x14ac:dyDescent="0.25">
      <c r="I4214" s="187"/>
      <c r="J4214" s="187"/>
    </row>
    <row r="4215" spans="9:10" s="215" customFormat="1" x14ac:dyDescent="0.25">
      <c r="I4215" s="187"/>
      <c r="J4215" s="187"/>
    </row>
    <row r="4216" spans="9:10" s="215" customFormat="1" x14ac:dyDescent="0.25">
      <c r="I4216" s="187"/>
      <c r="J4216" s="187"/>
    </row>
    <row r="4217" spans="9:10" s="215" customFormat="1" x14ac:dyDescent="0.25">
      <c r="I4217" s="187"/>
      <c r="J4217" s="187"/>
    </row>
    <row r="4218" spans="9:10" s="215" customFormat="1" x14ac:dyDescent="0.25">
      <c r="I4218" s="187"/>
      <c r="J4218" s="187"/>
    </row>
    <row r="4219" spans="9:10" s="215" customFormat="1" x14ac:dyDescent="0.25">
      <c r="I4219" s="187"/>
      <c r="J4219" s="187"/>
    </row>
    <row r="4220" spans="9:10" s="215" customFormat="1" x14ac:dyDescent="0.25">
      <c r="I4220" s="187"/>
      <c r="J4220" s="187"/>
    </row>
    <row r="4221" spans="9:10" s="215" customFormat="1" x14ac:dyDescent="0.25">
      <c r="I4221" s="187"/>
      <c r="J4221" s="187"/>
    </row>
    <row r="4222" spans="9:10" s="215" customFormat="1" x14ac:dyDescent="0.25">
      <c r="I4222" s="187"/>
      <c r="J4222" s="187"/>
    </row>
    <row r="4223" spans="9:10" s="215" customFormat="1" x14ac:dyDescent="0.25">
      <c r="I4223" s="187"/>
      <c r="J4223" s="187"/>
    </row>
    <row r="4224" spans="9:10" s="215" customFormat="1" x14ac:dyDescent="0.25">
      <c r="I4224" s="187"/>
      <c r="J4224" s="187"/>
    </row>
    <row r="4225" spans="9:10" s="215" customFormat="1" x14ac:dyDescent="0.25">
      <c r="I4225" s="187"/>
      <c r="J4225" s="187"/>
    </row>
    <row r="4226" spans="9:10" s="215" customFormat="1" x14ac:dyDescent="0.25">
      <c r="I4226" s="187"/>
      <c r="J4226" s="187"/>
    </row>
    <row r="4227" spans="9:10" s="215" customFormat="1" x14ac:dyDescent="0.25">
      <c r="I4227" s="187"/>
      <c r="J4227" s="187"/>
    </row>
    <row r="4228" spans="9:10" s="215" customFormat="1" x14ac:dyDescent="0.25">
      <c r="I4228" s="187"/>
      <c r="J4228" s="187"/>
    </row>
    <row r="4229" spans="9:10" s="215" customFormat="1" x14ac:dyDescent="0.25">
      <c r="I4229" s="187"/>
      <c r="J4229" s="187"/>
    </row>
    <row r="4230" spans="9:10" s="215" customFormat="1" x14ac:dyDescent="0.25">
      <c r="I4230" s="187"/>
      <c r="J4230" s="187"/>
    </row>
    <row r="4231" spans="9:10" s="215" customFormat="1" x14ac:dyDescent="0.25">
      <c r="I4231" s="187"/>
      <c r="J4231" s="187"/>
    </row>
    <row r="4232" spans="9:10" s="215" customFormat="1" x14ac:dyDescent="0.25">
      <c r="I4232" s="187"/>
      <c r="J4232" s="187"/>
    </row>
    <row r="4233" spans="9:10" s="215" customFormat="1" x14ac:dyDescent="0.25">
      <c r="I4233" s="187"/>
      <c r="J4233" s="187"/>
    </row>
    <row r="4234" spans="9:10" s="215" customFormat="1" x14ac:dyDescent="0.25">
      <c r="I4234" s="187"/>
      <c r="J4234" s="187"/>
    </row>
    <row r="4235" spans="9:10" s="215" customFormat="1" x14ac:dyDescent="0.25">
      <c r="I4235" s="187"/>
      <c r="J4235" s="187"/>
    </row>
    <row r="4236" spans="9:10" s="215" customFormat="1" x14ac:dyDescent="0.25">
      <c r="I4236" s="187"/>
      <c r="J4236" s="187"/>
    </row>
    <row r="4237" spans="9:10" s="215" customFormat="1" x14ac:dyDescent="0.25">
      <c r="I4237" s="187"/>
      <c r="J4237" s="187"/>
    </row>
    <row r="4238" spans="9:10" s="215" customFormat="1" x14ac:dyDescent="0.25">
      <c r="I4238" s="187"/>
      <c r="J4238" s="187"/>
    </row>
    <row r="4239" spans="9:10" s="215" customFormat="1" x14ac:dyDescent="0.25">
      <c r="I4239" s="187"/>
      <c r="J4239" s="187"/>
    </row>
    <row r="4240" spans="9:10" s="215" customFormat="1" x14ac:dyDescent="0.25">
      <c r="I4240" s="187"/>
      <c r="J4240" s="187"/>
    </row>
    <row r="4241" spans="9:10" s="215" customFormat="1" x14ac:dyDescent="0.25">
      <c r="I4241" s="187"/>
      <c r="J4241" s="187"/>
    </row>
    <row r="4242" spans="9:10" s="215" customFormat="1" x14ac:dyDescent="0.25">
      <c r="I4242" s="187"/>
      <c r="J4242" s="187"/>
    </row>
    <row r="4243" spans="9:10" s="215" customFormat="1" x14ac:dyDescent="0.25">
      <c r="I4243" s="187"/>
      <c r="J4243" s="187"/>
    </row>
    <row r="4244" spans="9:10" s="215" customFormat="1" x14ac:dyDescent="0.25">
      <c r="I4244" s="187"/>
      <c r="J4244" s="187"/>
    </row>
    <row r="4245" spans="9:10" s="215" customFormat="1" x14ac:dyDescent="0.25">
      <c r="I4245" s="187"/>
      <c r="J4245" s="187"/>
    </row>
    <row r="4246" spans="9:10" s="215" customFormat="1" x14ac:dyDescent="0.25">
      <c r="I4246" s="187"/>
      <c r="J4246" s="187"/>
    </row>
    <row r="4247" spans="9:10" s="215" customFormat="1" x14ac:dyDescent="0.25">
      <c r="I4247" s="187"/>
      <c r="J4247" s="187"/>
    </row>
    <row r="4248" spans="9:10" s="215" customFormat="1" x14ac:dyDescent="0.25">
      <c r="I4248" s="187"/>
      <c r="J4248" s="187"/>
    </row>
    <row r="4249" spans="9:10" s="215" customFormat="1" x14ac:dyDescent="0.25">
      <c r="I4249" s="187"/>
      <c r="J4249" s="187"/>
    </row>
    <row r="4250" spans="9:10" s="215" customFormat="1" x14ac:dyDescent="0.25">
      <c r="I4250" s="187"/>
      <c r="J4250" s="187"/>
    </row>
    <row r="4251" spans="9:10" s="215" customFormat="1" x14ac:dyDescent="0.25">
      <c r="I4251" s="187"/>
      <c r="J4251" s="187"/>
    </row>
    <row r="4252" spans="9:10" s="215" customFormat="1" x14ac:dyDescent="0.25">
      <c r="I4252" s="187"/>
      <c r="J4252" s="187"/>
    </row>
    <row r="4253" spans="9:10" s="215" customFormat="1" x14ac:dyDescent="0.25">
      <c r="I4253" s="187"/>
      <c r="J4253" s="187"/>
    </row>
    <row r="4254" spans="9:10" s="215" customFormat="1" x14ac:dyDescent="0.25">
      <c r="I4254" s="187"/>
      <c r="J4254" s="187"/>
    </row>
    <row r="4255" spans="9:10" s="215" customFormat="1" x14ac:dyDescent="0.25">
      <c r="I4255" s="187"/>
      <c r="J4255" s="187"/>
    </row>
    <row r="4256" spans="9:10" s="215" customFormat="1" x14ac:dyDescent="0.25">
      <c r="I4256" s="187"/>
      <c r="J4256" s="187"/>
    </row>
    <row r="4257" spans="9:10" s="215" customFormat="1" x14ac:dyDescent="0.25">
      <c r="I4257" s="187"/>
      <c r="J4257" s="187"/>
    </row>
    <row r="4258" spans="9:10" s="215" customFormat="1" x14ac:dyDescent="0.25">
      <c r="I4258" s="187"/>
      <c r="J4258" s="187"/>
    </row>
    <row r="4259" spans="9:10" s="215" customFormat="1" x14ac:dyDescent="0.25">
      <c r="I4259" s="187"/>
      <c r="J4259" s="187"/>
    </row>
    <row r="4260" spans="9:10" s="215" customFormat="1" x14ac:dyDescent="0.25">
      <c r="I4260" s="187"/>
      <c r="J4260" s="187"/>
    </row>
    <row r="4261" spans="9:10" s="215" customFormat="1" x14ac:dyDescent="0.25">
      <c r="I4261" s="187"/>
      <c r="J4261" s="187"/>
    </row>
    <row r="4262" spans="9:10" s="215" customFormat="1" x14ac:dyDescent="0.25">
      <c r="I4262" s="187"/>
      <c r="J4262" s="187"/>
    </row>
    <row r="4263" spans="9:10" s="215" customFormat="1" x14ac:dyDescent="0.25">
      <c r="I4263" s="187"/>
      <c r="J4263" s="187"/>
    </row>
    <row r="4264" spans="9:10" s="215" customFormat="1" x14ac:dyDescent="0.25">
      <c r="I4264" s="187"/>
      <c r="J4264" s="187"/>
    </row>
    <row r="4265" spans="9:10" s="215" customFormat="1" x14ac:dyDescent="0.25">
      <c r="I4265" s="187"/>
      <c r="J4265" s="187"/>
    </row>
    <row r="4266" spans="9:10" s="215" customFormat="1" x14ac:dyDescent="0.25">
      <c r="I4266" s="187"/>
      <c r="J4266" s="187"/>
    </row>
    <row r="4267" spans="9:10" s="215" customFormat="1" x14ac:dyDescent="0.25">
      <c r="I4267" s="187"/>
      <c r="J4267" s="187"/>
    </row>
    <row r="4268" spans="9:10" s="215" customFormat="1" x14ac:dyDescent="0.25">
      <c r="I4268" s="187"/>
      <c r="J4268" s="187"/>
    </row>
    <row r="4269" spans="9:10" s="215" customFormat="1" x14ac:dyDescent="0.25">
      <c r="I4269" s="187"/>
      <c r="J4269" s="187"/>
    </row>
    <row r="4270" spans="9:10" s="215" customFormat="1" x14ac:dyDescent="0.25">
      <c r="I4270" s="187"/>
      <c r="J4270" s="187"/>
    </row>
    <row r="4271" spans="9:10" s="215" customFormat="1" x14ac:dyDescent="0.25">
      <c r="I4271" s="187"/>
      <c r="J4271" s="187"/>
    </row>
    <row r="4272" spans="9:10" s="215" customFormat="1" x14ac:dyDescent="0.25">
      <c r="I4272" s="187"/>
      <c r="J4272" s="187"/>
    </row>
    <row r="4273" spans="9:10" s="215" customFormat="1" x14ac:dyDescent="0.25">
      <c r="I4273" s="187"/>
      <c r="J4273" s="187"/>
    </row>
    <row r="4274" spans="9:10" s="215" customFormat="1" x14ac:dyDescent="0.25">
      <c r="I4274" s="187"/>
      <c r="J4274" s="187"/>
    </row>
    <row r="4275" spans="9:10" s="215" customFormat="1" x14ac:dyDescent="0.25">
      <c r="I4275" s="187"/>
      <c r="J4275" s="187"/>
    </row>
    <row r="4276" spans="9:10" s="215" customFormat="1" x14ac:dyDescent="0.25">
      <c r="I4276" s="187"/>
      <c r="J4276" s="187"/>
    </row>
    <row r="4277" spans="9:10" s="215" customFormat="1" x14ac:dyDescent="0.25">
      <c r="I4277" s="187"/>
      <c r="J4277" s="187"/>
    </row>
    <row r="4278" spans="9:10" s="215" customFormat="1" x14ac:dyDescent="0.25">
      <c r="I4278" s="187"/>
      <c r="J4278" s="187"/>
    </row>
    <row r="4279" spans="9:10" s="215" customFormat="1" x14ac:dyDescent="0.25">
      <c r="I4279" s="187"/>
      <c r="J4279" s="187"/>
    </row>
    <row r="4280" spans="9:10" s="215" customFormat="1" x14ac:dyDescent="0.25">
      <c r="I4280" s="187"/>
      <c r="J4280" s="187"/>
    </row>
    <row r="4281" spans="9:10" s="215" customFormat="1" x14ac:dyDescent="0.25">
      <c r="I4281" s="187"/>
      <c r="J4281" s="187"/>
    </row>
    <row r="4282" spans="9:10" s="215" customFormat="1" x14ac:dyDescent="0.25">
      <c r="I4282" s="187"/>
      <c r="J4282" s="187"/>
    </row>
    <row r="4283" spans="9:10" s="215" customFormat="1" x14ac:dyDescent="0.25">
      <c r="I4283" s="187"/>
      <c r="J4283" s="187"/>
    </row>
    <row r="4284" spans="9:10" s="215" customFormat="1" x14ac:dyDescent="0.25">
      <c r="I4284" s="187"/>
      <c r="J4284" s="187"/>
    </row>
    <row r="4285" spans="9:10" s="215" customFormat="1" x14ac:dyDescent="0.25">
      <c r="I4285" s="187"/>
      <c r="J4285" s="187"/>
    </row>
    <row r="4286" spans="9:10" s="215" customFormat="1" x14ac:dyDescent="0.25">
      <c r="I4286" s="187"/>
      <c r="J4286" s="187"/>
    </row>
    <row r="4287" spans="9:10" s="215" customFormat="1" x14ac:dyDescent="0.25">
      <c r="I4287" s="187"/>
      <c r="J4287" s="187"/>
    </row>
    <row r="4288" spans="9:10" s="215" customFormat="1" x14ac:dyDescent="0.25">
      <c r="I4288" s="187"/>
      <c r="J4288" s="187"/>
    </row>
    <row r="4289" spans="9:10" s="215" customFormat="1" x14ac:dyDescent="0.25">
      <c r="I4289" s="187"/>
      <c r="J4289" s="187"/>
    </row>
    <row r="4290" spans="9:10" s="215" customFormat="1" x14ac:dyDescent="0.25">
      <c r="I4290" s="187"/>
      <c r="J4290" s="187"/>
    </row>
    <row r="4291" spans="9:10" s="215" customFormat="1" x14ac:dyDescent="0.25">
      <c r="I4291" s="187"/>
      <c r="J4291" s="187"/>
    </row>
    <row r="4292" spans="9:10" s="215" customFormat="1" x14ac:dyDescent="0.25">
      <c r="I4292" s="187"/>
      <c r="J4292" s="187"/>
    </row>
    <row r="4293" spans="9:10" s="215" customFormat="1" x14ac:dyDescent="0.25">
      <c r="I4293" s="187"/>
      <c r="J4293" s="187"/>
    </row>
    <row r="4294" spans="9:10" s="215" customFormat="1" x14ac:dyDescent="0.25">
      <c r="I4294" s="187"/>
      <c r="J4294" s="187"/>
    </row>
    <row r="4295" spans="9:10" s="215" customFormat="1" x14ac:dyDescent="0.25">
      <c r="I4295" s="187"/>
      <c r="J4295" s="187"/>
    </row>
    <row r="4296" spans="9:10" s="215" customFormat="1" x14ac:dyDescent="0.25">
      <c r="I4296" s="187"/>
      <c r="J4296" s="187"/>
    </row>
    <row r="4297" spans="9:10" s="215" customFormat="1" x14ac:dyDescent="0.25">
      <c r="I4297" s="187"/>
      <c r="J4297" s="187"/>
    </row>
    <row r="4298" spans="9:10" s="215" customFormat="1" x14ac:dyDescent="0.25">
      <c r="I4298" s="187"/>
      <c r="J4298" s="187"/>
    </row>
    <row r="4299" spans="9:10" s="215" customFormat="1" x14ac:dyDescent="0.25">
      <c r="I4299" s="187"/>
      <c r="J4299" s="187"/>
    </row>
    <row r="4300" spans="9:10" s="215" customFormat="1" x14ac:dyDescent="0.25">
      <c r="I4300" s="187"/>
      <c r="J4300" s="187"/>
    </row>
    <row r="4301" spans="9:10" s="215" customFormat="1" x14ac:dyDescent="0.25">
      <c r="I4301" s="187"/>
      <c r="J4301" s="187"/>
    </row>
    <row r="4302" spans="9:10" s="215" customFormat="1" x14ac:dyDescent="0.25">
      <c r="I4302" s="187"/>
      <c r="J4302" s="187"/>
    </row>
    <row r="4303" spans="9:10" s="215" customFormat="1" x14ac:dyDescent="0.25">
      <c r="I4303" s="187"/>
      <c r="J4303" s="187"/>
    </row>
    <row r="4304" spans="9:10" s="215" customFormat="1" x14ac:dyDescent="0.25">
      <c r="I4304" s="187"/>
      <c r="J4304" s="187"/>
    </row>
    <row r="4305" spans="9:10" s="215" customFormat="1" x14ac:dyDescent="0.25">
      <c r="I4305" s="187"/>
      <c r="J4305" s="187"/>
    </row>
    <row r="4306" spans="9:10" s="215" customFormat="1" x14ac:dyDescent="0.25">
      <c r="I4306" s="187"/>
      <c r="J4306" s="187"/>
    </row>
    <row r="4307" spans="9:10" s="215" customFormat="1" x14ac:dyDescent="0.25">
      <c r="I4307" s="187"/>
      <c r="J4307" s="187"/>
    </row>
    <row r="4308" spans="9:10" s="215" customFormat="1" x14ac:dyDescent="0.25">
      <c r="I4308" s="187"/>
      <c r="J4308" s="187"/>
    </row>
    <row r="4309" spans="9:10" s="215" customFormat="1" x14ac:dyDescent="0.25">
      <c r="I4309" s="187"/>
      <c r="J4309" s="187"/>
    </row>
    <row r="4310" spans="9:10" s="215" customFormat="1" x14ac:dyDescent="0.25">
      <c r="I4310" s="187"/>
      <c r="J4310" s="187"/>
    </row>
    <row r="4311" spans="9:10" s="215" customFormat="1" x14ac:dyDescent="0.25">
      <c r="I4311" s="187"/>
      <c r="J4311" s="187"/>
    </row>
    <row r="4312" spans="9:10" s="215" customFormat="1" x14ac:dyDescent="0.25">
      <c r="I4312" s="187"/>
      <c r="J4312" s="187"/>
    </row>
    <row r="4313" spans="9:10" s="215" customFormat="1" x14ac:dyDescent="0.25">
      <c r="I4313" s="187"/>
      <c r="J4313" s="187"/>
    </row>
    <row r="4314" spans="9:10" s="215" customFormat="1" x14ac:dyDescent="0.25">
      <c r="I4314" s="187"/>
      <c r="J4314" s="187"/>
    </row>
    <row r="4315" spans="9:10" s="215" customFormat="1" x14ac:dyDescent="0.25">
      <c r="I4315" s="187"/>
      <c r="J4315" s="187"/>
    </row>
    <row r="4316" spans="9:10" s="215" customFormat="1" x14ac:dyDescent="0.25">
      <c r="I4316" s="187"/>
      <c r="J4316" s="187"/>
    </row>
    <row r="4317" spans="9:10" s="215" customFormat="1" x14ac:dyDescent="0.25">
      <c r="I4317" s="187"/>
      <c r="J4317" s="187"/>
    </row>
    <row r="4318" spans="9:10" s="215" customFormat="1" x14ac:dyDescent="0.25">
      <c r="I4318" s="187"/>
      <c r="J4318" s="187"/>
    </row>
    <row r="4319" spans="9:10" s="215" customFormat="1" x14ac:dyDescent="0.25">
      <c r="I4319" s="187"/>
      <c r="J4319" s="187"/>
    </row>
    <row r="4320" spans="9:10" s="215" customFormat="1" x14ac:dyDescent="0.25">
      <c r="I4320" s="187"/>
      <c r="J4320" s="187"/>
    </row>
    <row r="4321" spans="9:10" s="215" customFormat="1" x14ac:dyDescent="0.25">
      <c r="I4321" s="187"/>
      <c r="J4321" s="187"/>
    </row>
    <row r="4322" spans="9:10" s="215" customFormat="1" x14ac:dyDescent="0.25">
      <c r="I4322" s="187"/>
      <c r="J4322" s="187"/>
    </row>
    <row r="4323" spans="9:10" s="215" customFormat="1" x14ac:dyDescent="0.25">
      <c r="I4323" s="187"/>
      <c r="J4323" s="187"/>
    </row>
    <row r="4324" spans="9:10" s="215" customFormat="1" x14ac:dyDescent="0.25">
      <c r="I4324" s="187"/>
      <c r="J4324" s="187"/>
    </row>
    <row r="4325" spans="9:10" s="215" customFormat="1" x14ac:dyDescent="0.25">
      <c r="I4325" s="187"/>
      <c r="J4325" s="187"/>
    </row>
    <row r="4326" spans="9:10" s="215" customFormat="1" x14ac:dyDescent="0.25">
      <c r="I4326" s="187"/>
      <c r="J4326" s="187"/>
    </row>
    <row r="4327" spans="9:10" s="215" customFormat="1" x14ac:dyDescent="0.25">
      <c r="I4327" s="187"/>
      <c r="J4327" s="187"/>
    </row>
    <row r="4328" spans="9:10" s="215" customFormat="1" x14ac:dyDescent="0.25">
      <c r="I4328" s="187"/>
      <c r="J4328" s="187"/>
    </row>
    <row r="4329" spans="9:10" s="215" customFormat="1" x14ac:dyDescent="0.25">
      <c r="I4329" s="187"/>
      <c r="J4329" s="187"/>
    </row>
    <row r="4330" spans="9:10" s="215" customFormat="1" x14ac:dyDescent="0.25">
      <c r="I4330" s="187"/>
      <c r="J4330" s="187"/>
    </row>
    <row r="4331" spans="9:10" s="215" customFormat="1" x14ac:dyDescent="0.25">
      <c r="I4331" s="187"/>
      <c r="J4331" s="187"/>
    </row>
    <row r="4332" spans="9:10" s="215" customFormat="1" x14ac:dyDescent="0.25">
      <c r="I4332" s="187"/>
      <c r="J4332" s="187"/>
    </row>
    <row r="4333" spans="9:10" s="215" customFormat="1" x14ac:dyDescent="0.25">
      <c r="I4333" s="187"/>
      <c r="J4333" s="187"/>
    </row>
    <row r="4334" spans="9:10" s="215" customFormat="1" x14ac:dyDescent="0.25">
      <c r="I4334" s="187"/>
      <c r="J4334" s="187"/>
    </row>
    <row r="4335" spans="9:10" s="215" customFormat="1" x14ac:dyDescent="0.25">
      <c r="I4335" s="187"/>
      <c r="J4335" s="187"/>
    </row>
    <row r="4336" spans="9:10" s="215" customFormat="1" x14ac:dyDescent="0.25">
      <c r="I4336" s="187"/>
      <c r="J4336" s="187"/>
    </row>
    <row r="4337" spans="9:10" s="215" customFormat="1" x14ac:dyDescent="0.25">
      <c r="I4337" s="187"/>
      <c r="J4337" s="187"/>
    </row>
    <row r="4338" spans="9:10" s="215" customFormat="1" x14ac:dyDescent="0.25">
      <c r="I4338" s="187"/>
      <c r="J4338" s="187"/>
    </row>
    <row r="4339" spans="9:10" s="215" customFormat="1" x14ac:dyDescent="0.25">
      <c r="I4339" s="187"/>
      <c r="J4339" s="187"/>
    </row>
    <row r="4340" spans="9:10" s="215" customFormat="1" x14ac:dyDescent="0.25">
      <c r="I4340" s="187"/>
      <c r="J4340" s="187"/>
    </row>
    <row r="4341" spans="9:10" s="215" customFormat="1" x14ac:dyDescent="0.25">
      <c r="I4341" s="187"/>
      <c r="J4341" s="187"/>
    </row>
    <row r="4342" spans="9:10" s="215" customFormat="1" x14ac:dyDescent="0.25">
      <c r="I4342" s="187"/>
      <c r="J4342" s="187"/>
    </row>
    <row r="4343" spans="9:10" s="215" customFormat="1" x14ac:dyDescent="0.25">
      <c r="I4343" s="187"/>
      <c r="J4343" s="187"/>
    </row>
    <row r="4344" spans="9:10" s="215" customFormat="1" x14ac:dyDescent="0.25">
      <c r="I4344" s="187"/>
      <c r="J4344" s="187"/>
    </row>
    <row r="4345" spans="9:10" s="215" customFormat="1" x14ac:dyDescent="0.25">
      <c r="I4345" s="187"/>
      <c r="J4345" s="187"/>
    </row>
    <row r="4346" spans="9:10" s="215" customFormat="1" x14ac:dyDescent="0.25">
      <c r="I4346" s="187"/>
      <c r="J4346" s="187"/>
    </row>
    <row r="4347" spans="9:10" s="215" customFormat="1" x14ac:dyDescent="0.25">
      <c r="I4347" s="187"/>
      <c r="J4347" s="187"/>
    </row>
    <row r="4348" spans="9:10" s="215" customFormat="1" x14ac:dyDescent="0.25">
      <c r="I4348" s="187"/>
      <c r="J4348" s="187"/>
    </row>
    <row r="4349" spans="9:10" s="215" customFormat="1" x14ac:dyDescent="0.25">
      <c r="I4349" s="187"/>
      <c r="J4349" s="187"/>
    </row>
    <row r="4350" spans="9:10" s="215" customFormat="1" x14ac:dyDescent="0.25">
      <c r="I4350" s="187"/>
      <c r="J4350" s="187"/>
    </row>
    <row r="4351" spans="9:10" s="215" customFormat="1" x14ac:dyDescent="0.25">
      <c r="I4351" s="187"/>
      <c r="J4351" s="187"/>
    </row>
    <row r="4352" spans="9:10" s="215" customFormat="1" x14ac:dyDescent="0.25">
      <c r="I4352" s="187"/>
      <c r="J4352" s="187"/>
    </row>
    <row r="4353" spans="9:10" s="215" customFormat="1" x14ac:dyDescent="0.25">
      <c r="I4353" s="187"/>
      <c r="J4353" s="187"/>
    </row>
    <row r="4354" spans="9:10" s="215" customFormat="1" x14ac:dyDescent="0.25">
      <c r="I4354" s="187"/>
      <c r="J4354" s="187"/>
    </row>
    <row r="4355" spans="9:10" s="215" customFormat="1" x14ac:dyDescent="0.25">
      <c r="I4355" s="187"/>
      <c r="J4355" s="187"/>
    </row>
    <row r="4356" spans="9:10" s="215" customFormat="1" x14ac:dyDescent="0.25">
      <c r="I4356" s="187"/>
      <c r="J4356" s="187"/>
    </row>
    <row r="4357" spans="9:10" s="215" customFormat="1" x14ac:dyDescent="0.25">
      <c r="I4357" s="187"/>
      <c r="J4357" s="187"/>
    </row>
    <row r="4358" spans="9:10" s="215" customFormat="1" x14ac:dyDescent="0.25">
      <c r="I4358" s="187"/>
      <c r="J4358" s="187"/>
    </row>
    <row r="4359" spans="9:10" s="215" customFormat="1" x14ac:dyDescent="0.25">
      <c r="I4359" s="187"/>
      <c r="J4359" s="187"/>
    </row>
    <row r="4360" spans="9:10" s="215" customFormat="1" x14ac:dyDescent="0.25">
      <c r="I4360" s="187"/>
      <c r="J4360" s="187"/>
    </row>
    <row r="4361" spans="9:10" s="215" customFormat="1" x14ac:dyDescent="0.25">
      <c r="I4361" s="187"/>
      <c r="J4361" s="187"/>
    </row>
    <row r="4362" spans="9:10" s="215" customFormat="1" x14ac:dyDescent="0.25">
      <c r="I4362" s="187"/>
      <c r="J4362" s="187"/>
    </row>
    <row r="4363" spans="9:10" s="215" customFormat="1" x14ac:dyDescent="0.25">
      <c r="I4363" s="187"/>
      <c r="J4363" s="187"/>
    </row>
    <row r="4364" spans="9:10" s="215" customFormat="1" x14ac:dyDescent="0.25">
      <c r="I4364" s="187"/>
      <c r="J4364" s="187"/>
    </row>
    <row r="4365" spans="9:10" s="215" customFormat="1" x14ac:dyDescent="0.25">
      <c r="I4365" s="187"/>
      <c r="J4365" s="187"/>
    </row>
    <row r="4366" spans="9:10" s="215" customFormat="1" x14ac:dyDescent="0.25">
      <c r="I4366" s="187"/>
      <c r="J4366" s="187"/>
    </row>
    <row r="4367" spans="9:10" s="215" customFormat="1" x14ac:dyDescent="0.25">
      <c r="I4367" s="187"/>
      <c r="J4367" s="187"/>
    </row>
    <row r="4368" spans="9:10" s="215" customFormat="1" x14ac:dyDescent="0.25">
      <c r="I4368" s="187"/>
      <c r="J4368" s="187"/>
    </row>
    <row r="4369" spans="9:10" s="215" customFormat="1" x14ac:dyDescent="0.25">
      <c r="I4369" s="187"/>
      <c r="J4369" s="187"/>
    </row>
    <row r="4370" spans="9:10" s="215" customFormat="1" x14ac:dyDescent="0.25">
      <c r="I4370" s="187"/>
      <c r="J4370" s="187"/>
    </row>
    <row r="4371" spans="9:10" s="215" customFormat="1" x14ac:dyDescent="0.25">
      <c r="I4371" s="187"/>
      <c r="J4371" s="187"/>
    </row>
    <row r="4372" spans="9:10" s="215" customFormat="1" x14ac:dyDescent="0.25">
      <c r="I4372" s="187"/>
      <c r="J4372" s="187"/>
    </row>
    <row r="4373" spans="9:10" s="215" customFormat="1" x14ac:dyDescent="0.25">
      <c r="I4373" s="187"/>
      <c r="J4373" s="187"/>
    </row>
    <row r="4374" spans="9:10" s="215" customFormat="1" x14ac:dyDescent="0.25">
      <c r="I4374" s="187"/>
      <c r="J4374" s="187"/>
    </row>
    <row r="4375" spans="9:10" s="215" customFormat="1" x14ac:dyDescent="0.25">
      <c r="I4375" s="187"/>
      <c r="J4375" s="187"/>
    </row>
    <row r="4376" spans="9:10" s="215" customFormat="1" x14ac:dyDescent="0.25">
      <c r="I4376" s="187"/>
      <c r="J4376" s="187"/>
    </row>
    <row r="4377" spans="9:10" s="215" customFormat="1" x14ac:dyDescent="0.25">
      <c r="I4377" s="187"/>
      <c r="J4377" s="187"/>
    </row>
    <row r="4378" spans="9:10" s="215" customFormat="1" x14ac:dyDescent="0.25">
      <c r="I4378" s="187"/>
      <c r="J4378" s="187"/>
    </row>
    <row r="4379" spans="9:10" s="215" customFormat="1" x14ac:dyDescent="0.25">
      <c r="I4379" s="187"/>
      <c r="J4379" s="187"/>
    </row>
    <row r="4380" spans="9:10" s="215" customFormat="1" x14ac:dyDescent="0.25">
      <c r="I4380" s="187"/>
      <c r="J4380" s="187"/>
    </row>
    <row r="4381" spans="9:10" s="215" customFormat="1" x14ac:dyDescent="0.25">
      <c r="I4381" s="187"/>
      <c r="J4381" s="187"/>
    </row>
    <row r="4382" spans="9:10" s="215" customFormat="1" x14ac:dyDescent="0.25">
      <c r="I4382" s="187"/>
      <c r="J4382" s="187"/>
    </row>
    <row r="4383" spans="9:10" s="215" customFormat="1" x14ac:dyDescent="0.25">
      <c r="I4383" s="187"/>
      <c r="J4383" s="187"/>
    </row>
    <row r="4384" spans="9:10" s="215" customFormat="1" x14ac:dyDescent="0.25">
      <c r="I4384" s="187"/>
      <c r="J4384" s="187"/>
    </row>
    <row r="4385" spans="9:10" s="215" customFormat="1" x14ac:dyDescent="0.25">
      <c r="I4385" s="187"/>
      <c r="J4385" s="187"/>
    </row>
    <row r="4386" spans="9:10" s="215" customFormat="1" x14ac:dyDescent="0.25">
      <c r="I4386" s="187"/>
      <c r="J4386" s="187"/>
    </row>
    <row r="4387" spans="9:10" s="215" customFormat="1" x14ac:dyDescent="0.25">
      <c r="I4387" s="187"/>
      <c r="J4387" s="187"/>
    </row>
    <row r="4388" spans="9:10" s="215" customFormat="1" x14ac:dyDescent="0.25">
      <c r="I4388" s="187"/>
      <c r="J4388" s="187"/>
    </row>
    <row r="4389" spans="9:10" s="215" customFormat="1" x14ac:dyDescent="0.25">
      <c r="I4389" s="187"/>
      <c r="J4389" s="187"/>
    </row>
    <row r="4390" spans="9:10" s="215" customFormat="1" x14ac:dyDescent="0.25">
      <c r="I4390" s="187"/>
      <c r="J4390" s="187"/>
    </row>
    <row r="4391" spans="9:10" s="215" customFormat="1" x14ac:dyDescent="0.25">
      <c r="I4391" s="187"/>
      <c r="J4391" s="187"/>
    </row>
    <row r="4392" spans="9:10" s="215" customFormat="1" x14ac:dyDescent="0.25">
      <c r="I4392" s="187"/>
      <c r="J4392" s="187"/>
    </row>
    <row r="4393" spans="9:10" s="215" customFormat="1" x14ac:dyDescent="0.25">
      <c r="I4393" s="187"/>
      <c r="J4393" s="187"/>
    </row>
    <row r="4394" spans="9:10" s="215" customFormat="1" x14ac:dyDescent="0.25">
      <c r="I4394" s="187"/>
      <c r="J4394" s="187"/>
    </row>
    <row r="4395" spans="9:10" s="215" customFormat="1" x14ac:dyDescent="0.25">
      <c r="I4395" s="187"/>
      <c r="J4395" s="187"/>
    </row>
    <row r="4396" spans="9:10" s="215" customFormat="1" x14ac:dyDescent="0.25">
      <c r="I4396" s="187"/>
      <c r="J4396" s="187"/>
    </row>
    <row r="4397" spans="9:10" s="215" customFormat="1" x14ac:dyDescent="0.25">
      <c r="I4397" s="187"/>
      <c r="J4397" s="187"/>
    </row>
    <row r="4398" spans="9:10" s="215" customFormat="1" x14ac:dyDescent="0.25">
      <c r="I4398" s="187"/>
      <c r="J4398" s="187"/>
    </row>
    <row r="4399" spans="9:10" s="215" customFormat="1" x14ac:dyDescent="0.25">
      <c r="I4399" s="187"/>
      <c r="J4399" s="187"/>
    </row>
    <row r="4400" spans="9:10" s="215" customFormat="1" x14ac:dyDescent="0.25">
      <c r="I4400" s="187"/>
      <c r="J4400" s="187"/>
    </row>
    <row r="4401" spans="9:10" s="215" customFormat="1" x14ac:dyDescent="0.25">
      <c r="I4401" s="187"/>
      <c r="J4401" s="187"/>
    </row>
    <row r="4402" spans="9:10" s="215" customFormat="1" x14ac:dyDescent="0.25">
      <c r="I4402" s="187"/>
      <c r="J4402" s="187"/>
    </row>
    <row r="4403" spans="9:10" s="215" customFormat="1" x14ac:dyDescent="0.25">
      <c r="I4403" s="187"/>
      <c r="J4403" s="187"/>
    </row>
    <row r="4404" spans="9:10" s="215" customFormat="1" x14ac:dyDescent="0.25">
      <c r="I4404" s="187"/>
      <c r="J4404" s="187"/>
    </row>
    <row r="4405" spans="9:10" s="215" customFormat="1" x14ac:dyDescent="0.25">
      <c r="I4405" s="187"/>
      <c r="J4405" s="187"/>
    </row>
    <row r="4406" spans="9:10" s="215" customFormat="1" x14ac:dyDescent="0.25">
      <c r="I4406" s="187"/>
      <c r="J4406" s="187"/>
    </row>
    <row r="4407" spans="9:10" s="215" customFormat="1" x14ac:dyDescent="0.25">
      <c r="I4407" s="187"/>
      <c r="J4407" s="187"/>
    </row>
    <row r="4408" spans="9:10" s="215" customFormat="1" x14ac:dyDescent="0.25">
      <c r="I4408" s="187"/>
      <c r="J4408" s="187"/>
    </row>
    <row r="4409" spans="9:10" s="215" customFormat="1" x14ac:dyDescent="0.25">
      <c r="I4409" s="187"/>
      <c r="J4409" s="187"/>
    </row>
    <row r="4410" spans="9:10" s="215" customFormat="1" x14ac:dyDescent="0.25">
      <c r="I4410" s="187"/>
      <c r="J4410" s="187"/>
    </row>
    <row r="4411" spans="9:10" s="215" customFormat="1" x14ac:dyDescent="0.25">
      <c r="I4411" s="187"/>
      <c r="J4411" s="187"/>
    </row>
    <row r="4412" spans="9:10" s="215" customFormat="1" x14ac:dyDescent="0.25">
      <c r="I4412" s="187"/>
      <c r="J4412" s="187"/>
    </row>
    <row r="4413" spans="9:10" s="215" customFormat="1" x14ac:dyDescent="0.25">
      <c r="I4413" s="187"/>
      <c r="J4413" s="187"/>
    </row>
    <row r="4414" spans="9:10" s="215" customFormat="1" x14ac:dyDescent="0.25">
      <c r="I4414" s="187"/>
      <c r="J4414" s="187"/>
    </row>
    <row r="4415" spans="9:10" s="215" customFormat="1" x14ac:dyDescent="0.25">
      <c r="I4415" s="187"/>
      <c r="J4415" s="187"/>
    </row>
    <row r="4416" spans="9:10" s="215" customFormat="1" x14ac:dyDescent="0.25">
      <c r="I4416" s="187"/>
      <c r="J4416" s="187"/>
    </row>
    <row r="4417" spans="9:10" s="215" customFormat="1" x14ac:dyDescent="0.25">
      <c r="I4417" s="187"/>
      <c r="J4417" s="187"/>
    </row>
    <row r="4418" spans="9:10" s="215" customFormat="1" x14ac:dyDescent="0.25">
      <c r="I4418" s="187"/>
      <c r="J4418" s="187"/>
    </row>
    <row r="4419" spans="9:10" s="215" customFormat="1" x14ac:dyDescent="0.25">
      <c r="I4419" s="187"/>
      <c r="J4419" s="187"/>
    </row>
    <row r="4420" spans="9:10" s="215" customFormat="1" x14ac:dyDescent="0.25">
      <c r="I4420" s="187"/>
      <c r="J4420" s="187"/>
    </row>
    <row r="4421" spans="9:10" s="215" customFormat="1" x14ac:dyDescent="0.25">
      <c r="I4421" s="187"/>
      <c r="J4421" s="187"/>
    </row>
    <row r="4422" spans="9:10" s="215" customFormat="1" x14ac:dyDescent="0.25">
      <c r="I4422" s="187"/>
      <c r="J4422" s="187"/>
    </row>
    <row r="4423" spans="9:10" s="215" customFormat="1" x14ac:dyDescent="0.25">
      <c r="I4423" s="187"/>
      <c r="J4423" s="187"/>
    </row>
    <row r="4424" spans="9:10" s="215" customFormat="1" x14ac:dyDescent="0.25">
      <c r="I4424" s="187"/>
      <c r="J4424" s="187"/>
    </row>
    <row r="4425" spans="9:10" s="215" customFormat="1" x14ac:dyDescent="0.25">
      <c r="I4425" s="187"/>
      <c r="J4425" s="187"/>
    </row>
    <row r="4426" spans="9:10" s="215" customFormat="1" x14ac:dyDescent="0.25">
      <c r="I4426" s="187"/>
      <c r="J4426" s="187"/>
    </row>
    <row r="4427" spans="9:10" s="215" customFormat="1" x14ac:dyDescent="0.25">
      <c r="I4427" s="187"/>
      <c r="J4427" s="187"/>
    </row>
    <row r="4428" spans="9:10" s="215" customFormat="1" x14ac:dyDescent="0.25">
      <c r="I4428" s="187"/>
      <c r="J4428" s="187"/>
    </row>
    <row r="4429" spans="9:10" s="215" customFormat="1" x14ac:dyDescent="0.25">
      <c r="I4429" s="187"/>
      <c r="J4429" s="187"/>
    </row>
    <row r="4430" spans="9:10" s="215" customFormat="1" x14ac:dyDescent="0.25">
      <c r="I4430" s="187"/>
      <c r="J4430" s="187"/>
    </row>
    <row r="4431" spans="9:10" s="215" customFormat="1" x14ac:dyDescent="0.25">
      <c r="I4431" s="187"/>
      <c r="J4431" s="187"/>
    </row>
    <row r="4432" spans="9:10" s="215" customFormat="1" x14ac:dyDescent="0.25">
      <c r="I4432" s="187"/>
      <c r="J4432" s="187"/>
    </row>
    <row r="4433" spans="9:10" s="215" customFormat="1" x14ac:dyDescent="0.25">
      <c r="I4433" s="187"/>
      <c r="J4433" s="187"/>
    </row>
    <row r="4434" spans="9:10" s="215" customFormat="1" x14ac:dyDescent="0.25">
      <c r="I4434" s="187"/>
      <c r="J4434" s="187"/>
    </row>
    <row r="4435" spans="9:10" s="215" customFormat="1" x14ac:dyDescent="0.25">
      <c r="I4435" s="187"/>
      <c r="J4435" s="187"/>
    </row>
    <row r="4436" spans="9:10" s="215" customFormat="1" x14ac:dyDescent="0.25">
      <c r="I4436" s="187"/>
      <c r="J4436" s="187"/>
    </row>
    <row r="4437" spans="9:10" s="215" customFormat="1" x14ac:dyDescent="0.25">
      <c r="I4437" s="187"/>
      <c r="J4437" s="187"/>
    </row>
    <row r="4438" spans="9:10" s="215" customFormat="1" x14ac:dyDescent="0.25">
      <c r="I4438" s="187"/>
      <c r="J4438" s="187"/>
    </row>
    <row r="4439" spans="9:10" s="215" customFormat="1" x14ac:dyDescent="0.25">
      <c r="I4439" s="187"/>
      <c r="J4439" s="187"/>
    </row>
    <row r="4440" spans="9:10" s="215" customFormat="1" x14ac:dyDescent="0.25">
      <c r="I4440" s="187"/>
      <c r="J4440" s="187"/>
    </row>
    <row r="4441" spans="9:10" s="215" customFormat="1" x14ac:dyDescent="0.25">
      <c r="I4441" s="187"/>
      <c r="J4441" s="187"/>
    </row>
    <row r="4442" spans="9:10" s="215" customFormat="1" x14ac:dyDescent="0.25">
      <c r="I4442" s="187"/>
      <c r="J4442" s="187"/>
    </row>
    <row r="4443" spans="9:10" s="215" customFormat="1" x14ac:dyDescent="0.25">
      <c r="I4443" s="187"/>
      <c r="J4443" s="187"/>
    </row>
    <row r="4444" spans="9:10" s="215" customFormat="1" x14ac:dyDescent="0.25">
      <c r="I4444" s="187"/>
      <c r="J4444" s="187"/>
    </row>
    <row r="4445" spans="9:10" s="215" customFormat="1" x14ac:dyDescent="0.25">
      <c r="I4445" s="187"/>
      <c r="J4445" s="187"/>
    </row>
    <row r="4446" spans="9:10" s="215" customFormat="1" x14ac:dyDescent="0.25">
      <c r="I4446" s="187"/>
      <c r="J4446" s="187"/>
    </row>
    <row r="4447" spans="9:10" s="215" customFormat="1" x14ac:dyDescent="0.25">
      <c r="I4447" s="187"/>
      <c r="J4447" s="187"/>
    </row>
    <row r="4448" spans="9:10" s="215" customFormat="1" x14ac:dyDescent="0.25">
      <c r="I4448" s="187"/>
      <c r="J4448" s="187"/>
    </row>
    <row r="4449" spans="9:10" s="215" customFormat="1" x14ac:dyDescent="0.25">
      <c r="I4449" s="187"/>
      <c r="J4449" s="187"/>
    </row>
    <row r="4450" spans="9:10" s="215" customFormat="1" x14ac:dyDescent="0.25">
      <c r="I4450" s="187"/>
      <c r="J4450" s="187"/>
    </row>
    <row r="4451" spans="9:10" s="215" customFormat="1" x14ac:dyDescent="0.25">
      <c r="I4451" s="187"/>
      <c r="J4451" s="187"/>
    </row>
    <row r="4452" spans="9:10" s="215" customFormat="1" x14ac:dyDescent="0.25">
      <c r="I4452" s="187"/>
      <c r="J4452" s="187"/>
    </row>
    <row r="4453" spans="9:10" s="215" customFormat="1" x14ac:dyDescent="0.25">
      <c r="I4453" s="187"/>
      <c r="J4453" s="187"/>
    </row>
    <row r="4454" spans="9:10" s="215" customFormat="1" x14ac:dyDescent="0.25">
      <c r="I4454" s="187"/>
      <c r="J4454" s="187"/>
    </row>
    <row r="4455" spans="9:10" s="215" customFormat="1" x14ac:dyDescent="0.25">
      <c r="I4455" s="187"/>
      <c r="J4455" s="187"/>
    </row>
    <row r="4456" spans="9:10" s="215" customFormat="1" x14ac:dyDescent="0.25">
      <c r="I4456" s="187"/>
      <c r="J4456" s="187"/>
    </row>
    <row r="4457" spans="9:10" s="215" customFormat="1" x14ac:dyDescent="0.25">
      <c r="I4457" s="187"/>
      <c r="J4457" s="187"/>
    </row>
    <row r="4458" spans="9:10" s="215" customFormat="1" x14ac:dyDescent="0.25">
      <c r="I4458" s="187"/>
      <c r="J4458" s="187"/>
    </row>
    <row r="4459" spans="9:10" s="215" customFormat="1" x14ac:dyDescent="0.25">
      <c r="I4459" s="187"/>
      <c r="J4459" s="187"/>
    </row>
    <row r="4460" spans="9:10" s="215" customFormat="1" x14ac:dyDescent="0.25">
      <c r="I4460" s="187"/>
      <c r="J4460" s="187"/>
    </row>
    <row r="4461" spans="9:10" s="215" customFormat="1" x14ac:dyDescent="0.25">
      <c r="I4461" s="187"/>
      <c r="J4461" s="187"/>
    </row>
    <row r="4462" spans="9:10" s="215" customFormat="1" x14ac:dyDescent="0.25">
      <c r="I4462" s="187"/>
      <c r="J4462" s="187"/>
    </row>
    <row r="4463" spans="9:10" s="215" customFormat="1" x14ac:dyDescent="0.25">
      <c r="I4463" s="187"/>
      <c r="J4463" s="187"/>
    </row>
    <row r="4464" spans="9:10" s="215" customFormat="1" x14ac:dyDescent="0.25">
      <c r="I4464" s="187"/>
      <c r="J4464" s="187"/>
    </row>
    <row r="4465" spans="9:10" s="215" customFormat="1" x14ac:dyDescent="0.25">
      <c r="I4465" s="187"/>
      <c r="J4465" s="187"/>
    </row>
    <row r="4466" spans="9:10" s="215" customFormat="1" x14ac:dyDescent="0.25">
      <c r="I4466" s="187"/>
      <c r="J4466" s="187"/>
    </row>
    <row r="4467" spans="9:10" s="215" customFormat="1" x14ac:dyDescent="0.25">
      <c r="I4467" s="187"/>
      <c r="J4467" s="187"/>
    </row>
    <row r="4468" spans="9:10" s="215" customFormat="1" x14ac:dyDescent="0.25">
      <c r="I4468" s="187"/>
      <c r="J4468" s="187"/>
    </row>
    <row r="4469" spans="9:10" s="215" customFormat="1" x14ac:dyDescent="0.25">
      <c r="I4469" s="187"/>
      <c r="J4469" s="187"/>
    </row>
    <row r="4470" spans="9:10" s="215" customFormat="1" x14ac:dyDescent="0.25">
      <c r="I4470" s="187"/>
      <c r="J4470" s="187"/>
    </row>
    <row r="4471" spans="9:10" s="215" customFormat="1" x14ac:dyDescent="0.25">
      <c r="I4471" s="187"/>
      <c r="J4471" s="187"/>
    </row>
    <row r="4472" spans="9:10" s="215" customFormat="1" x14ac:dyDescent="0.25">
      <c r="I4472" s="187"/>
      <c r="J4472" s="187"/>
    </row>
    <row r="4473" spans="9:10" s="215" customFormat="1" x14ac:dyDescent="0.25">
      <c r="I4473" s="187"/>
      <c r="J4473" s="187"/>
    </row>
    <row r="4474" spans="9:10" s="215" customFormat="1" x14ac:dyDescent="0.25">
      <c r="I4474" s="187"/>
      <c r="J4474" s="187"/>
    </row>
    <row r="4475" spans="9:10" s="215" customFormat="1" x14ac:dyDescent="0.25">
      <c r="I4475" s="187"/>
      <c r="J4475" s="187"/>
    </row>
    <row r="4476" spans="9:10" s="215" customFormat="1" x14ac:dyDescent="0.25">
      <c r="I4476" s="187"/>
      <c r="J4476" s="187"/>
    </row>
    <row r="4477" spans="9:10" s="215" customFormat="1" x14ac:dyDescent="0.25">
      <c r="I4477" s="187"/>
      <c r="J4477" s="187"/>
    </row>
    <row r="4478" spans="9:10" s="215" customFormat="1" x14ac:dyDescent="0.25">
      <c r="I4478" s="187"/>
      <c r="J4478" s="187"/>
    </row>
    <row r="4479" spans="9:10" s="215" customFormat="1" x14ac:dyDescent="0.25">
      <c r="I4479" s="187"/>
      <c r="J4479" s="187"/>
    </row>
    <row r="4480" spans="9:10" s="215" customFormat="1" x14ac:dyDescent="0.25">
      <c r="I4480" s="187"/>
      <c r="J4480" s="187"/>
    </row>
    <row r="4481" spans="9:10" s="215" customFormat="1" x14ac:dyDescent="0.25">
      <c r="I4481" s="187"/>
      <c r="J4481" s="187"/>
    </row>
    <row r="4482" spans="9:10" s="215" customFormat="1" x14ac:dyDescent="0.25">
      <c r="I4482" s="187"/>
      <c r="J4482" s="187"/>
    </row>
    <row r="4483" spans="9:10" s="215" customFormat="1" x14ac:dyDescent="0.25">
      <c r="I4483" s="187"/>
      <c r="J4483" s="187"/>
    </row>
    <row r="4484" spans="9:10" s="215" customFormat="1" x14ac:dyDescent="0.25">
      <c r="I4484" s="187"/>
      <c r="J4484" s="187"/>
    </row>
    <row r="4485" spans="9:10" s="215" customFormat="1" x14ac:dyDescent="0.25">
      <c r="I4485" s="187"/>
      <c r="J4485" s="187"/>
    </row>
    <row r="4486" spans="9:10" s="215" customFormat="1" x14ac:dyDescent="0.25">
      <c r="I4486" s="187"/>
      <c r="J4486" s="187"/>
    </row>
    <row r="4487" spans="9:10" s="215" customFormat="1" x14ac:dyDescent="0.25">
      <c r="I4487" s="187"/>
      <c r="J4487" s="187"/>
    </row>
    <row r="4488" spans="9:10" s="215" customFormat="1" x14ac:dyDescent="0.25">
      <c r="I4488" s="187"/>
      <c r="J4488" s="187"/>
    </row>
    <row r="4489" spans="9:10" s="215" customFormat="1" x14ac:dyDescent="0.25">
      <c r="I4489" s="187"/>
      <c r="J4489" s="187"/>
    </row>
    <row r="4490" spans="9:10" s="215" customFormat="1" x14ac:dyDescent="0.25">
      <c r="I4490" s="187"/>
      <c r="J4490" s="187"/>
    </row>
    <row r="4491" spans="9:10" s="215" customFormat="1" x14ac:dyDescent="0.25">
      <c r="I4491" s="187"/>
      <c r="J4491" s="187"/>
    </row>
    <row r="4492" spans="9:10" s="215" customFormat="1" x14ac:dyDescent="0.25">
      <c r="I4492" s="187"/>
      <c r="J4492" s="187"/>
    </row>
    <row r="4493" spans="9:10" s="215" customFormat="1" x14ac:dyDescent="0.25">
      <c r="I4493" s="187"/>
      <c r="J4493" s="187"/>
    </row>
    <row r="4494" spans="9:10" s="215" customFormat="1" x14ac:dyDescent="0.25">
      <c r="I4494" s="187"/>
      <c r="J4494" s="187"/>
    </row>
    <row r="4495" spans="9:10" s="215" customFormat="1" x14ac:dyDescent="0.25">
      <c r="I4495" s="187"/>
      <c r="J4495" s="187"/>
    </row>
    <row r="4496" spans="9:10" s="215" customFormat="1" x14ac:dyDescent="0.25">
      <c r="I4496" s="187"/>
      <c r="J4496" s="187"/>
    </row>
    <row r="4497" spans="9:10" s="215" customFormat="1" x14ac:dyDescent="0.25">
      <c r="I4497" s="187"/>
      <c r="J4497" s="187"/>
    </row>
    <row r="4498" spans="9:10" s="215" customFormat="1" x14ac:dyDescent="0.25">
      <c r="I4498" s="187"/>
      <c r="J4498" s="187"/>
    </row>
    <row r="4499" spans="9:10" s="215" customFormat="1" x14ac:dyDescent="0.25">
      <c r="I4499" s="187"/>
      <c r="J4499" s="187"/>
    </row>
    <row r="4500" spans="9:10" s="215" customFormat="1" x14ac:dyDescent="0.25">
      <c r="I4500" s="187"/>
      <c r="J4500" s="187"/>
    </row>
    <row r="4501" spans="9:10" s="215" customFormat="1" x14ac:dyDescent="0.25">
      <c r="I4501" s="187"/>
      <c r="J4501" s="187"/>
    </row>
    <row r="4502" spans="9:10" s="215" customFormat="1" x14ac:dyDescent="0.25">
      <c r="I4502" s="187"/>
      <c r="J4502" s="187"/>
    </row>
    <row r="4503" spans="9:10" s="215" customFormat="1" x14ac:dyDescent="0.25">
      <c r="I4503" s="187"/>
      <c r="J4503" s="187"/>
    </row>
    <row r="4504" spans="9:10" s="215" customFormat="1" x14ac:dyDescent="0.25">
      <c r="I4504" s="187"/>
      <c r="J4504" s="187"/>
    </row>
    <row r="4505" spans="9:10" s="215" customFormat="1" x14ac:dyDescent="0.25">
      <c r="I4505" s="187"/>
      <c r="J4505" s="187"/>
    </row>
    <row r="4506" spans="9:10" s="215" customFormat="1" x14ac:dyDescent="0.25">
      <c r="I4506" s="187"/>
      <c r="J4506" s="187"/>
    </row>
    <row r="4507" spans="9:10" s="215" customFormat="1" x14ac:dyDescent="0.25">
      <c r="I4507" s="187"/>
      <c r="J4507" s="187"/>
    </row>
    <row r="4508" spans="9:10" s="215" customFormat="1" x14ac:dyDescent="0.25">
      <c r="I4508" s="187"/>
      <c r="J4508" s="187"/>
    </row>
    <row r="4509" spans="9:10" s="215" customFormat="1" x14ac:dyDescent="0.25">
      <c r="I4509" s="187"/>
      <c r="J4509" s="187"/>
    </row>
    <row r="4510" spans="9:10" s="215" customFormat="1" x14ac:dyDescent="0.25">
      <c r="I4510" s="187"/>
      <c r="J4510" s="187"/>
    </row>
    <row r="4511" spans="9:10" s="215" customFormat="1" x14ac:dyDescent="0.25">
      <c r="I4511" s="187"/>
      <c r="J4511" s="187"/>
    </row>
    <row r="4512" spans="9:10" s="215" customFormat="1" x14ac:dyDescent="0.25">
      <c r="I4512" s="187"/>
      <c r="J4512" s="187"/>
    </row>
    <row r="4513" spans="9:10" s="215" customFormat="1" x14ac:dyDescent="0.25">
      <c r="I4513" s="187"/>
      <c r="J4513" s="187"/>
    </row>
    <row r="4514" spans="9:10" s="215" customFormat="1" x14ac:dyDescent="0.25">
      <c r="I4514" s="187"/>
      <c r="J4514" s="187"/>
    </row>
    <row r="4515" spans="9:10" s="215" customFormat="1" x14ac:dyDescent="0.25">
      <c r="I4515" s="187"/>
      <c r="J4515" s="187"/>
    </row>
    <row r="4516" spans="9:10" s="215" customFormat="1" x14ac:dyDescent="0.25">
      <c r="I4516" s="187"/>
      <c r="J4516" s="187"/>
    </row>
    <row r="4517" spans="9:10" s="215" customFormat="1" x14ac:dyDescent="0.25">
      <c r="I4517" s="187"/>
      <c r="J4517" s="187"/>
    </row>
    <row r="4518" spans="9:10" s="215" customFormat="1" x14ac:dyDescent="0.25">
      <c r="I4518" s="187"/>
      <c r="J4518" s="187"/>
    </row>
    <row r="4519" spans="9:10" s="215" customFormat="1" x14ac:dyDescent="0.25">
      <c r="I4519" s="187"/>
      <c r="J4519" s="187"/>
    </row>
    <row r="4520" spans="9:10" s="215" customFormat="1" x14ac:dyDescent="0.25">
      <c r="I4520" s="187"/>
      <c r="J4520" s="187"/>
    </row>
    <row r="4521" spans="9:10" s="215" customFormat="1" x14ac:dyDescent="0.25">
      <c r="I4521" s="187"/>
      <c r="J4521" s="187"/>
    </row>
    <row r="4522" spans="9:10" s="215" customFormat="1" x14ac:dyDescent="0.25">
      <c r="I4522" s="187"/>
      <c r="J4522" s="187"/>
    </row>
    <row r="4523" spans="9:10" s="215" customFormat="1" x14ac:dyDescent="0.25">
      <c r="I4523" s="187"/>
      <c r="J4523" s="187"/>
    </row>
    <row r="4524" spans="9:10" s="215" customFormat="1" x14ac:dyDescent="0.25">
      <c r="I4524" s="187"/>
      <c r="J4524" s="187"/>
    </row>
    <row r="4525" spans="9:10" s="215" customFormat="1" x14ac:dyDescent="0.25">
      <c r="I4525" s="187"/>
      <c r="J4525" s="187"/>
    </row>
    <row r="4526" spans="9:10" s="215" customFormat="1" x14ac:dyDescent="0.25">
      <c r="I4526" s="187"/>
      <c r="J4526" s="187"/>
    </row>
    <row r="4527" spans="9:10" s="215" customFormat="1" x14ac:dyDescent="0.25">
      <c r="I4527" s="187"/>
      <c r="J4527" s="187"/>
    </row>
    <row r="4528" spans="9:10" s="215" customFormat="1" x14ac:dyDescent="0.25">
      <c r="I4528" s="187"/>
      <c r="J4528" s="187"/>
    </row>
    <row r="4529" spans="9:10" s="215" customFormat="1" x14ac:dyDescent="0.25">
      <c r="I4529" s="187"/>
      <c r="J4529" s="187"/>
    </row>
    <row r="4530" spans="9:10" s="215" customFormat="1" x14ac:dyDescent="0.25">
      <c r="I4530" s="187"/>
      <c r="J4530" s="187"/>
    </row>
    <row r="4531" spans="9:10" s="215" customFormat="1" x14ac:dyDescent="0.25">
      <c r="I4531" s="187"/>
      <c r="J4531" s="187"/>
    </row>
    <row r="4532" spans="9:10" s="215" customFormat="1" x14ac:dyDescent="0.25">
      <c r="I4532" s="187"/>
      <c r="J4532" s="187"/>
    </row>
    <row r="4533" spans="9:10" s="215" customFormat="1" x14ac:dyDescent="0.25">
      <c r="I4533" s="187"/>
      <c r="J4533" s="187"/>
    </row>
    <row r="4534" spans="9:10" s="215" customFormat="1" x14ac:dyDescent="0.25">
      <c r="I4534" s="187"/>
      <c r="J4534" s="187"/>
    </row>
    <row r="4535" spans="9:10" s="215" customFormat="1" x14ac:dyDescent="0.25">
      <c r="I4535" s="187"/>
      <c r="J4535" s="187"/>
    </row>
    <row r="4536" spans="9:10" s="215" customFormat="1" x14ac:dyDescent="0.25">
      <c r="I4536" s="187"/>
      <c r="J4536" s="187"/>
    </row>
    <row r="4537" spans="9:10" s="215" customFormat="1" x14ac:dyDescent="0.25">
      <c r="I4537" s="187"/>
      <c r="J4537" s="187"/>
    </row>
    <row r="4538" spans="9:10" s="215" customFormat="1" x14ac:dyDescent="0.25">
      <c r="I4538" s="187"/>
      <c r="J4538" s="187"/>
    </row>
    <row r="4539" spans="9:10" s="215" customFormat="1" x14ac:dyDescent="0.25">
      <c r="I4539" s="187"/>
      <c r="J4539" s="187"/>
    </row>
    <row r="4540" spans="9:10" s="215" customFormat="1" x14ac:dyDescent="0.25">
      <c r="I4540" s="187"/>
      <c r="J4540" s="187"/>
    </row>
    <row r="4541" spans="9:10" s="215" customFormat="1" x14ac:dyDescent="0.25">
      <c r="I4541" s="187"/>
      <c r="J4541" s="187"/>
    </row>
    <row r="4542" spans="9:10" s="215" customFormat="1" x14ac:dyDescent="0.25">
      <c r="I4542" s="187"/>
      <c r="J4542" s="187"/>
    </row>
    <row r="4543" spans="9:10" s="215" customFormat="1" x14ac:dyDescent="0.25">
      <c r="I4543" s="187"/>
      <c r="J4543" s="187"/>
    </row>
    <row r="4544" spans="9:10" s="215" customFormat="1" x14ac:dyDescent="0.25">
      <c r="I4544" s="187"/>
      <c r="J4544" s="187"/>
    </row>
    <row r="4545" spans="9:10" s="215" customFormat="1" x14ac:dyDescent="0.25">
      <c r="I4545" s="187"/>
      <c r="J4545" s="187"/>
    </row>
    <row r="4546" spans="9:10" s="215" customFormat="1" x14ac:dyDescent="0.25">
      <c r="I4546" s="187"/>
      <c r="J4546" s="187"/>
    </row>
    <row r="4547" spans="9:10" s="215" customFormat="1" x14ac:dyDescent="0.25">
      <c r="I4547" s="187"/>
      <c r="J4547" s="187"/>
    </row>
    <row r="4548" spans="9:10" s="215" customFormat="1" x14ac:dyDescent="0.25">
      <c r="I4548" s="187"/>
      <c r="J4548" s="187"/>
    </row>
    <row r="4549" spans="9:10" s="215" customFormat="1" x14ac:dyDescent="0.25">
      <c r="I4549" s="187"/>
      <c r="J4549" s="187"/>
    </row>
    <row r="4550" spans="9:10" s="215" customFormat="1" x14ac:dyDescent="0.25">
      <c r="I4550" s="187"/>
      <c r="J4550" s="187"/>
    </row>
    <row r="4551" spans="9:10" s="215" customFormat="1" x14ac:dyDescent="0.25">
      <c r="I4551" s="187"/>
      <c r="J4551" s="187"/>
    </row>
    <row r="4552" spans="9:10" s="215" customFormat="1" x14ac:dyDescent="0.25">
      <c r="I4552" s="187"/>
      <c r="J4552" s="187"/>
    </row>
    <row r="4553" spans="9:10" s="215" customFormat="1" x14ac:dyDescent="0.25">
      <c r="I4553" s="187"/>
      <c r="J4553" s="187"/>
    </row>
    <row r="4554" spans="9:10" s="215" customFormat="1" x14ac:dyDescent="0.25">
      <c r="I4554" s="187"/>
      <c r="J4554" s="187"/>
    </row>
    <row r="4555" spans="9:10" s="215" customFormat="1" x14ac:dyDescent="0.25">
      <c r="I4555" s="187"/>
      <c r="J4555" s="187"/>
    </row>
    <row r="4556" spans="9:10" s="215" customFormat="1" x14ac:dyDescent="0.25">
      <c r="I4556" s="187"/>
      <c r="J4556" s="187"/>
    </row>
    <row r="4557" spans="9:10" s="215" customFormat="1" x14ac:dyDescent="0.25">
      <c r="I4557" s="187"/>
      <c r="J4557" s="187"/>
    </row>
    <row r="4558" spans="9:10" s="215" customFormat="1" x14ac:dyDescent="0.25">
      <c r="I4558" s="187"/>
      <c r="J4558" s="187"/>
    </row>
    <row r="4559" spans="9:10" s="215" customFormat="1" x14ac:dyDescent="0.25">
      <c r="I4559" s="187"/>
      <c r="J4559" s="187"/>
    </row>
    <row r="4560" spans="9:10" s="215" customFormat="1" x14ac:dyDescent="0.25">
      <c r="I4560" s="187"/>
      <c r="J4560" s="187"/>
    </row>
    <row r="4561" spans="9:10" s="215" customFormat="1" x14ac:dyDescent="0.25">
      <c r="I4561" s="187"/>
      <c r="J4561" s="187"/>
    </row>
    <row r="4562" spans="9:10" s="215" customFormat="1" x14ac:dyDescent="0.25">
      <c r="I4562" s="187"/>
      <c r="J4562" s="187"/>
    </row>
    <row r="4563" spans="9:10" s="215" customFormat="1" x14ac:dyDescent="0.25">
      <c r="I4563" s="187"/>
      <c r="J4563" s="187"/>
    </row>
    <row r="4564" spans="9:10" s="215" customFormat="1" x14ac:dyDescent="0.25">
      <c r="I4564" s="187"/>
      <c r="J4564" s="187"/>
    </row>
    <row r="4565" spans="9:10" s="215" customFormat="1" x14ac:dyDescent="0.25">
      <c r="I4565" s="187"/>
      <c r="J4565" s="187"/>
    </row>
    <row r="4566" spans="9:10" s="215" customFormat="1" x14ac:dyDescent="0.25">
      <c r="I4566" s="187"/>
      <c r="J4566" s="187"/>
    </row>
    <row r="4567" spans="9:10" s="215" customFormat="1" x14ac:dyDescent="0.25">
      <c r="I4567" s="187"/>
      <c r="J4567" s="187"/>
    </row>
    <row r="4568" spans="9:10" s="215" customFormat="1" x14ac:dyDescent="0.25">
      <c r="I4568" s="187"/>
      <c r="J4568" s="187"/>
    </row>
    <row r="4569" spans="9:10" s="215" customFormat="1" x14ac:dyDescent="0.25">
      <c r="I4569" s="187"/>
      <c r="J4569" s="187"/>
    </row>
    <row r="4570" spans="9:10" s="215" customFormat="1" x14ac:dyDescent="0.25">
      <c r="I4570" s="187"/>
      <c r="J4570" s="187"/>
    </row>
    <row r="4571" spans="9:10" s="215" customFormat="1" x14ac:dyDescent="0.25">
      <c r="I4571" s="187"/>
      <c r="J4571" s="187"/>
    </row>
    <row r="4572" spans="9:10" s="215" customFormat="1" x14ac:dyDescent="0.25">
      <c r="I4572" s="187"/>
      <c r="J4572" s="187"/>
    </row>
    <row r="4573" spans="9:10" s="215" customFormat="1" x14ac:dyDescent="0.25">
      <c r="I4573" s="187"/>
      <c r="J4573" s="187"/>
    </row>
    <row r="4574" spans="9:10" s="215" customFormat="1" x14ac:dyDescent="0.25">
      <c r="I4574" s="187"/>
      <c r="J4574" s="187"/>
    </row>
    <row r="4575" spans="9:10" s="215" customFormat="1" x14ac:dyDescent="0.25">
      <c r="I4575" s="187"/>
      <c r="J4575" s="187"/>
    </row>
    <row r="4576" spans="9:10" s="215" customFormat="1" x14ac:dyDescent="0.25">
      <c r="I4576" s="187"/>
      <c r="J4576" s="187"/>
    </row>
    <row r="4577" spans="9:10" s="215" customFormat="1" x14ac:dyDescent="0.25">
      <c r="I4577" s="187"/>
      <c r="J4577" s="187"/>
    </row>
    <row r="4578" spans="9:10" s="215" customFormat="1" x14ac:dyDescent="0.25">
      <c r="I4578" s="187"/>
      <c r="J4578" s="187"/>
    </row>
    <row r="4579" spans="9:10" s="215" customFormat="1" x14ac:dyDescent="0.25">
      <c r="I4579" s="187"/>
      <c r="J4579" s="187"/>
    </row>
    <row r="4580" spans="9:10" s="215" customFormat="1" x14ac:dyDescent="0.25">
      <c r="I4580" s="187"/>
      <c r="J4580" s="187"/>
    </row>
    <row r="4581" spans="9:10" s="215" customFormat="1" x14ac:dyDescent="0.25">
      <c r="I4581" s="187"/>
      <c r="J4581" s="187"/>
    </row>
    <row r="4582" spans="9:10" s="215" customFormat="1" x14ac:dyDescent="0.25">
      <c r="I4582" s="187"/>
      <c r="J4582" s="187"/>
    </row>
    <row r="4583" spans="9:10" s="215" customFormat="1" x14ac:dyDescent="0.25">
      <c r="I4583" s="187"/>
      <c r="J4583" s="187"/>
    </row>
    <row r="4584" spans="9:10" s="215" customFormat="1" x14ac:dyDescent="0.25">
      <c r="I4584" s="187"/>
      <c r="J4584" s="187"/>
    </row>
    <row r="4585" spans="9:10" s="215" customFormat="1" x14ac:dyDescent="0.25">
      <c r="I4585" s="187"/>
      <c r="J4585" s="187"/>
    </row>
    <row r="4586" spans="9:10" s="215" customFormat="1" x14ac:dyDescent="0.25">
      <c r="I4586" s="187"/>
      <c r="J4586" s="187"/>
    </row>
    <row r="4587" spans="9:10" s="215" customFormat="1" x14ac:dyDescent="0.25">
      <c r="I4587" s="187"/>
      <c r="J4587" s="187"/>
    </row>
    <row r="4588" spans="9:10" s="215" customFormat="1" x14ac:dyDescent="0.25">
      <c r="I4588" s="187"/>
      <c r="J4588" s="187"/>
    </row>
    <row r="4589" spans="9:10" s="215" customFormat="1" x14ac:dyDescent="0.25">
      <c r="I4589" s="187"/>
      <c r="J4589" s="187"/>
    </row>
    <row r="4590" spans="9:10" s="215" customFormat="1" x14ac:dyDescent="0.25">
      <c r="I4590" s="187"/>
      <c r="J4590" s="187"/>
    </row>
    <row r="4591" spans="9:10" s="215" customFormat="1" x14ac:dyDescent="0.25">
      <c r="I4591" s="187"/>
      <c r="J4591" s="187"/>
    </row>
    <row r="4592" spans="9:10" s="215" customFormat="1" x14ac:dyDescent="0.25">
      <c r="I4592" s="187"/>
      <c r="J4592" s="187"/>
    </row>
    <row r="4593" spans="9:10" s="215" customFormat="1" x14ac:dyDescent="0.25">
      <c r="I4593" s="187"/>
      <c r="J4593" s="187"/>
    </row>
    <row r="4594" spans="9:10" s="215" customFormat="1" x14ac:dyDescent="0.25">
      <c r="I4594" s="187"/>
      <c r="J4594" s="187"/>
    </row>
    <row r="4595" spans="9:10" s="215" customFormat="1" x14ac:dyDescent="0.25">
      <c r="I4595" s="187"/>
      <c r="J4595" s="187"/>
    </row>
    <row r="4596" spans="9:10" s="215" customFormat="1" x14ac:dyDescent="0.25">
      <c r="I4596" s="187"/>
      <c r="J4596" s="187"/>
    </row>
    <row r="4597" spans="9:10" s="215" customFormat="1" x14ac:dyDescent="0.25">
      <c r="I4597" s="187"/>
      <c r="J4597" s="187"/>
    </row>
    <row r="4598" spans="9:10" s="215" customFormat="1" x14ac:dyDescent="0.25">
      <c r="I4598" s="187"/>
      <c r="J4598" s="187"/>
    </row>
    <row r="4599" spans="9:10" s="215" customFormat="1" x14ac:dyDescent="0.25">
      <c r="I4599" s="187"/>
      <c r="J4599" s="187"/>
    </row>
    <row r="4600" spans="9:10" s="215" customFormat="1" x14ac:dyDescent="0.25">
      <c r="I4600" s="187"/>
      <c r="J4600" s="187"/>
    </row>
    <row r="4601" spans="9:10" s="215" customFormat="1" x14ac:dyDescent="0.25">
      <c r="I4601" s="187"/>
      <c r="J4601" s="187"/>
    </row>
    <row r="4602" spans="9:10" s="215" customFormat="1" x14ac:dyDescent="0.25">
      <c r="I4602" s="187"/>
      <c r="J4602" s="187"/>
    </row>
    <row r="4603" spans="9:10" s="215" customFormat="1" x14ac:dyDescent="0.25">
      <c r="I4603" s="187"/>
      <c r="J4603" s="187"/>
    </row>
    <row r="4604" spans="9:10" s="215" customFormat="1" x14ac:dyDescent="0.25">
      <c r="I4604" s="187"/>
      <c r="J4604" s="187"/>
    </row>
    <row r="4605" spans="9:10" s="215" customFormat="1" x14ac:dyDescent="0.25">
      <c r="I4605" s="187"/>
      <c r="J4605" s="187"/>
    </row>
    <row r="4606" spans="9:10" s="215" customFormat="1" x14ac:dyDescent="0.25">
      <c r="I4606" s="187"/>
      <c r="J4606" s="187"/>
    </row>
    <row r="4607" spans="9:10" s="215" customFormat="1" x14ac:dyDescent="0.25">
      <c r="I4607" s="187"/>
      <c r="J4607" s="187"/>
    </row>
    <row r="4608" spans="9:10" s="215" customFormat="1" x14ac:dyDescent="0.25">
      <c r="I4608" s="187"/>
      <c r="J4608" s="187"/>
    </row>
    <row r="4609" spans="9:10" s="215" customFormat="1" x14ac:dyDescent="0.25">
      <c r="I4609" s="187"/>
      <c r="J4609" s="187"/>
    </row>
    <row r="4610" spans="9:10" s="215" customFormat="1" x14ac:dyDescent="0.25">
      <c r="I4610" s="187"/>
      <c r="J4610" s="187"/>
    </row>
    <row r="4611" spans="9:10" s="215" customFormat="1" x14ac:dyDescent="0.25">
      <c r="I4611" s="187"/>
      <c r="J4611" s="187"/>
    </row>
    <row r="4612" spans="9:10" s="215" customFormat="1" x14ac:dyDescent="0.25">
      <c r="I4612" s="187"/>
      <c r="J4612" s="187"/>
    </row>
    <row r="4613" spans="9:10" s="215" customFormat="1" x14ac:dyDescent="0.25">
      <c r="I4613" s="187"/>
      <c r="J4613" s="187"/>
    </row>
    <row r="4614" spans="9:10" s="215" customFormat="1" x14ac:dyDescent="0.25">
      <c r="I4614" s="187"/>
      <c r="J4614" s="187"/>
    </row>
    <row r="4615" spans="9:10" s="215" customFormat="1" x14ac:dyDescent="0.25">
      <c r="I4615" s="187"/>
      <c r="J4615" s="187"/>
    </row>
    <row r="4616" spans="9:10" s="215" customFormat="1" x14ac:dyDescent="0.25">
      <c r="I4616" s="187"/>
      <c r="J4616" s="187"/>
    </row>
    <row r="4617" spans="9:10" s="215" customFormat="1" x14ac:dyDescent="0.25">
      <c r="I4617" s="187"/>
      <c r="J4617" s="187"/>
    </row>
    <row r="4618" spans="9:10" s="215" customFormat="1" x14ac:dyDescent="0.25">
      <c r="I4618" s="187"/>
      <c r="J4618" s="187"/>
    </row>
    <row r="4619" spans="9:10" s="215" customFormat="1" x14ac:dyDescent="0.25">
      <c r="I4619" s="187"/>
      <c r="J4619" s="187"/>
    </row>
    <row r="4620" spans="9:10" s="215" customFormat="1" x14ac:dyDescent="0.25">
      <c r="I4620" s="187"/>
      <c r="J4620" s="187"/>
    </row>
    <row r="4621" spans="9:10" s="215" customFormat="1" x14ac:dyDescent="0.25">
      <c r="I4621" s="187"/>
      <c r="J4621" s="187"/>
    </row>
    <row r="4622" spans="9:10" s="215" customFormat="1" x14ac:dyDescent="0.25">
      <c r="I4622" s="187"/>
      <c r="J4622" s="187"/>
    </row>
    <row r="4623" spans="9:10" s="215" customFormat="1" x14ac:dyDescent="0.25">
      <c r="I4623" s="187"/>
      <c r="J4623" s="187"/>
    </row>
    <row r="4624" spans="9:10" s="215" customFormat="1" x14ac:dyDescent="0.25">
      <c r="I4624" s="187"/>
      <c r="J4624" s="187"/>
    </row>
    <row r="4625" spans="9:10" s="215" customFormat="1" x14ac:dyDescent="0.25">
      <c r="I4625" s="187"/>
      <c r="J4625" s="187"/>
    </row>
    <row r="4626" spans="9:10" s="215" customFormat="1" x14ac:dyDescent="0.25">
      <c r="I4626" s="187"/>
      <c r="J4626" s="187"/>
    </row>
    <row r="4627" spans="9:10" s="215" customFormat="1" x14ac:dyDescent="0.25">
      <c r="I4627" s="187"/>
      <c r="J4627" s="187"/>
    </row>
    <row r="4628" spans="9:10" s="215" customFormat="1" x14ac:dyDescent="0.25">
      <c r="I4628" s="187"/>
      <c r="J4628" s="187"/>
    </row>
    <row r="4629" spans="9:10" s="215" customFormat="1" x14ac:dyDescent="0.25">
      <c r="I4629" s="187"/>
      <c r="J4629" s="187"/>
    </row>
    <row r="4630" spans="9:10" s="215" customFormat="1" x14ac:dyDescent="0.25">
      <c r="I4630" s="187"/>
      <c r="J4630" s="187"/>
    </row>
    <row r="4631" spans="9:10" s="215" customFormat="1" x14ac:dyDescent="0.25">
      <c r="I4631" s="187"/>
      <c r="J4631" s="187"/>
    </row>
    <row r="4632" spans="9:10" s="215" customFormat="1" x14ac:dyDescent="0.25">
      <c r="I4632" s="187"/>
      <c r="J4632" s="187"/>
    </row>
    <row r="4633" spans="9:10" s="215" customFormat="1" x14ac:dyDescent="0.25">
      <c r="I4633" s="187"/>
      <c r="J4633" s="187"/>
    </row>
    <row r="4634" spans="9:10" s="215" customFormat="1" x14ac:dyDescent="0.25">
      <c r="I4634" s="187"/>
      <c r="J4634" s="187"/>
    </row>
    <row r="4635" spans="9:10" s="215" customFormat="1" x14ac:dyDescent="0.25">
      <c r="I4635" s="187"/>
      <c r="J4635" s="187"/>
    </row>
    <row r="4636" spans="9:10" s="215" customFormat="1" x14ac:dyDescent="0.25">
      <c r="I4636" s="187"/>
      <c r="J4636" s="187"/>
    </row>
    <row r="4637" spans="9:10" s="215" customFormat="1" x14ac:dyDescent="0.25">
      <c r="I4637" s="187"/>
      <c r="J4637" s="187"/>
    </row>
    <row r="4638" spans="9:10" s="215" customFormat="1" x14ac:dyDescent="0.25">
      <c r="I4638" s="187"/>
      <c r="J4638" s="187"/>
    </row>
    <row r="4639" spans="9:10" s="215" customFormat="1" x14ac:dyDescent="0.25">
      <c r="I4639" s="187"/>
      <c r="J4639" s="187"/>
    </row>
    <row r="4640" spans="9:10" s="215" customFormat="1" x14ac:dyDescent="0.25">
      <c r="I4640" s="187"/>
      <c r="J4640" s="187"/>
    </row>
    <row r="4641" spans="9:10" s="215" customFormat="1" x14ac:dyDescent="0.25">
      <c r="I4641" s="187"/>
      <c r="J4641" s="187"/>
    </row>
    <row r="4642" spans="9:10" s="215" customFormat="1" x14ac:dyDescent="0.25">
      <c r="I4642" s="187"/>
      <c r="J4642" s="187"/>
    </row>
    <row r="4643" spans="9:10" s="215" customFormat="1" x14ac:dyDescent="0.25">
      <c r="I4643" s="187"/>
      <c r="J4643" s="187"/>
    </row>
    <row r="4644" spans="9:10" s="215" customFormat="1" x14ac:dyDescent="0.25">
      <c r="I4644" s="187"/>
      <c r="J4644" s="187"/>
    </row>
    <row r="4645" spans="9:10" s="215" customFormat="1" x14ac:dyDescent="0.25">
      <c r="I4645" s="187"/>
      <c r="J4645" s="187"/>
    </row>
    <row r="4646" spans="9:10" s="215" customFormat="1" x14ac:dyDescent="0.25">
      <c r="I4646" s="187"/>
      <c r="J4646" s="187"/>
    </row>
    <row r="4647" spans="9:10" s="215" customFormat="1" x14ac:dyDescent="0.25">
      <c r="I4647" s="187"/>
      <c r="J4647" s="187"/>
    </row>
    <row r="4648" spans="9:10" s="215" customFormat="1" x14ac:dyDescent="0.25">
      <c r="I4648" s="187"/>
      <c r="J4648" s="187"/>
    </row>
    <row r="4649" spans="9:10" s="215" customFormat="1" x14ac:dyDescent="0.25">
      <c r="I4649" s="187"/>
      <c r="J4649" s="187"/>
    </row>
    <row r="4650" spans="9:10" s="215" customFormat="1" x14ac:dyDescent="0.25">
      <c r="I4650" s="187"/>
      <c r="J4650" s="187"/>
    </row>
    <row r="4651" spans="9:10" s="215" customFormat="1" x14ac:dyDescent="0.25">
      <c r="I4651" s="187"/>
      <c r="J4651" s="187"/>
    </row>
    <row r="4652" spans="9:10" s="215" customFormat="1" x14ac:dyDescent="0.25">
      <c r="I4652" s="187"/>
      <c r="J4652" s="187"/>
    </row>
    <row r="4653" spans="9:10" s="215" customFormat="1" x14ac:dyDescent="0.25">
      <c r="I4653" s="187"/>
      <c r="J4653" s="187"/>
    </row>
    <row r="4654" spans="9:10" s="215" customFormat="1" x14ac:dyDescent="0.25">
      <c r="I4654" s="187"/>
      <c r="J4654" s="187"/>
    </row>
    <row r="4655" spans="9:10" s="215" customFormat="1" x14ac:dyDescent="0.25">
      <c r="I4655" s="187"/>
      <c r="J4655" s="187"/>
    </row>
    <row r="4656" spans="9:10" s="215" customFormat="1" x14ac:dyDescent="0.25">
      <c r="I4656" s="187"/>
      <c r="J4656" s="187"/>
    </row>
    <row r="4657" spans="9:10" s="215" customFormat="1" x14ac:dyDescent="0.25">
      <c r="I4657" s="187"/>
      <c r="J4657" s="187"/>
    </row>
    <row r="4658" spans="9:10" s="215" customFormat="1" x14ac:dyDescent="0.25">
      <c r="I4658" s="187"/>
      <c r="J4658" s="187"/>
    </row>
    <row r="4659" spans="9:10" s="215" customFormat="1" x14ac:dyDescent="0.25">
      <c r="I4659" s="187"/>
      <c r="J4659" s="187"/>
    </row>
    <row r="4660" spans="9:10" s="215" customFormat="1" x14ac:dyDescent="0.25">
      <c r="I4660" s="187"/>
      <c r="J4660" s="187"/>
    </row>
    <row r="4661" spans="9:10" s="215" customFormat="1" x14ac:dyDescent="0.25">
      <c r="I4661" s="187"/>
      <c r="J4661" s="187"/>
    </row>
    <row r="4662" spans="9:10" s="215" customFormat="1" x14ac:dyDescent="0.25">
      <c r="I4662" s="187"/>
      <c r="J4662" s="187"/>
    </row>
    <row r="4663" spans="9:10" s="215" customFormat="1" x14ac:dyDescent="0.25">
      <c r="I4663" s="187"/>
      <c r="J4663" s="187"/>
    </row>
    <row r="4664" spans="9:10" s="215" customFormat="1" x14ac:dyDescent="0.25">
      <c r="I4664" s="187"/>
      <c r="J4664" s="187"/>
    </row>
    <row r="4665" spans="9:10" s="215" customFormat="1" x14ac:dyDescent="0.25">
      <c r="I4665" s="187"/>
      <c r="J4665" s="187"/>
    </row>
    <row r="4666" spans="9:10" s="215" customFormat="1" x14ac:dyDescent="0.25">
      <c r="I4666" s="187"/>
      <c r="J4666" s="187"/>
    </row>
    <row r="4667" spans="9:10" s="215" customFormat="1" x14ac:dyDescent="0.25">
      <c r="I4667" s="187"/>
      <c r="J4667" s="187"/>
    </row>
    <row r="4668" spans="9:10" s="215" customFormat="1" x14ac:dyDescent="0.25">
      <c r="I4668" s="187"/>
      <c r="J4668" s="187"/>
    </row>
    <row r="4669" spans="9:10" s="215" customFormat="1" x14ac:dyDescent="0.25">
      <c r="I4669" s="187"/>
      <c r="J4669" s="187"/>
    </row>
    <row r="4670" spans="9:10" s="215" customFormat="1" x14ac:dyDescent="0.25">
      <c r="I4670" s="187"/>
      <c r="J4670" s="187"/>
    </row>
    <row r="4671" spans="9:10" s="215" customFormat="1" x14ac:dyDescent="0.25">
      <c r="I4671" s="187"/>
      <c r="J4671" s="187"/>
    </row>
    <row r="4672" spans="9:10" s="215" customFormat="1" x14ac:dyDescent="0.25">
      <c r="I4672" s="187"/>
      <c r="J4672" s="187"/>
    </row>
    <row r="4673" spans="9:10" s="215" customFormat="1" x14ac:dyDescent="0.25">
      <c r="I4673" s="187"/>
      <c r="J4673" s="187"/>
    </row>
    <row r="4674" spans="9:10" s="215" customFormat="1" x14ac:dyDescent="0.25">
      <c r="I4674" s="187"/>
      <c r="J4674" s="187"/>
    </row>
    <row r="4675" spans="9:10" s="215" customFormat="1" x14ac:dyDescent="0.25">
      <c r="I4675" s="187"/>
      <c r="J4675" s="187"/>
    </row>
    <row r="4676" spans="9:10" s="215" customFormat="1" x14ac:dyDescent="0.25">
      <c r="I4676" s="187"/>
      <c r="J4676" s="187"/>
    </row>
    <row r="4677" spans="9:10" s="215" customFormat="1" x14ac:dyDescent="0.25">
      <c r="I4677" s="187"/>
      <c r="J4677" s="187"/>
    </row>
    <row r="4678" spans="9:10" s="215" customFormat="1" x14ac:dyDescent="0.25">
      <c r="I4678" s="187"/>
      <c r="J4678" s="187"/>
    </row>
    <row r="4679" spans="9:10" s="215" customFormat="1" x14ac:dyDescent="0.25">
      <c r="I4679" s="187"/>
      <c r="J4679" s="187"/>
    </row>
    <row r="4680" spans="9:10" s="215" customFormat="1" x14ac:dyDescent="0.25">
      <c r="I4680" s="187"/>
      <c r="J4680" s="187"/>
    </row>
    <row r="4681" spans="9:10" s="215" customFormat="1" x14ac:dyDescent="0.25">
      <c r="I4681" s="187"/>
      <c r="J4681" s="187"/>
    </row>
    <row r="4682" spans="9:10" s="215" customFormat="1" x14ac:dyDescent="0.25">
      <c r="I4682" s="187"/>
      <c r="J4682" s="187"/>
    </row>
    <row r="4683" spans="9:10" s="215" customFormat="1" x14ac:dyDescent="0.25">
      <c r="I4683" s="187"/>
      <c r="J4683" s="187"/>
    </row>
    <row r="4684" spans="9:10" s="215" customFormat="1" x14ac:dyDescent="0.25">
      <c r="I4684" s="187"/>
      <c r="J4684" s="187"/>
    </row>
    <row r="4685" spans="9:10" s="215" customFormat="1" x14ac:dyDescent="0.25">
      <c r="I4685" s="187"/>
      <c r="J4685" s="187"/>
    </row>
    <row r="4686" spans="9:10" s="215" customFormat="1" x14ac:dyDescent="0.25">
      <c r="I4686" s="187"/>
      <c r="J4686" s="187"/>
    </row>
    <row r="4687" spans="9:10" s="215" customFormat="1" x14ac:dyDescent="0.25">
      <c r="I4687" s="187"/>
      <c r="J4687" s="187"/>
    </row>
    <row r="4688" spans="9:10" s="215" customFormat="1" x14ac:dyDescent="0.25">
      <c r="I4688" s="187"/>
      <c r="J4688" s="187"/>
    </row>
    <row r="4689" spans="9:10" s="215" customFormat="1" x14ac:dyDescent="0.25">
      <c r="I4689" s="187"/>
      <c r="J4689" s="187"/>
    </row>
    <row r="4690" spans="9:10" s="215" customFormat="1" x14ac:dyDescent="0.25">
      <c r="I4690" s="187"/>
      <c r="J4690" s="187"/>
    </row>
    <row r="4691" spans="9:10" s="215" customFormat="1" x14ac:dyDescent="0.25">
      <c r="I4691" s="187"/>
      <c r="J4691" s="187"/>
    </row>
    <row r="4692" spans="9:10" s="215" customFormat="1" x14ac:dyDescent="0.25">
      <c r="I4692" s="187"/>
      <c r="J4692" s="187"/>
    </row>
    <row r="4693" spans="9:10" s="215" customFormat="1" x14ac:dyDescent="0.25">
      <c r="I4693" s="187"/>
      <c r="J4693" s="187"/>
    </row>
    <row r="4694" spans="9:10" s="215" customFormat="1" x14ac:dyDescent="0.25">
      <c r="I4694" s="187"/>
      <c r="J4694" s="187"/>
    </row>
    <row r="4695" spans="9:10" s="215" customFormat="1" x14ac:dyDescent="0.25">
      <c r="I4695" s="187"/>
      <c r="J4695" s="187"/>
    </row>
    <row r="4696" spans="9:10" s="215" customFormat="1" x14ac:dyDescent="0.25">
      <c r="I4696" s="187"/>
      <c r="J4696" s="187"/>
    </row>
    <row r="4697" spans="9:10" s="215" customFormat="1" x14ac:dyDescent="0.25">
      <c r="I4697" s="187"/>
      <c r="J4697" s="187"/>
    </row>
    <row r="4698" spans="9:10" s="215" customFormat="1" x14ac:dyDescent="0.25">
      <c r="I4698" s="187"/>
      <c r="J4698" s="187"/>
    </row>
    <row r="4699" spans="9:10" s="215" customFormat="1" x14ac:dyDescent="0.25">
      <c r="I4699" s="187"/>
      <c r="J4699" s="187"/>
    </row>
    <row r="4700" spans="9:10" s="215" customFormat="1" x14ac:dyDescent="0.25">
      <c r="I4700" s="187"/>
      <c r="J4700" s="187"/>
    </row>
    <row r="4701" spans="9:10" s="215" customFormat="1" x14ac:dyDescent="0.25">
      <c r="I4701" s="187"/>
      <c r="J4701" s="187"/>
    </row>
    <row r="4702" spans="9:10" s="215" customFormat="1" x14ac:dyDescent="0.25">
      <c r="I4702" s="187"/>
      <c r="J4702" s="187"/>
    </row>
    <row r="4703" spans="9:10" s="215" customFormat="1" x14ac:dyDescent="0.25">
      <c r="I4703" s="187"/>
      <c r="J4703" s="187"/>
    </row>
    <row r="4704" spans="9:10" s="215" customFormat="1" x14ac:dyDescent="0.25">
      <c r="I4704" s="187"/>
      <c r="J4704" s="187"/>
    </row>
    <row r="4705" spans="9:10" s="215" customFormat="1" x14ac:dyDescent="0.25">
      <c r="I4705" s="187"/>
      <c r="J4705" s="187"/>
    </row>
    <row r="4706" spans="9:10" s="215" customFormat="1" x14ac:dyDescent="0.25">
      <c r="I4706" s="187"/>
      <c r="J4706" s="187"/>
    </row>
    <row r="4707" spans="9:10" s="215" customFormat="1" x14ac:dyDescent="0.25">
      <c r="I4707" s="187"/>
      <c r="J4707" s="187"/>
    </row>
    <row r="4708" spans="9:10" s="215" customFormat="1" x14ac:dyDescent="0.25">
      <c r="I4708" s="187"/>
      <c r="J4708" s="187"/>
    </row>
    <row r="4709" spans="9:10" s="215" customFormat="1" x14ac:dyDescent="0.25">
      <c r="I4709" s="187"/>
      <c r="J4709" s="187"/>
    </row>
    <row r="4710" spans="9:10" s="215" customFormat="1" x14ac:dyDescent="0.25">
      <c r="I4710" s="187"/>
      <c r="J4710" s="187"/>
    </row>
    <row r="4711" spans="9:10" s="215" customFormat="1" x14ac:dyDescent="0.25">
      <c r="I4711" s="187"/>
      <c r="J4711" s="187"/>
    </row>
    <row r="4712" spans="9:10" s="215" customFormat="1" x14ac:dyDescent="0.25">
      <c r="I4712" s="187"/>
      <c r="J4712" s="187"/>
    </row>
    <row r="4713" spans="9:10" s="215" customFormat="1" x14ac:dyDescent="0.25">
      <c r="I4713" s="187"/>
      <c r="J4713" s="187"/>
    </row>
    <row r="4714" spans="9:10" s="215" customFormat="1" x14ac:dyDescent="0.25">
      <c r="I4714" s="187"/>
      <c r="J4714" s="187"/>
    </row>
    <row r="4715" spans="9:10" s="215" customFormat="1" x14ac:dyDescent="0.25">
      <c r="I4715" s="187"/>
      <c r="J4715" s="187"/>
    </row>
    <row r="4716" spans="9:10" s="215" customFormat="1" x14ac:dyDescent="0.25">
      <c r="I4716" s="187"/>
      <c r="J4716" s="187"/>
    </row>
    <row r="4717" spans="9:10" s="215" customFormat="1" x14ac:dyDescent="0.25">
      <c r="I4717" s="187"/>
      <c r="J4717" s="187"/>
    </row>
    <row r="4718" spans="9:10" s="215" customFormat="1" x14ac:dyDescent="0.25">
      <c r="I4718" s="187"/>
      <c r="J4718" s="187"/>
    </row>
    <row r="4719" spans="9:10" s="215" customFormat="1" x14ac:dyDescent="0.25">
      <c r="I4719" s="187"/>
      <c r="J4719" s="187"/>
    </row>
    <row r="4720" spans="9:10" s="215" customFormat="1" x14ac:dyDescent="0.25">
      <c r="I4720" s="187"/>
      <c r="J4720" s="187"/>
    </row>
    <row r="4721" spans="9:10" s="215" customFormat="1" x14ac:dyDescent="0.25">
      <c r="I4721" s="187"/>
      <c r="J4721" s="187"/>
    </row>
    <row r="4722" spans="9:10" s="215" customFormat="1" x14ac:dyDescent="0.25">
      <c r="I4722" s="187"/>
      <c r="J4722" s="187"/>
    </row>
    <row r="4723" spans="9:10" s="215" customFormat="1" x14ac:dyDescent="0.25">
      <c r="I4723" s="187"/>
      <c r="J4723" s="187"/>
    </row>
    <row r="4724" spans="9:10" s="215" customFormat="1" x14ac:dyDescent="0.25">
      <c r="I4724" s="187"/>
      <c r="J4724" s="187"/>
    </row>
    <row r="4725" spans="9:10" s="215" customFormat="1" x14ac:dyDescent="0.25">
      <c r="I4725" s="187"/>
      <c r="J4725" s="187"/>
    </row>
    <row r="4726" spans="9:10" s="215" customFormat="1" x14ac:dyDescent="0.25">
      <c r="I4726" s="187"/>
      <c r="J4726" s="187"/>
    </row>
    <row r="4727" spans="9:10" s="215" customFormat="1" x14ac:dyDescent="0.25">
      <c r="I4727" s="187"/>
      <c r="J4727" s="187"/>
    </row>
    <row r="4728" spans="9:10" s="215" customFormat="1" x14ac:dyDescent="0.25">
      <c r="I4728" s="187"/>
      <c r="J4728" s="187"/>
    </row>
    <row r="4729" spans="9:10" s="215" customFormat="1" x14ac:dyDescent="0.25">
      <c r="I4729" s="187"/>
      <c r="J4729" s="187"/>
    </row>
    <row r="4730" spans="9:10" s="215" customFormat="1" x14ac:dyDescent="0.25">
      <c r="I4730" s="187"/>
      <c r="J4730" s="187"/>
    </row>
    <row r="4731" spans="9:10" s="215" customFormat="1" x14ac:dyDescent="0.25">
      <c r="I4731" s="187"/>
      <c r="J4731" s="187"/>
    </row>
    <row r="4732" spans="9:10" s="215" customFormat="1" x14ac:dyDescent="0.25">
      <c r="I4732" s="187"/>
      <c r="J4732" s="187"/>
    </row>
    <row r="4733" spans="9:10" s="215" customFormat="1" x14ac:dyDescent="0.25">
      <c r="I4733" s="187"/>
      <c r="J4733" s="187"/>
    </row>
    <row r="4734" spans="9:10" s="215" customFormat="1" x14ac:dyDescent="0.25">
      <c r="I4734" s="187"/>
      <c r="J4734" s="187"/>
    </row>
    <row r="4735" spans="9:10" s="215" customFormat="1" x14ac:dyDescent="0.25">
      <c r="I4735" s="187"/>
      <c r="J4735" s="187"/>
    </row>
    <row r="4736" spans="9:10" s="215" customFormat="1" x14ac:dyDescent="0.25">
      <c r="I4736" s="187"/>
      <c r="J4736" s="187"/>
    </row>
    <row r="4737" spans="9:10" s="215" customFormat="1" x14ac:dyDescent="0.25">
      <c r="I4737" s="187"/>
      <c r="J4737" s="187"/>
    </row>
    <row r="4738" spans="9:10" s="215" customFormat="1" x14ac:dyDescent="0.25">
      <c r="I4738" s="187"/>
      <c r="J4738" s="187"/>
    </row>
    <row r="4739" spans="9:10" s="215" customFormat="1" x14ac:dyDescent="0.25">
      <c r="I4739" s="187"/>
      <c r="J4739" s="187"/>
    </row>
    <row r="4740" spans="9:10" s="215" customFormat="1" x14ac:dyDescent="0.25">
      <c r="I4740" s="187"/>
      <c r="J4740" s="187"/>
    </row>
    <row r="4741" spans="9:10" s="215" customFormat="1" x14ac:dyDescent="0.25">
      <c r="I4741" s="187"/>
      <c r="J4741" s="187"/>
    </row>
    <row r="4742" spans="9:10" s="215" customFormat="1" x14ac:dyDescent="0.25">
      <c r="I4742" s="187"/>
      <c r="J4742" s="187"/>
    </row>
    <row r="4743" spans="9:10" s="215" customFormat="1" x14ac:dyDescent="0.25">
      <c r="I4743" s="187"/>
      <c r="J4743" s="187"/>
    </row>
    <row r="4744" spans="9:10" s="215" customFormat="1" x14ac:dyDescent="0.25">
      <c r="I4744" s="187"/>
      <c r="J4744" s="187"/>
    </row>
    <row r="4745" spans="9:10" s="215" customFormat="1" x14ac:dyDescent="0.25">
      <c r="I4745" s="187"/>
      <c r="J4745" s="187"/>
    </row>
    <row r="4746" spans="9:10" s="215" customFormat="1" x14ac:dyDescent="0.25">
      <c r="I4746" s="187"/>
      <c r="J4746" s="187"/>
    </row>
    <row r="4747" spans="9:10" s="215" customFormat="1" x14ac:dyDescent="0.25">
      <c r="I4747" s="187"/>
      <c r="J4747" s="187"/>
    </row>
    <row r="4748" spans="9:10" s="215" customFormat="1" x14ac:dyDescent="0.25">
      <c r="I4748" s="187"/>
      <c r="J4748" s="187"/>
    </row>
    <row r="4749" spans="9:10" s="215" customFormat="1" x14ac:dyDescent="0.25">
      <c r="I4749" s="187"/>
      <c r="J4749" s="187"/>
    </row>
    <row r="4750" spans="9:10" s="215" customFormat="1" x14ac:dyDescent="0.25">
      <c r="I4750" s="187"/>
      <c r="J4750" s="187"/>
    </row>
    <row r="4751" spans="9:10" s="215" customFormat="1" x14ac:dyDescent="0.25">
      <c r="I4751" s="187"/>
      <c r="J4751" s="187"/>
    </row>
    <row r="4752" spans="9:10" s="215" customFormat="1" x14ac:dyDescent="0.25">
      <c r="I4752" s="187"/>
      <c r="J4752" s="187"/>
    </row>
    <row r="4753" spans="9:10" s="215" customFormat="1" x14ac:dyDescent="0.25">
      <c r="I4753" s="187"/>
      <c r="J4753" s="187"/>
    </row>
    <row r="4754" spans="9:10" s="215" customFormat="1" x14ac:dyDescent="0.25">
      <c r="I4754" s="187"/>
      <c r="J4754" s="187"/>
    </row>
    <row r="4755" spans="9:10" s="215" customFormat="1" x14ac:dyDescent="0.25">
      <c r="I4755" s="187"/>
      <c r="J4755" s="187"/>
    </row>
    <row r="4756" spans="9:10" s="215" customFormat="1" x14ac:dyDescent="0.25">
      <c r="I4756" s="187"/>
      <c r="J4756" s="187"/>
    </row>
    <row r="4757" spans="9:10" s="215" customFormat="1" x14ac:dyDescent="0.25">
      <c r="I4757" s="187"/>
      <c r="J4757" s="187"/>
    </row>
    <row r="4758" spans="9:10" s="215" customFormat="1" x14ac:dyDescent="0.25">
      <c r="I4758" s="187"/>
      <c r="J4758" s="187"/>
    </row>
    <row r="4759" spans="9:10" s="215" customFormat="1" x14ac:dyDescent="0.25">
      <c r="I4759" s="187"/>
      <c r="J4759" s="187"/>
    </row>
    <row r="4760" spans="9:10" s="215" customFormat="1" x14ac:dyDescent="0.25">
      <c r="I4760" s="187"/>
      <c r="J4760" s="187"/>
    </row>
    <row r="4761" spans="9:10" s="215" customFormat="1" x14ac:dyDescent="0.25">
      <c r="I4761" s="187"/>
      <c r="J4761" s="187"/>
    </row>
    <row r="4762" spans="9:10" s="215" customFormat="1" x14ac:dyDescent="0.25">
      <c r="I4762" s="187"/>
      <c r="J4762" s="187"/>
    </row>
    <row r="4763" spans="9:10" s="215" customFormat="1" x14ac:dyDescent="0.25">
      <c r="I4763" s="187"/>
      <c r="J4763" s="187"/>
    </row>
    <row r="4764" spans="9:10" s="215" customFormat="1" x14ac:dyDescent="0.25">
      <c r="I4764" s="187"/>
      <c r="J4764" s="187"/>
    </row>
    <row r="4765" spans="9:10" s="215" customFormat="1" x14ac:dyDescent="0.25">
      <c r="I4765" s="187"/>
      <c r="J4765" s="187"/>
    </row>
    <row r="4766" spans="9:10" s="215" customFormat="1" x14ac:dyDescent="0.25">
      <c r="I4766" s="187"/>
      <c r="J4766" s="187"/>
    </row>
    <row r="4767" spans="9:10" s="215" customFormat="1" x14ac:dyDescent="0.25">
      <c r="I4767" s="187"/>
      <c r="J4767" s="187"/>
    </row>
    <row r="4768" spans="9:10" s="215" customFormat="1" x14ac:dyDescent="0.25">
      <c r="I4768" s="187"/>
      <c r="J4768" s="187"/>
    </row>
    <row r="4769" spans="9:10" s="215" customFormat="1" x14ac:dyDescent="0.25">
      <c r="I4769" s="187"/>
      <c r="J4769" s="187"/>
    </row>
    <row r="4770" spans="9:10" s="215" customFormat="1" x14ac:dyDescent="0.25">
      <c r="I4770" s="187"/>
      <c r="J4770" s="187"/>
    </row>
    <row r="4771" spans="9:10" s="215" customFormat="1" x14ac:dyDescent="0.25">
      <c r="I4771" s="187"/>
      <c r="J4771" s="187"/>
    </row>
    <row r="4772" spans="9:10" s="215" customFormat="1" x14ac:dyDescent="0.25">
      <c r="I4772" s="187"/>
      <c r="J4772" s="187"/>
    </row>
    <row r="4773" spans="9:10" s="215" customFormat="1" x14ac:dyDescent="0.25">
      <c r="I4773" s="187"/>
      <c r="J4773" s="187"/>
    </row>
    <row r="4774" spans="9:10" s="215" customFormat="1" x14ac:dyDescent="0.25">
      <c r="I4774" s="187"/>
      <c r="J4774" s="187"/>
    </row>
    <row r="4775" spans="9:10" s="215" customFormat="1" x14ac:dyDescent="0.25">
      <c r="I4775" s="187"/>
      <c r="J4775" s="187"/>
    </row>
    <row r="4776" spans="9:10" s="215" customFormat="1" x14ac:dyDescent="0.25">
      <c r="I4776" s="187"/>
      <c r="J4776" s="187"/>
    </row>
    <row r="4777" spans="9:10" x14ac:dyDescent="0.25">
      <c r="I4777" s="187"/>
      <c r="J4777" s="187"/>
    </row>
    <row r="4778" spans="9:10" x14ac:dyDescent="0.25">
      <c r="I4778" s="187"/>
      <c r="J4778" s="187"/>
    </row>
    <row r="4779" spans="9:10" x14ac:dyDescent="0.25">
      <c r="I4779" s="187"/>
      <c r="J4779" s="187"/>
    </row>
    <row r="4780" spans="9:10" x14ac:dyDescent="0.25">
      <c r="I4780" s="187"/>
      <c r="J4780" s="187"/>
    </row>
    <row r="4781" spans="9:10" x14ac:dyDescent="0.25">
      <c r="I4781" s="187"/>
      <c r="J4781" s="187"/>
    </row>
    <row r="4782" spans="9:10" x14ac:dyDescent="0.25">
      <c r="I4782" s="187"/>
      <c r="J4782" s="187"/>
    </row>
    <row r="4783" spans="9:10" x14ac:dyDescent="0.25">
      <c r="I4783" s="187"/>
      <c r="J4783" s="187"/>
    </row>
    <row r="4784" spans="9:10" x14ac:dyDescent="0.25">
      <c r="I4784" s="187"/>
      <c r="J4784" s="187"/>
    </row>
    <row r="4785" spans="9:10" x14ac:dyDescent="0.25">
      <c r="I4785" s="187"/>
      <c r="J4785" s="187"/>
    </row>
    <row r="4786" spans="9:10" x14ac:dyDescent="0.25">
      <c r="I4786" s="187"/>
      <c r="J4786" s="187"/>
    </row>
    <row r="4787" spans="9:10" x14ac:dyDescent="0.25">
      <c r="I4787" s="187"/>
      <c r="J4787" s="187"/>
    </row>
    <row r="4788" spans="9:10" x14ac:dyDescent="0.25">
      <c r="I4788" s="187"/>
      <c r="J4788" s="187"/>
    </row>
    <row r="4789" spans="9:10" x14ac:dyDescent="0.25">
      <c r="I4789" s="187"/>
      <c r="J4789" s="187"/>
    </row>
    <row r="4790" spans="9:10" x14ac:dyDescent="0.25">
      <c r="I4790" s="187"/>
      <c r="J4790" s="187"/>
    </row>
    <row r="4791" spans="9:10" x14ac:dyDescent="0.25">
      <c r="I4791" s="187"/>
      <c r="J4791" s="187"/>
    </row>
    <row r="4792" spans="9:10" x14ac:dyDescent="0.25">
      <c r="I4792" s="187"/>
      <c r="J4792" s="187"/>
    </row>
    <row r="4793" spans="9:10" x14ac:dyDescent="0.25">
      <c r="I4793" s="187"/>
      <c r="J4793" s="187"/>
    </row>
    <row r="4794" spans="9:10" x14ac:dyDescent="0.25">
      <c r="I4794" s="187"/>
      <c r="J4794" s="187"/>
    </row>
    <row r="4795" spans="9:10" x14ac:dyDescent="0.25">
      <c r="I4795" s="187"/>
      <c r="J4795" s="187"/>
    </row>
    <row r="4796" spans="9:10" x14ac:dyDescent="0.25">
      <c r="I4796" s="187"/>
      <c r="J4796" s="187"/>
    </row>
    <row r="4797" spans="9:10" x14ac:dyDescent="0.25">
      <c r="I4797" s="187"/>
      <c r="J4797" s="187"/>
    </row>
    <row r="4798" spans="9:10" x14ac:dyDescent="0.25">
      <c r="I4798" s="187"/>
      <c r="J4798" s="187"/>
    </row>
    <row r="4799" spans="9:10" x14ac:dyDescent="0.25">
      <c r="I4799" s="187"/>
      <c r="J4799" s="187"/>
    </row>
    <row r="4800" spans="9:10" x14ac:dyDescent="0.25">
      <c r="I4800" s="187"/>
      <c r="J4800" s="187"/>
    </row>
    <row r="4801" spans="9:10" x14ac:dyDescent="0.25">
      <c r="I4801" s="187"/>
      <c r="J4801" s="187"/>
    </row>
    <row r="4802" spans="9:10" x14ac:dyDescent="0.25">
      <c r="I4802" s="187"/>
      <c r="J4802" s="187"/>
    </row>
    <row r="4803" spans="9:10" x14ac:dyDescent="0.25">
      <c r="I4803" s="187"/>
      <c r="J4803" s="187"/>
    </row>
    <row r="4804" spans="9:10" x14ac:dyDescent="0.25">
      <c r="I4804" s="187"/>
      <c r="J4804" s="187"/>
    </row>
    <row r="4805" spans="9:10" x14ac:dyDescent="0.25">
      <c r="I4805" s="187"/>
      <c r="J4805" s="187"/>
    </row>
    <row r="4806" spans="9:10" x14ac:dyDescent="0.25">
      <c r="I4806" s="187"/>
      <c r="J4806" s="187"/>
    </row>
    <row r="4807" spans="9:10" x14ac:dyDescent="0.25">
      <c r="I4807" s="187"/>
      <c r="J4807" s="187"/>
    </row>
    <row r="4808" spans="9:10" x14ac:dyDescent="0.25">
      <c r="I4808" s="187"/>
      <c r="J4808" s="187"/>
    </row>
    <row r="4809" spans="9:10" x14ac:dyDescent="0.25">
      <c r="I4809" s="187"/>
      <c r="J4809" s="187"/>
    </row>
    <row r="4810" spans="9:10" x14ac:dyDescent="0.25">
      <c r="I4810" s="187"/>
      <c r="J4810" s="187"/>
    </row>
    <row r="4811" spans="9:10" x14ac:dyDescent="0.25">
      <c r="I4811" s="187"/>
      <c r="J4811" s="187"/>
    </row>
    <row r="4812" spans="9:10" x14ac:dyDescent="0.25">
      <c r="I4812" s="187"/>
      <c r="J4812" s="187"/>
    </row>
    <row r="4813" spans="9:10" x14ac:dyDescent="0.25">
      <c r="I4813" s="187"/>
      <c r="J4813" s="187"/>
    </row>
    <row r="4814" spans="9:10" x14ac:dyDescent="0.25">
      <c r="I4814" s="187"/>
      <c r="J4814" s="187"/>
    </row>
    <row r="4815" spans="9:10" x14ac:dyDescent="0.25">
      <c r="I4815" s="187"/>
      <c r="J4815" s="187"/>
    </row>
    <row r="4816" spans="9:10" x14ac:dyDescent="0.25">
      <c r="I4816" s="187"/>
      <c r="J4816" s="187"/>
    </row>
    <row r="4817" spans="9:10" x14ac:dyDescent="0.25">
      <c r="I4817" s="187"/>
      <c r="J4817" s="187"/>
    </row>
    <row r="4818" spans="9:10" x14ac:dyDescent="0.25">
      <c r="I4818" s="187"/>
      <c r="J4818" s="187"/>
    </row>
    <row r="4819" spans="9:10" x14ac:dyDescent="0.25">
      <c r="I4819" s="187"/>
      <c r="J4819" s="187"/>
    </row>
    <row r="4820" spans="9:10" x14ac:dyDescent="0.25">
      <c r="I4820" s="187"/>
      <c r="J4820" s="187"/>
    </row>
    <row r="4821" spans="9:10" x14ac:dyDescent="0.25">
      <c r="I4821" s="187"/>
      <c r="J4821" s="187"/>
    </row>
    <row r="4822" spans="9:10" x14ac:dyDescent="0.25">
      <c r="I4822" s="187"/>
      <c r="J4822" s="187"/>
    </row>
    <row r="4823" spans="9:10" x14ac:dyDescent="0.25">
      <c r="I4823" s="187"/>
      <c r="J4823" s="187"/>
    </row>
    <row r="4824" spans="9:10" x14ac:dyDescent="0.25">
      <c r="I4824" s="187"/>
      <c r="J4824" s="187"/>
    </row>
    <row r="4825" spans="9:10" x14ac:dyDescent="0.25">
      <c r="I4825" s="187"/>
      <c r="J4825" s="187"/>
    </row>
    <row r="4826" spans="9:10" x14ac:dyDescent="0.25">
      <c r="I4826" s="187"/>
      <c r="J4826" s="187"/>
    </row>
    <row r="4827" spans="9:10" x14ac:dyDescent="0.25">
      <c r="I4827" s="187"/>
      <c r="J4827" s="187"/>
    </row>
    <row r="4828" spans="9:10" x14ac:dyDescent="0.25">
      <c r="I4828" s="187"/>
      <c r="J4828" s="187"/>
    </row>
    <row r="4829" spans="9:10" x14ac:dyDescent="0.25">
      <c r="I4829" s="187"/>
      <c r="J4829" s="187"/>
    </row>
    <row r="4830" spans="9:10" x14ac:dyDescent="0.25">
      <c r="I4830" s="187"/>
      <c r="J4830" s="187"/>
    </row>
    <row r="4831" spans="9:10" x14ac:dyDescent="0.25">
      <c r="I4831" s="187"/>
      <c r="J4831" s="187"/>
    </row>
    <row r="4832" spans="9:10" x14ac:dyDescent="0.25">
      <c r="I4832" s="187"/>
      <c r="J4832" s="187"/>
    </row>
    <row r="4833" spans="9:10" x14ac:dyDescent="0.25">
      <c r="I4833" s="187"/>
      <c r="J4833" s="187"/>
    </row>
    <row r="4834" spans="9:10" x14ac:dyDescent="0.25">
      <c r="I4834" s="187"/>
      <c r="J4834" s="187"/>
    </row>
    <row r="4835" spans="9:10" x14ac:dyDescent="0.25">
      <c r="I4835" s="187"/>
      <c r="J4835" s="187"/>
    </row>
    <row r="4836" spans="9:10" x14ac:dyDescent="0.25">
      <c r="I4836" s="187"/>
      <c r="J4836" s="187"/>
    </row>
    <row r="4837" spans="9:10" x14ac:dyDescent="0.25">
      <c r="I4837" s="187"/>
      <c r="J4837" s="187"/>
    </row>
    <row r="4838" spans="9:10" x14ac:dyDescent="0.25">
      <c r="I4838" s="187"/>
      <c r="J4838" s="187"/>
    </row>
    <row r="4839" spans="9:10" x14ac:dyDescent="0.25">
      <c r="I4839" s="187"/>
      <c r="J4839" s="187"/>
    </row>
    <row r="4840" spans="9:10" x14ac:dyDescent="0.25">
      <c r="I4840" s="187"/>
      <c r="J4840" s="187"/>
    </row>
    <row r="4841" spans="9:10" x14ac:dyDescent="0.25">
      <c r="I4841" s="187"/>
      <c r="J4841" s="187"/>
    </row>
    <row r="4842" spans="9:10" x14ac:dyDescent="0.25">
      <c r="I4842" s="187"/>
      <c r="J4842" s="187"/>
    </row>
    <row r="4843" spans="9:10" x14ac:dyDescent="0.25">
      <c r="I4843" s="187"/>
      <c r="J4843" s="187"/>
    </row>
    <row r="4844" spans="9:10" x14ac:dyDescent="0.25">
      <c r="I4844" s="187"/>
      <c r="J4844" s="187"/>
    </row>
    <row r="4845" spans="9:10" x14ac:dyDescent="0.25">
      <c r="I4845" s="187"/>
      <c r="J4845" s="187"/>
    </row>
    <row r="4846" spans="9:10" x14ac:dyDescent="0.25">
      <c r="I4846" s="187"/>
      <c r="J4846" s="187"/>
    </row>
    <row r="4847" spans="9:10" x14ac:dyDescent="0.25">
      <c r="I4847" s="187"/>
      <c r="J4847" s="187"/>
    </row>
    <row r="4848" spans="9:10" x14ac:dyDescent="0.25">
      <c r="I4848" s="187"/>
      <c r="J4848" s="187"/>
    </row>
    <row r="4849" spans="9:10" x14ac:dyDescent="0.25">
      <c r="I4849" s="187"/>
      <c r="J4849" s="187"/>
    </row>
    <row r="4850" spans="9:10" x14ac:dyDescent="0.25">
      <c r="I4850" s="187"/>
      <c r="J4850" s="187"/>
    </row>
    <row r="4851" spans="9:10" x14ac:dyDescent="0.25">
      <c r="I4851" s="187"/>
      <c r="J4851" s="187"/>
    </row>
    <row r="4852" spans="9:10" x14ac:dyDescent="0.25">
      <c r="I4852" s="187"/>
      <c r="J4852" s="187"/>
    </row>
    <row r="4853" spans="9:10" x14ac:dyDescent="0.25">
      <c r="I4853" s="187"/>
      <c r="J4853" s="187"/>
    </row>
    <row r="4854" spans="9:10" x14ac:dyDescent="0.25">
      <c r="I4854" s="187"/>
      <c r="J4854" s="187"/>
    </row>
    <row r="4855" spans="9:10" x14ac:dyDescent="0.25">
      <c r="I4855" s="187"/>
      <c r="J4855" s="187"/>
    </row>
    <row r="4856" spans="9:10" x14ac:dyDescent="0.25">
      <c r="I4856" s="187"/>
      <c r="J4856" s="187"/>
    </row>
    <row r="4857" spans="9:10" x14ac:dyDescent="0.25">
      <c r="I4857" s="187"/>
      <c r="J4857" s="187"/>
    </row>
    <row r="4858" spans="9:10" x14ac:dyDescent="0.25">
      <c r="I4858" s="187"/>
      <c r="J4858" s="187"/>
    </row>
    <row r="4859" spans="9:10" x14ac:dyDescent="0.25">
      <c r="I4859" s="187"/>
      <c r="J4859" s="187"/>
    </row>
    <row r="4860" spans="9:10" x14ac:dyDescent="0.25">
      <c r="I4860" s="187"/>
      <c r="J4860" s="187"/>
    </row>
    <row r="4861" spans="9:10" x14ac:dyDescent="0.25">
      <c r="I4861" s="187"/>
      <c r="J4861" s="187"/>
    </row>
    <row r="4862" spans="9:10" x14ac:dyDescent="0.25">
      <c r="I4862" s="187"/>
      <c r="J4862" s="187"/>
    </row>
    <row r="4863" spans="9:10" x14ac:dyDescent="0.25">
      <c r="I4863" s="187"/>
      <c r="J4863" s="187"/>
    </row>
    <row r="4864" spans="9:10" x14ac:dyDescent="0.25">
      <c r="I4864" s="187"/>
      <c r="J4864" s="187"/>
    </row>
    <row r="4865" spans="9:10" x14ac:dyDescent="0.25">
      <c r="I4865" s="187"/>
      <c r="J4865" s="187"/>
    </row>
    <row r="4866" spans="9:10" x14ac:dyDescent="0.25">
      <c r="I4866" s="187"/>
      <c r="J4866" s="187"/>
    </row>
    <row r="4867" spans="9:10" x14ac:dyDescent="0.25">
      <c r="I4867" s="187"/>
      <c r="J4867" s="187"/>
    </row>
    <row r="4868" spans="9:10" x14ac:dyDescent="0.25">
      <c r="I4868" s="187"/>
      <c r="J4868" s="187"/>
    </row>
    <row r="4869" spans="9:10" x14ac:dyDescent="0.25">
      <c r="I4869" s="187"/>
      <c r="J4869" s="187"/>
    </row>
    <row r="4870" spans="9:10" x14ac:dyDescent="0.25">
      <c r="I4870" s="187"/>
      <c r="J4870" s="187"/>
    </row>
    <row r="4871" spans="9:10" x14ac:dyDescent="0.25">
      <c r="I4871" s="187"/>
      <c r="J4871" s="187"/>
    </row>
    <row r="4872" spans="9:10" x14ac:dyDescent="0.25">
      <c r="I4872" s="187"/>
      <c r="J4872" s="187"/>
    </row>
    <row r="4873" spans="9:10" x14ac:dyDescent="0.25">
      <c r="I4873" s="187"/>
      <c r="J4873" s="187"/>
    </row>
    <row r="4874" spans="9:10" x14ac:dyDescent="0.25">
      <c r="I4874" s="187"/>
      <c r="J4874" s="187"/>
    </row>
    <row r="4875" spans="9:10" x14ac:dyDescent="0.25">
      <c r="I4875" s="187"/>
      <c r="J4875" s="187"/>
    </row>
    <row r="4876" spans="9:10" x14ac:dyDescent="0.25">
      <c r="I4876" s="187"/>
      <c r="J4876" s="187"/>
    </row>
    <row r="4877" spans="9:10" x14ac:dyDescent="0.25">
      <c r="I4877" s="187"/>
      <c r="J4877" s="187"/>
    </row>
    <row r="4878" spans="9:10" x14ac:dyDescent="0.25">
      <c r="I4878" s="187"/>
      <c r="J4878" s="187"/>
    </row>
    <row r="4879" spans="9:10" x14ac:dyDescent="0.25">
      <c r="I4879" s="187"/>
      <c r="J4879" s="187"/>
    </row>
    <row r="4880" spans="9:10" x14ac:dyDescent="0.25">
      <c r="I4880" s="187"/>
      <c r="J4880" s="187"/>
    </row>
    <row r="4881" spans="9:10" x14ac:dyDescent="0.25">
      <c r="I4881" s="187"/>
      <c r="J4881" s="187"/>
    </row>
    <row r="4882" spans="9:10" x14ac:dyDescent="0.25">
      <c r="I4882" s="187"/>
      <c r="J4882" s="187"/>
    </row>
    <row r="4883" spans="9:10" x14ac:dyDescent="0.25">
      <c r="I4883" s="187"/>
      <c r="J4883" s="187"/>
    </row>
    <row r="4884" spans="9:10" x14ac:dyDescent="0.25">
      <c r="I4884" s="187"/>
      <c r="J4884" s="187"/>
    </row>
    <row r="4885" spans="9:10" x14ac:dyDescent="0.25">
      <c r="I4885" s="187"/>
      <c r="J4885" s="187"/>
    </row>
    <row r="4886" spans="9:10" x14ac:dyDescent="0.25">
      <c r="I4886" s="187"/>
      <c r="J4886" s="187"/>
    </row>
    <row r="4887" spans="9:10" x14ac:dyDescent="0.25">
      <c r="I4887" s="187"/>
      <c r="J4887" s="187"/>
    </row>
    <row r="4888" spans="9:10" x14ac:dyDescent="0.25">
      <c r="I4888" s="187"/>
      <c r="J4888" s="187"/>
    </row>
    <row r="4889" spans="9:10" x14ac:dyDescent="0.25">
      <c r="I4889" s="187"/>
      <c r="J4889" s="187"/>
    </row>
    <row r="4890" spans="9:10" x14ac:dyDescent="0.25">
      <c r="I4890" s="187"/>
      <c r="J4890" s="187"/>
    </row>
    <row r="4891" spans="9:10" x14ac:dyDescent="0.25">
      <c r="I4891" s="187"/>
      <c r="J4891" s="187"/>
    </row>
    <row r="4892" spans="9:10" x14ac:dyDescent="0.25">
      <c r="I4892" s="187"/>
      <c r="J4892" s="187"/>
    </row>
    <row r="4893" spans="9:10" x14ac:dyDescent="0.25">
      <c r="I4893" s="187"/>
      <c r="J4893" s="187"/>
    </row>
    <row r="4894" spans="9:10" x14ac:dyDescent="0.25">
      <c r="I4894" s="187"/>
      <c r="J4894" s="187"/>
    </row>
    <row r="4895" spans="9:10" x14ac:dyDescent="0.25">
      <c r="I4895" s="187"/>
      <c r="J4895" s="187"/>
    </row>
    <row r="4896" spans="9:10" x14ac:dyDescent="0.25">
      <c r="I4896" s="187"/>
      <c r="J4896" s="187"/>
    </row>
    <row r="4897" spans="9:10" x14ac:dyDescent="0.25">
      <c r="I4897" s="187"/>
      <c r="J4897" s="187"/>
    </row>
    <row r="4898" spans="9:10" x14ac:dyDescent="0.25">
      <c r="I4898" s="187"/>
      <c r="J4898" s="187"/>
    </row>
    <row r="4899" spans="9:10" x14ac:dyDescent="0.25">
      <c r="I4899" s="187"/>
      <c r="J4899" s="187"/>
    </row>
    <row r="4900" spans="9:10" x14ac:dyDescent="0.25">
      <c r="I4900" s="187"/>
      <c r="J4900" s="187"/>
    </row>
    <row r="4901" spans="9:10" x14ac:dyDescent="0.25">
      <c r="I4901" s="187"/>
      <c r="J4901" s="187"/>
    </row>
    <row r="4902" spans="9:10" x14ac:dyDescent="0.25">
      <c r="I4902" s="187"/>
      <c r="J4902" s="187"/>
    </row>
    <row r="4903" spans="9:10" x14ac:dyDescent="0.25">
      <c r="I4903" s="187"/>
      <c r="J4903" s="187"/>
    </row>
    <row r="4904" spans="9:10" x14ac:dyDescent="0.25">
      <c r="I4904" s="187"/>
      <c r="J4904" s="187"/>
    </row>
    <row r="4905" spans="9:10" x14ac:dyDescent="0.25">
      <c r="I4905" s="187"/>
      <c r="J4905" s="187"/>
    </row>
    <row r="4906" spans="9:10" x14ac:dyDescent="0.25">
      <c r="I4906" s="187"/>
      <c r="J4906" s="187"/>
    </row>
    <row r="4907" spans="9:10" x14ac:dyDescent="0.25">
      <c r="I4907" s="187"/>
      <c r="J4907" s="187"/>
    </row>
    <row r="4908" spans="9:10" x14ac:dyDescent="0.25">
      <c r="I4908" s="187"/>
      <c r="J4908" s="187"/>
    </row>
    <row r="4909" spans="9:10" x14ac:dyDescent="0.25">
      <c r="I4909" s="187"/>
      <c r="J4909" s="187"/>
    </row>
    <row r="4910" spans="9:10" x14ac:dyDescent="0.25">
      <c r="I4910" s="187"/>
      <c r="J4910" s="187"/>
    </row>
    <row r="4911" spans="9:10" x14ac:dyDescent="0.25">
      <c r="I4911" s="187"/>
      <c r="J4911" s="187"/>
    </row>
    <row r="4912" spans="9:10" x14ac:dyDescent="0.25">
      <c r="I4912" s="187"/>
      <c r="J4912" s="187"/>
    </row>
    <row r="4913" spans="9:10" x14ac:dyDescent="0.25">
      <c r="I4913" s="187"/>
      <c r="J4913" s="187"/>
    </row>
    <row r="4914" spans="9:10" x14ac:dyDescent="0.25">
      <c r="I4914" s="187"/>
      <c r="J4914" s="187"/>
    </row>
    <row r="4915" spans="9:10" x14ac:dyDescent="0.25">
      <c r="I4915" s="187"/>
      <c r="J4915" s="187"/>
    </row>
    <row r="4916" spans="9:10" x14ac:dyDescent="0.25">
      <c r="I4916" s="187"/>
      <c r="J4916" s="187"/>
    </row>
    <row r="4917" spans="9:10" x14ac:dyDescent="0.25">
      <c r="I4917" s="187"/>
      <c r="J4917" s="187"/>
    </row>
    <row r="4918" spans="9:10" x14ac:dyDescent="0.25">
      <c r="I4918" s="187"/>
      <c r="J4918" s="187"/>
    </row>
    <row r="4919" spans="9:10" x14ac:dyDescent="0.25">
      <c r="I4919" s="187"/>
      <c r="J4919" s="187"/>
    </row>
    <row r="4920" spans="9:10" x14ac:dyDescent="0.25">
      <c r="I4920" s="187"/>
      <c r="J4920" s="187"/>
    </row>
    <row r="4921" spans="9:10" x14ac:dyDescent="0.25">
      <c r="I4921" s="187"/>
      <c r="J4921" s="187"/>
    </row>
    <row r="4922" spans="9:10" x14ac:dyDescent="0.25">
      <c r="I4922" s="187"/>
      <c r="J4922" s="187"/>
    </row>
    <row r="4923" spans="9:10" x14ac:dyDescent="0.25">
      <c r="I4923" s="187"/>
      <c r="J4923" s="187"/>
    </row>
    <row r="4924" spans="9:10" x14ac:dyDescent="0.25">
      <c r="I4924" s="187"/>
      <c r="J4924" s="187"/>
    </row>
    <row r="4925" spans="9:10" x14ac:dyDescent="0.25">
      <c r="I4925" s="187"/>
      <c r="J4925" s="187"/>
    </row>
    <row r="4926" spans="9:10" x14ac:dyDescent="0.25">
      <c r="I4926" s="187"/>
      <c r="J4926" s="187"/>
    </row>
    <row r="4927" spans="9:10" x14ac:dyDescent="0.25">
      <c r="I4927" s="187"/>
      <c r="J4927" s="187"/>
    </row>
    <row r="4928" spans="9:10" x14ac:dyDescent="0.25">
      <c r="I4928" s="187"/>
      <c r="J4928" s="187"/>
    </row>
    <row r="4929" spans="9:10" x14ac:dyDescent="0.25">
      <c r="I4929" s="187"/>
      <c r="J4929" s="187"/>
    </row>
    <row r="4930" spans="9:10" x14ac:dyDescent="0.25">
      <c r="I4930" s="187"/>
      <c r="J4930" s="187"/>
    </row>
    <row r="4931" spans="9:10" x14ac:dyDescent="0.25">
      <c r="I4931" s="187"/>
      <c r="J4931" s="187"/>
    </row>
    <row r="4932" spans="9:10" x14ac:dyDescent="0.25">
      <c r="I4932" s="187"/>
      <c r="J4932" s="187"/>
    </row>
    <row r="4933" spans="9:10" x14ac:dyDescent="0.25">
      <c r="I4933" s="187"/>
      <c r="J4933" s="187"/>
    </row>
    <row r="4934" spans="9:10" x14ac:dyDescent="0.25">
      <c r="I4934" s="187"/>
      <c r="J4934" s="187"/>
    </row>
    <row r="4935" spans="9:10" x14ac:dyDescent="0.25">
      <c r="I4935" s="187"/>
      <c r="J4935" s="187"/>
    </row>
    <row r="4936" spans="9:10" x14ac:dyDescent="0.25">
      <c r="I4936" s="187"/>
      <c r="J4936" s="187"/>
    </row>
    <row r="4937" spans="9:10" x14ac:dyDescent="0.25">
      <c r="I4937" s="187"/>
      <c r="J4937" s="187"/>
    </row>
    <row r="4938" spans="9:10" x14ac:dyDescent="0.25">
      <c r="I4938" s="187"/>
      <c r="J4938" s="187"/>
    </row>
    <row r="4939" spans="9:10" x14ac:dyDescent="0.25">
      <c r="I4939" s="187"/>
      <c r="J4939" s="187"/>
    </row>
    <row r="4940" spans="9:10" x14ac:dyDescent="0.25">
      <c r="I4940" s="187"/>
      <c r="J4940" s="187"/>
    </row>
    <row r="4941" spans="9:10" x14ac:dyDescent="0.25">
      <c r="I4941" s="187"/>
      <c r="J4941" s="187"/>
    </row>
    <row r="4942" spans="9:10" x14ac:dyDescent="0.25">
      <c r="I4942" s="187"/>
      <c r="J4942" s="187"/>
    </row>
    <row r="4943" spans="9:10" x14ac:dyDescent="0.25">
      <c r="I4943" s="187"/>
      <c r="J4943" s="187"/>
    </row>
    <row r="4944" spans="9:10" x14ac:dyDescent="0.25">
      <c r="I4944" s="187"/>
      <c r="J4944" s="187"/>
    </row>
    <row r="4945" spans="9:10" x14ac:dyDescent="0.25">
      <c r="I4945" s="187"/>
      <c r="J4945" s="187"/>
    </row>
    <row r="4946" spans="9:10" x14ac:dyDescent="0.25">
      <c r="I4946" s="187"/>
      <c r="J4946" s="187"/>
    </row>
    <row r="4947" spans="9:10" x14ac:dyDescent="0.25">
      <c r="I4947" s="187"/>
      <c r="J4947" s="187"/>
    </row>
    <row r="4948" spans="9:10" x14ac:dyDescent="0.25">
      <c r="I4948" s="187"/>
      <c r="J4948" s="187"/>
    </row>
    <row r="4949" spans="9:10" x14ac:dyDescent="0.25">
      <c r="I4949" s="187"/>
      <c r="J4949" s="187"/>
    </row>
    <row r="4950" spans="9:10" x14ac:dyDescent="0.25">
      <c r="I4950" s="187"/>
      <c r="J4950" s="187"/>
    </row>
    <row r="4951" spans="9:10" x14ac:dyDescent="0.25">
      <c r="I4951" s="187"/>
      <c r="J4951" s="187"/>
    </row>
    <row r="4952" spans="9:10" x14ac:dyDescent="0.25">
      <c r="I4952" s="187"/>
      <c r="J4952" s="187"/>
    </row>
    <row r="4953" spans="9:10" x14ac:dyDescent="0.25">
      <c r="I4953" s="187"/>
      <c r="J4953" s="187"/>
    </row>
    <row r="4954" spans="9:10" x14ac:dyDescent="0.25">
      <c r="I4954" s="187"/>
      <c r="J4954" s="187"/>
    </row>
    <row r="4955" spans="9:10" x14ac:dyDescent="0.25">
      <c r="I4955" s="187"/>
      <c r="J4955" s="187"/>
    </row>
    <row r="4956" spans="9:10" x14ac:dyDescent="0.25">
      <c r="I4956" s="187"/>
      <c r="J4956" s="187"/>
    </row>
    <row r="4957" spans="9:10" x14ac:dyDescent="0.25">
      <c r="I4957" s="187"/>
      <c r="J4957" s="187"/>
    </row>
    <row r="4958" spans="9:10" x14ac:dyDescent="0.25">
      <c r="I4958" s="187"/>
      <c r="J4958" s="187"/>
    </row>
    <row r="4959" spans="9:10" x14ac:dyDescent="0.25">
      <c r="I4959" s="187"/>
      <c r="J4959" s="187"/>
    </row>
    <row r="4960" spans="9:10" x14ac:dyDescent="0.25">
      <c r="I4960" s="187"/>
      <c r="J4960" s="187"/>
    </row>
    <row r="4961" spans="9:10" x14ac:dyDescent="0.25">
      <c r="I4961" s="187"/>
      <c r="J4961" s="187"/>
    </row>
    <row r="4962" spans="9:10" x14ac:dyDescent="0.25">
      <c r="I4962" s="187"/>
      <c r="J4962" s="187"/>
    </row>
    <row r="4963" spans="9:10" x14ac:dyDescent="0.25">
      <c r="I4963" s="187"/>
      <c r="J4963" s="187"/>
    </row>
    <row r="4964" spans="9:10" x14ac:dyDescent="0.25">
      <c r="I4964" s="187"/>
      <c r="J4964" s="187"/>
    </row>
    <row r="4965" spans="9:10" x14ac:dyDescent="0.25">
      <c r="I4965" s="187"/>
      <c r="J4965" s="187"/>
    </row>
    <row r="4966" spans="9:10" x14ac:dyDescent="0.25">
      <c r="I4966" s="187"/>
      <c r="J4966" s="187"/>
    </row>
    <row r="4967" spans="9:10" x14ac:dyDescent="0.25">
      <c r="I4967" s="187"/>
      <c r="J4967" s="187"/>
    </row>
    <row r="4968" spans="9:10" x14ac:dyDescent="0.25">
      <c r="I4968" s="187"/>
      <c r="J4968" s="187"/>
    </row>
    <row r="4969" spans="9:10" x14ac:dyDescent="0.25">
      <c r="I4969" s="187"/>
      <c r="J4969" s="187"/>
    </row>
    <row r="4970" spans="9:10" x14ac:dyDescent="0.25">
      <c r="I4970" s="187"/>
      <c r="J4970" s="187"/>
    </row>
    <row r="4971" spans="9:10" x14ac:dyDescent="0.25">
      <c r="I4971" s="187"/>
      <c r="J4971" s="187"/>
    </row>
    <row r="4972" spans="9:10" x14ac:dyDescent="0.25">
      <c r="I4972" s="187"/>
      <c r="J4972" s="187"/>
    </row>
    <row r="4973" spans="9:10" x14ac:dyDescent="0.25">
      <c r="I4973" s="187"/>
      <c r="J4973" s="187"/>
    </row>
    <row r="4974" spans="9:10" x14ac:dyDescent="0.25">
      <c r="I4974" s="187"/>
      <c r="J4974" s="187"/>
    </row>
    <row r="4975" spans="9:10" x14ac:dyDescent="0.25">
      <c r="I4975" s="187"/>
      <c r="J4975" s="187"/>
    </row>
    <row r="4976" spans="9:10" x14ac:dyDescent="0.25">
      <c r="I4976" s="187"/>
      <c r="J4976" s="187"/>
    </row>
    <row r="4977" spans="9:10" x14ac:dyDescent="0.25">
      <c r="I4977" s="187"/>
      <c r="J4977" s="187"/>
    </row>
    <row r="4978" spans="9:10" x14ac:dyDescent="0.25">
      <c r="I4978" s="187"/>
      <c r="J4978" s="187"/>
    </row>
    <row r="4979" spans="9:10" x14ac:dyDescent="0.25">
      <c r="I4979" s="187"/>
      <c r="J4979" s="187"/>
    </row>
    <row r="4980" spans="9:10" x14ac:dyDescent="0.25">
      <c r="I4980" s="187"/>
      <c r="J4980" s="187"/>
    </row>
    <row r="4981" spans="9:10" x14ac:dyDescent="0.25">
      <c r="I4981" s="187"/>
      <c r="J4981" s="187"/>
    </row>
    <row r="4982" spans="9:10" x14ac:dyDescent="0.25">
      <c r="I4982" s="187"/>
      <c r="J4982" s="187"/>
    </row>
    <row r="4983" spans="9:10" x14ac:dyDescent="0.25">
      <c r="I4983" s="187"/>
      <c r="J4983" s="187"/>
    </row>
    <row r="4984" spans="9:10" x14ac:dyDescent="0.25">
      <c r="I4984" s="187"/>
      <c r="J4984" s="187"/>
    </row>
    <row r="4985" spans="9:10" x14ac:dyDescent="0.25">
      <c r="I4985" s="187"/>
      <c r="J4985" s="187"/>
    </row>
    <row r="4986" spans="9:10" x14ac:dyDescent="0.25">
      <c r="I4986" s="187"/>
      <c r="J4986" s="187"/>
    </row>
    <row r="4987" spans="9:10" x14ac:dyDescent="0.25">
      <c r="I4987" s="187"/>
      <c r="J4987" s="187"/>
    </row>
    <row r="4988" spans="9:10" x14ac:dyDescent="0.25">
      <c r="I4988" s="187"/>
      <c r="J4988" s="187"/>
    </row>
    <row r="4989" spans="9:10" x14ac:dyDescent="0.25">
      <c r="I4989" s="187"/>
      <c r="J4989" s="187"/>
    </row>
    <row r="4990" spans="9:10" x14ac:dyDescent="0.25">
      <c r="I4990" s="187"/>
      <c r="J4990" s="187"/>
    </row>
    <row r="4991" spans="9:10" x14ac:dyDescent="0.25">
      <c r="I4991" s="187"/>
      <c r="J4991" s="187"/>
    </row>
    <row r="4992" spans="9:10" x14ac:dyDescent="0.25">
      <c r="I4992" s="187"/>
      <c r="J4992" s="187"/>
    </row>
    <row r="4993" spans="9:10" x14ac:dyDescent="0.25">
      <c r="I4993" s="187"/>
      <c r="J4993" s="187"/>
    </row>
    <row r="4994" spans="9:10" x14ac:dyDescent="0.25">
      <c r="I4994" s="187"/>
      <c r="J4994" s="187"/>
    </row>
    <row r="4995" spans="9:10" x14ac:dyDescent="0.25">
      <c r="I4995" s="187"/>
      <c r="J4995" s="187"/>
    </row>
    <row r="4996" spans="9:10" x14ac:dyDescent="0.25">
      <c r="I4996" s="187"/>
      <c r="J4996" s="187"/>
    </row>
    <row r="4997" spans="9:10" x14ac:dyDescent="0.25">
      <c r="I4997" s="187"/>
      <c r="J4997" s="187"/>
    </row>
    <row r="4998" spans="9:10" x14ac:dyDescent="0.25">
      <c r="I4998" s="187"/>
      <c r="J4998" s="187"/>
    </row>
    <row r="4999" spans="9:10" x14ac:dyDescent="0.25">
      <c r="I4999" s="187"/>
      <c r="J4999" s="187"/>
    </row>
    <row r="5000" spans="9:10" x14ac:dyDescent="0.25">
      <c r="I5000" s="187"/>
      <c r="J5000" s="187"/>
    </row>
    <row r="5001" spans="9:10" x14ac:dyDescent="0.25">
      <c r="I5001" s="187"/>
      <c r="J5001" s="187"/>
    </row>
    <row r="5002" spans="9:10" x14ac:dyDescent="0.25">
      <c r="I5002" s="187"/>
      <c r="J5002" s="187"/>
    </row>
    <row r="5003" spans="9:10" x14ac:dyDescent="0.25">
      <c r="I5003" s="187"/>
      <c r="J5003" s="187"/>
    </row>
    <row r="5004" spans="9:10" x14ac:dyDescent="0.25">
      <c r="I5004" s="187"/>
      <c r="J5004" s="187"/>
    </row>
    <row r="5005" spans="9:10" x14ac:dyDescent="0.25">
      <c r="I5005" s="187"/>
      <c r="J5005" s="187"/>
    </row>
    <row r="5006" spans="9:10" x14ac:dyDescent="0.25">
      <c r="I5006" s="187"/>
      <c r="J5006" s="187"/>
    </row>
    <row r="5007" spans="9:10" x14ac:dyDescent="0.25">
      <c r="I5007" s="187"/>
      <c r="J5007" s="187"/>
    </row>
    <row r="5008" spans="9:10" x14ac:dyDescent="0.25">
      <c r="I5008" s="187"/>
      <c r="J5008" s="187"/>
    </row>
    <row r="5009" spans="9:10" x14ac:dyDescent="0.25">
      <c r="I5009" s="187"/>
      <c r="J5009" s="187"/>
    </row>
    <row r="5010" spans="9:10" x14ac:dyDescent="0.25">
      <c r="I5010" s="187"/>
      <c r="J5010" s="187"/>
    </row>
    <row r="5011" spans="9:10" x14ac:dyDescent="0.25">
      <c r="I5011" s="187"/>
      <c r="J5011" s="187"/>
    </row>
    <row r="5012" spans="9:10" x14ac:dyDescent="0.25">
      <c r="I5012" s="187"/>
      <c r="J5012" s="187"/>
    </row>
    <row r="5013" spans="9:10" x14ac:dyDescent="0.25">
      <c r="I5013" s="187"/>
      <c r="J5013" s="187"/>
    </row>
    <row r="5014" spans="9:10" x14ac:dyDescent="0.25">
      <c r="I5014" s="187"/>
      <c r="J5014" s="187"/>
    </row>
    <row r="5015" spans="9:10" x14ac:dyDescent="0.25">
      <c r="I5015" s="187"/>
      <c r="J5015" s="187"/>
    </row>
    <row r="5016" spans="9:10" x14ac:dyDescent="0.25">
      <c r="I5016" s="187"/>
      <c r="J5016" s="187"/>
    </row>
    <row r="5017" spans="9:10" x14ac:dyDescent="0.25">
      <c r="I5017" s="187"/>
      <c r="J5017" s="187"/>
    </row>
    <row r="5018" spans="9:10" x14ac:dyDescent="0.25">
      <c r="I5018" s="187"/>
      <c r="J5018" s="187"/>
    </row>
    <row r="5019" spans="9:10" x14ac:dyDescent="0.25">
      <c r="I5019" s="187"/>
      <c r="J5019" s="187"/>
    </row>
    <row r="5020" spans="9:10" x14ac:dyDescent="0.25">
      <c r="I5020" s="187"/>
      <c r="J5020" s="187"/>
    </row>
    <row r="5021" spans="9:10" x14ac:dyDescent="0.25">
      <c r="I5021" s="187"/>
      <c r="J5021" s="187"/>
    </row>
    <row r="5022" spans="9:10" x14ac:dyDescent="0.25">
      <c r="I5022" s="187"/>
      <c r="J5022" s="187"/>
    </row>
    <row r="5023" spans="9:10" x14ac:dyDescent="0.25">
      <c r="I5023" s="187"/>
      <c r="J5023" s="187"/>
    </row>
    <row r="5024" spans="9:10" x14ac:dyDescent="0.25">
      <c r="I5024" s="187"/>
      <c r="J5024" s="187"/>
    </row>
    <row r="5025" spans="9:10" x14ac:dyDescent="0.25">
      <c r="I5025" s="187"/>
      <c r="J5025" s="187"/>
    </row>
    <row r="5026" spans="9:10" x14ac:dyDescent="0.25">
      <c r="I5026" s="187"/>
      <c r="J5026" s="187"/>
    </row>
    <row r="5027" spans="9:10" x14ac:dyDescent="0.25">
      <c r="I5027" s="187"/>
      <c r="J5027" s="187"/>
    </row>
    <row r="5028" spans="9:10" x14ac:dyDescent="0.25">
      <c r="I5028" s="187"/>
      <c r="J5028" s="187"/>
    </row>
    <row r="5029" spans="9:10" x14ac:dyDescent="0.25">
      <c r="I5029" s="187"/>
      <c r="J5029" s="187"/>
    </row>
    <row r="5030" spans="9:10" x14ac:dyDescent="0.25">
      <c r="I5030" s="187"/>
      <c r="J5030" s="187"/>
    </row>
    <row r="5031" spans="9:10" x14ac:dyDescent="0.25">
      <c r="I5031" s="187"/>
      <c r="J5031" s="187"/>
    </row>
    <row r="5032" spans="9:10" x14ac:dyDescent="0.25">
      <c r="I5032" s="187"/>
      <c r="J5032" s="187"/>
    </row>
    <row r="5033" spans="9:10" x14ac:dyDescent="0.25">
      <c r="I5033" s="187"/>
      <c r="J5033" s="187"/>
    </row>
    <row r="5034" spans="9:10" x14ac:dyDescent="0.25">
      <c r="I5034" s="187"/>
      <c r="J5034" s="187"/>
    </row>
    <row r="5035" spans="9:10" x14ac:dyDescent="0.25">
      <c r="I5035" s="187"/>
      <c r="J5035" s="187"/>
    </row>
    <row r="5036" spans="9:10" x14ac:dyDescent="0.25">
      <c r="I5036" s="187"/>
      <c r="J5036" s="187"/>
    </row>
    <row r="5037" spans="9:10" x14ac:dyDescent="0.25">
      <c r="I5037" s="187"/>
      <c r="J5037" s="187"/>
    </row>
    <row r="5038" spans="9:10" x14ac:dyDescent="0.25">
      <c r="I5038" s="187"/>
      <c r="J5038" s="187"/>
    </row>
    <row r="5039" spans="9:10" x14ac:dyDescent="0.25">
      <c r="I5039" s="187"/>
      <c r="J5039" s="187"/>
    </row>
    <row r="5040" spans="9:10" x14ac:dyDescent="0.25">
      <c r="I5040" s="187"/>
      <c r="J5040" s="187"/>
    </row>
    <row r="5041" spans="9:10" x14ac:dyDescent="0.25">
      <c r="I5041" s="187"/>
      <c r="J5041" s="187"/>
    </row>
    <row r="5042" spans="9:10" x14ac:dyDescent="0.25">
      <c r="I5042" s="187"/>
      <c r="J5042" s="187"/>
    </row>
    <row r="5043" spans="9:10" x14ac:dyDescent="0.25">
      <c r="I5043" s="187"/>
      <c r="J5043" s="187"/>
    </row>
    <row r="5044" spans="9:10" x14ac:dyDescent="0.25">
      <c r="I5044" s="187"/>
      <c r="J5044" s="187"/>
    </row>
    <row r="5045" spans="9:10" x14ac:dyDescent="0.25">
      <c r="I5045" s="187"/>
      <c r="J5045" s="187"/>
    </row>
    <row r="5046" spans="9:10" x14ac:dyDescent="0.25">
      <c r="I5046" s="187"/>
      <c r="J5046" s="187"/>
    </row>
    <row r="5047" spans="9:10" x14ac:dyDescent="0.25">
      <c r="I5047" s="187"/>
      <c r="J5047" s="187"/>
    </row>
    <row r="5048" spans="9:10" x14ac:dyDescent="0.25">
      <c r="I5048" s="187"/>
      <c r="J5048" s="187"/>
    </row>
    <row r="5049" spans="9:10" x14ac:dyDescent="0.25">
      <c r="I5049" s="187"/>
      <c r="J5049" s="187"/>
    </row>
    <row r="5050" spans="9:10" x14ac:dyDescent="0.25">
      <c r="I5050" s="187"/>
      <c r="J5050" s="187"/>
    </row>
    <row r="5051" spans="9:10" x14ac:dyDescent="0.25">
      <c r="I5051" s="187"/>
      <c r="J5051" s="187"/>
    </row>
    <row r="5052" spans="9:10" x14ac:dyDescent="0.25">
      <c r="I5052" s="187"/>
      <c r="J5052" s="187"/>
    </row>
    <row r="5053" spans="9:10" x14ac:dyDescent="0.25">
      <c r="I5053" s="187"/>
      <c r="J5053" s="187"/>
    </row>
    <row r="5054" spans="9:10" x14ac:dyDescent="0.25">
      <c r="I5054" s="187"/>
      <c r="J5054" s="187"/>
    </row>
    <row r="5055" spans="9:10" x14ac:dyDescent="0.25">
      <c r="I5055" s="187"/>
      <c r="J5055" s="187"/>
    </row>
    <row r="5056" spans="9:10" x14ac:dyDescent="0.25">
      <c r="I5056" s="187"/>
      <c r="J5056" s="187"/>
    </row>
    <row r="5057" spans="9:10" x14ac:dyDescent="0.25">
      <c r="I5057" s="187"/>
      <c r="J5057" s="187"/>
    </row>
    <row r="5058" spans="9:10" x14ac:dyDescent="0.25">
      <c r="I5058" s="187"/>
      <c r="J5058" s="187"/>
    </row>
    <row r="5059" spans="9:10" x14ac:dyDescent="0.25">
      <c r="I5059" s="187"/>
      <c r="J5059" s="187"/>
    </row>
    <row r="5060" spans="9:10" x14ac:dyDescent="0.25">
      <c r="I5060" s="187"/>
      <c r="J5060" s="187"/>
    </row>
    <row r="5061" spans="9:10" x14ac:dyDescent="0.25">
      <c r="I5061" s="187"/>
      <c r="J5061" s="187"/>
    </row>
    <row r="5062" spans="9:10" x14ac:dyDescent="0.25">
      <c r="I5062" s="187"/>
      <c r="J5062" s="187"/>
    </row>
    <row r="5063" spans="9:10" x14ac:dyDescent="0.25">
      <c r="I5063" s="187"/>
      <c r="J5063" s="187"/>
    </row>
    <row r="5064" spans="9:10" x14ac:dyDescent="0.25">
      <c r="I5064" s="187"/>
      <c r="J5064" s="187"/>
    </row>
    <row r="5065" spans="9:10" x14ac:dyDescent="0.25">
      <c r="I5065" s="187"/>
      <c r="J5065" s="187"/>
    </row>
    <row r="5066" spans="9:10" x14ac:dyDescent="0.25">
      <c r="I5066" s="187"/>
      <c r="J5066" s="187"/>
    </row>
    <row r="5067" spans="9:10" x14ac:dyDescent="0.25">
      <c r="I5067" s="187"/>
      <c r="J5067" s="187"/>
    </row>
    <row r="5068" spans="9:10" x14ac:dyDescent="0.25">
      <c r="I5068" s="187"/>
      <c r="J5068" s="187"/>
    </row>
    <row r="5069" spans="9:10" x14ac:dyDescent="0.25">
      <c r="I5069" s="187"/>
      <c r="J5069" s="187"/>
    </row>
    <row r="5070" spans="9:10" x14ac:dyDescent="0.25">
      <c r="I5070" s="187"/>
      <c r="J5070" s="187"/>
    </row>
    <row r="5071" spans="9:10" x14ac:dyDescent="0.25">
      <c r="I5071" s="187"/>
      <c r="J5071" s="187"/>
    </row>
    <row r="5072" spans="9:10" x14ac:dyDescent="0.25">
      <c r="I5072" s="187"/>
      <c r="J5072" s="187"/>
    </row>
    <row r="5073" spans="9:10" x14ac:dyDescent="0.25">
      <c r="I5073" s="187"/>
      <c r="J5073" s="187"/>
    </row>
    <row r="5074" spans="9:10" x14ac:dyDescent="0.25">
      <c r="I5074" s="187"/>
      <c r="J5074" s="187"/>
    </row>
    <row r="5075" spans="9:10" x14ac:dyDescent="0.25">
      <c r="I5075" s="187"/>
      <c r="J5075" s="187"/>
    </row>
    <row r="5076" spans="9:10" x14ac:dyDescent="0.25">
      <c r="I5076" s="187"/>
      <c r="J5076" s="187"/>
    </row>
    <row r="5077" spans="9:10" x14ac:dyDescent="0.25">
      <c r="I5077" s="187"/>
      <c r="J5077" s="187"/>
    </row>
    <row r="5078" spans="9:10" x14ac:dyDescent="0.25">
      <c r="I5078" s="187"/>
      <c r="J5078" s="187"/>
    </row>
    <row r="5079" spans="9:10" x14ac:dyDescent="0.25">
      <c r="I5079" s="187"/>
      <c r="J5079" s="187"/>
    </row>
    <row r="5080" spans="9:10" x14ac:dyDescent="0.25">
      <c r="I5080" s="187"/>
      <c r="J5080" s="187"/>
    </row>
    <row r="5081" spans="9:10" x14ac:dyDescent="0.25">
      <c r="I5081" s="187"/>
      <c r="J5081" s="187"/>
    </row>
    <row r="5082" spans="9:10" x14ac:dyDescent="0.25">
      <c r="I5082" s="187"/>
      <c r="J5082" s="187"/>
    </row>
    <row r="5083" spans="9:10" x14ac:dyDescent="0.25">
      <c r="I5083" s="187"/>
      <c r="J5083" s="187"/>
    </row>
    <row r="5084" spans="9:10" x14ac:dyDescent="0.25">
      <c r="I5084" s="187"/>
      <c r="J5084" s="187"/>
    </row>
    <row r="5085" spans="9:10" x14ac:dyDescent="0.25">
      <c r="I5085" s="187"/>
      <c r="J5085" s="187"/>
    </row>
    <row r="5086" spans="9:10" x14ac:dyDescent="0.25">
      <c r="I5086" s="187"/>
      <c r="J5086" s="187"/>
    </row>
    <row r="5087" spans="9:10" x14ac:dyDescent="0.25">
      <c r="I5087" s="187"/>
      <c r="J5087" s="187"/>
    </row>
    <row r="5088" spans="9:10" x14ac:dyDescent="0.25">
      <c r="I5088" s="187"/>
      <c r="J5088" s="187"/>
    </row>
    <row r="5089" spans="9:10" x14ac:dyDescent="0.25">
      <c r="I5089" s="187"/>
      <c r="J5089" s="187"/>
    </row>
    <row r="5090" spans="9:10" x14ac:dyDescent="0.25">
      <c r="I5090" s="187"/>
      <c r="J5090" s="187"/>
    </row>
    <row r="5091" spans="9:10" x14ac:dyDescent="0.25">
      <c r="I5091" s="187"/>
      <c r="J5091" s="187"/>
    </row>
    <row r="5092" spans="9:10" x14ac:dyDescent="0.25">
      <c r="I5092" s="187"/>
      <c r="J5092" s="187"/>
    </row>
    <row r="5093" spans="9:10" x14ac:dyDescent="0.25">
      <c r="I5093" s="187"/>
      <c r="J5093" s="187"/>
    </row>
    <row r="5094" spans="9:10" x14ac:dyDescent="0.25">
      <c r="I5094" s="187"/>
      <c r="J5094" s="187"/>
    </row>
    <row r="5095" spans="9:10" x14ac:dyDescent="0.25">
      <c r="I5095" s="187"/>
      <c r="J5095" s="187"/>
    </row>
    <row r="5096" spans="9:10" x14ac:dyDescent="0.25">
      <c r="I5096" s="187"/>
      <c r="J5096" s="187"/>
    </row>
    <row r="5097" spans="9:10" x14ac:dyDescent="0.25">
      <c r="I5097" s="187"/>
      <c r="J5097" s="187"/>
    </row>
    <row r="5098" spans="9:10" x14ac:dyDescent="0.25">
      <c r="I5098" s="187"/>
      <c r="J5098" s="187"/>
    </row>
    <row r="5099" spans="9:10" x14ac:dyDescent="0.25">
      <c r="I5099" s="187"/>
      <c r="J5099" s="187"/>
    </row>
    <row r="5100" spans="9:10" x14ac:dyDescent="0.25">
      <c r="I5100" s="187"/>
      <c r="J5100" s="187"/>
    </row>
    <row r="5101" spans="9:10" x14ac:dyDescent="0.25">
      <c r="I5101" s="187"/>
      <c r="J5101" s="187"/>
    </row>
    <row r="5102" spans="9:10" x14ac:dyDescent="0.25">
      <c r="I5102" s="187"/>
      <c r="J5102" s="187"/>
    </row>
    <row r="5103" spans="9:10" x14ac:dyDescent="0.25">
      <c r="I5103" s="187"/>
      <c r="J5103" s="187"/>
    </row>
    <row r="5104" spans="9:10" x14ac:dyDescent="0.25">
      <c r="I5104" s="187"/>
      <c r="J5104" s="187"/>
    </row>
    <row r="5105" spans="9:10" x14ac:dyDescent="0.25">
      <c r="I5105" s="187"/>
      <c r="J5105" s="187"/>
    </row>
    <row r="5106" spans="9:10" x14ac:dyDescent="0.25">
      <c r="I5106" s="187"/>
      <c r="J5106" s="187"/>
    </row>
    <row r="5107" spans="9:10" x14ac:dyDescent="0.25">
      <c r="I5107" s="187"/>
      <c r="J5107" s="187"/>
    </row>
    <row r="5108" spans="9:10" x14ac:dyDescent="0.25">
      <c r="I5108" s="187"/>
      <c r="J5108" s="187"/>
    </row>
    <row r="5109" spans="9:10" x14ac:dyDescent="0.25">
      <c r="I5109" s="187"/>
      <c r="J5109" s="187"/>
    </row>
    <row r="5110" spans="9:10" x14ac:dyDescent="0.25">
      <c r="I5110" s="187"/>
      <c r="J5110" s="187"/>
    </row>
    <row r="5111" spans="9:10" x14ac:dyDescent="0.25">
      <c r="I5111" s="187"/>
      <c r="J5111" s="187"/>
    </row>
    <row r="5112" spans="9:10" x14ac:dyDescent="0.25">
      <c r="I5112" s="187"/>
      <c r="J5112" s="187"/>
    </row>
    <row r="5113" spans="9:10" x14ac:dyDescent="0.25">
      <c r="I5113" s="187"/>
      <c r="J5113" s="187"/>
    </row>
    <row r="5114" spans="9:10" x14ac:dyDescent="0.25">
      <c r="I5114" s="187"/>
      <c r="J5114" s="187"/>
    </row>
    <row r="5115" spans="9:10" x14ac:dyDescent="0.25">
      <c r="I5115" s="187"/>
      <c r="J5115" s="187"/>
    </row>
    <row r="5116" spans="9:10" x14ac:dyDescent="0.25">
      <c r="I5116" s="187"/>
      <c r="J5116" s="187"/>
    </row>
    <row r="5117" spans="9:10" x14ac:dyDescent="0.25">
      <c r="I5117" s="187"/>
      <c r="J5117" s="187"/>
    </row>
    <row r="5118" spans="9:10" x14ac:dyDescent="0.25">
      <c r="I5118" s="187"/>
      <c r="J5118" s="187"/>
    </row>
    <row r="5119" spans="9:10" x14ac:dyDescent="0.25">
      <c r="I5119" s="187"/>
      <c r="J5119" s="187"/>
    </row>
    <row r="5120" spans="9:10" x14ac:dyDescent="0.25">
      <c r="I5120" s="187"/>
      <c r="J5120" s="187"/>
    </row>
    <row r="5121" spans="9:10" x14ac:dyDescent="0.25">
      <c r="I5121" s="187"/>
      <c r="J5121" s="187"/>
    </row>
    <row r="5122" spans="9:10" x14ac:dyDescent="0.25">
      <c r="I5122" s="187"/>
      <c r="J5122" s="187"/>
    </row>
    <row r="5123" spans="9:10" x14ac:dyDescent="0.25">
      <c r="I5123" s="187"/>
      <c r="J5123" s="187"/>
    </row>
    <row r="5124" spans="9:10" x14ac:dyDescent="0.25">
      <c r="I5124" s="187"/>
      <c r="J5124" s="187"/>
    </row>
    <row r="5125" spans="9:10" x14ac:dyDescent="0.25">
      <c r="I5125" s="187"/>
      <c r="J5125" s="187"/>
    </row>
    <row r="5126" spans="9:10" x14ac:dyDescent="0.25">
      <c r="I5126" s="187"/>
      <c r="J5126" s="187"/>
    </row>
    <row r="5127" spans="9:10" x14ac:dyDescent="0.25">
      <c r="I5127" s="187"/>
      <c r="J5127" s="187"/>
    </row>
    <row r="5128" spans="9:10" x14ac:dyDescent="0.25">
      <c r="I5128" s="187"/>
      <c r="J5128" s="187"/>
    </row>
    <row r="5129" spans="9:10" x14ac:dyDescent="0.25">
      <c r="I5129" s="187"/>
      <c r="J5129" s="187"/>
    </row>
    <row r="5130" spans="9:10" x14ac:dyDescent="0.25">
      <c r="I5130" s="187"/>
      <c r="J5130" s="187"/>
    </row>
    <row r="5131" spans="9:10" x14ac:dyDescent="0.25">
      <c r="I5131" s="187"/>
      <c r="J5131" s="187"/>
    </row>
    <row r="5132" spans="9:10" x14ac:dyDescent="0.25">
      <c r="I5132" s="187"/>
      <c r="J5132" s="187"/>
    </row>
    <row r="5133" spans="9:10" x14ac:dyDescent="0.25">
      <c r="I5133" s="187"/>
      <c r="J5133" s="187"/>
    </row>
    <row r="5134" spans="9:10" x14ac:dyDescent="0.25">
      <c r="I5134" s="187"/>
      <c r="J5134" s="187"/>
    </row>
    <row r="5135" spans="9:10" x14ac:dyDescent="0.25">
      <c r="I5135" s="187"/>
      <c r="J5135" s="187"/>
    </row>
    <row r="5136" spans="9:10" x14ac:dyDescent="0.25">
      <c r="I5136" s="187"/>
      <c r="J5136" s="187"/>
    </row>
    <row r="5137" spans="9:10" x14ac:dyDescent="0.25">
      <c r="I5137" s="187"/>
      <c r="J5137" s="187"/>
    </row>
    <row r="5138" spans="9:10" x14ac:dyDescent="0.25">
      <c r="I5138" s="187"/>
      <c r="J5138" s="187"/>
    </row>
    <row r="5139" spans="9:10" x14ac:dyDescent="0.25">
      <c r="I5139" s="187"/>
      <c r="J5139" s="187"/>
    </row>
    <row r="5140" spans="9:10" x14ac:dyDescent="0.25">
      <c r="I5140" s="187"/>
      <c r="J5140" s="187"/>
    </row>
    <row r="5141" spans="9:10" x14ac:dyDescent="0.25">
      <c r="I5141" s="187"/>
      <c r="J5141" s="187"/>
    </row>
    <row r="5142" spans="9:10" x14ac:dyDescent="0.25">
      <c r="I5142" s="187"/>
      <c r="J5142" s="187"/>
    </row>
    <row r="5143" spans="9:10" x14ac:dyDescent="0.25">
      <c r="I5143" s="187"/>
      <c r="J5143" s="187"/>
    </row>
    <row r="5144" spans="9:10" x14ac:dyDescent="0.25">
      <c r="I5144" s="187"/>
      <c r="J5144" s="187"/>
    </row>
    <row r="5145" spans="9:10" x14ac:dyDescent="0.25">
      <c r="I5145" s="187"/>
      <c r="J5145" s="187"/>
    </row>
    <row r="5146" spans="9:10" x14ac:dyDescent="0.25">
      <c r="I5146" s="187"/>
      <c r="J5146" s="187"/>
    </row>
    <row r="5147" spans="9:10" x14ac:dyDescent="0.25">
      <c r="I5147" s="187"/>
      <c r="J5147" s="187"/>
    </row>
    <row r="5148" spans="9:10" x14ac:dyDescent="0.25">
      <c r="I5148" s="187"/>
      <c r="J5148" s="187"/>
    </row>
    <row r="5149" spans="9:10" x14ac:dyDescent="0.25">
      <c r="I5149" s="187"/>
      <c r="J5149" s="187"/>
    </row>
    <row r="5150" spans="9:10" x14ac:dyDescent="0.25">
      <c r="I5150" s="187"/>
      <c r="J5150" s="187"/>
    </row>
    <row r="5151" spans="9:10" x14ac:dyDescent="0.25">
      <c r="I5151" s="187"/>
      <c r="J5151" s="187"/>
    </row>
    <row r="5152" spans="9:10" x14ac:dyDescent="0.25">
      <c r="I5152" s="187"/>
      <c r="J5152" s="187"/>
    </row>
    <row r="5153" spans="9:10" x14ac:dyDescent="0.25">
      <c r="I5153" s="187"/>
      <c r="J5153" s="187"/>
    </row>
    <row r="5154" spans="9:10" x14ac:dyDescent="0.25">
      <c r="I5154" s="187"/>
      <c r="J5154" s="187"/>
    </row>
    <row r="5155" spans="9:10" x14ac:dyDescent="0.25">
      <c r="I5155" s="187"/>
      <c r="J5155" s="187"/>
    </row>
    <row r="5156" spans="9:10" x14ac:dyDescent="0.25">
      <c r="I5156" s="187"/>
      <c r="J5156" s="187"/>
    </row>
    <row r="5157" spans="9:10" x14ac:dyDescent="0.25">
      <c r="I5157" s="187"/>
      <c r="J5157" s="187"/>
    </row>
    <row r="5158" spans="9:10" x14ac:dyDescent="0.25">
      <c r="I5158" s="187"/>
      <c r="J5158" s="187"/>
    </row>
    <row r="5159" spans="9:10" x14ac:dyDescent="0.25">
      <c r="I5159" s="187"/>
      <c r="J5159" s="187"/>
    </row>
    <row r="5160" spans="9:10" x14ac:dyDescent="0.25">
      <c r="I5160" s="187"/>
      <c r="J5160" s="187"/>
    </row>
    <row r="5161" spans="9:10" x14ac:dyDescent="0.25">
      <c r="I5161" s="187"/>
      <c r="J5161" s="187"/>
    </row>
    <row r="5162" spans="9:10" x14ac:dyDescent="0.25">
      <c r="I5162" s="187"/>
      <c r="J5162" s="187"/>
    </row>
    <row r="5163" spans="9:10" x14ac:dyDescent="0.25">
      <c r="I5163" s="187"/>
      <c r="J5163" s="187"/>
    </row>
    <row r="5164" spans="9:10" x14ac:dyDescent="0.25">
      <c r="I5164" s="187"/>
      <c r="J5164" s="187"/>
    </row>
    <row r="5165" spans="9:10" x14ac:dyDescent="0.25">
      <c r="I5165" s="187"/>
      <c r="J5165" s="187"/>
    </row>
    <row r="5166" spans="9:10" x14ac:dyDescent="0.25">
      <c r="I5166" s="187"/>
      <c r="J5166" s="187"/>
    </row>
    <row r="5167" spans="9:10" x14ac:dyDescent="0.25">
      <c r="I5167" s="187"/>
      <c r="J5167" s="187"/>
    </row>
    <row r="5168" spans="9:10" x14ac:dyDescent="0.25">
      <c r="I5168" s="187"/>
      <c r="J5168" s="187"/>
    </row>
    <row r="5169" spans="9:10" x14ac:dyDescent="0.25">
      <c r="I5169" s="187"/>
      <c r="J5169" s="187"/>
    </row>
    <row r="5170" spans="9:10" x14ac:dyDescent="0.25">
      <c r="I5170" s="187"/>
      <c r="J5170" s="187"/>
    </row>
    <row r="5171" spans="9:10" x14ac:dyDescent="0.25">
      <c r="I5171" s="187"/>
      <c r="J5171" s="187"/>
    </row>
    <row r="5172" spans="9:10" x14ac:dyDescent="0.25">
      <c r="I5172" s="187"/>
      <c r="J5172" s="187"/>
    </row>
    <row r="5173" spans="9:10" x14ac:dyDescent="0.25">
      <c r="I5173" s="187"/>
      <c r="J5173" s="187"/>
    </row>
    <row r="5174" spans="9:10" x14ac:dyDescent="0.25">
      <c r="I5174" s="187"/>
      <c r="J5174" s="187"/>
    </row>
    <row r="5175" spans="9:10" x14ac:dyDescent="0.25">
      <c r="I5175" s="187"/>
      <c r="J5175" s="187"/>
    </row>
    <row r="5176" spans="9:10" x14ac:dyDescent="0.25">
      <c r="I5176" s="187"/>
      <c r="J5176" s="187"/>
    </row>
    <row r="5177" spans="9:10" x14ac:dyDescent="0.25">
      <c r="I5177" s="187"/>
      <c r="J5177" s="187"/>
    </row>
    <row r="5178" spans="9:10" x14ac:dyDescent="0.25">
      <c r="I5178" s="187"/>
      <c r="J5178" s="187"/>
    </row>
    <row r="5179" spans="9:10" x14ac:dyDescent="0.25">
      <c r="I5179" s="187"/>
      <c r="J5179" s="187"/>
    </row>
    <row r="5180" spans="9:10" x14ac:dyDescent="0.25">
      <c r="I5180" s="187"/>
      <c r="J5180" s="187"/>
    </row>
    <row r="5181" spans="9:10" x14ac:dyDescent="0.25">
      <c r="I5181" s="187"/>
      <c r="J5181" s="187"/>
    </row>
    <row r="5182" spans="9:10" x14ac:dyDescent="0.25">
      <c r="I5182" s="187"/>
      <c r="J5182" s="187"/>
    </row>
    <row r="5183" spans="9:10" x14ac:dyDescent="0.25">
      <c r="I5183" s="187"/>
      <c r="J5183" s="187"/>
    </row>
    <row r="5184" spans="9:10" x14ac:dyDescent="0.25">
      <c r="I5184" s="187"/>
      <c r="J5184" s="187"/>
    </row>
    <row r="5185" spans="9:10" x14ac:dyDescent="0.25">
      <c r="I5185" s="187"/>
      <c r="J5185" s="187"/>
    </row>
    <row r="5186" spans="9:10" x14ac:dyDescent="0.25">
      <c r="I5186" s="187"/>
      <c r="J5186" s="187"/>
    </row>
    <row r="5187" spans="9:10" x14ac:dyDescent="0.25">
      <c r="I5187" s="187"/>
      <c r="J5187" s="187"/>
    </row>
    <row r="5188" spans="9:10" x14ac:dyDescent="0.25">
      <c r="I5188" s="187"/>
      <c r="J5188" s="187"/>
    </row>
    <row r="5189" spans="9:10" x14ac:dyDescent="0.25">
      <c r="I5189" s="187"/>
      <c r="J5189" s="187"/>
    </row>
    <row r="5190" spans="9:10" x14ac:dyDescent="0.25">
      <c r="I5190" s="187"/>
      <c r="J5190" s="187"/>
    </row>
    <row r="5191" spans="9:10" x14ac:dyDescent="0.25">
      <c r="I5191" s="187"/>
      <c r="J5191" s="187"/>
    </row>
    <row r="5192" spans="9:10" x14ac:dyDescent="0.25">
      <c r="I5192" s="187"/>
      <c r="J5192" s="187"/>
    </row>
    <row r="5193" spans="9:10" x14ac:dyDescent="0.25">
      <c r="I5193" s="187"/>
      <c r="J5193" s="187"/>
    </row>
    <row r="5194" spans="9:10" x14ac:dyDescent="0.25">
      <c r="I5194" s="187"/>
      <c r="J5194" s="187"/>
    </row>
    <row r="5195" spans="9:10" x14ac:dyDescent="0.25">
      <c r="I5195" s="187"/>
      <c r="J5195" s="187"/>
    </row>
    <row r="5196" spans="9:10" x14ac:dyDescent="0.25">
      <c r="I5196" s="187"/>
      <c r="J5196" s="187"/>
    </row>
    <row r="5197" spans="9:10" x14ac:dyDescent="0.25">
      <c r="I5197" s="187"/>
      <c r="J5197" s="187"/>
    </row>
    <row r="5198" spans="9:10" x14ac:dyDescent="0.25">
      <c r="I5198" s="187"/>
      <c r="J5198" s="187"/>
    </row>
    <row r="5199" spans="9:10" x14ac:dyDescent="0.25">
      <c r="I5199" s="187"/>
      <c r="J5199" s="187"/>
    </row>
    <row r="5200" spans="9:10" x14ac:dyDescent="0.25">
      <c r="I5200" s="187"/>
      <c r="J5200" s="187"/>
    </row>
    <row r="5201" spans="9:10" x14ac:dyDescent="0.25">
      <c r="I5201" s="187"/>
      <c r="J5201" s="187"/>
    </row>
    <row r="5202" spans="9:10" x14ac:dyDescent="0.25">
      <c r="I5202" s="187"/>
      <c r="J5202" s="187"/>
    </row>
    <row r="5203" spans="9:10" x14ac:dyDescent="0.25">
      <c r="I5203" s="187"/>
      <c r="J5203" s="187"/>
    </row>
    <row r="5204" spans="9:10" x14ac:dyDescent="0.25">
      <c r="I5204" s="187"/>
      <c r="J5204" s="187"/>
    </row>
    <row r="5205" spans="9:10" x14ac:dyDescent="0.25">
      <c r="I5205" s="187"/>
      <c r="J5205" s="187"/>
    </row>
    <row r="5206" spans="9:10" x14ac:dyDescent="0.25">
      <c r="I5206" s="187"/>
      <c r="J5206" s="187"/>
    </row>
    <row r="5207" spans="9:10" x14ac:dyDescent="0.25">
      <c r="I5207" s="187"/>
      <c r="J5207" s="187"/>
    </row>
    <row r="5208" spans="9:10" x14ac:dyDescent="0.25">
      <c r="I5208" s="187"/>
      <c r="J5208" s="187"/>
    </row>
    <row r="5209" spans="9:10" x14ac:dyDescent="0.25">
      <c r="I5209" s="187"/>
      <c r="J5209" s="187"/>
    </row>
    <row r="5210" spans="9:10" x14ac:dyDescent="0.25">
      <c r="I5210" s="187"/>
      <c r="J5210" s="187"/>
    </row>
    <row r="5211" spans="9:10" x14ac:dyDescent="0.25">
      <c r="I5211" s="187"/>
      <c r="J5211" s="187"/>
    </row>
    <row r="5212" spans="9:10" x14ac:dyDescent="0.25">
      <c r="I5212" s="187"/>
      <c r="J5212" s="187"/>
    </row>
    <row r="5213" spans="9:10" x14ac:dyDescent="0.25">
      <c r="I5213" s="187"/>
      <c r="J5213" s="187"/>
    </row>
    <row r="5214" spans="9:10" x14ac:dyDescent="0.25">
      <c r="I5214" s="187"/>
      <c r="J5214" s="187"/>
    </row>
    <row r="5215" spans="9:10" x14ac:dyDescent="0.25">
      <c r="I5215" s="187"/>
      <c r="J5215" s="187"/>
    </row>
    <row r="5216" spans="9:10" x14ac:dyDescent="0.25">
      <c r="I5216" s="187"/>
      <c r="J5216" s="187"/>
    </row>
    <row r="5217" spans="9:10" x14ac:dyDescent="0.25">
      <c r="I5217" s="187"/>
      <c r="J5217" s="187"/>
    </row>
    <row r="5218" spans="9:10" x14ac:dyDescent="0.25">
      <c r="I5218" s="187"/>
      <c r="J5218" s="187"/>
    </row>
    <row r="5219" spans="9:10" x14ac:dyDescent="0.25">
      <c r="I5219" s="187"/>
      <c r="J5219" s="187"/>
    </row>
    <row r="5220" spans="9:10" x14ac:dyDescent="0.25">
      <c r="I5220" s="187"/>
      <c r="J5220" s="187"/>
    </row>
    <row r="5221" spans="9:10" x14ac:dyDescent="0.25">
      <c r="I5221" s="187"/>
      <c r="J5221" s="187"/>
    </row>
    <row r="5222" spans="9:10" x14ac:dyDescent="0.25">
      <c r="I5222" s="187"/>
      <c r="J5222" s="187"/>
    </row>
    <row r="5223" spans="9:10" x14ac:dyDescent="0.25">
      <c r="I5223" s="187"/>
      <c r="J5223" s="187"/>
    </row>
    <row r="5224" spans="9:10" x14ac:dyDescent="0.25">
      <c r="I5224" s="187"/>
      <c r="J5224" s="187"/>
    </row>
    <row r="5225" spans="9:10" x14ac:dyDescent="0.25">
      <c r="I5225" s="187"/>
      <c r="J5225" s="187"/>
    </row>
    <row r="5226" spans="9:10" x14ac:dyDescent="0.25">
      <c r="I5226" s="187"/>
      <c r="J5226" s="187"/>
    </row>
    <row r="5227" spans="9:10" x14ac:dyDescent="0.25">
      <c r="I5227" s="187"/>
      <c r="J5227" s="187"/>
    </row>
    <row r="5228" spans="9:10" x14ac:dyDescent="0.25">
      <c r="I5228" s="187"/>
      <c r="J5228" s="187"/>
    </row>
    <row r="5229" spans="9:10" x14ac:dyDescent="0.25">
      <c r="I5229" s="187"/>
      <c r="J5229" s="187"/>
    </row>
    <row r="5230" spans="9:10" x14ac:dyDescent="0.25">
      <c r="I5230" s="187"/>
      <c r="J5230" s="187"/>
    </row>
    <row r="5231" spans="9:10" x14ac:dyDescent="0.25">
      <c r="I5231" s="187"/>
      <c r="J5231" s="187"/>
    </row>
    <row r="5232" spans="9:10" x14ac:dyDescent="0.25">
      <c r="I5232" s="187"/>
      <c r="J5232" s="187"/>
    </row>
    <row r="5233" spans="9:10" x14ac:dyDescent="0.25">
      <c r="I5233" s="187"/>
      <c r="J5233" s="187"/>
    </row>
    <row r="5234" spans="9:10" x14ac:dyDescent="0.25">
      <c r="I5234" s="187"/>
      <c r="J5234" s="187"/>
    </row>
    <row r="5235" spans="9:10" x14ac:dyDescent="0.25">
      <c r="I5235" s="187"/>
      <c r="J5235" s="187"/>
    </row>
    <row r="5236" spans="9:10" x14ac:dyDescent="0.25">
      <c r="I5236" s="187"/>
      <c r="J5236" s="187"/>
    </row>
    <row r="5237" spans="9:10" x14ac:dyDescent="0.25">
      <c r="I5237" s="187"/>
      <c r="J5237" s="187"/>
    </row>
    <row r="5238" spans="9:10" x14ac:dyDescent="0.25">
      <c r="I5238" s="187"/>
      <c r="J5238" s="187"/>
    </row>
    <row r="5239" spans="9:10" x14ac:dyDescent="0.25">
      <c r="I5239" s="187"/>
      <c r="J5239" s="187"/>
    </row>
    <row r="5240" spans="9:10" x14ac:dyDescent="0.25">
      <c r="I5240" s="187"/>
      <c r="J5240" s="187"/>
    </row>
    <row r="5241" spans="9:10" x14ac:dyDescent="0.25">
      <c r="I5241" s="187"/>
      <c r="J5241" s="187"/>
    </row>
    <row r="5242" spans="9:10" x14ac:dyDescent="0.25">
      <c r="I5242" s="187"/>
      <c r="J5242" s="187"/>
    </row>
    <row r="5243" spans="9:10" x14ac:dyDescent="0.25">
      <c r="I5243" s="187"/>
      <c r="J5243" s="187"/>
    </row>
    <row r="5244" spans="9:10" x14ac:dyDescent="0.25">
      <c r="I5244" s="187"/>
      <c r="J5244" s="187"/>
    </row>
    <row r="5245" spans="9:10" x14ac:dyDescent="0.25">
      <c r="I5245" s="187"/>
      <c r="J5245" s="187"/>
    </row>
    <row r="5246" spans="9:10" x14ac:dyDescent="0.25">
      <c r="I5246" s="187"/>
      <c r="J5246" s="187"/>
    </row>
    <row r="5247" spans="9:10" x14ac:dyDescent="0.25">
      <c r="I5247" s="187"/>
      <c r="J5247" s="187"/>
    </row>
    <row r="5248" spans="9:10" x14ac:dyDescent="0.25">
      <c r="I5248" s="187"/>
      <c r="J5248" s="187"/>
    </row>
    <row r="5249" spans="9:10" x14ac:dyDescent="0.25">
      <c r="I5249" s="187"/>
      <c r="J5249" s="187"/>
    </row>
    <row r="5250" spans="9:10" x14ac:dyDescent="0.25">
      <c r="I5250" s="187"/>
      <c r="J5250" s="187"/>
    </row>
    <row r="5251" spans="9:10" x14ac:dyDescent="0.25">
      <c r="I5251" s="187"/>
      <c r="J5251" s="187"/>
    </row>
    <row r="5252" spans="9:10" x14ac:dyDescent="0.25">
      <c r="I5252" s="187"/>
      <c r="J5252" s="187"/>
    </row>
    <row r="5253" spans="9:10" x14ac:dyDescent="0.25">
      <c r="I5253" s="187"/>
      <c r="J5253" s="187"/>
    </row>
    <row r="5254" spans="9:10" x14ac:dyDescent="0.25">
      <c r="I5254" s="187"/>
      <c r="J5254" s="187"/>
    </row>
    <row r="5255" spans="9:10" x14ac:dyDescent="0.25">
      <c r="I5255" s="187"/>
      <c r="J5255" s="187"/>
    </row>
    <row r="5256" spans="9:10" x14ac:dyDescent="0.25">
      <c r="I5256" s="187"/>
      <c r="J5256" s="187"/>
    </row>
    <row r="5257" spans="9:10" x14ac:dyDescent="0.25">
      <c r="I5257" s="187"/>
      <c r="J5257" s="187"/>
    </row>
    <row r="5258" spans="9:10" x14ac:dyDescent="0.25">
      <c r="I5258" s="187"/>
      <c r="J5258" s="187"/>
    </row>
    <row r="5259" spans="9:10" x14ac:dyDescent="0.25">
      <c r="I5259" s="187"/>
      <c r="J5259" s="187"/>
    </row>
    <row r="5260" spans="9:10" x14ac:dyDescent="0.25">
      <c r="I5260" s="187"/>
      <c r="J5260" s="187"/>
    </row>
    <row r="5261" spans="9:10" x14ac:dyDescent="0.25">
      <c r="I5261" s="187"/>
      <c r="J5261" s="187"/>
    </row>
    <row r="5262" spans="9:10" x14ac:dyDescent="0.25">
      <c r="I5262" s="187"/>
      <c r="J5262" s="187"/>
    </row>
    <row r="5263" spans="9:10" x14ac:dyDescent="0.25">
      <c r="I5263" s="187"/>
      <c r="J5263" s="187"/>
    </row>
    <row r="5264" spans="9:10" x14ac:dyDescent="0.25">
      <c r="I5264" s="187"/>
      <c r="J5264" s="187"/>
    </row>
    <row r="5265" spans="9:10" x14ac:dyDescent="0.25">
      <c r="I5265" s="187"/>
      <c r="J5265" s="187"/>
    </row>
    <row r="5266" spans="9:10" x14ac:dyDescent="0.25">
      <c r="I5266" s="187"/>
      <c r="J5266" s="187"/>
    </row>
    <row r="5267" spans="9:10" x14ac:dyDescent="0.25">
      <c r="I5267" s="187"/>
      <c r="J5267" s="187"/>
    </row>
    <row r="5268" spans="9:10" x14ac:dyDescent="0.25">
      <c r="I5268" s="187"/>
      <c r="J5268" s="187"/>
    </row>
    <row r="5269" spans="9:10" x14ac:dyDescent="0.25">
      <c r="I5269" s="187"/>
      <c r="J5269" s="187"/>
    </row>
    <row r="5270" spans="9:10" x14ac:dyDescent="0.25">
      <c r="I5270" s="187"/>
      <c r="J5270" s="187"/>
    </row>
    <row r="5271" spans="9:10" x14ac:dyDescent="0.25">
      <c r="I5271" s="187"/>
      <c r="J5271" s="187"/>
    </row>
    <row r="5272" spans="9:10" x14ac:dyDescent="0.25">
      <c r="I5272" s="187"/>
      <c r="J5272" s="187"/>
    </row>
    <row r="5273" spans="9:10" x14ac:dyDescent="0.25">
      <c r="I5273" s="187"/>
      <c r="J5273" s="187"/>
    </row>
    <row r="5274" spans="9:10" x14ac:dyDescent="0.25">
      <c r="I5274" s="187"/>
      <c r="J5274" s="187"/>
    </row>
    <row r="5275" spans="9:10" x14ac:dyDescent="0.25">
      <c r="I5275" s="187"/>
      <c r="J5275" s="187"/>
    </row>
    <row r="5276" spans="9:10" x14ac:dyDescent="0.25">
      <c r="I5276" s="187"/>
      <c r="J5276" s="187"/>
    </row>
    <row r="5277" spans="9:10" x14ac:dyDescent="0.25">
      <c r="I5277" s="187"/>
      <c r="J5277" s="187"/>
    </row>
    <row r="5278" spans="9:10" x14ac:dyDescent="0.25">
      <c r="I5278" s="187"/>
      <c r="J5278" s="187"/>
    </row>
    <row r="5279" spans="9:10" x14ac:dyDescent="0.25">
      <c r="I5279" s="187"/>
      <c r="J5279" s="187"/>
    </row>
    <row r="5280" spans="9:10" x14ac:dyDescent="0.25">
      <c r="I5280" s="187"/>
      <c r="J5280" s="187"/>
    </row>
    <row r="5281" spans="9:10" x14ac:dyDescent="0.25">
      <c r="I5281" s="187"/>
      <c r="J5281" s="187"/>
    </row>
    <row r="5282" spans="9:10" x14ac:dyDescent="0.25">
      <c r="I5282" s="187"/>
      <c r="J5282" s="187"/>
    </row>
    <row r="5283" spans="9:10" x14ac:dyDescent="0.25">
      <c r="I5283" s="187"/>
      <c r="J5283" s="187"/>
    </row>
    <row r="5284" spans="9:10" x14ac:dyDescent="0.25">
      <c r="I5284" s="187"/>
      <c r="J5284" s="187"/>
    </row>
    <row r="5285" spans="9:10" x14ac:dyDescent="0.25">
      <c r="I5285" s="187"/>
      <c r="J5285" s="187"/>
    </row>
    <row r="5286" spans="9:10" x14ac:dyDescent="0.25">
      <c r="I5286" s="187"/>
      <c r="J5286" s="187"/>
    </row>
    <row r="5287" spans="9:10" x14ac:dyDescent="0.25">
      <c r="I5287" s="187"/>
      <c r="J5287" s="187"/>
    </row>
    <row r="5288" spans="9:10" x14ac:dyDescent="0.25">
      <c r="I5288" s="187"/>
      <c r="J5288" s="187"/>
    </row>
    <row r="5289" spans="9:10" x14ac:dyDescent="0.25">
      <c r="I5289" s="187"/>
      <c r="J5289" s="187"/>
    </row>
    <row r="5290" spans="9:10" x14ac:dyDescent="0.25">
      <c r="I5290" s="187"/>
      <c r="J5290" s="187"/>
    </row>
    <row r="5291" spans="9:10" x14ac:dyDescent="0.25">
      <c r="I5291" s="187"/>
      <c r="J5291" s="187"/>
    </row>
    <row r="5292" spans="9:10" x14ac:dyDescent="0.25">
      <c r="I5292" s="187"/>
      <c r="J5292" s="187"/>
    </row>
    <row r="5293" spans="9:10" x14ac:dyDescent="0.25">
      <c r="I5293" s="187"/>
      <c r="J5293" s="187"/>
    </row>
    <row r="5294" spans="9:10" x14ac:dyDescent="0.25">
      <c r="I5294" s="187"/>
      <c r="J5294" s="187"/>
    </row>
    <row r="5295" spans="9:10" x14ac:dyDescent="0.25">
      <c r="I5295" s="187"/>
      <c r="J5295" s="187"/>
    </row>
    <row r="5296" spans="9:10" x14ac:dyDescent="0.25">
      <c r="I5296" s="187"/>
      <c r="J5296" s="187"/>
    </row>
    <row r="5297" spans="9:10" x14ac:dyDescent="0.25">
      <c r="I5297" s="187"/>
      <c r="J5297" s="187"/>
    </row>
    <row r="5298" spans="9:10" x14ac:dyDescent="0.25">
      <c r="I5298" s="187"/>
      <c r="J5298" s="187"/>
    </row>
    <row r="5299" spans="9:10" x14ac:dyDescent="0.25">
      <c r="I5299" s="187"/>
      <c r="J5299" s="187"/>
    </row>
    <row r="5300" spans="9:10" x14ac:dyDescent="0.25">
      <c r="I5300" s="187"/>
      <c r="J5300" s="187"/>
    </row>
    <row r="5301" spans="9:10" x14ac:dyDescent="0.25">
      <c r="I5301" s="187"/>
      <c r="J5301" s="187"/>
    </row>
    <row r="5302" spans="9:10" x14ac:dyDescent="0.25">
      <c r="I5302" s="187"/>
      <c r="J5302" s="187"/>
    </row>
    <row r="5303" spans="9:10" x14ac:dyDescent="0.25">
      <c r="I5303" s="187"/>
      <c r="J5303" s="187"/>
    </row>
    <row r="5304" spans="9:10" x14ac:dyDescent="0.25">
      <c r="I5304" s="187"/>
      <c r="J5304" s="187"/>
    </row>
    <row r="5305" spans="9:10" x14ac:dyDescent="0.25">
      <c r="I5305" s="187"/>
      <c r="J5305" s="187"/>
    </row>
    <row r="5306" spans="9:10" x14ac:dyDescent="0.25">
      <c r="I5306" s="187"/>
      <c r="J5306" s="187"/>
    </row>
    <row r="5307" spans="9:10" x14ac:dyDescent="0.25">
      <c r="I5307" s="187"/>
      <c r="J5307" s="187"/>
    </row>
    <row r="5308" spans="9:10" x14ac:dyDescent="0.25">
      <c r="I5308" s="187"/>
      <c r="J5308" s="187"/>
    </row>
    <row r="5309" spans="9:10" x14ac:dyDescent="0.25">
      <c r="I5309" s="187"/>
      <c r="J5309" s="187"/>
    </row>
    <row r="5310" spans="9:10" x14ac:dyDescent="0.25">
      <c r="I5310" s="187"/>
      <c r="J5310" s="187"/>
    </row>
    <row r="5311" spans="9:10" x14ac:dyDescent="0.25">
      <c r="I5311" s="187"/>
      <c r="J5311" s="187"/>
    </row>
    <row r="5312" spans="9:10" x14ac:dyDescent="0.25">
      <c r="I5312" s="187"/>
      <c r="J5312" s="187"/>
    </row>
    <row r="5313" spans="9:10" x14ac:dyDescent="0.25">
      <c r="I5313" s="187"/>
      <c r="J5313" s="187"/>
    </row>
    <row r="5314" spans="9:10" x14ac:dyDescent="0.25">
      <c r="I5314" s="187"/>
      <c r="J5314" s="187"/>
    </row>
    <row r="5315" spans="9:10" x14ac:dyDescent="0.25">
      <c r="I5315" s="187"/>
      <c r="J5315" s="187"/>
    </row>
    <row r="5316" spans="9:10" x14ac:dyDescent="0.25">
      <c r="I5316" s="187"/>
      <c r="J5316" s="187"/>
    </row>
    <row r="5317" spans="9:10" x14ac:dyDescent="0.25">
      <c r="I5317" s="187"/>
      <c r="J5317" s="187"/>
    </row>
    <row r="5318" spans="9:10" x14ac:dyDescent="0.25">
      <c r="I5318" s="187"/>
      <c r="J5318" s="187"/>
    </row>
    <row r="5319" spans="9:10" x14ac:dyDescent="0.25">
      <c r="I5319" s="187"/>
      <c r="J5319" s="187"/>
    </row>
    <row r="5320" spans="9:10" x14ac:dyDescent="0.25">
      <c r="I5320" s="187"/>
      <c r="J5320" s="187"/>
    </row>
    <row r="5321" spans="9:10" x14ac:dyDescent="0.25">
      <c r="I5321" s="187"/>
      <c r="J5321" s="187"/>
    </row>
    <row r="5322" spans="9:10" x14ac:dyDescent="0.25">
      <c r="I5322" s="187"/>
      <c r="J5322" s="187"/>
    </row>
    <row r="5323" spans="9:10" x14ac:dyDescent="0.25">
      <c r="I5323" s="187"/>
      <c r="J5323" s="187"/>
    </row>
    <row r="5324" spans="9:10" x14ac:dyDescent="0.25">
      <c r="I5324" s="187"/>
      <c r="J5324" s="187"/>
    </row>
    <row r="5325" spans="9:10" x14ac:dyDescent="0.25">
      <c r="I5325" s="187"/>
      <c r="J5325" s="187"/>
    </row>
    <row r="5326" spans="9:10" x14ac:dyDescent="0.25">
      <c r="I5326" s="187"/>
      <c r="J5326" s="187"/>
    </row>
    <row r="5327" spans="9:10" x14ac:dyDescent="0.25">
      <c r="I5327" s="187"/>
      <c r="J5327" s="187"/>
    </row>
    <row r="5328" spans="9:10" x14ac:dyDescent="0.25">
      <c r="I5328" s="187"/>
      <c r="J5328" s="187"/>
    </row>
    <row r="5329" spans="9:10" x14ac:dyDescent="0.25">
      <c r="I5329" s="187"/>
      <c r="J5329" s="187"/>
    </row>
    <row r="5330" spans="9:10" x14ac:dyDescent="0.25">
      <c r="I5330" s="187"/>
      <c r="J5330" s="187"/>
    </row>
    <row r="5331" spans="9:10" x14ac:dyDescent="0.25">
      <c r="I5331" s="187"/>
      <c r="J5331" s="187"/>
    </row>
    <row r="5332" spans="9:10" x14ac:dyDescent="0.25">
      <c r="I5332" s="187"/>
      <c r="J5332" s="187"/>
    </row>
    <row r="5333" spans="9:10" x14ac:dyDescent="0.25">
      <c r="I5333" s="187"/>
      <c r="J5333" s="187"/>
    </row>
    <row r="5334" spans="9:10" x14ac:dyDescent="0.25">
      <c r="I5334" s="187"/>
      <c r="J5334" s="187"/>
    </row>
    <row r="5335" spans="9:10" x14ac:dyDescent="0.25">
      <c r="I5335" s="187"/>
      <c r="J5335" s="187"/>
    </row>
    <row r="5336" spans="9:10" x14ac:dyDescent="0.25">
      <c r="I5336" s="187"/>
      <c r="J5336" s="187"/>
    </row>
    <row r="5337" spans="9:10" x14ac:dyDescent="0.25">
      <c r="I5337" s="187"/>
      <c r="J5337" s="187"/>
    </row>
    <row r="5338" spans="9:10" x14ac:dyDescent="0.25">
      <c r="I5338" s="187"/>
      <c r="J5338" s="187"/>
    </row>
    <row r="5339" spans="9:10" x14ac:dyDescent="0.25">
      <c r="I5339" s="187"/>
      <c r="J5339" s="187"/>
    </row>
    <row r="5340" spans="9:10" x14ac:dyDescent="0.25">
      <c r="I5340" s="187"/>
      <c r="J5340" s="187"/>
    </row>
    <row r="5341" spans="9:10" x14ac:dyDescent="0.25">
      <c r="I5341" s="187"/>
      <c r="J5341" s="187"/>
    </row>
    <row r="5342" spans="9:10" x14ac:dyDescent="0.25">
      <c r="I5342" s="187"/>
      <c r="J5342" s="187"/>
    </row>
    <row r="5343" spans="9:10" x14ac:dyDescent="0.25">
      <c r="I5343" s="187"/>
      <c r="J5343" s="187"/>
    </row>
    <row r="5344" spans="9:10" x14ac:dyDescent="0.25">
      <c r="I5344" s="187"/>
      <c r="J5344" s="187"/>
    </row>
    <row r="5345" spans="9:10" x14ac:dyDescent="0.25">
      <c r="I5345" s="187"/>
      <c r="J5345" s="187"/>
    </row>
    <row r="5346" spans="9:10" x14ac:dyDescent="0.25">
      <c r="I5346" s="187"/>
      <c r="J5346" s="187"/>
    </row>
    <row r="5347" spans="9:10" x14ac:dyDescent="0.25">
      <c r="I5347" s="187"/>
      <c r="J5347" s="187"/>
    </row>
    <row r="5348" spans="9:10" x14ac:dyDescent="0.25">
      <c r="I5348" s="187"/>
      <c r="J5348" s="187"/>
    </row>
    <row r="5349" spans="9:10" x14ac:dyDescent="0.25">
      <c r="I5349" s="187"/>
      <c r="J5349" s="187"/>
    </row>
    <row r="5350" spans="9:10" x14ac:dyDescent="0.25">
      <c r="I5350" s="187"/>
      <c r="J5350" s="187"/>
    </row>
    <row r="5351" spans="9:10" x14ac:dyDescent="0.25">
      <c r="I5351" s="187"/>
      <c r="J5351" s="187"/>
    </row>
    <row r="5352" spans="9:10" x14ac:dyDescent="0.25">
      <c r="I5352" s="187"/>
      <c r="J5352" s="187"/>
    </row>
    <row r="5353" spans="9:10" x14ac:dyDescent="0.25">
      <c r="I5353" s="187"/>
      <c r="J5353" s="187"/>
    </row>
    <row r="5354" spans="9:10" x14ac:dyDescent="0.25">
      <c r="I5354" s="187"/>
      <c r="J5354" s="187"/>
    </row>
    <row r="5355" spans="9:10" x14ac:dyDescent="0.25">
      <c r="I5355" s="187"/>
      <c r="J5355" s="187"/>
    </row>
    <row r="5356" spans="9:10" x14ac:dyDescent="0.25">
      <c r="I5356" s="187"/>
      <c r="J5356" s="187"/>
    </row>
    <row r="5357" spans="9:10" x14ac:dyDescent="0.25">
      <c r="I5357" s="187"/>
      <c r="J5357" s="187"/>
    </row>
    <row r="5358" spans="9:10" x14ac:dyDescent="0.25">
      <c r="I5358" s="187"/>
      <c r="J5358" s="187"/>
    </row>
    <row r="5359" spans="9:10" x14ac:dyDescent="0.25">
      <c r="I5359" s="187"/>
      <c r="J5359" s="187"/>
    </row>
    <row r="5360" spans="9:10" x14ac:dyDescent="0.25">
      <c r="I5360" s="187"/>
      <c r="J5360" s="187"/>
    </row>
    <row r="5361" spans="9:10" x14ac:dyDescent="0.25">
      <c r="I5361" s="187"/>
      <c r="J5361" s="187"/>
    </row>
    <row r="5362" spans="9:10" x14ac:dyDescent="0.25">
      <c r="I5362" s="187"/>
      <c r="J5362" s="187"/>
    </row>
    <row r="5363" spans="9:10" x14ac:dyDescent="0.25">
      <c r="I5363" s="187"/>
      <c r="J5363" s="187"/>
    </row>
    <row r="5364" spans="9:10" x14ac:dyDescent="0.25">
      <c r="I5364" s="187"/>
      <c r="J5364" s="187"/>
    </row>
    <row r="5365" spans="9:10" x14ac:dyDescent="0.25">
      <c r="I5365" s="187"/>
      <c r="J5365" s="187"/>
    </row>
    <row r="5366" spans="9:10" x14ac:dyDescent="0.25">
      <c r="I5366" s="187"/>
      <c r="J5366" s="187"/>
    </row>
    <row r="5367" spans="9:10" x14ac:dyDescent="0.25">
      <c r="I5367" s="187"/>
      <c r="J5367" s="187"/>
    </row>
    <row r="5368" spans="9:10" x14ac:dyDescent="0.25">
      <c r="I5368" s="187"/>
      <c r="J5368" s="187"/>
    </row>
    <row r="5369" spans="9:10" x14ac:dyDescent="0.25">
      <c r="I5369" s="187"/>
      <c r="J5369" s="187"/>
    </row>
    <row r="5370" spans="9:10" x14ac:dyDescent="0.25">
      <c r="I5370" s="187"/>
      <c r="J5370" s="187"/>
    </row>
    <row r="5371" spans="9:10" x14ac:dyDescent="0.25">
      <c r="I5371" s="187"/>
      <c r="J5371" s="187"/>
    </row>
    <row r="5372" spans="9:10" x14ac:dyDescent="0.25">
      <c r="I5372" s="187"/>
      <c r="J5372" s="187"/>
    </row>
    <row r="5373" spans="9:10" x14ac:dyDescent="0.25">
      <c r="I5373" s="187"/>
      <c r="J5373" s="187"/>
    </row>
    <row r="5374" spans="9:10" x14ac:dyDescent="0.25">
      <c r="I5374" s="187"/>
      <c r="J5374" s="187"/>
    </row>
    <row r="5375" spans="9:10" x14ac:dyDescent="0.25">
      <c r="I5375" s="187"/>
      <c r="J5375" s="187"/>
    </row>
    <row r="5376" spans="9:10" x14ac:dyDescent="0.25">
      <c r="I5376" s="187"/>
      <c r="J5376" s="187"/>
    </row>
    <row r="5377" spans="9:10" x14ac:dyDescent="0.25">
      <c r="I5377" s="187"/>
      <c r="J5377" s="187"/>
    </row>
    <row r="5378" spans="9:10" x14ac:dyDescent="0.25">
      <c r="I5378" s="187"/>
      <c r="J5378" s="187"/>
    </row>
    <row r="5379" spans="9:10" x14ac:dyDescent="0.25">
      <c r="I5379" s="187"/>
      <c r="J5379" s="187"/>
    </row>
    <row r="5380" spans="9:10" x14ac:dyDescent="0.25">
      <c r="I5380" s="187"/>
      <c r="J5380" s="187"/>
    </row>
    <row r="5381" spans="9:10" x14ac:dyDescent="0.25">
      <c r="I5381" s="187"/>
      <c r="J5381" s="187"/>
    </row>
    <row r="5382" spans="9:10" x14ac:dyDescent="0.25">
      <c r="I5382" s="187"/>
      <c r="J5382" s="187"/>
    </row>
    <row r="5383" spans="9:10" x14ac:dyDescent="0.25">
      <c r="I5383" s="187"/>
      <c r="J5383" s="187"/>
    </row>
    <row r="5384" spans="9:10" x14ac:dyDescent="0.25">
      <c r="I5384" s="187"/>
      <c r="J5384" s="187"/>
    </row>
    <row r="5385" spans="9:10" x14ac:dyDescent="0.25">
      <c r="I5385" s="187"/>
      <c r="J5385" s="187"/>
    </row>
    <row r="5386" spans="9:10" x14ac:dyDescent="0.25">
      <c r="I5386" s="187"/>
      <c r="J5386" s="187"/>
    </row>
    <row r="5387" spans="9:10" x14ac:dyDescent="0.25">
      <c r="I5387" s="187"/>
      <c r="J5387" s="187"/>
    </row>
    <row r="5388" spans="9:10" x14ac:dyDescent="0.25">
      <c r="I5388" s="187"/>
      <c r="J5388" s="187"/>
    </row>
    <row r="5389" spans="9:10" x14ac:dyDescent="0.25">
      <c r="I5389" s="187"/>
      <c r="J5389" s="187"/>
    </row>
    <row r="5390" spans="9:10" x14ac:dyDescent="0.25">
      <c r="I5390" s="187"/>
      <c r="J5390" s="187"/>
    </row>
    <row r="5391" spans="9:10" x14ac:dyDescent="0.25">
      <c r="I5391" s="187"/>
      <c r="J5391" s="187"/>
    </row>
    <row r="5392" spans="9:10" x14ac:dyDescent="0.25">
      <c r="I5392" s="187"/>
      <c r="J5392" s="187"/>
    </row>
    <row r="5393" spans="9:10" x14ac:dyDescent="0.25">
      <c r="I5393" s="187"/>
      <c r="J5393" s="187"/>
    </row>
    <row r="5394" spans="9:10" x14ac:dyDescent="0.25">
      <c r="I5394" s="187"/>
      <c r="J5394" s="187"/>
    </row>
    <row r="5395" spans="9:10" x14ac:dyDescent="0.25">
      <c r="I5395" s="187"/>
      <c r="J5395" s="187"/>
    </row>
    <row r="5396" spans="9:10" x14ac:dyDescent="0.25">
      <c r="I5396" s="187"/>
      <c r="J5396" s="187"/>
    </row>
    <row r="5397" spans="9:10" x14ac:dyDescent="0.25">
      <c r="I5397" s="187"/>
      <c r="J5397" s="187"/>
    </row>
    <row r="5398" spans="9:10" x14ac:dyDescent="0.25">
      <c r="I5398" s="187"/>
      <c r="J5398" s="187"/>
    </row>
    <row r="5399" spans="9:10" x14ac:dyDescent="0.25">
      <c r="I5399" s="187"/>
      <c r="J5399" s="187"/>
    </row>
    <row r="5400" spans="9:10" x14ac:dyDescent="0.25">
      <c r="I5400" s="187"/>
      <c r="J5400" s="187"/>
    </row>
    <row r="5401" spans="9:10" x14ac:dyDescent="0.25">
      <c r="I5401" s="187"/>
      <c r="J5401" s="187"/>
    </row>
    <row r="5402" spans="9:10" x14ac:dyDescent="0.25">
      <c r="I5402" s="187"/>
      <c r="J5402" s="187"/>
    </row>
    <row r="5403" spans="9:10" x14ac:dyDescent="0.25">
      <c r="I5403" s="187"/>
      <c r="J5403" s="187"/>
    </row>
    <row r="5404" spans="9:10" x14ac:dyDescent="0.25">
      <c r="I5404" s="187"/>
      <c r="J5404" s="187"/>
    </row>
    <row r="5405" spans="9:10" x14ac:dyDescent="0.25">
      <c r="I5405" s="187"/>
      <c r="J5405" s="187"/>
    </row>
    <row r="5406" spans="9:10" x14ac:dyDescent="0.25">
      <c r="I5406" s="187"/>
      <c r="J5406" s="187"/>
    </row>
    <row r="5407" spans="9:10" x14ac:dyDescent="0.25">
      <c r="I5407" s="187"/>
      <c r="J5407" s="187"/>
    </row>
    <row r="5408" spans="9:10" x14ac:dyDescent="0.25">
      <c r="I5408" s="187"/>
      <c r="J5408" s="187"/>
    </row>
    <row r="5409" spans="9:10" x14ac:dyDescent="0.25">
      <c r="I5409" s="187"/>
      <c r="J5409" s="187"/>
    </row>
    <row r="5410" spans="9:10" x14ac:dyDescent="0.25">
      <c r="I5410" s="187"/>
      <c r="J5410" s="187"/>
    </row>
    <row r="5411" spans="9:10" x14ac:dyDescent="0.25">
      <c r="I5411" s="187"/>
      <c r="J5411" s="187"/>
    </row>
    <row r="5412" spans="9:10" x14ac:dyDescent="0.25">
      <c r="I5412" s="187"/>
      <c r="J5412" s="187"/>
    </row>
    <row r="5413" spans="9:10" x14ac:dyDescent="0.25">
      <c r="I5413" s="187"/>
      <c r="J5413" s="187"/>
    </row>
    <row r="5414" spans="9:10" x14ac:dyDescent="0.25">
      <c r="I5414" s="187"/>
      <c r="J5414" s="187"/>
    </row>
    <row r="5415" spans="9:10" x14ac:dyDescent="0.25">
      <c r="I5415" s="187"/>
      <c r="J5415" s="187"/>
    </row>
    <row r="5416" spans="9:10" x14ac:dyDescent="0.25">
      <c r="I5416" s="187"/>
      <c r="J5416" s="187"/>
    </row>
    <row r="5417" spans="9:10" x14ac:dyDescent="0.25">
      <c r="I5417" s="187"/>
      <c r="J5417" s="187"/>
    </row>
    <row r="5418" spans="9:10" x14ac:dyDescent="0.25">
      <c r="I5418" s="187"/>
      <c r="J5418" s="187"/>
    </row>
    <row r="5419" spans="9:10" x14ac:dyDescent="0.25">
      <c r="I5419" s="187"/>
      <c r="J5419" s="187"/>
    </row>
    <row r="5420" spans="9:10" x14ac:dyDescent="0.25">
      <c r="I5420" s="187"/>
      <c r="J5420" s="187"/>
    </row>
    <row r="5421" spans="9:10" x14ac:dyDescent="0.25">
      <c r="I5421" s="187"/>
      <c r="J5421" s="187"/>
    </row>
    <row r="5422" spans="9:10" x14ac:dyDescent="0.25">
      <c r="I5422" s="187"/>
      <c r="J5422" s="187"/>
    </row>
    <row r="5423" spans="9:10" x14ac:dyDescent="0.25">
      <c r="I5423" s="187"/>
      <c r="J5423" s="187"/>
    </row>
    <row r="5424" spans="9:10" x14ac:dyDescent="0.25">
      <c r="I5424" s="187"/>
      <c r="J5424" s="187"/>
    </row>
    <row r="5425" spans="9:10" x14ac:dyDescent="0.25">
      <c r="I5425" s="187"/>
      <c r="J5425" s="187"/>
    </row>
    <row r="5426" spans="9:10" x14ac:dyDescent="0.25">
      <c r="I5426" s="187"/>
      <c r="J5426" s="187"/>
    </row>
    <row r="5427" spans="9:10" x14ac:dyDescent="0.25">
      <c r="I5427" s="187"/>
      <c r="J5427" s="187"/>
    </row>
    <row r="5428" spans="9:10" x14ac:dyDescent="0.25">
      <c r="I5428" s="187"/>
      <c r="J5428" s="187"/>
    </row>
    <row r="5429" spans="9:10" x14ac:dyDescent="0.25">
      <c r="I5429" s="187"/>
      <c r="J5429" s="187"/>
    </row>
    <row r="5430" spans="9:10" x14ac:dyDescent="0.25">
      <c r="I5430" s="187"/>
      <c r="J5430" s="187"/>
    </row>
    <row r="5431" spans="9:10" x14ac:dyDescent="0.25">
      <c r="I5431" s="187"/>
      <c r="J5431" s="187"/>
    </row>
    <row r="5432" spans="9:10" x14ac:dyDescent="0.25">
      <c r="I5432" s="187"/>
      <c r="J5432" s="187"/>
    </row>
    <row r="5433" spans="9:10" x14ac:dyDescent="0.25">
      <c r="I5433" s="187"/>
      <c r="J5433" s="187"/>
    </row>
    <row r="5434" spans="9:10" x14ac:dyDescent="0.25">
      <c r="I5434" s="187"/>
      <c r="J5434" s="187"/>
    </row>
    <row r="5435" spans="9:10" x14ac:dyDescent="0.25">
      <c r="I5435" s="187"/>
      <c r="J5435" s="187"/>
    </row>
    <row r="5436" spans="9:10" x14ac:dyDescent="0.25">
      <c r="I5436" s="187"/>
      <c r="J5436" s="187"/>
    </row>
    <row r="5437" spans="9:10" x14ac:dyDescent="0.25">
      <c r="I5437" s="187"/>
      <c r="J5437" s="187"/>
    </row>
    <row r="5438" spans="9:10" x14ac:dyDescent="0.25">
      <c r="I5438" s="187"/>
      <c r="J5438" s="187"/>
    </row>
    <row r="5439" spans="9:10" x14ac:dyDescent="0.25">
      <c r="I5439" s="187"/>
      <c r="J5439" s="187"/>
    </row>
    <row r="5440" spans="9:10" x14ac:dyDescent="0.25">
      <c r="I5440" s="187"/>
      <c r="J5440" s="187"/>
    </row>
    <row r="5441" spans="9:10" x14ac:dyDescent="0.25">
      <c r="I5441" s="187"/>
      <c r="J5441" s="187"/>
    </row>
    <row r="5442" spans="9:10" x14ac:dyDescent="0.25">
      <c r="I5442" s="187"/>
      <c r="J5442" s="187"/>
    </row>
    <row r="5443" spans="9:10" x14ac:dyDescent="0.25">
      <c r="I5443" s="187"/>
      <c r="J5443" s="187"/>
    </row>
    <row r="5444" spans="9:10" x14ac:dyDescent="0.25">
      <c r="I5444" s="187"/>
      <c r="J5444" s="187"/>
    </row>
    <row r="5445" spans="9:10" x14ac:dyDescent="0.25">
      <c r="I5445" s="187"/>
      <c r="J5445" s="187"/>
    </row>
    <row r="5446" spans="9:10" x14ac:dyDescent="0.25">
      <c r="I5446" s="187"/>
      <c r="J5446" s="187"/>
    </row>
    <row r="5447" spans="9:10" x14ac:dyDescent="0.25">
      <c r="I5447" s="187"/>
      <c r="J5447" s="187"/>
    </row>
    <row r="5448" spans="9:10" x14ac:dyDescent="0.25">
      <c r="I5448" s="187"/>
      <c r="J5448" s="187"/>
    </row>
    <row r="5449" spans="9:10" x14ac:dyDescent="0.25">
      <c r="I5449" s="187"/>
      <c r="J5449" s="187"/>
    </row>
    <row r="5450" spans="9:10" x14ac:dyDescent="0.25">
      <c r="I5450" s="187"/>
      <c r="J5450" s="187"/>
    </row>
    <row r="5451" spans="9:10" x14ac:dyDescent="0.25">
      <c r="I5451" s="187"/>
      <c r="J5451" s="187"/>
    </row>
    <row r="5452" spans="9:10" x14ac:dyDescent="0.25">
      <c r="I5452" s="187"/>
      <c r="J5452" s="187"/>
    </row>
    <row r="5453" spans="9:10" x14ac:dyDescent="0.25">
      <c r="I5453" s="187"/>
      <c r="J5453" s="187"/>
    </row>
    <row r="5454" spans="9:10" x14ac:dyDescent="0.25">
      <c r="I5454" s="187"/>
      <c r="J5454" s="187"/>
    </row>
    <row r="5455" spans="9:10" x14ac:dyDescent="0.25">
      <c r="I5455" s="187"/>
      <c r="J5455" s="187"/>
    </row>
    <row r="5456" spans="9:10" x14ac:dyDescent="0.25">
      <c r="I5456" s="187"/>
      <c r="J5456" s="187"/>
    </row>
    <row r="5457" spans="9:10" x14ac:dyDescent="0.25">
      <c r="I5457" s="187"/>
      <c r="J5457" s="187"/>
    </row>
    <row r="5458" spans="9:10" x14ac:dyDescent="0.25">
      <c r="I5458" s="187"/>
      <c r="J5458" s="187"/>
    </row>
    <row r="5459" spans="9:10" x14ac:dyDescent="0.25">
      <c r="I5459" s="187"/>
      <c r="J5459" s="187"/>
    </row>
    <row r="5460" spans="9:10" x14ac:dyDescent="0.25">
      <c r="I5460" s="187"/>
      <c r="J5460" s="187"/>
    </row>
    <row r="5461" spans="9:10" x14ac:dyDescent="0.25">
      <c r="I5461" s="187"/>
      <c r="J5461" s="187"/>
    </row>
    <row r="5462" spans="9:10" x14ac:dyDescent="0.25">
      <c r="I5462" s="187"/>
      <c r="J5462" s="187"/>
    </row>
    <row r="5463" spans="9:10" x14ac:dyDescent="0.25">
      <c r="I5463" s="187"/>
      <c r="J5463" s="187"/>
    </row>
    <row r="5464" spans="9:10" x14ac:dyDescent="0.25">
      <c r="I5464" s="187"/>
      <c r="J5464" s="187"/>
    </row>
    <row r="5465" spans="9:10" x14ac:dyDescent="0.25">
      <c r="I5465" s="187"/>
      <c r="J5465" s="187"/>
    </row>
    <row r="5466" spans="9:10" x14ac:dyDescent="0.25">
      <c r="I5466" s="187"/>
      <c r="J5466" s="187"/>
    </row>
    <row r="5467" spans="9:10" x14ac:dyDescent="0.25">
      <c r="I5467" s="187"/>
      <c r="J5467" s="187"/>
    </row>
    <row r="5468" spans="9:10" x14ac:dyDescent="0.25">
      <c r="I5468" s="187"/>
      <c r="J5468" s="187"/>
    </row>
    <row r="5469" spans="9:10" x14ac:dyDescent="0.25">
      <c r="I5469" s="187"/>
      <c r="J5469" s="187"/>
    </row>
    <row r="5470" spans="9:10" x14ac:dyDescent="0.25">
      <c r="I5470" s="187"/>
      <c r="J5470" s="187"/>
    </row>
    <row r="5471" spans="9:10" x14ac:dyDescent="0.25">
      <c r="I5471" s="187"/>
      <c r="J5471" s="187"/>
    </row>
    <row r="5472" spans="9:10" x14ac:dyDescent="0.25">
      <c r="I5472" s="187"/>
      <c r="J5472" s="187"/>
    </row>
    <row r="5473" spans="9:10" x14ac:dyDescent="0.25">
      <c r="I5473" s="187"/>
      <c r="J5473" s="187"/>
    </row>
    <row r="5474" spans="9:10" x14ac:dyDescent="0.25">
      <c r="I5474" s="187"/>
      <c r="J5474" s="187"/>
    </row>
    <row r="5475" spans="9:10" x14ac:dyDescent="0.25">
      <c r="I5475" s="187"/>
      <c r="J5475" s="187"/>
    </row>
    <row r="5476" spans="9:10" x14ac:dyDescent="0.25">
      <c r="I5476" s="187"/>
      <c r="J5476" s="187"/>
    </row>
    <row r="5477" spans="9:10" x14ac:dyDescent="0.25">
      <c r="I5477" s="187"/>
      <c r="J5477" s="187"/>
    </row>
    <row r="5478" spans="9:10" x14ac:dyDescent="0.25">
      <c r="I5478" s="187"/>
      <c r="J5478" s="187"/>
    </row>
    <row r="5479" spans="9:10" x14ac:dyDescent="0.25">
      <c r="I5479" s="187"/>
      <c r="J5479" s="187"/>
    </row>
    <row r="5480" spans="9:10" x14ac:dyDescent="0.25">
      <c r="I5480" s="187"/>
      <c r="J5480" s="187"/>
    </row>
    <row r="5481" spans="9:10" x14ac:dyDescent="0.25">
      <c r="I5481" s="187"/>
      <c r="J5481" s="187"/>
    </row>
    <row r="5482" spans="9:10" x14ac:dyDescent="0.25">
      <c r="I5482" s="187"/>
      <c r="J5482" s="187"/>
    </row>
    <row r="5483" spans="9:10" x14ac:dyDescent="0.25">
      <c r="I5483" s="187"/>
      <c r="J5483" s="187"/>
    </row>
    <row r="5484" spans="9:10" x14ac:dyDescent="0.25">
      <c r="I5484" s="187"/>
      <c r="J5484" s="187"/>
    </row>
    <row r="5485" spans="9:10" x14ac:dyDescent="0.25">
      <c r="I5485" s="187"/>
      <c r="J5485" s="187"/>
    </row>
    <row r="5486" spans="9:10" x14ac:dyDescent="0.25">
      <c r="I5486" s="187"/>
      <c r="J5486" s="187"/>
    </row>
    <row r="5487" spans="9:10" x14ac:dyDescent="0.25">
      <c r="I5487" s="187"/>
      <c r="J5487" s="187"/>
    </row>
    <row r="5488" spans="9:10" x14ac:dyDescent="0.25">
      <c r="I5488" s="187"/>
      <c r="J5488" s="187"/>
    </row>
    <row r="5489" spans="9:10" x14ac:dyDescent="0.25">
      <c r="I5489" s="187"/>
      <c r="J5489" s="187"/>
    </row>
    <row r="5490" spans="9:10" x14ac:dyDescent="0.25">
      <c r="I5490" s="187"/>
      <c r="J5490" s="187"/>
    </row>
    <row r="5491" spans="9:10" x14ac:dyDescent="0.25">
      <c r="I5491" s="187"/>
      <c r="J5491" s="187"/>
    </row>
    <row r="5492" spans="9:10" x14ac:dyDescent="0.25">
      <c r="I5492" s="187"/>
      <c r="J5492" s="187"/>
    </row>
    <row r="5493" spans="9:10" x14ac:dyDescent="0.25">
      <c r="I5493" s="187"/>
      <c r="J5493" s="187"/>
    </row>
    <row r="5494" spans="9:10" x14ac:dyDescent="0.25">
      <c r="I5494" s="187"/>
      <c r="J5494" s="187"/>
    </row>
    <row r="5495" spans="9:10" x14ac:dyDescent="0.25">
      <c r="I5495" s="187"/>
      <c r="J5495" s="187"/>
    </row>
    <row r="5496" spans="9:10" x14ac:dyDescent="0.25">
      <c r="I5496" s="187"/>
      <c r="J5496" s="187"/>
    </row>
    <row r="5497" spans="9:10" x14ac:dyDescent="0.25">
      <c r="I5497" s="187"/>
      <c r="J5497" s="187"/>
    </row>
    <row r="5498" spans="9:10" x14ac:dyDescent="0.25">
      <c r="I5498" s="187"/>
      <c r="J5498" s="187"/>
    </row>
    <row r="5499" spans="9:10" x14ac:dyDescent="0.25">
      <c r="I5499" s="187"/>
      <c r="J5499" s="187"/>
    </row>
    <row r="5500" spans="9:10" x14ac:dyDescent="0.25">
      <c r="I5500" s="187"/>
      <c r="J5500" s="187"/>
    </row>
    <row r="5501" spans="9:10" x14ac:dyDescent="0.25">
      <c r="I5501" s="187"/>
      <c r="J5501" s="187"/>
    </row>
    <row r="5502" spans="9:10" x14ac:dyDescent="0.25">
      <c r="I5502" s="187"/>
      <c r="J5502" s="187"/>
    </row>
    <row r="5503" spans="9:10" x14ac:dyDescent="0.25">
      <c r="I5503" s="187"/>
      <c r="J5503" s="187"/>
    </row>
    <row r="5504" spans="9:10" x14ac:dyDescent="0.25">
      <c r="I5504" s="187"/>
      <c r="J5504" s="187"/>
    </row>
    <row r="5505" spans="9:10" x14ac:dyDescent="0.25">
      <c r="I5505" s="187"/>
      <c r="J5505" s="187"/>
    </row>
    <row r="5506" spans="9:10" x14ac:dyDescent="0.25">
      <c r="I5506" s="187"/>
      <c r="J5506" s="187"/>
    </row>
    <row r="5507" spans="9:10" x14ac:dyDescent="0.25">
      <c r="I5507" s="187"/>
      <c r="J5507" s="187"/>
    </row>
    <row r="5508" spans="9:10" x14ac:dyDescent="0.25">
      <c r="I5508" s="187"/>
      <c r="J5508" s="187"/>
    </row>
    <row r="5509" spans="9:10" x14ac:dyDescent="0.25">
      <c r="I5509" s="187"/>
      <c r="J5509" s="187"/>
    </row>
    <row r="5510" spans="9:10" x14ac:dyDescent="0.25">
      <c r="I5510" s="187"/>
      <c r="J5510" s="187"/>
    </row>
    <row r="5511" spans="9:10" x14ac:dyDescent="0.25">
      <c r="I5511" s="187"/>
      <c r="J5511" s="187"/>
    </row>
    <row r="5512" spans="9:10" x14ac:dyDescent="0.25">
      <c r="I5512" s="187"/>
      <c r="J5512" s="187"/>
    </row>
    <row r="5513" spans="9:10" x14ac:dyDescent="0.25">
      <c r="I5513" s="187"/>
      <c r="J5513" s="187"/>
    </row>
    <row r="5514" spans="9:10" x14ac:dyDescent="0.25">
      <c r="I5514" s="187"/>
      <c r="J5514" s="187"/>
    </row>
    <row r="5515" spans="9:10" x14ac:dyDescent="0.25">
      <c r="I5515" s="187"/>
      <c r="J5515" s="187"/>
    </row>
    <row r="5516" spans="9:10" x14ac:dyDescent="0.25">
      <c r="I5516" s="187"/>
      <c r="J5516" s="187"/>
    </row>
    <row r="5517" spans="9:10" x14ac:dyDescent="0.25">
      <c r="I5517" s="187"/>
      <c r="J5517" s="187"/>
    </row>
    <row r="5518" spans="9:10" x14ac:dyDescent="0.25">
      <c r="I5518" s="187"/>
      <c r="J5518" s="187"/>
    </row>
    <row r="5519" spans="9:10" x14ac:dyDescent="0.25">
      <c r="I5519" s="187"/>
      <c r="J5519" s="187"/>
    </row>
    <row r="5520" spans="9:10" x14ac:dyDescent="0.25">
      <c r="I5520" s="187"/>
      <c r="J5520" s="187"/>
    </row>
    <row r="5521" spans="9:10" x14ac:dyDescent="0.25">
      <c r="I5521" s="187"/>
      <c r="J5521" s="187"/>
    </row>
    <row r="5522" spans="9:10" x14ac:dyDescent="0.25">
      <c r="I5522" s="187"/>
      <c r="J5522" s="187"/>
    </row>
    <row r="5523" spans="9:10" x14ac:dyDescent="0.25">
      <c r="I5523" s="187"/>
      <c r="J5523" s="187"/>
    </row>
    <row r="5524" spans="9:10" x14ac:dyDescent="0.25">
      <c r="I5524" s="187"/>
      <c r="J5524" s="187"/>
    </row>
    <row r="5525" spans="9:10" x14ac:dyDescent="0.25">
      <c r="I5525" s="187"/>
      <c r="J5525" s="187"/>
    </row>
    <row r="5526" spans="9:10" x14ac:dyDescent="0.25">
      <c r="I5526" s="187"/>
      <c r="J5526" s="187"/>
    </row>
    <row r="5527" spans="9:10" x14ac:dyDescent="0.25">
      <c r="I5527" s="187"/>
      <c r="J5527" s="187"/>
    </row>
    <row r="5528" spans="9:10" x14ac:dyDescent="0.25">
      <c r="I5528" s="187"/>
      <c r="J5528" s="187"/>
    </row>
    <row r="5529" spans="9:10" x14ac:dyDescent="0.25">
      <c r="I5529" s="187"/>
      <c r="J5529" s="187"/>
    </row>
    <row r="5530" spans="9:10" x14ac:dyDescent="0.25">
      <c r="I5530" s="187"/>
      <c r="J5530" s="187"/>
    </row>
    <row r="5531" spans="9:10" x14ac:dyDescent="0.25">
      <c r="I5531" s="187"/>
      <c r="J5531" s="187"/>
    </row>
    <row r="5532" spans="9:10" x14ac:dyDescent="0.25">
      <c r="I5532" s="187"/>
      <c r="J5532" s="187"/>
    </row>
    <row r="5533" spans="9:10" x14ac:dyDescent="0.25">
      <c r="I5533" s="187"/>
      <c r="J5533" s="187"/>
    </row>
    <row r="5534" spans="9:10" x14ac:dyDescent="0.25">
      <c r="I5534" s="187"/>
      <c r="J5534" s="187"/>
    </row>
    <row r="5535" spans="9:10" x14ac:dyDescent="0.25">
      <c r="I5535" s="187"/>
      <c r="J5535" s="187"/>
    </row>
    <row r="5536" spans="9:10" x14ac:dyDescent="0.25">
      <c r="I5536" s="187"/>
      <c r="J5536" s="187"/>
    </row>
    <row r="5537" spans="9:10" x14ac:dyDescent="0.25">
      <c r="I5537" s="187"/>
      <c r="J5537" s="187"/>
    </row>
    <row r="5538" spans="9:10" x14ac:dyDescent="0.25">
      <c r="I5538" s="187"/>
      <c r="J5538" s="187"/>
    </row>
    <row r="5539" spans="9:10" x14ac:dyDescent="0.25">
      <c r="I5539" s="187"/>
      <c r="J5539" s="187"/>
    </row>
    <row r="5540" spans="9:10" x14ac:dyDescent="0.25">
      <c r="I5540" s="187"/>
      <c r="J5540" s="187"/>
    </row>
    <row r="5541" spans="9:10" x14ac:dyDescent="0.25">
      <c r="I5541" s="187"/>
      <c r="J5541" s="187"/>
    </row>
    <row r="5542" spans="9:10" x14ac:dyDescent="0.25">
      <c r="I5542" s="187"/>
      <c r="J5542" s="187"/>
    </row>
    <row r="5543" spans="9:10" x14ac:dyDescent="0.25">
      <c r="I5543" s="187"/>
      <c r="J5543" s="187"/>
    </row>
    <row r="5544" spans="9:10" x14ac:dyDescent="0.25">
      <c r="I5544" s="187"/>
      <c r="J5544" s="187"/>
    </row>
    <row r="5545" spans="9:10" x14ac:dyDescent="0.25">
      <c r="I5545" s="187"/>
      <c r="J5545" s="187"/>
    </row>
    <row r="5546" spans="9:10" x14ac:dyDescent="0.25">
      <c r="I5546" s="187"/>
      <c r="J5546" s="187"/>
    </row>
    <row r="5547" spans="9:10" x14ac:dyDescent="0.25">
      <c r="I5547" s="187"/>
      <c r="J5547" s="187"/>
    </row>
    <row r="5548" spans="9:10" x14ac:dyDescent="0.25">
      <c r="I5548" s="187"/>
      <c r="J5548" s="187"/>
    </row>
    <row r="5549" spans="9:10" x14ac:dyDescent="0.25">
      <c r="I5549" s="187"/>
      <c r="J5549" s="187"/>
    </row>
    <row r="5550" spans="9:10" x14ac:dyDescent="0.25">
      <c r="I5550" s="187"/>
      <c r="J5550" s="187"/>
    </row>
    <row r="5551" spans="9:10" x14ac:dyDescent="0.25">
      <c r="I5551" s="187"/>
      <c r="J5551" s="187"/>
    </row>
    <row r="5552" spans="9:10" x14ac:dyDescent="0.25">
      <c r="I5552" s="187"/>
      <c r="J5552" s="187"/>
    </row>
    <row r="5553" spans="9:10" x14ac:dyDescent="0.25">
      <c r="I5553" s="187"/>
      <c r="J5553" s="187"/>
    </row>
    <row r="5554" spans="9:10" x14ac:dyDescent="0.25">
      <c r="I5554" s="187"/>
      <c r="J5554" s="187"/>
    </row>
    <row r="5555" spans="9:10" x14ac:dyDescent="0.25">
      <c r="I5555" s="187"/>
      <c r="J5555" s="187"/>
    </row>
    <row r="5556" spans="9:10" x14ac:dyDescent="0.25">
      <c r="I5556" s="187"/>
      <c r="J5556" s="187"/>
    </row>
    <row r="5557" spans="9:10" x14ac:dyDescent="0.25">
      <c r="I5557" s="187"/>
      <c r="J5557" s="187"/>
    </row>
    <row r="5558" spans="9:10" x14ac:dyDescent="0.25">
      <c r="I5558" s="187"/>
      <c r="J5558" s="187"/>
    </row>
    <row r="5559" spans="9:10" x14ac:dyDescent="0.25">
      <c r="I5559" s="187"/>
      <c r="J5559" s="187"/>
    </row>
    <row r="5560" spans="9:10" x14ac:dyDescent="0.25">
      <c r="I5560" s="187"/>
      <c r="J5560" s="187"/>
    </row>
    <row r="5561" spans="9:10" x14ac:dyDescent="0.25">
      <c r="I5561" s="187"/>
      <c r="J5561" s="187"/>
    </row>
    <row r="5562" spans="9:10" x14ac:dyDescent="0.25">
      <c r="I5562" s="187"/>
      <c r="J5562" s="187"/>
    </row>
    <row r="5563" spans="9:10" x14ac:dyDescent="0.25">
      <c r="I5563" s="187"/>
      <c r="J5563" s="187"/>
    </row>
    <row r="5564" spans="9:10" x14ac:dyDescent="0.25">
      <c r="I5564" s="187"/>
      <c r="J5564" s="187"/>
    </row>
    <row r="5565" spans="9:10" x14ac:dyDescent="0.25">
      <c r="I5565" s="187"/>
      <c r="J5565" s="187"/>
    </row>
    <row r="5566" spans="9:10" x14ac:dyDescent="0.25">
      <c r="I5566" s="187"/>
      <c r="J5566" s="187"/>
    </row>
    <row r="5567" spans="9:10" x14ac:dyDescent="0.25">
      <c r="I5567" s="187"/>
      <c r="J5567" s="187"/>
    </row>
    <row r="5568" spans="9:10" x14ac:dyDescent="0.25">
      <c r="I5568" s="187"/>
      <c r="J5568" s="187"/>
    </row>
    <row r="5569" spans="9:10" x14ac:dyDescent="0.25">
      <c r="I5569" s="187"/>
      <c r="J5569" s="187"/>
    </row>
    <row r="5570" spans="9:10" x14ac:dyDescent="0.25">
      <c r="I5570" s="187"/>
      <c r="J5570" s="187"/>
    </row>
    <row r="5571" spans="9:10" x14ac:dyDescent="0.25">
      <c r="I5571" s="187"/>
      <c r="J5571" s="187"/>
    </row>
    <row r="5572" spans="9:10" x14ac:dyDescent="0.25">
      <c r="I5572" s="187"/>
      <c r="J5572" s="187"/>
    </row>
    <row r="5573" spans="9:10" x14ac:dyDescent="0.25">
      <c r="I5573" s="187"/>
      <c r="J5573" s="187"/>
    </row>
    <row r="5574" spans="9:10" x14ac:dyDescent="0.25">
      <c r="I5574" s="187"/>
      <c r="J5574" s="187"/>
    </row>
    <row r="5575" spans="9:10" x14ac:dyDescent="0.25">
      <c r="I5575" s="187"/>
      <c r="J5575" s="187"/>
    </row>
    <row r="5576" spans="9:10" x14ac:dyDescent="0.25">
      <c r="I5576" s="187"/>
      <c r="J5576" s="187"/>
    </row>
    <row r="5577" spans="9:10" x14ac:dyDescent="0.25">
      <c r="I5577" s="187"/>
      <c r="J5577" s="187"/>
    </row>
    <row r="5578" spans="9:10" x14ac:dyDescent="0.25">
      <c r="I5578" s="187"/>
      <c r="J5578" s="187"/>
    </row>
    <row r="5579" spans="9:10" x14ac:dyDescent="0.25">
      <c r="I5579" s="187"/>
      <c r="J5579" s="187"/>
    </row>
    <row r="5580" spans="9:10" x14ac:dyDescent="0.25">
      <c r="I5580" s="187"/>
      <c r="J5580" s="187"/>
    </row>
    <row r="5581" spans="9:10" x14ac:dyDescent="0.25">
      <c r="I5581" s="187"/>
      <c r="J5581" s="187"/>
    </row>
    <row r="5582" spans="9:10" x14ac:dyDescent="0.25">
      <c r="I5582" s="187"/>
      <c r="J5582" s="187"/>
    </row>
    <row r="5583" spans="9:10" x14ac:dyDescent="0.25">
      <c r="I5583" s="187"/>
      <c r="J5583" s="187"/>
    </row>
    <row r="5584" spans="9:10" x14ac:dyDescent="0.25">
      <c r="I5584" s="187"/>
      <c r="J5584" s="187"/>
    </row>
    <row r="5585" spans="9:10" x14ac:dyDescent="0.25">
      <c r="I5585" s="187"/>
      <c r="J5585" s="187"/>
    </row>
    <row r="5586" spans="9:10" x14ac:dyDescent="0.25">
      <c r="I5586" s="187"/>
      <c r="J5586" s="187"/>
    </row>
    <row r="5587" spans="9:10" x14ac:dyDescent="0.25">
      <c r="I5587" s="187"/>
      <c r="J5587" s="187"/>
    </row>
    <row r="5588" spans="9:10" x14ac:dyDescent="0.25">
      <c r="I5588" s="187"/>
      <c r="J5588" s="187"/>
    </row>
    <row r="5589" spans="9:10" x14ac:dyDescent="0.25">
      <c r="I5589" s="187"/>
      <c r="J5589" s="187"/>
    </row>
    <row r="5590" spans="9:10" x14ac:dyDescent="0.25">
      <c r="I5590" s="187"/>
      <c r="J5590" s="187"/>
    </row>
    <row r="5591" spans="9:10" x14ac:dyDescent="0.25">
      <c r="I5591" s="187"/>
      <c r="J5591" s="187"/>
    </row>
    <row r="5592" spans="9:10" x14ac:dyDescent="0.25">
      <c r="I5592" s="187"/>
      <c r="J5592" s="187"/>
    </row>
    <row r="5593" spans="9:10" x14ac:dyDescent="0.25">
      <c r="I5593" s="187"/>
      <c r="J5593" s="187"/>
    </row>
    <row r="5594" spans="9:10" x14ac:dyDescent="0.25">
      <c r="I5594" s="187"/>
      <c r="J5594" s="187"/>
    </row>
    <row r="5595" spans="9:10" x14ac:dyDescent="0.25">
      <c r="I5595" s="187"/>
      <c r="J5595" s="187"/>
    </row>
    <row r="5596" spans="9:10" x14ac:dyDescent="0.25">
      <c r="I5596" s="187"/>
      <c r="J5596" s="187"/>
    </row>
    <row r="5597" spans="9:10" x14ac:dyDescent="0.25">
      <c r="I5597" s="187"/>
      <c r="J5597" s="187"/>
    </row>
    <row r="5598" spans="9:10" x14ac:dyDescent="0.25">
      <c r="I5598" s="187"/>
      <c r="J5598" s="187"/>
    </row>
    <row r="5599" spans="9:10" x14ac:dyDescent="0.25">
      <c r="I5599" s="187"/>
      <c r="J5599" s="187"/>
    </row>
    <row r="5600" spans="9:10" x14ac:dyDescent="0.25">
      <c r="I5600" s="187"/>
      <c r="J5600" s="187"/>
    </row>
    <row r="5601" spans="9:10" x14ac:dyDescent="0.25">
      <c r="I5601" s="187"/>
      <c r="J5601" s="187"/>
    </row>
    <row r="5602" spans="9:10" x14ac:dyDescent="0.25">
      <c r="I5602" s="187"/>
      <c r="J5602" s="187"/>
    </row>
    <row r="5603" spans="9:10" x14ac:dyDescent="0.25">
      <c r="I5603" s="187"/>
      <c r="J5603" s="187"/>
    </row>
    <row r="5604" spans="9:10" x14ac:dyDescent="0.25">
      <c r="I5604" s="187"/>
      <c r="J5604" s="187"/>
    </row>
    <row r="5605" spans="9:10" x14ac:dyDescent="0.25">
      <c r="I5605" s="187"/>
      <c r="J5605" s="187"/>
    </row>
    <row r="5606" spans="9:10" x14ac:dyDescent="0.25">
      <c r="I5606" s="187"/>
      <c r="J5606" s="187"/>
    </row>
    <row r="5607" spans="9:10" x14ac:dyDescent="0.25">
      <c r="I5607" s="187"/>
      <c r="J5607" s="187"/>
    </row>
    <row r="5608" spans="9:10" x14ac:dyDescent="0.25">
      <c r="I5608" s="187"/>
      <c r="J5608" s="187"/>
    </row>
    <row r="5609" spans="9:10" x14ac:dyDescent="0.25">
      <c r="I5609" s="187"/>
      <c r="J5609" s="187"/>
    </row>
    <row r="5610" spans="9:10" x14ac:dyDescent="0.25">
      <c r="I5610" s="187"/>
      <c r="J5610" s="187"/>
    </row>
    <row r="5611" spans="9:10" x14ac:dyDescent="0.25">
      <c r="I5611" s="187"/>
      <c r="J5611" s="187"/>
    </row>
    <row r="5612" spans="9:10" x14ac:dyDescent="0.25">
      <c r="I5612" s="187"/>
      <c r="J5612" s="187"/>
    </row>
    <row r="5613" spans="9:10" x14ac:dyDescent="0.25">
      <c r="I5613" s="187"/>
      <c r="J5613" s="187"/>
    </row>
    <row r="5614" spans="9:10" x14ac:dyDescent="0.25">
      <c r="I5614" s="187"/>
      <c r="J5614" s="187"/>
    </row>
    <row r="5615" spans="9:10" x14ac:dyDescent="0.25">
      <c r="I5615" s="187"/>
      <c r="J5615" s="187"/>
    </row>
    <row r="5616" spans="9:10" x14ac:dyDescent="0.25">
      <c r="I5616" s="187"/>
      <c r="J5616" s="187"/>
    </row>
    <row r="5617" spans="9:10" x14ac:dyDescent="0.25">
      <c r="I5617" s="187"/>
      <c r="J5617" s="187"/>
    </row>
    <row r="5618" spans="9:10" x14ac:dyDescent="0.25">
      <c r="I5618" s="187"/>
      <c r="J5618" s="187"/>
    </row>
    <row r="5619" spans="9:10" x14ac:dyDescent="0.25">
      <c r="I5619" s="187"/>
      <c r="J5619" s="187"/>
    </row>
    <row r="5620" spans="9:10" x14ac:dyDescent="0.25">
      <c r="I5620" s="187"/>
      <c r="J5620" s="187"/>
    </row>
    <row r="5621" spans="9:10" x14ac:dyDescent="0.25">
      <c r="I5621" s="187"/>
      <c r="J5621" s="187"/>
    </row>
    <row r="5622" spans="9:10" x14ac:dyDescent="0.25">
      <c r="I5622" s="187"/>
      <c r="J5622" s="187"/>
    </row>
    <row r="5623" spans="9:10" x14ac:dyDescent="0.25">
      <c r="I5623" s="187"/>
      <c r="J5623" s="187"/>
    </row>
    <row r="5624" spans="9:10" x14ac:dyDescent="0.25">
      <c r="I5624" s="187"/>
      <c r="J5624" s="187"/>
    </row>
    <row r="5625" spans="9:10" x14ac:dyDescent="0.25">
      <c r="I5625" s="187"/>
      <c r="J5625" s="187"/>
    </row>
    <row r="5626" spans="9:10" x14ac:dyDescent="0.25">
      <c r="I5626" s="187"/>
      <c r="J5626" s="187"/>
    </row>
    <row r="5627" spans="9:10" x14ac:dyDescent="0.25">
      <c r="I5627" s="187"/>
      <c r="J5627" s="187"/>
    </row>
    <row r="5628" spans="9:10" x14ac:dyDescent="0.25">
      <c r="I5628" s="187"/>
      <c r="J5628" s="187"/>
    </row>
    <row r="5629" spans="9:10" x14ac:dyDescent="0.25">
      <c r="I5629" s="187"/>
      <c r="J5629" s="187"/>
    </row>
    <row r="5630" spans="9:10" x14ac:dyDescent="0.25">
      <c r="I5630" s="187"/>
      <c r="J5630" s="187"/>
    </row>
    <row r="5631" spans="9:10" x14ac:dyDescent="0.25">
      <c r="I5631" s="187"/>
      <c r="J5631" s="187"/>
    </row>
    <row r="5632" spans="9:10" x14ac:dyDescent="0.25">
      <c r="I5632" s="187"/>
      <c r="J5632" s="187"/>
    </row>
    <row r="5633" spans="9:10" x14ac:dyDescent="0.25">
      <c r="I5633" s="187"/>
      <c r="J5633" s="187"/>
    </row>
    <row r="5634" spans="9:10" x14ac:dyDescent="0.25">
      <c r="I5634" s="187"/>
      <c r="J5634" s="187"/>
    </row>
    <row r="5635" spans="9:10" x14ac:dyDescent="0.25">
      <c r="I5635" s="187"/>
      <c r="J5635" s="187"/>
    </row>
    <row r="5636" spans="9:10" x14ac:dyDescent="0.25">
      <c r="I5636" s="187"/>
      <c r="J5636" s="187"/>
    </row>
    <row r="5637" spans="9:10" x14ac:dyDescent="0.25">
      <c r="I5637" s="187"/>
      <c r="J5637" s="187"/>
    </row>
    <row r="5638" spans="9:10" x14ac:dyDescent="0.25">
      <c r="I5638" s="187"/>
      <c r="J5638" s="187"/>
    </row>
    <row r="5639" spans="9:10" x14ac:dyDescent="0.25">
      <c r="I5639" s="187"/>
      <c r="J5639" s="187"/>
    </row>
    <row r="5640" spans="9:10" x14ac:dyDescent="0.25">
      <c r="I5640" s="187"/>
      <c r="J5640" s="187"/>
    </row>
    <row r="5641" spans="9:10" x14ac:dyDescent="0.25">
      <c r="I5641" s="187"/>
      <c r="J5641" s="187"/>
    </row>
    <row r="5642" spans="9:10" x14ac:dyDescent="0.25">
      <c r="I5642" s="187"/>
      <c r="J5642" s="187"/>
    </row>
    <row r="5643" spans="9:10" x14ac:dyDescent="0.25">
      <c r="I5643" s="187"/>
      <c r="J5643" s="187"/>
    </row>
    <row r="5644" spans="9:10" x14ac:dyDescent="0.25">
      <c r="I5644" s="187"/>
      <c r="J5644" s="187"/>
    </row>
    <row r="5645" spans="9:10" x14ac:dyDescent="0.25">
      <c r="I5645" s="187"/>
      <c r="J5645" s="187"/>
    </row>
    <row r="5646" spans="9:10" x14ac:dyDescent="0.25">
      <c r="I5646" s="187"/>
      <c r="J5646" s="187"/>
    </row>
    <row r="5647" spans="9:10" x14ac:dyDescent="0.25">
      <c r="I5647" s="187"/>
      <c r="J5647" s="187"/>
    </row>
    <row r="5648" spans="9:10" x14ac:dyDescent="0.25">
      <c r="I5648" s="187"/>
      <c r="J5648" s="187"/>
    </row>
    <row r="5649" spans="9:10" x14ac:dyDescent="0.25">
      <c r="I5649" s="187"/>
      <c r="J5649" s="187"/>
    </row>
    <row r="5650" spans="9:10" x14ac:dyDescent="0.25">
      <c r="I5650" s="187"/>
      <c r="J5650" s="187"/>
    </row>
    <row r="5651" spans="9:10" x14ac:dyDescent="0.25">
      <c r="I5651" s="187"/>
      <c r="J5651" s="187"/>
    </row>
    <row r="5652" spans="9:10" x14ac:dyDescent="0.25">
      <c r="I5652" s="187"/>
      <c r="J5652" s="187"/>
    </row>
    <row r="5653" spans="9:10" x14ac:dyDescent="0.25">
      <c r="I5653" s="187"/>
      <c r="J5653" s="187"/>
    </row>
    <row r="5654" spans="9:10" x14ac:dyDescent="0.25">
      <c r="I5654" s="187"/>
      <c r="J5654" s="187"/>
    </row>
    <row r="5655" spans="9:10" x14ac:dyDescent="0.25">
      <c r="I5655" s="187"/>
      <c r="J5655" s="187"/>
    </row>
    <row r="5656" spans="9:10" x14ac:dyDescent="0.25">
      <c r="I5656" s="187"/>
      <c r="J5656" s="187"/>
    </row>
    <row r="5657" spans="9:10" x14ac:dyDescent="0.25">
      <c r="I5657" s="187"/>
      <c r="J5657" s="187"/>
    </row>
    <row r="5658" spans="9:10" x14ac:dyDescent="0.25">
      <c r="I5658" s="187"/>
      <c r="J5658" s="187"/>
    </row>
    <row r="5659" spans="9:10" x14ac:dyDescent="0.25">
      <c r="I5659" s="187"/>
      <c r="J5659" s="187"/>
    </row>
    <row r="5660" spans="9:10" x14ac:dyDescent="0.25">
      <c r="I5660" s="187"/>
      <c r="J5660" s="187"/>
    </row>
    <row r="5661" spans="9:10" x14ac:dyDescent="0.25">
      <c r="I5661" s="187"/>
      <c r="J5661" s="187"/>
    </row>
    <row r="5662" spans="9:10" x14ac:dyDescent="0.25">
      <c r="I5662" s="187"/>
      <c r="J5662" s="187"/>
    </row>
    <row r="5663" spans="9:10" x14ac:dyDescent="0.25">
      <c r="I5663" s="187"/>
      <c r="J5663" s="187"/>
    </row>
    <row r="5664" spans="9:10" x14ac:dyDescent="0.25">
      <c r="I5664" s="187"/>
      <c r="J5664" s="187"/>
    </row>
    <row r="5665" spans="9:10" x14ac:dyDescent="0.25">
      <c r="I5665" s="187"/>
      <c r="J5665" s="187"/>
    </row>
    <row r="5666" spans="9:10" x14ac:dyDescent="0.25">
      <c r="I5666" s="187"/>
      <c r="J5666" s="187"/>
    </row>
    <row r="5667" spans="9:10" x14ac:dyDescent="0.25">
      <c r="I5667" s="187"/>
      <c r="J5667" s="187"/>
    </row>
    <row r="5668" spans="9:10" x14ac:dyDescent="0.25">
      <c r="I5668" s="187"/>
      <c r="J5668" s="187"/>
    </row>
    <row r="5669" spans="9:10" x14ac:dyDescent="0.25">
      <c r="I5669" s="187"/>
      <c r="J5669" s="187"/>
    </row>
    <row r="5670" spans="9:10" x14ac:dyDescent="0.25">
      <c r="I5670" s="187"/>
      <c r="J5670" s="187"/>
    </row>
    <row r="5671" spans="9:10" x14ac:dyDescent="0.25">
      <c r="I5671" s="187"/>
      <c r="J5671" s="187"/>
    </row>
    <row r="5672" spans="9:10" x14ac:dyDescent="0.25">
      <c r="I5672" s="187"/>
      <c r="J5672" s="187"/>
    </row>
    <row r="5673" spans="9:10" x14ac:dyDescent="0.25">
      <c r="I5673" s="187"/>
      <c r="J5673" s="187"/>
    </row>
    <row r="5674" spans="9:10" x14ac:dyDescent="0.25">
      <c r="I5674" s="187"/>
      <c r="J5674" s="187"/>
    </row>
    <row r="5675" spans="9:10" x14ac:dyDescent="0.25">
      <c r="I5675" s="187"/>
      <c r="J5675" s="187"/>
    </row>
    <row r="5676" spans="9:10" x14ac:dyDescent="0.25">
      <c r="I5676" s="187"/>
      <c r="J5676" s="187"/>
    </row>
    <row r="5677" spans="9:10" x14ac:dyDescent="0.25">
      <c r="I5677" s="187"/>
      <c r="J5677" s="187"/>
    </row>
    <row r="5678" spans="9:10" x14ac:dyDescent="0.25">
      <c r="I5678" s="187"/>
      <c r="J5678" s="187"/>
    </row>
    <row r="5679" spans="9:10" x14ac:dyDescent="0.25">
      <c r="I5679" s="187"/>
      <c r="J5679" s="187"/>
    </row>
    <row r="5680" spans="9:10" x14ac:dyDescent="0.25">
      <c r="I5680" s="187"/>
      <c r="J5680" s="187"/>
    </row>
    <row r="5681" spans="9:10" x14ac:dyDescent="0.25">
      <c r="I5681" s="187"/>
      <c r="J5681" s="187"/>
    </row>
    <row r="5682" spans="9:10" x14ac:dyDescent="0.25">
      <c r="I5682" s="187"/>
      <c r="J5682" s="187"/>
    </row>
    <row r="5683" spans="9:10" x14ac:dyDescent="0.25">
      <c r="I5683" s="187"/>
      <c r="J5683" s="187"/>
    </row>
    <row r="5684" spans="9:10" x14ac:dyDescent="0.25">
      <c r="I5684" s="187"/>
      <c r="J5684" s="187"/>
    </row>
    <row r="5685" spans="9:10" x14ac:dyDescent="0.25">
      <c r="I5685" s="187"/>
      <c r="J5685" s="187"/>
    </row>
    <row r="5686" spans="9:10" x14ac:dyDescent="0.25">
      <c r="I5686" s="187"/>
      <c r="J5686" s="187"/>
    </row>
    <row r="5687" spans="9:10" x14ac:dyDescent="0.25">
      <c r="I5687" s="187"/>
      <c r="J5687" s="187"/>
    </row>
    <row r="5688" spans="9:10" x14ac:dyDescent="0.25">
      <c r="I5688" s="187"/>
      <c r="J5688" s="187"/>
    </row>
    <row r="5689" spans="9:10" x14ac:dyDescent="0.25">
      <c r="I5689" s="187"/>
      <c r="J5689" s="187"/>
    </row>
    <row r="5690" spans="9:10" x14ac:dyDescent="0.25">
      <c r="I5690" s="187"/>
      <c r="J5690" s="187"/>
    </row>
    <row r="5691" spans="9:10" x14ac:dyDescent="0.25">
      <c r="I5691" s="187"/>
      <c r="J5691" s="187"/>
    </row>
    <row r="5692" spans="9:10" x14ac:dyDescent="0.25">
      <c r="I5692" s="187"/>
      <c r="J5692" s="187"/>
    </row>
    <row r="5693" spans="9:10" x14ac:dyDescent="0.25">
      <c r="I5693" s="187"/>
      <c r="J5693" s="187"/>
    </row>
    <row r="5694" spans="9:10" x14ac:dyDescent="0.25">
      <c r="I5694" s="187"/>
      <c r="J5694" s="187"/>
    </row>
    <row r="5695" spans="9:10" x14ac:dyDescent="0.25">
      <c r="I5695" s="187"/>
      <c r="J5695" s="187"/>
    </row>
    <row r="5696" spans="9:10" x14ac:dyDescent="0.25">
      <c r="I5696" s="187"/>
      <c r="J5696" s="187"/>
    </row>
    <row r="5697" spans="9:10" x14ac:dyDescent="0.25">
      <c r="I5697" s="187"/>
      <c r="J5697" s="187"/>
    </row>
    <row r="5698" spans="9:10" x14ac:dyDescent="0.25">
      <c r="I5698" s="187"/>
      <c r="J5698" s="187"/>
    </row>
    <row r="5699" spans="9:10" x14ac:dyDescent="0.25">
      <c r="I5699" s="187"/>
      <c r="J5699" s="187"/>
    </row>
    <row r="5700" spans="9:10" x14ac:dyDescent="0.25">
      <c r="I5700" s="187"/>
      <c r="J5700" s="187"/>
    </row>
    <row r="5701" spans="9:10" x14ac:dyDescent="0.25">
      <c r="I5701" s="187"/>
      <c r="J5701" s="187"/>
    </row>
    <row r="5702" spans="9:10" x14ac:dyDescent="0.25">
      <c r="I5702" s="187"/>
      <c r="J5702" s="187"/>
    </row>
    <row r="5703" spans="9:10" x14ac:dyDescent="0.25">
      <c r="I5703" s="187"/>
      <c r="J5703" s="187"/>
    </row>
    <row r="5704" spans="9:10" x14ac:dyDescent="0.25">
      <c r="I5704" s="187"/>
      <c r="J5704" s="187"/>
    </row>
    <row r="5705" spans="9:10" x14ac:dyDescent="0.25">
      <c r="I5705" s="187"/>
      <c r="J5705" s="187"/>
    </row>
    <row r="5706" spans="9:10" x14ac:dyDescent="0.25">
      <c r="I5706" s="187"/>
      <c r="J5706" s="187"/>
    </row>
    <row r="5707" spans="9:10" x14ac:dyDescent="0.25">
      <c r="I5707" s="187"/>
      <c r="J5707" s="187"/>
    </row>
    <row r="5708" spans="9:10" x14ac:dyDescent="0.25">
      <c r="I5708" s="187"/>
      <c r="J5708" s="187"/>
    </row>
    <row r="5709" spans="9:10" x14ac:dyDescent="0.25">
      <c r="I5709" s="187"/>
      <c r="J5709" s="187"/>
    </row>
    <row r="5710" spans="9:10" x14ac:dyDescent="0.25">
      <c r="I5710" s="187"/>
      <c r="J5710" s="187"/>
    </row>
    <row r="5711" spans="9:10" x14ac:dyDescent="0.25">
      <c r="I5711" s="187"/>
      <c r="J5711" s="187"/>
    </row>
    <row r="5712" spans="9:10" x14ac:dyDescent="0.25">
      <c r="I5712" s="187"/>
      <c r="J5712" s="187"/>
    </row>
    <row r="5713" spans="9:10" x14ac:dyDescent="0.25">
      <c r="I5713" s="187"/>
      <c r="J5713" s="187"/>
    </row>
    <row r="5714" spans="9:10" x14ac:dyDescent="0.25">
      <c r="I5714" s="187"/>
      <c r="J5714" s="187"/>
    </row>
    <row r="5715" spans="9:10" x14ac:dyDescent="0.25">
      <c r="I5715" s="187"/>
      <c r="J5715" s="187"/>
    </row>
    <row r="5716" spans="9:10" x14ac:dyDescent="0.25">
      <c r="I5716" s="187"/>
      <c r="J5716" s="187"/>
    </row>
    <row r="5717" spans="9:10" x14ac:dyDescent="0.25">
      <c r="I5717" s="187"/>
      <c r="J5717" s="187"/>
    </row>
    <row r="5718" spans="9:10" x14ac:dyDescent="0.25">
      <c r="I5718" s="187"/>
      <c r="J5718" s="187"/>
    </row>
    <row r="5719" spans="9:10" x14ac:dyDescent="0.25">
      <c r="I5719" s="187"/>
      <c r="J5719" s="187"/>
    </row>
    <row r="5720" spans="9:10" x14ac:dyDescent="0.25">
      <c r="I5720" s="187"/>
      <c r="J5720" s="187"/>
    </row>
    <row r="5721" spans="9:10" x14ac:dyDescent="0.25">
      <c r="I5721" s="187"/>
      <c r="J5721" s="187"/>
    </row>
    <row r="5722" spans="9:10" x14ac:dyDescent="0.25">
      <c r="I5722" s="187"/>
      <c r="J5722" s="187"/>
    </row>
    <row r="5723" spans="9:10" x14ac:dyDescent="0.25">
      <c r="I5723" s="187"/>
      <c r="J5723" s="187"/>
    </row>
    <row r="5724" spans="9:10" x14ac:dyDescent="0.25">
      <c r="I5724" s="187"/>
      <c r="J5724" s="187"/>
    </row>
    <row r="5725" spans="9:10" x14ac:dyDescent="0.25">
      <c r="I5725" s="187"/>
      <c r="J5725" s="187"/>
    </row>
    <row r="5726" spans="9:10" x14ac:dyDescent="0.25">
      <c r="I5726" s="187"/>
      <c r="J5726" s="187"/>
    </row>
    <row r="5727" spans="9:10" x14ac:dyDescent="0.25">
      <c r="I5727" s="187"/>
      <c r="J5727" s="187"/>
    </row>
    <row r="5728" spans="9:10" x14ac:dyDescent="0.25">
      <c r="I5728" s="187"/>
      <c r="J5728" s="187"/>
    </row>
    <row r="5729" spans="9:10" x14ac:dyDescent="0.25">
      <c r="I5729" s="187"/>
      <c r="J5729" s="187"/>
    </row>
    <row r="5730" spans="9:10" x14ac:dyDescent="0.25">
      <c r="I5730" s="187"/>
      <c r="J5730" s="187"/>
    </row>
    <row r="5731" spans="9:10" x14ac:dyDescent="0.25">
      <c r="I5731" s="187"/>
      <c r="J5731" s="187"/>
    </row>
    <row r="5732" spans="9:10" x14ac:dyDescent="0.25">
      <c r="I5732" s="187"/>
      <c r="J5732" s="187"/>
    </row>
    <row r="5733" spans="9:10" x14ac:dyDescent="0.25">
      <c r="I5733" s="187"/>
      <c r="J5733" s="187"/>
    </row>
    <row r="5734" spans="9:10" x14ac:dyDescent="0.25">
      <c r="I5734" s="187"/>
      <c r="J5734" s="187"/>
    </row>
    <row r="5735" spans="9:10" x14ac:dyDescent="0.25">
      <c r="I5735" s="187"/>
      <c r="J5735" s="187"/>
    </row>
    <row r="5736" spans="9:10" x14ac:dyDescent="0.25">
      <c r="I5736" s="187"/>
      <c r="J5736" s="187"/>
    </row>
    <row r="5737" spans="9:10" x14ac:dyDescent="0.25">
      <c r="I5737" s="187"/>
      <c r="J5737" s="187"/>
    </row>
    <row r="5738" spans="9:10" x14ac:dyDescent="0.25">
      <c r="I5738" s="187"/>
      <c r="J5738" s="187"/>
    </row>
    <row r="5739" spans="9:10" x14ac:dyDescent="0.25">
      <c r="I5739" s="187"/>
      <c r="J5739" s="187"/>
    </row>
    <row r="5740" spans="9:10" x14ac:dyDescent="0.25">
      <c r="I5740" s="187"/>
      <c r="J5740" s="187"/>
    </row>
    <row r="5741" spans="9:10" x14ac:dyDescent="0.25">
      <c r="I5741" s="187"/>
      <c r="J5741" s="187"/>
    </row>
    <row r="5742" spans="9:10" x14ac:dyDescent="0.25">
      <c r="I5742" s="187"/>
      <c r="J5742" s="187"/>
    </row>
    <row r="5743" spans="9:10" x14ac:dyDescent="0.25">
      <c r="I5743" s="187"/>
      <c r="J5743" s="187"/>
    </row>
    <row r="5744" spans="9:10" x14ac:dyDescent="0.25">
      <c r="I5744" s="187"/>
      <c r="J5744" s="187"/>
    </row>
    <row r="5745" spans="9:10" x14ac:dyDescent="0.25">
      <c r="I5745" s="187"/>
      <c r="J5745" s="187"/>
    </row>
    <row r="5746" spans="9:10" x14ac:dyDescent="0.25">
      <c r="I5746" s="187"/>
      <c r="J5746" s="187"/>
    </row>
    <row r="5747" spans="9:10" x14ac:dyDescent="0.25">
      <c r="I5747" s="187"/>
      <c r="J5747" s="187"/>
    </row>
    <row r="5748" spans="9:10" x14ac:dyDescent="0.25">
      <c r="I5748" s="187"/>
      <c r="J5748" s="187"/>
    </row>
    <row r="5749" spans="9:10" x14ac:dyDescent="0.25">
      <c r="I5749" s="187"/>
      <c r="J5749" s="187"/>
    </row>
    <row r="5750" spans="9:10" x14ac:dyDescent="0.25">
      <c r="I5750" s="187"/>
      <c r="J5750" s="187"/>
    </row>
    <row r="5751" spans="9:10" x14ac:dyDescent="0.25">
      <c r="I5751" s="187"/>
      <c r="J5751" s="187"/>
    </row>
    <row r="5752" spans="9:10" x14ac:dyDescent="0.25">
      <c r="I5752" s="187"/>
      <c r="J5752" s="187"/>
    </row>
    <row r="5753" spans="9:10" x14ac:dyDescent="0.25">
      <c r="I5753" s="187"/>
      <c r="J5753" s="187"/>
    </row>
    <row r="5754" spans="9:10" x14ac:dyDescent="0.25">
      <c r="I5754" s="187"/>
      <c r="J5754" s="187"/>
    </row>
    <row r="5755" spans="9:10" x14ac:dyDescent="0.25">
      <c r="I5755" s="187"/>
      <c r="J5755" s="187"/>
    </row>
    <row r="5756" spans="9:10" x14ac:dyDescent="0.25">
      <c r="I5756" s="187"/>
      <c r="J5756" s="187"/>
    </row>
    <row r="5757" spans="9:10" x14ac:dyDescent="0.25">
      <c r="I5757" s="187"/>
      <c r="J5757" s="187"/>
    </row>
    <row r="5758" spans="9:10" x14ac:dyDescent="0.25">
      <c r="I5758" s="187"/>
      <c r="J5758" s="187"/>
    </row>
    <row r="5759" spans="9:10" x14ac:dyDescent="0.25">
      <c r="I5759" s="187"/>
      <c r="J5759" s="187"/>
    </row>
    <row r="5760" spans="9:10" x14ac:dyDescent="0.25">
      <c r="I5760" s="187"/>
      <c r="J5760" s="187"/>
    </row>
    <row r="5761" spans="9:10" x14ac:dyDescent="0.25">
      <c r="I5761" s="187"/>
      <c r="J5761" s="187"/>
    </row>
    <row r="5762" spans="9:10" x14ac:dyDescent="0.25">
      <c r="I5762" s="187"/>
      <c r="J5762" s="187"/>
    </row>
    <row r="5763" spans="9:10" x14ac:dyDescent="0.25">
      <c r="I5763" s="187"/>
      <c r="J5763" s="187"/>
    </row>
    <row r="5764" spans="9:10" x14ac:dyDescent="0.25">
      <c r="I5764" s="187"/>
      <c r="J5764" s="187"/>
    </row>
    <row r="5765" spans="9:10" x14ac:dyDescent="0.25">
      <c r="I5765" s="187"/>
      <c r="J5765" s="187"/>
    </row>
    <row r="5766" spans="9:10" x14ac:dyDescent="0.25">
      <c r="I5766" s="187"/>
      <c r="J5766" s="187"/>
    </row>
    <row r="5767" spans="9:10" x14ac:dyDescent="0.25">
      <c r="I5767" s="187"/>
      <c r="J5767" s="187"/>
    </row>
    <row r="5768" spans="9:10" x14ac:dyDescent="0.25">
      <c r="I5768" s="187"/>
      <c r="J5768" s="187"/>
    </row>
    <row r="5769" spans="9:10" x14ac:dyDescent="0.25">
      <c r="I5769" s="187"/>
      <c r="J5769" s="187"/>
    </row>
    <row r="5770" spans="9:10" x14ac:dyDescent="0.25">
      <c r="I5770" s="187"/>
      <c r="J5770" s="187"/>
    </row>
    <row r="5771" spans="9:10" x14ac:dyDescent="0.25">
      <c r="I5771" s="187"/>
      <c r="J5771" s="187"/>
    </row>
    <row r="5772" spans="9:10" x14ac:dyDescent="0.25">
      <c r="I5772" s="187"/>
      <c r="J5772" s="187"/>
    </row>
    <row r="5773" spans="9:10" x14ac:dyDescent="0.25">
      <c r="I5773" s="187"/>
      <c r="J5773" s="187"/>
    </row>
    <row r="5774" spans="9:10" x14ac:dyDescent="0.25">
      <c r="I5774" s="187"/>
      <c r="J5774" s="187"/>
    </row>
    <row r="5775" spans="9:10" x14ac:dyDescent="0.25">
      <c r="I5775" s="187"/>
      <c r="J5775" s="187"/>
    </row>
    <row r="5776" spans="9:10" x14ac:dyDescent="0.25">
      <c r="I5776" s="187"/>
      <c r="J5776" s="187"/>
    </row>
    <row r="5777" spans="9:10" x14ac:dyDescent="0.25">
      <c r="I5777" s="187"/>
      <c r="J5777" s="187"/>
    </row>
    <row r="5778" spans="9:10" x14ac:dyDescent="0.25">
      <c r="I5778" s="187"/>
      <c r="J5778" s="187"/>
    </row>
    <row r="5779" spans="9:10" x14ac:dyDescent="0.25">
      <c r="I5779" s="187"/>
      <c r="J5779" s="187"/>
    </row>
    <row r="5780" spans="9:10" x14ac:dyDescent="0.25">
      <c r="I5780" s="187"/>
      <c r="J5780" s="187"/>
    </row>
    <row r="5781" spans="9:10" x14ac:dyDescent="0.25">
      <c r="I5781" s="187"/>
      <c r="J5781" s="187"/>
    </row>
    <row r="5782" spans="9:10" x14ac:dyDescent="0.25">
      <c r="I5782" s="187"/>
      <c r="J5782" s="187"/>
    </row>
    <row r="5783" spans="9:10" x14ac:dyDescent="0.25">
      <c r="I5783" s="187"/>
      <c r="J5783" s="187"/>
    </row>
    <row r="5784" spans="9:10" x14ac:dyDescent="0.25">
      <c r="I5784" s="187"/>
      <c r="J5784" s="187"/>
    </row>
    <row r="5785" spans="9:10" x14ac:dyDescent="0.25">
      <c r="I5785" s="187"/>
      <c r="J5785" s="187"/>
    </row>
    <row r="5786" spans="9:10" x14ac:dyDescent="0.25">
      <c r="I5786" s="187"/>
      <c r="J5786" s="187"/>
    </row>
    <row r="5787" spans="9:10" x14ac:dyDescent="0.25">
      <c r="I5787" s="187"/>
      <c r="J5787" s="187"/>
    </row>
    <row r="5788" spans="9:10" x14ac:dyDescent="0.25">
      <c r="I5788" s="187"/>
      <c r="J5788" s="187"/>
    </row>
    <row r="5789" spans="9:10" x14ac:dyDescent="0.25">
      <c r="I5789" s="187"/>
      <c r="J5789" s="187"/>
    </row>
    <row r="5790" spans="9:10" x14ac:dyDescent="0.25">
      <c r="I5790" s="187"/>
      <c r="J5790" s="187"/>
    </row>
    <row r="5791" spans="9:10" x14ac:dyDescent="0.25">
      <c r="I5791" s="187"/>
      <c r="J5791" s="187"/>
    </row>
    <row r="5792" spans="9:10" x14ac:dyDescent="0.25">
      <c r="I5792" s="187"/>
      <c r="J5792" s="187"/>
    </row>
    <row r="5793" spans="9:10" x14ac:dyDescent="0.25">
      <c r="I5793" s="187"/>
      <c r="J5793" s="187"/>
    </row>
    <row r="5794" spans="9:10" x14ac:dyDescent="0.25">
      <c r="I5794" s="187"/>
      <c r="J5794" s="187"/>
    </row>
    <row r="5795" spans="9:10" x14ac:dyDescent="0.25">
      <c r="I5795" s="187"/>
      <c r="J5795" s="187"/>
    </row>
    <row r="5796" spans="9:10" x14ac:dyDescent="0.25">
      <c r="I5796" s="187"/>
      <c r="J5796" s="187"/>
    </row>
    <row r="5797" spans="9:10" x14ac:dyDescent="0.25">
      <c r="I5797" s="187"/>
      <c r="J5797" s="187"/>
    </row>
    <row r="5798" spans="9:10" x14ac:dyDescent="0.25">
      <c r="I5798" s="187"/>
      <c r="J5798" s="187"/>
    </row>
    <row r="5799" spans="9:10" x14ac:dyDescent="0.25">
      <c r="I5799" s="187"/>
      <c r="J5799" s="187"/>
    </row>
    <row r="5800" spans="9:10" x14ac:dyDescent="0.25">
      <c r="I5800" s="187"/>
      <c r="J5800" s="187"/>
    </row>
    <row r="5801" spans="9:10" x14ac:dyDescent="0.25">
      <c r="I5801" s="187"/>
      <c r="J5801" s="187"/>
    </row>
    <row r="5802" spans="9:10" x14ac:dyDescent="0.25">
      <c r="I5802" s="187"/>
      <c r="J5802" s="187"/>
    </row>
    <row r="5803" spans="9:10" x14ac:dyDescent="0.25">
      <c r="I5803" s="187"/>
      <c r="J5803" s="187"/>
    </row>
    <row r="5804" spans="9:10" x14ac:dyDescent="0.25">
      <c r="I5804" s="187"/>
      <c r="J5804" s="187"/>
    </row>
    <row r="5805" spans="9:10" x14ac:dyDescent="0.25">
      <c r="I5805" s="187"/>
      <c r="J5805" s="187"/>
    </row>
    <row r="5806" spans="9:10" x14ac:dyDescent="0.25">
      <c r="I5806" s="187"/>
      <c r="J5806" s="187"/>
    </row>
    <row r="5807" spans="9:10" x14ac:dyDescent="0.25">
      <c r="I5807" s="187"/>
      <c r="J5807" s="187"/>
    </row>
    <row r="5808" spans="9:10" x14ac:dyDescent="0.25">
      <c r="I5808" s="187"/>
      <c r="J5808" s="187"/>
    </row>
    <row r="5809" spans="9:10" x14ac:dyDescent="0.25">
      <c r="I5809" s="187"/>
      <c r="J5809" s="187"/>
    </row>
    <row r="5810" spans="9:10" x14ac:dyDescent="0.25">
      <c r="I5810" s="187"/>
      <c r="J5810" s="187"/>
    </row>
    <row r="5811" spans="9:10" x14ac:dyDescent="0.25">
      <c r="I5811" s="187"/>
      <c r="J5811" s="187"/>
    </row>
    <row r="5812" spans="9:10" x14ac:dyDescent="0.25">
      <c r="I5812" s="187"/>
      <c r="J5812" s="187"/>
    </row>
    <row r="5813" spans="9:10" x14ac:dyDescent="0.25">
      <c r="I5813" s="187"/>
      <c r="J5813" s="187"/>
    </row>
    <row r="5814" spans="9:10" x14ac:dyDescent="0.25">
      <c r="I5814" s="187"/>
      <c r="J5814" s="187"/>
    </row>
    <row r="5815" spans="9:10" x14ac:dyDescent="0.25">
      <c r="I5815" s="187"/>
      <c r="J5815" s="187"/>
    </row>
    <row r="5816" spans="9:10" x14ac:dyDescent="0.25">
      <c r="I5816" s="187"/>
      <c r="J5816" s="187"/>
    </row>
    <row r="5817" spans="9:10" x14ac:dyDescent="0.25">
      <c r="I5817" s="187"/>
      <c r="J5817" s="187"/>
    </row>
    <row r="5818" spans="9:10" x14ac:dyDescent="0.25">
      <c r="I5818" s="187"/>
      <c r="J5818" s="187"/>
    </row>
    <row r="5819" spans="9:10" x14ac:dyDescent="0.25">
      <c r="I5819" s="187"/>
      <c r="J5819" s="187"/>
    </row>
    <row r="5820" spans="9:10" x14ac:dyDescent="0.25">
      <c r="I5820" s="187"/>
      <c r="J5820" s="187"/>
    </row>
    <row r="5821" spans="9:10" x14ac:dyDescent="0.25">
      <c r="I5821" s="187"/>
      <c r="J5821" s="187"/>
    </row>
    <row r="5822" spans="9:10" x14ac:dyDescent="0.25">
      <c r="I5822" s="187"/>
      <c r="J5822" s="187"/>
    </row>
    <row r="5823" spans="9:10" x14ac:dyDescent="0.25">
      <c r="I5823" s="187"/>
      <c r="J5823" s="187"/>
    </row>
    <row r="5824" spans="9:10" x14ac:dyDescent="0.25">
      <c r="I5824" s="187"/>
      <c r="J5824" s="187"/>
    </row>
    <row r="5825" spans="9:10" x14ac:dyDescent="0.25">
      <c r="I5825" s="187"/>
      <c r="J5825" s="187"/>
    </row>
    <row r="5826" spans="9:10" x14ac:dyDescent="0.25">
      <c r="I5826" s="187"/>
      <c r="J5826" s="187"/>
    </row>
    <row r="5827" spans="9:10" x14ac:dyDescent="0.25">
      <c r="I5827" s="187"/>
      <c r="J5827" s="187"/>
    </row>
    <row r="5828" spans="9:10" x14ac:dyDescent="0.25">
      <c r="I5828" s="187"/>
      <c r="J5828" s="187"/>
    </row>
    <row r="5829" spans="9:10" x14ac:dyDescent="0.25">
      <c r="I5829" s="187"/>
      <c r="J5829" s="187"/>
    </row>
    <row r="5830" spans="9:10" x14ac:dyDescent="0.25">
      <c r="I5830" s="187"/>
      <c r="J5830" s="187"/>
    </row>
    <row r="5831" spans="9:10" x14ac:dyDescent="0.25">
      <c r="I5831" s="187"/>
      <c r="J5831" s="187"/>
    </row>
    <row r="5832" spans="9:10" x14ac:dyDescent="0.25">
      <c r="I5832" s="187"/>
      <c r="J5832" s="187"/>
    </row>
    <row r="5833" spans="9:10" x14ac:dyDescent="0.25">
      <c r="I5833" s="187"/>
      <c r="J5833" s="187"/>
    </row>
    <row r="5834" spans="9:10" x14ac:dyDescent="0.25">
      <c r="I5834" s="187"/>
      <c r="J5834" s="187"/>
    </row>
    <row r="5835" spans="9:10" x14ac:dyDescent="0.25">
      <c r="I5835" s="187"/>
      <c r="J5835" s="187"/>
    </row>
    <row r="5836" spans="9:10" x14ac:dyDescent="0.25">
      <c r="I5836" s="187"/>
      <c r="J5836" s="187"/>
    </row>
    <row r="5837" spans="9:10" x14ac:dyDescent="0.25">
      <c r="I5837" s="187"/>
      <c r="J5837" s="187"/>
    </row>
    <row r="5838" spans="9:10" x14ac:dyDescent="0.25">
      <c r="I5838" s="187"/>
      <c r="J5838" s="187"/>
    </row>
    <row r="5839" spans="9:10" x14ac:dyDescent="0.25">
      <c r="I5839" s="187"/>
      <c r="J5839" s="187"/>
    </row>
    <row r="5840" spans="9:10" x14ac:dyDescent="0.25">
      <c r="I5840" s="187"/>
      <c r="J5840" s="187"/>
    </row>
    <row r="5841" spans="9:10" x14ac:dyDescent="0.25">
      <c r="I5841" s="187"/>
      <c r="J5841" s="187"/>
    </row>
    <row r="5842" spans="9:10" x14ac:dyDescent="0.25">
      <c r="I5842" s="187"/>
      <c r="J5842" s="187"/>
    </row>
    <row r="5843" spans="9:10" x14ac:dyDescent="0.25">
      <c r="I5843" s="187"/>
      <c r="J5843" s="187"/>
    </row>
    <row r="5844" spans="9:10" x14ac:dyDescent="0.25">
      <c r="I5844" s="187"/>
      <c r="J5844" s="187"/>
    </row>
    <row r="5845" spans="9:10" x14ac:dyDescent="0.25">
      <c r="I5845" s="187"/>
      <c r="J5845" s="187"/>
    </row>
    <row r="5846" spans="9:10" x14ac:dyDescent="0.25">
      <c r="I5846" s="187"/>
      <c r="J5846" s="187"/>
    </row>
    <row r="5847" spans="9:10" x14ac:dyDescent="0.25">
      <c r="I5847" s="187"/>
      <c r="J5847" s="187"/>
    </row>
    <row r="5848" spans="9:10" x14ac:dyDescent="0.25">
      <c r="I5848" s="187"/>
      <c r="J5848" s="187"/>
    </row>
    <row r="5849" spans="9:10" x14ac:dyDescent="0.25">
      <c r="I5849" s="187"/>
      <c r="J5849" s="187"/>
    </row>
    <row r="5850" spans="9:10" x14ac:dyDescent="0.25">
      <c r="I5850" s="187"/>
      <c r="J5850" s="187"/>
    </row>
    <row r="5851" spans="9:10" x14ac:dyDescent="0.25">
      <c r="I5851" s="187"/>
      <c r="J5851" s="187"/>
    </row>
    <row r="5852" spans="9:10" x14ac:dyDescent="0.25">
      <c r="I5852" s="187"/>
      <c r="J5852" s="187"/>
    </row>
    <row r="5853" spans="9:10" x14ac:dyDescent="0.25">
      <c r="I5853" s="187"/>
      <c r="J5853" s="187"/>
    </row>
    <row r="5854" spans="9:10" x14ac:dyDescent="0.25">
      <c r="I5854" s="187"/>
      <c r="J5854" s="187"/>
    </row>
    <row r="5855" spans="9:10" x14ac:dyDescent="0.25">
      <c r="I5855" s="187"/>
      <c r="J5855" s="187"/>
    </row>
    <row r="5856" spans="9:10" x14ac:dyDescent="0.25">
      <c r="I5856" s="187"/>
      <c r="J5856" s="187"/>
    </row>
    <row r="5857" spans="9:10" x14ac:dyDescent="0.25">
      <c r="I5857" s="187"/>
      <c r="J5857" s="187"/>
    </row>
    <row r="5858" spans="9:10" x14ac:dyDescent="0.25">
      <c r="I5858" s="187"/>
      <c r="J5858" s="187"/>
    </row>
    <row r="5859" spans="9:10" x14ac:dyDescent="0.25">
      <c r="I5859" s="187"/>
      <c r="J5859" s="187"/>
    </row>
    <row r="5860" spans="9:10" x14ac:dyDescent="0.25">
      <c r="I5860" s="187"/>
      <c r="J5860" s="187"/>
    </row>
    <row r="5861" spans="9:10" x14ac:dyDescent="0.25">
      <c r="I5861" s="187"/>
      <c r="J5861" s="187"/>
    </row>
    <row r="5862" spans="9:10" x14ac:dyDescent="0.25">
      <c r="I5862" s="187"/>
      <c r="J5862" s="187"/>
    </row>
    <row r="5863" spans="9:10" x14ac:dyDescent="0.25">
      <c r="I5863" s="187"/>
      <c r="J5863" s="187"/>
    </row>
    <row r="5864" spans="9:10" x14ac:dyDescent="0.25">
      <c r="I5864" s="187"/>
      <c r="J5864" s="187"/>
    </row>
    <row r="5865" spans="9:10" x14ac:dyDescent="0.25">
      <c r="I5865" s="187"/>
      <c r="J5865" s="187"/>
    </row>
    <row r="5866" spans="9:10" x14ac:dyDescent="0.25">
      <c r="I5866" s="187"/>
      <c r="J5866" s="187"/>
    </row>
    <row r="5867" spans="9:10" x14ac:dyDescent="0.25">
      <c r="I5867" s="187"/>
      <c r="J5867" s="187"/>
    </row>
    <row r="5868" spans="9:10" x14ac:dyDescent="0.25">
      <c r="I5868" s="187"/>
      <c r="J5868" s="187"/>
    </row>
    <row r="5869" spans="9:10" x14ac:dyDescent="0.25">
      <c r="I5869" s="187"/>
      <c r="J5869" s="187"/>
    </row>
    <row r="5870" spans="9:10" x14ac:dyDescent="0.25">
      <c r="I5870" s="187"/>
      <c r="J5870" s="187"/>
    </row>
    <row r="5871" spans="9:10" x14ac:dyDescent="0.25">
      <c r="I5871" s="187"/>
      <c r="J5871" s="187"/>
    </row>
    <row r="5872" spans="9:10" x14ac:dyDescent="0.25">
      <c r="I5872" s="187"/>
      <c r="J5872" s="187"/>
    </row>
    <row r="5873" spans="9:10" x14ac:dyDescent="0.25">
      <c r="I5873" s="187"/>
      <c r="J5873" s="187"/>
    </row>
    <row r="5874" spans="9:10" x14ac:dyDescent="0.25">
      <c r="I5874" s="187"/>
      <c r="J5874" s="187"/>
    </row>
    <row r="5875" spans="9:10" x14ac:dyDescent="0.25">
      <c r="I5875" s="187"/>
      <c r="J5875" s="187"/>
    </row>
    <row r="5876" spans="9:10" x14ac:dyDescent="0.25">
      <c r="I5876" s="187"/>
      <c r="J5876" s="187"/>
    </row>
    <row r="5877" spans="9:10" x14ac:dyDescent="0.25">
      <c r="I5877" s="187"/>
      <c r="J5877" s="187"/>
    </row>
    <row r="5878" spans="9:10" x14ac:dyDescent="0.25">
      <c r="I5878" s="187"/>
      <c r="J5878" s="187"/>
    </row>
    <row r="5879" spans="9:10" x14ac:dyDescent="0.25">
      <c r="I5879" s="187"/>
      <c r="J5879" s="187"/>
    </row>
    <row r="5880" spans="9:10" x14ac:dyDescent="0.25">
      <c r="I5880" s="187"/>
      <c r="J5880" s="187"/>
    </row>
    <row r="5881" spans="9:10" x14ac:dyDescent="0.25">
      <c r="I5881" s="187"/>
      <c r="J5881" s="187"/>
    </row>
    <row r="5882" spans="9:10" x14ac:dyDescent="0.25">
      <c r="I5882" s="187"/>
      <c r="J5882" s="187"/>
    </row>
    <row r="5883" spans="9:10" x14ac:dyDescent="0.25">
      <c r="I5883" s="187"/>
      <c r="J5883" s="187"/>
    </row>
    <row r="5884" spans="9:10" x14ac:dyDescent="0.25">
      <c r="I5884" s="187"/>
      <c r="J5884" s="187"/>
    </row>
    <row r="5885" spans="9:10" x14ac:dyDescent="0.25">
      <c r="I5885" s="187"/>
      <c r="J5885" s="187"/>
    </row>
    <row r="5886" spans="9:10" x14ac:dyDescent="0.25">
      <c r="I5886" s="187"/>
      <c r="J5886" s="187"/>
    </row>
    <row r="5887" spans="9:10" x14ac:dyDescent="0.25">
      <c r="I5887" s="187"/>
      <c r="J5887" s="187"/>
    </row>
    <row r="5888" spans="9:10" x14ac:dyDescent="0.25">
      <c r="I5888" s="187"/>
      <c r="J5888" s="187"/>
    </row>
    <row r="5889" spans="9:10" x14ac:dyDescent="0.25">
      <c r="I5889" s="187"/>
      <c r="J5889" s="187"/>
    </row>
    <row r="5890" spans="9:10" x14ac:dyDescent="0.25">
      <c r="I5890" s="187"/>
      <c r="J5890" s="187"/>
    </row>
    <row r="5891" spans="9:10" x14ac:dyDescent="0.25">
      <c r="I5891" s="187"/>
      <c r="J5891" s="187"/>
    </row>
    <row r="5892" spans="9:10" x14ac:dyDescent="0.25">
      <c r="I5892" s="187"/>
      <c r="J5892" s="187"/>
    </row>
    <row r="5893" spans="9:10" x14ac:dyDescent="0.25">
      <c r="I5893" s="187"/>
      <c r="J5893" s="187"/>
    </row>
    <row r="5894" spans="9:10" x14ac:dyDescent="0.25">
      <c r="I5894" s="187"/>
      <c r="J5894" s="187"/>
    </row>
    <row r="5895" spans="9:10" x14ac:dyDescent="0.25">
      <c r="I5895" s="187"/>
      <c r="J5895" s="187"/>
    </row>
    <row r="5896" spans="9:10" x14ac:dyDescent="0.25">
      <c r="I5896" s="187"/>
      <c r="J5896" s="187"/>
    </row>
    <row r="5897" spans="9:10" x14ac:dyDescent="0.25">
      <c r="I5897" s="187"/>
      <c r="J5897" s="187"/>
    </row>
    <row r="5898" spans="9:10" x14ac:dyDescent="0.25">
      <c r="I5898" s="187"/>
      <c r="J5898" s="187"/>
    </row>
    <row r="5899" spans="9:10" x14ac:dyDescent="0.25">
      <c r="I5899" s="187"/>
      <c r="J5899" s="187"/>
    </row>
    <row r="5900" spans="9:10" x14ac:dyDescent="0.25">
      <c r="I5900" s="187"/>
      <c r="J5900" s="187"/>
    </row>
    <row r="5901" spans="9:10" x14ac:dyDescent="0.25">
      <c r="I5901" s="187"/>
      <c r="J5901" s="187"/>
    </row>
    <row r="5902" spans="9:10" x14ac:dyDescent="0.25">
      <c r="I5902" s="187"/>
      <c r="J5902" s="187"/>
    </row>
    <row r="5903" spans="9:10" x14ac:dyDescent="0.25">
      <c r="I5903" s="187"/>
      <c r="J5903" s="187"/>
    </row>
    <row r="5904" spans="9:10" x14ac:dyDescent="0.25">
      <c r="I5904" s="187"/>
      <c r="J5904" s="187"/>
    </row>
    <row r="5905" spans="9:10" x14ac:dyDescent="0.25">
      <c r="I5905" s="187"/>
      <c r="J5905" s="187"/>
    </row>
    <row r="5906" spans="9:10" x14ac:dyDescent="0.25">
      <c r="I5906" s="187"/>
      <c r="J5906" s="187"/>
    </row>
    <row r="5907" spans="9:10" x14ac:dyDescent="0.25">
      <c r="I5907" s="187"/>
      <c r="J5907" s="187"/>
    </row>
    <row r="5908" spans="9:10" x14ac:dyDescent="0.25">
      <c r="I5908" s="187"/>
      <c r="J5908" s="187"/>
    </row>
    <row r="5909" spans="9:10" x14ac:dyDescent="0.25">
      <c r="I5909" s="187"/>
      <c r="J5909" s="187"/>
    </row>
    <row r="5910" spans="9:10" x14ac:dyDescent="0.25">
      <c r="I5910" s="187"/>
      <c r="J5910" s="187"/>
    </row>
    <row r="5911" spans="9:10" x14ac:dyDescent="0.25">
      <c r="I5911" s="187"/>
      <c r="J5911" s="187"/>
    </row>
    <row r="5912" spans="9:10" x14ac:dyDescent="0.25">
      <c r="I5912" s="187"/>
      <c r="J5912" s="187"/>
    </row>
    <row r="5913" spans="9:10" x14ac:dyDescent="0.25">
      <c r="I5913" s="187"/>
      <c r="J5913" s="187"/>
    </row>
    <row r="5914" spans="9:10" x14ac:dyDescent="0.25">
      <c r="I5914" s="187"/>
      <c r="J5914" s="187"/>
    </row>
    <row r="5915" spans="9:10" x14ac:dyDescent="0.25">
      <c r="I5915" s="187"/>
      <c r="J5915" s="187"/>
    </row>
    <row r="5916" spans="9:10" x14ac:dyDescent="0.25">
      <c r="I5916" s="187"/>
      <c r="J5916" s="187"/>
    </row>
    <row r="5917" spans="9:10" x14ac:dyDescent="0.25">
      <c r="I5917" s="187"/>
      <c r="J5917" s="187"/>
    </row>
    <row r="5918" spans="9:10" x14ac:dyDescent="0.25">
      <c r="I5918" s="187"/>
      <c r="J5918" s="187"/>
    </row>
    <row r="5919" spans="9:10" x14ac:dyDescent="0.25">
      <c r="I5919" s="187"/>
      <c r="J5919" s="187"/>
    </row>
    <row r="5920" spans="9:10" x14ac:dyDescent="0.25">
      <c r="I5920" s="187"/>
      <c r="J5920" s="187"/>
    </row>
    <row r="5921" spans="9:10" x14ac:dyDescent="0.25">
      <c r="I5921" s="187"/>
      <c r="J5921" s="187"/>
    </row>
    <row r="5922" spans="9:10" x14ac:dyDescent="0.25">
      <c r="I5922" s="187"/>
      <c r="J5922" s="187"/>
    </row>
    <row r="5923" spans="9:10" x14ac:dyDescent="0.25">
      <c r="I5923" s="187"/>
      <c r="J5923" s="187"/>
    </row>
    <row r="5924" spans="9:10" x14ac:dyDescent="0.25">
      <c r="I5924" s="187"/>
      <c r="J5924" s="187"/>
    </row>
    <row r="5925" spans="9:10" x14ac:dyDescent="0.25">
      <c r="I5925" s="187"/>
      <c r="J5925" s="187"/>
    </row>
    <row r="5926" spans="9:10" x14ac:dyDescent="0.25">
      <c r="I5926" s="187"/>
      <c r="J5926" s="187"/>
    </row>
    <row r="5927" spans="9:10" x14ac:dyDescent="0.25">
      <c r="I5927" s="187"/>
      <c r="J5927" s="187"/>
    </row>
    <row r="5928" spans="9:10" x14ac:dyDescent="0.25">
      <c r="I5928" s="187"/>
      <c r="J5928" s="187"/>
    </row>
    <row r="5929" spans="9:10" x14ac:dyDescent="0.25">
      <c r="I5929" s="187"/>
      <c r="J5929" s="187"/>
    </row>
    <row r="5930" spans="9:10" x14ac:dyDescent="0.25">
      <c r="I5930" s="187"/>
      <c r="J5930" s="187"/>
    </row>
    <row r="5931" spans="9:10" x14ac:dyDescent="0.25">
      <c r="I5931" s="187"/>
      <c r="J5931" s="187"/>
    </row>
    <row r="5932" spans="9:10" x14ac:dyDescent="0.25">
      <c r="I5932" s="187"/>
      <c r="J5932" s="187"/>
    </row>
    <row r="5933" spans="9:10" x14ac:dyDescent="0.25">
      <c r="I5933" s="187"/>
      <c r="J5933" s="187"/>
    </row>
    <row r="5934" spans="9:10" x14ac:dyDescent="0.25">
      <c r="I5934" s="187"/>
      <c r="J5934" s="187"/>
    </row>
    <row r="5935" spans="9:10" x14ac:dyDescent="0.25">
      <c r="I5935" s="187"/>
      <c r="J5935" s="187"/>
    </row>
    <row r="5936" spans="9:10" x14ac:dyDescent="0.25">
      <c r="I5936" s="187"/>
      <c r="J5936" s="187"/>
    </row>
    <row r="5937" spans="9:10" x14ac:dyDescent="0.25">
      <c r="I5937" s="187"/>
      <c r="J5937" s="187"/>
    </row>
    <row r="5938" spans="9:10" x14ac:dyDescent="0.25">
      <c r="I5938" s="187"/>
      <c r="J5938" s="187"/>
    </row>
    <row r="5939" spans="9:10" x14ac:dyDescent="0.25">
      <c r="I5939" s="187"/>
      <c r="J5939" s="187"/>
    </row>
    <row r="5940" spans="9:10" x14ac:dyDescent="0.25">
      <c r="I5940" s="187"/>
      <c r="J5940" s="187"/>
    </row>
    <row r="5941" spans="9:10" x14ac:dyDescent="0.25">
      <c r="I5941" s="187"/>
      <c r="J5941" s="187"/>
    </row>
    <row r="5942" spans="9:10" x14ac:dyDescent="0.25">
      <c r="I5942" s="187"/>
      <c r="J5942" s="187"/>
    </row>
    <row r="5943" spans="9:10" x14ac:dyDescent="0.25">
      <c r="I5943" s="187"/>
      <c r="J5943" s="187"/>
    </row>
    <row r="5944" spans="9:10" x14ac:dyDescent="0.25">
      <c r="I5944" s="187"/>
      <c r="J5944" s="187"/>
    </row>
    <row r="5945" spans="9:10" x14ac:dyDescent="0.25">
      <c r="I5945" s="187"/>
      <c r="J5945" s="187"/>
    </row>
    <row r="5946" spans="9:10" x14ac:dyDescent="0.25">
      <c r="I5946" s="187"/>
      <c r="J5946" s="187"/>
    </row>
    <row r="5947" spans="9:10" x14ac:dyDescent="0.25">
      <c r="I5947" s="187"/>
      <c r="J5947" s="187"/>
    </row>
    <row r="5948" spans="9:10" x14ac:dyDescent="0.25">
      <c r="I5948" s="187"/>
      <c r="J5948" s="187"/>
    </row>
    <row r="5949" spans="9:10" x14ac:dyDescent="0.25">
      <c r="I5949" s="187"/>
      <c r="J5949" s="187"/>
    </row>
    <row r="5950" spans="9:10" x14ac:dyDescent="0.25">
      <c r="I5950" s="187"/>
      <c r="J5950" s="187"/>
    </row>
    <row r="5951" spans="9:10" x14ac:dyDescent="0.25">
      <c r="I5951" s="187"/>
      <c r="J5951" s="187"/>
    </row>
    <row r="5952" spans="9:10" x14ac:dyDescent="0.25">
      <c r="I5952" s="187"/>
      <c r="J5952" s="187"/>
    </row>
    <row r="5953" spans="9:10" x14ac:dyDescent="0.25">
      <c r="I5953" s="187"/>
      <c r="J5953" s="187"/>
    </row>
    <row r="5954" spans="9:10" x14ac:dyDescent="0.25">
      <c r="I5954" s="187"/>
      <c r="J5954" s="187"/>
    </row>
    <row r="5955" spans="9:10" x14ac:dyDescent="0.25">
      <c r="I5955" s="187"/>
      <c r="J5955" s="187"/>
    </row>
    <row r="5956" spans="9:10" x14ac:dyDescent="0.25">
      <c r="I5956" s="187"/>
      <c r="J5956" s="187"/>
    </row>
    <row r="5957" spans="9:10" x14ac:dyDescent="0.25">
      <c r="I5957" s="187"/>
      <c r="J5957" s="187"/>
    </row>
    <row r="5958" spans="9:10" x14ac:dyDescent="0.25">
      <c r="I5958" s="187"/>
      <c r="J5958" s="187"/>
    </row>
    <row r="5959" spans="9:10" x14ac:dyDescent="0.25">
      <c r="I5959" s="187"/>
      <c r="J5959" s="187"/>
    </row>
    <row r="5960" spans="9:10" x14ac:dyDescent="0.25">
      <c r="I5960" s="187"/>
      <c r="J5960" s="187"/>
    </row>
    <row r="5961" spans="9:10" x14ac:dyDescent="0.25">
      <c r="I5961" s="187"/>
      <c r="J5961" s="187"/>
    </row>
    <row r="5962" spans="9:10" x14ac:dyDescent="0.25">
      <c r="I5962" s="187"/>
      <c r="J5962" s="187"/>
    </row>
    <row r="5963" spans="9:10" x14ac:dyDescent="0.25">
      <c r="I5963" s="187"/>
      <c r="J5963" s="187"/>
    </row>
    <row r="5964" spans="9:10" x14ac:dyDescent="0.25">
      <c r="I5964" s="187"/>
      <c r="J5964" s="187"/>
    </row>
    <row r="5965" spans="9:10" x14ac:dyDescent="0.25">
      <c r="I5965" s="187"/>
      <c r="J5965" s="187"/>
    </row>
    <row r="5966" spans="9:10" x14ac:dyDescent="0.25">
      <c r="I5966" s="187"/>
      <c r="J5966" s="187"/>
    </row>
    <row r="5967" spans="9:10" x14ac:dyDescent="0.25">
      <c r="I5967" s="187"/>
      <c r="J5967" s="187"/>
    </row>
    <row r="5968" spans="9:10" x14ac:dyDescent="0.25">
      <c r="I5968" s="187"/>
      <c r="J5968" s="187"/>
    </row>
    <row r="5969" spans="9:10" x14ac:dyDescent="0.25">
      <c r="I5969" s="187"/>
      <c r="J5969" s="187"/>
    </row>
    <row r="5970" spans="9:10" x14ac:dyDescent="0.25">
      <c r="I5970" s="187"/>
      <c r="J5970" s="187"/>
    </row>
    <row r="5971" spans="9:10" x14ac:dyDescent="0.25">
      <c r="I5971" s="187"/>
      <c r="J5971" s="187"/>
    </row>
    <row r="5972" spans="9:10" x14ac:dyDescent="0.25">
      <c r="I5972" s="187"/>
      <c r="J5972" s="187"/>
    </row>
    <row r="5973" spans="9:10" x14ac:dyDescent="0.25">
      <c r="I5973" s="187"/>
      <c r="J5973" s="187"/>
    </row>
    <row r="5974" spans="9:10" x14ac:dyDescent="0.25">
      <c r="I5974" s="187"/>
      <c r="J5974" s="187"/>
    </row>
    <row r="5975" spans="9:10" x14ac:dyDescent="0.25">
      <c r="I5975" s="187"/>
      <c r="J5975" s="187"/>
    </row>
    <row r="5976" spans="9:10" x14ac:dyDescent="0.25">
      <c r="I5976" s="187"/>
      <c r="J5976" s="187"/>
    </row>
    <row r="5977" spans="9:10" x14ac:dyDescent="0.25">
      <c r="I5977" s="187"/>
      <c r="J5977" s="187"/>
    </row>
    <row r="5978" spans="9:10" x14ac:dyDescent="0.25">
      <c r="I5978" s="187"/>
      <c r="J5978" s="187"/>
    </row>
    <row r="5979" spans="9:10" x14ac:dyDescent="0.25">
      <c r="I5979" s="187"/>
      <c r="J5979" s="187"/>
    </row>
    <row r="5980" spans="9:10" x14ac:dyDescent="0.25">
      <c r="I5980" s="187"/>
      <c r="J5980" s="187"/>
    </row>
    <row r="5981" spans="9:10" x14ac:dyDescent="0.25">
      <c r="I5981" s="187"/>
      <c r="J5981" s="187"/>
    </row>
    <row r="5982" spans="9:10" x14ac:dyDescent="0.25">
      <c r="I5982" s="187"/>
      <c r="J5982" s="187"/>
    </row>
    <row r="5983" spans="9:10" x14ac:dyDescent="0.25">
      <c r="I5983" s="187"/>
      <c r="J5983" s="187"/>
    </row>
    <row r="5984" spans="9:10" x14ac:dyDescent="0.25">
      <c r="I5984" s="187"/>
      <c r="J5984" s="187"/>
    </row>
    <row r="5985" spans="9:10" x14ac:dyDescent="0.25">
      <c r="I5985" s="187"/>
      <c r="J5985" s="187"/>
    </row>
    <row r="5986" spans="9:10" x14ac:dyDescent="0.25">
      <c r="I5986" s="187"/>
      <c r="J5986" s="187"/>
    </row>
    <row r="5987" spans="9:10" x14ac:dyDescent="0.25">
      <c r="I5987" s="187"/>
      <c r="J5987" s="187"/>
    </row>
    <row r="5988" spans="9:10" x14ac:dyDescent="0.25">
      <c r="I5988" s="187"/>
      <c r="J5988" s="187"/>
    </row>
    <row r="5989" spans="9:10" x14ac:dyDescent="0.25">
      <c r="I5989" s="187"/>
      <c r="J5989" s="187"/>
    </row>
    <row r="5990" spans="9:10" x14ac:dyDescent="0.25">
      <c r="I5990" s="187"/>
      <c r="J5990" s="187"/>
    </row>
    <row r="5991" spans="9:10" x14ac:dyDescent="0.25">
      <c r="I5991" s="187"/>
      <c r="J5991" s="187"/>
    </row>
    <row r="5992" spans="9:10" x14ac:dyDescent="0.25">
      <c r="I5992" s="187"/>
      <c r="J5992" s="187"/>
    </row>
    <row r="5993" spans="9:10" x14ac:dyDescent="0.25">
      <c r="I5993" s="187"/>
      <c r="J5993" s="187"/>
    </row>
    <row r="5994" spans="9:10" x14ac:dyDescent="0.25">
      <c r="I5994" s="187"/>
      <c r="J5994" s="187"/>
    </row>
    <row r="5995" spans="9:10" x14ac:dyDescent="0.25">
      <c r="I5995" s="187"/>
      <c r="J5995" s="187"/>
    </row>
    <row r="5996" spans="9:10" x14ac:dyDescent="0.25">
      <c r="I5996" s="187"/>
      <c r="J5996" s="187"/>
    </row>
    <row r="5997" spans="9:10" x14ac:dyDescent="0.25">
      <c r="I5997" s="187"/>
      <c r="J5997" s="187"/>
    </row>
    <row r="5998" spans="9:10" x14ac:dyDescent="0.25">
      <c r="I5998" s="187"/>
      <c r="J5998" s="187"/>
    </row>
    <row r="5999" spans="9:10" x14ac:dyDescent="0.25">
      <c r="I5999" s="187"/>
      <c r="J5999" s="187"/>
    </row>
    <row r="6000" spans="9:10" x14ac:dyDescent="0.25">
      <c r="I6000" s="187"/>
      <c r="J6000" s="187"/>
    </row>
    <row r="6001" spans="9:10" x14ac:dyDescent="0.25">
      <c r="I6001" s="187"/>
      <c r="J6001" s="187"/>
    </row>
    <row r="6002" spans="9:10" x14ac:dyDescent="0.25">
      <c r="I6002" s="187"/>
      <c r="J6002" s="187"/>
    </row>
    <row r="6003" spans="9:10" x14ac:dyDescent="0.25">
      <c r="I6003" s="187"/>
      <c r="J6003" s="187"/>
    </row>
    <row r="6004" spans="9:10" x14ac:dyDescent="0.25">
      <c r="I6004" s="187"/>
      <c r="J6004" s="187"/>
    </row>
    <row r="6005" spans="9:10" x14ac:dyDescent="0.25">
      <c r="I6005" s="187"/>
      <c r="J6005" s="187"/>
    </row>
    <row r="6006" spans="9:10" x14ac:dyDescent="0.25">
      <c r="I6006" s="187"/>
      <c r="J6006" s="187"/>
    </row>
    <row r="6007" spans="9:10" x14ac:dyDescent="0.25">
      <c r="I6007" s="187"/>
      <c r="J6007" s="187"/>
    </row>
    <row r="6008" spans="9:10" x14ac:dyDescent="0.25">
      <c r="I6008" s="187"/>
      <c r="J6008" s="187"/>
    </row>
    <row r="6009" spans="9:10" x14ac:dyDescent="0.25">
      <c r="I6009" s="187"/>
      <c r="J6009" s="187"/>
    </row>
    <row r="6010" spans="9:10" x14ac:dyDescent="0.25">
      <c r="I6010" s="187"/>
      <c r="J6010" s="187"/>
    </row>
    <row r="6011" spans="9:10" x14ac:dyDescent="0.25">
      <c r="I6011" s="187"/>
      <c r="J6011" s="187"/>
    </row>
    <row r="6012" spans="9:10" x14ac:dyDescent="0.25">
      <c r="I6012" s="187"/>
      <c r="J6012" s="187"/>
    </row>
    <row r="6013" spans="9:10" x14ac:dyDescent="0.25">
      <c r="I6013" s="187"/>
      <c r="J6013" s="187"/>
    </row>
    <row r="6014" spans="9:10" x14ac:dyDescent="0.25">
      <c r="I6014" s="187"/>
      <c r="J6014" s="187"/>
    </row>
    <row r="6015" spans="9:10" x14ac:dyDescent="0.25">
      <c r="I6015" s="187"/>
      <c r="J6015" s="187"/>
    </row>
    <row r="6016" spans="9:10" x14ac:dyDescent="0.25">
      <c r="I6016" s="187"/>
      <c r="J6016" s="187"/>
    </row>
    <row r="6017" spans="9:10" x14ac:dyDescent="0.25">
      <c r="I6017" s="187"/>
      <c r="J6017" s="187"/>
    </row>
    <row r="6018" spans="9:10" x14ac:dyDescent="0.25">
      <c r="I6018" s="187"/>
      <c r="J6018" s="187"/>
    </row>
    <row r="6019" spans="9:10" x14ac:dyDescent="0.25">
      <c r="I6019" s="187"/>
      <c r="J6019" s="187"/>
    </row>
    <row r="6020" spans="9:10" x14ac:dyDescent="0.25">
      <c r="I6020" s="187"/>
      <c r="J6020" s="187"/>
    </row>
    <row r="6021" spans="9:10" x14ac:dyDescent="0.25">
      <c r="I6021" s="187"/>
      <c r="J6021" s="187"/>
    </row>
    <row r="6022" spans="9:10" x14ac:dyDescent="0.25">
      <c r="I6022" s="187"/>
      <c r="J6022" s="187"/>
    </row>
    <row r="6023" spans="9:10" x14ac:dyDescent="0.25">
      <c r="I6023" s="187"/>
      <c r="J6023" s="187"/>
    </row>
    <row r="6024" spans="9:10" x14ac:dyDescent="0.25">
      <c r="I6024" s="187"/>
      <c r="J6024" s="187"/>
    </row>
    <row r="6025" spans="9:10" x14ac:dyDescent="0.25">
      <c r="I6025" s="187"/>
      <c r="J6025" s="187"/>
    </row>
    <row r="6026" spans="9:10" x14ac:dyDescent="0.25">
      <c r="I6026" s="187"/>
      <c r="J6026" s="187"/>
    </row>
    <row r="6027" spans="9:10" x14ac:dyDescent="0.25">
      <c r="I6027" s="187"/>
      <c r="J6027" s="187"/>
    </row>
    <row r="6028" spans="9:10" x14ac:dyDescent="0.25">
      <c r="I6028" s="187"/>
      <c r="J6028" s="187"/>
    </row>
    <row r="6029" spans="9:10" x14ac:dyDescent="0.25">
      <c r="I6029" s="187"/>
      <c r="J6029" s="187"/>
    </row>
    <row r="6030" spans="9:10" x14ac:dyDescent="0.25">
      <c r="I6030" s="187"/>
      <c r="J6030" s="187"/>
    </row>
    <row r="6031" spans="9:10" x14ac:dyDescent="0.25">
      <c r="I6031" s="187"/>
      <c r="J6031" s="187"/>
    </row>
    <row r="6032" spans="9:10" x14ac:dyDescent="0.25">
      <c r="I6032" s="187"/>
      <c r="J6032" s="187"/>
    </row>
    <row r="6033" spans="9:10" x14ac:dyDescent="0.25">
      <c r="I6033" s="187"/>
      <c r="J6033" s="187"/>
    </row>
    <row r="6034" spans="9:10" x14ac:dyDescent="0.25">
      <c r="I6034" s="187"/>
      <c r="J6034" s="187"/>
    </row>
    <row r="6035" spans="9:10" x14ac:dyDescent="0.25">
      <c r="I6035" s="187"/>
      <c r="J6035" s="187"/>
    </row>
    <row r="6036" spans="9:10" x14ac:dyDescent="0.25">
      <c r="I6036" s="187"/>
      <c r="J6036" s="187"/>
    </row>
    <row r="6037" spans="9:10" x14ac:dyDescent="0.25">
      <c r="I6037" s="187"/>
      <c r="J6037" s="187"/>
    </row>
    <row r="6038" spans="9:10" x14ac:dyDescent="0.25">
      <c r="I6038" s="187"/>
      <c r="J6038" s="187"/>
    </row>
    <row r="6039" spans="9:10" x14ac:dyDescent="0.25">
      <c r="I6039" s="187"/>
      <c r="J6039" s="187"/>
    </row>
    <row r="6040" spans="9:10" x14ac:dyDescent="0.25">
      <c r="I6040" s="187"/>
      <c r="J6040" s="187"/>
    </row>
    <row r="6041" spans="9:10" x14ac:dyDescent="0.25">
      <c r="I6041" s="187"/>
      <c r="J6041" s="187"/>
    </row>
    <row r="6042" spans="9:10" x14ac:dyDescent="0.25">
      <c r="I6042" s="187"/>
      <c r="J6042" s="187"/>
    </row>
    <row r="6043" spans="9:10" x14ac:dyDescent="0.25">
      <c r="I6043" s="187"/>
      <c r="J6043" s="187"/>
    </row>
    <row r="6044" spans="9:10" x14ac:dyDescent="0.25">
      <c r="I6044" s="187"/>
      <c r="J6044" s="187"/>
    </row>
    <row r="6045" spans="9:10" x14ac:dyDescent="0.25">
      <c r="I6045" s="187"/>
      <c r="J6045" s="187"/>
    </row>
    <row r="6046" spans="9:10" x14ac:dyDescent="0.25">
      <c r="I6046" s="187"/>
      <c r="J6046" s="187"/>
    </row>
    <row r="6047" spans="9:10" x14ac:dyDescent="0.25">
      <c r="I6047" s="187"/>
      <c r="J6047" s="187"/>
    </row>
    <row r="6048" spans="9:10" x14ac:dyDescent="0.25">
      <c r="I6048" s="187"/>
      <c r="J6048" s="187"/>
    </row>
    <row r="6049" spans="9:10" x14ac:dyDescent="0.25">
      <c r="I6049" s="187"/>
      <c r="J6049" s="187"/>
    </row>
    <row r="6050" spans="9:10" x14ac:dyDescent="0.25">
      <c r="I6050" s="187"/>
      <c r="J6050" s="187"/>
    </row>
    <row r="6051" spans="9:10" x14ac:dyDescent="0.25">
      <c r="I6051" s="187"/>
      <c r="J6051" s="187"/>
    </row>
    <row r="6052" spans="9:10" x14ac:dyDescent="0.25">
      <c r="I6052" s="187"/>
      <c r="J6052" s="187"/>
    </row>
    <row r="6053" spans="9:10" x14ac:dyDescent="0.25">
      <c r="I6053" s="187"/>
      <c r="J6053" s="187"/>
    </row>
    <row r="6054" spans="9:10" x14ac:dyDescent="0.25">
      <c r="I6054" s="187"/>
      <c r="J6054" s="187"/>
    </row>
    <row r="6055" spans="9:10" x14ac:dyDescent="0.25">
      <c r="I6055" s="187"/>
      <c r="J6055" s="187"/>
    </row>
    <row r="6056" spans="9:10" x14ac:dyDescent="0.25">
      <c r="I6056" s="187"/>
      <c r="J6056" s="187"/>
    </row>
    <row r="6057" spans="9:10" x14ac:dyDescent="0.25">
      <c r="I6057" s="187"/>
      <c r="J6057" s="187"/>
    </row>
    <row r="6058" spans="9:10" x14ac:dyDescent="0.25">
      <c r="I6058" s="187"/>
      <c r="J6058" s="187"/>
    </row>
    <row r="6059" spans="9:10" x14ac:dyDescent="0.25">
      <c r="I6059" s="187"/>
      <c r="J6059" s="187"/>
    </row>
    <row r="6060" spans="9:10" x14ac:dyDescent="0.25">
      <c r="I6060" s="187"/>
      <c r="J6060" s="187"/>
    </row>
    <row r="6061" spans="9:10" x14ac:dyDescent="0.25">
      <c r="I6061" s="187"/>
      <c r="J6061" s="187"/>
    </row>
    <row r="6062" spans="9:10" x14ac:dyDescent="0.25">
      <c r="I6062" s="187"/>
      <c r="J6062" s="187"/>
    </row>
    <row r="6063" spans="9:10" x14ac:dyDescent="0.25">
      <c r="I6063" s="187"/>
      <c r="J6063" s="187"/>
    </row>
    <row r="6064" spans="9:10" x14ac:dyDescent="0.25">
      <c r="I6064" s="187"/>
      <c r="J6064" s="187"/>
    </row>
    <row r="6065" spans="9:10" x14ac:dyDescent="0.25">
      <c r="I6065" s="187"/>
      <c r="J6065" s="187"/>
    </row>
    <row r="6066" spans="9:10" x14ac:dyDescent="0.25">
      <c r="I6066" s="187"/>
      <c r="J6066" s="187"/>
    </row>
    <row r="6067" spans="9:10" x14ac:dyDescent="0.25">
      <c r="I6067" s="187"/>
      <c r="J6067" s="187"/>
    </row>
    <row r="6068" spans="9:10" x14ac:dyDescent="0.25">
      <c r="I6068" s="187"/>
      <c r="J6068" s="187"/>
    </row>
    <row r="6069" spans="9:10" x14ac:dyDescent="0.25">
      <c r="I6069" s="187"/>
      <c r="J6069" s="187"/>
    </row>
    <row r="6070" spans="9:10" x14ac:dyDescent="0.25">
      <c r="I6070" s="187"/>
      <c r="J6070" s="187"/>
    </row>
    <row r="6071" spans="9:10" x14ac:dyDescent="0.25">
      <c r="I6071" s="187"/>
      <c r="J6071" s="187"/>
    </row>
    <row r="6072" spans="9:10" x14ac:dyDescent="0.25">
      <c r="I6072" s="187"/>
      <c r="J6072" s="187"/>
    </row>
    <row r="6073" spans="9:10" x14ac:dyDescent="0.25">
      <c r="I6073" s="187"/>
      <c r="J6073" s="187"/>
    </row>
    <row r="6074" spans="9:10" x14ac:dyDescent="0.25">
      <c r="I6074" s="187"/>
      <c r="J6074" s="187"/>
    </row>
    <row r="6075" spans="9:10" x14ac:dyDescent="0.25">
      <c r="I6075" s="187"/>
      <c r="J6075" s="187"/>
    </row>
    <row r="6076" spans="9:10" x14ac:dyDescent="0.25">
      <c r="I6076" s="187"/>
      <c r="J6076" s="187"/>
    </row>
    <row r="6077" spans="9:10" x14ac:dyDescent="0.25">
      <c r="I6077" s="187"/>
      <c r="J6077" s="187"/>
    </row>
    <row r="6078" spans="9:10" x14ac:dyDescent="0.25">
      <c r="I6078" s="187"/>
      <c r="J6078" s="187"/>
    </row>
    <row r="6079" spans="9:10" x14ac:dyDescent="0.25">
      <c r="I6079" s="187"/>
      <c r="J6079" s="187"/>
    </row>
    <row r="6080" spans="9:10" x14ac:dyDescent="0.25">
      <c r="I6080" s="187"/>
      <c r="J6080" s="187"/>
    </row>
    <row r="6081" spans="9:10" x14ac:dyDescent="0.25">
      <c r="I6081" s="187"/>
      <c r="J6081" s="187"/>
    </row>
    <row r="6082" spans="9:10" x14ac:dyDescent="0.25">
      <c r="I6082" s="187"/>
      <c r="J6082" s="187"/>
    </row>
    <row r="6083" spans="9:10" x14ac:dyDescent="0.25">
      <c r="I6083" s="187"/>
      <c r="J6083" s="187"/>
    </row>
    <row r="6084" spans="9:10" x14ac:dyDescent="0.25">
      <c r="I6084" s="187"/>
      <c r="J6084" s="187"/>
    </row>
    <row r="6085" spans="9:10" x14ac:dyDescent="0.25">
      <c r="I6085" s="187"/>
      <c r="J6085" s="187"/>
    </row>
    <row r="6086" spans="9:10" x14ac:dyDescent="0.25">
      <c r="I6086" s="187"/>
      <c r="J6086" s="187"/>
    </row>
    <row r="6087" spans="9:10" x14ac:dyDescent="0.25">
      <c r="I6087" s="187"/>
      <c r="J6087" s="187"/>
    </row>
    <row r="6088" spans="9:10" x14ac:dyDescent="0.25">
      <c r="I6088" s="187"/>
      <c r="J6088" s="187"/>
    </row>
    <row r="6089" spans="9:10" x14ac:dyDescent="0.25">
      <c r="I6089" s="187"/>
      <c r="J6089" s="187"/>
    </row>
    <row r="6090" spans="9:10" x14ac:dyDescent="0.25">
      <c r="I6090" s="187"/>
      <c r="J6090" s="187"/>
    </row>
    <row r="6091" spans="9:10" x14ac:dyDescent="0.25">
      <c r="I6091" s="187"/>
      <c r="J6091" s="187"/>
    </row>
    <row r="6092" spans="9:10" x14ac:dyDescent="0.25">
      <c r="I6092" s="187"/>
      <c r="J6092" s="187"/>
    </row>
    <row r="6093" spans="9:10" x14ac:dyDescent="0.25">
      <c r="I6093" s="187"/>
      <c r="J6093" s="187"/>
    </row>
    <row r="6094" spans="9:10" x14ac:dyDescent="0.25">
      <c r="I6094" s="187"/>
      <c r="J6094" s="187"/>
    </row>
    <row r="6095" spans="9:10" x14ac:dyDescent="0.25">
      <c r="I6095" s="187"/>
      <c r="J6095" s="187"/>
    </row>
    <row r="6096" spans="9:10" x14ac:dyDescent="0.25">
      <c r="I6096" s="187"/>
      <c r="J6096" s="187"/>
    </row>
    <row r="6097" spans="9:10" x14ac:dyDescent="0.25">
      <c r="I6097" s="187"/>
      <c r="J6097" s="187"/>
    </row>
    <row r="6098" spans="9:10" x14ac:dyDescent="0.25">
      <c r="I6098" s="187"/>
      <c r="J6098" s="187"/>
    </row>
    <row r="6099" spans="9:10" x14ac:dyDescent="0.25">
      <c r="I6099" s="187"/>
      <c r="J6099" s="187"/>
    </row>
    <row r="6100" spans="9:10" x14ac:dyDescent="0.25">
      <c r="I6100" s="187"/>
      <c r="J6100" s="187"/>
    </row>
    <row r="6101" spans="9:10" x14ac:dyDescent="0.25">
      <c r="I6101" s="187"/>
      <c r="J6101" s="187"/>
    </row>
    <row r="6102" spans="9:10" x14ac:dyDescent="0.25">
      <c r="I6102" s="187"/>
      <c r="J6102" s="187"/>
    </row>
    <row r="6103" spans="9:10" x14ac:dyDescent="0.25">
      <c r="I6103" s="187"/>
      <c r="J6103" s="187"/>
    </row>
    <row r="6104" spans="9:10" x14ac:dyDescent="0.25">
      <c r="I6104" s="187"/>
      <c r="J6104" s="187"/>
    </row>
    <row r="6105" spans="9:10" x14ac:dyDescent="0.25">
      <c r="I6105" s="187"/>
      <c r="J6105" s="187"/>
    </row>
    <row r="6106" spans="9:10" x14ac:dyDescent="0.25">
      <c r="I6106" s="187"/>
      <c r="J6106" s="187"/>
    </row>
    <row r="6107" spans="9:10" x14ac:dyDescent="0.25">
      <c r="I6107" s="187"/>
      <c r="J6107" s="187"/>
    </row>
    <row r="6108" spans="9:10" x14ac:dyDescent="0.25">
      <c r="I6108" s="187"/>
      <c r="J6108" s="187"/>
    </row>
    <row r="6109" spans="9:10" x14ac:dyDescent="0.25">
      <c r="I6109" s="187"/>
      <c r="J6109" s="187"/>
    </row>
    <row r="6110" spans="9:10" x14ac:dyDescent="0.25">
      <c r="I6110" s="187"/>
      <c r="J6110" s="187"/>
    </row>
    <row r="6111" spans="9:10" x14ac:dyDescent="0.25">
      <c r="I6111" s="187"/>
      <c r="J6111" s="187"/>
    </row>
    <row r="6112" spans="9:10" x14ac:dyDescent="0.25">
      <c r="I6112" s="187"/>
      <c r="J6112" s="187"/>
    </row>
    <row r="6113" spans="9:10" x14ac:dyDescent="0.25">
      <c r="I6113" s="187"/>
      <c r="J6113" s="187"/>
    </row>
    <row r="6114" spans="9:10" x14ac:dyDescent="0.25">
      <c r="I6114" s="187"/>
      <c r="J6114" s="187"/>
    </row>
    <row r="6115" spans="9:10" x14ac:dyDescent="0.25">
      <c r="I6115" s="187"/>
      <c r="J6115" s="187"/>
    </row>
    <row r="6116" spans="9:10" x14ac:dyDescent="0.25">
      <c r="I6116" s="187"/>
      <c r="J6116" s="187"/>
    </row>
    <row r="6117" spans="9:10" x14ac:dyDescent="0.25">
      <c r="I6117" s="187"/>
      <c r="J6117" s="187"/>
    </row>
    <row r="6118" spans="9:10" x14ac:dyDescent="0.25">
      <c r="I6118" s="187"/>
      <c r="J6118" s="187"/>
    </row>
    <row r="6119" spans="9:10" x14ac:dyDescent="0.25">
      <c r="I6119" s="187"/>
      <c r="J6119" s="187"/>
    </row>
    <row r="6120" spans="9:10" x14ac:dyDescent="0.25">
      <c r="I6120" s="187"/>
      <c r="J6120" s="187"/>
    </row>
    <row r="6121" spans="9:10" x14ac:dyDescent="0.25">
      <c r="I6121" s="187"/>
      <c r="J6121" s="187"/>
    </row>
    <row r="6122" spans="9:10" x14ac:dyDescent="0.25">
      <c r="I6122" s="187"/>
      <c r="J6122" s="187"/>
    </row>
    <row r="6123" spans="9:10" x14ac:dyDescent="0.25">
      <c r="I6123" s="187"/>
      <c r="J6123" s="187"/>
    </row>
    <row r="6124" spans="9:10" x14ac:dyDescent="0.25">
      <c r="I6124" s="187"/>
      <c r="J6124" s="187"/>
    </row>
    <row r="6125" spans="9:10" x14ac:dyDescent="0.25">
      <c r="I6125" s="187"/>
      <c r="J6125" s="187"/>
    </row>
    <row r="6126" spans="9:10" x14ac:dyDescent="0.25">
      <c r="I6126" s="187"/>
      <c r="J6126" s="187"/>
    </row>
    <row r="6127" spans="9:10" x14ac:dyDescent="0.25">
      <c r="I6127" s="187"/>
      <c r="J6127" s="187"/>
    </row>
    <row r="6128" spans="9:10" x14ac:dyDescent="0.25">
      <c r="I6128" s="187"/>
      <c r="J6128" s="187"/>
    </row>
    <row r="6129" spans="9:10" x14ac:dyDescent="0.25">
      <c r="I6129" s="187"/>
      <c r="J6129" s="187"/>
    </row>
    <row r="6130" spans="9:10" x14ac:dyDescent="0.25">
      <c r="I6130" s="187"/>
      <c r="J6130" s="187"/>
    </row>
    <row r="6131" spans="9:10" x14ac:dyDescent="0.25">
      <c r="I6131" s="187"/>
      <c r="J6131" s="187"/>
    </row>
    <row r="6132" spans="9:10" x14ac:dyDescent="0.25">
      <c r="I6132" s="187"/>
      <c r="J6132" s="187"/>
    </row>
    <row r="6133" spans="9:10" x14ac:dyDescent="0.25">
      <c r="I6133" s="187"/>
      <c r="J6133" s="187"/>
    </row>
    <row r="6134" spans="9:10" x14ac:dyDescent="0.25">
      <c r="I6134" s="187"/>
      <c r="J6134" s="187"/>
    </row>
    <row r="6135" spans="9:10" x14ac:dyDescent="0.25">
      <c r="I6135" s="187"/>
      <c r="J6135" s="187"/>
    </row>
    <row r="6136" spans="9:10" x14ac:dyDescent="0.25">
      <c r="I6136" s="187"/>
      <c r="J6136" s="187"/>
    </row>
    <row r="6137" spans="9:10" x14ac:dyDescent="0.25">
      <c r="I6137" s="187"/>
      <c r="J6137" s="187"/>
    </row>
    <row r="6138" spans="9:10" x14ac:dyDescent="0.25">
      <c r="I6138" s="187"/>
      <c r="J6138" s="187"/>
    </row>
    <row r="6139" spans="9:10" x14ac:dyDescent="0.25">
      <c r="I6139" s="187"/>
      <c r="J6139" s="187"/>
    </row>
    <row r="6140" spans="9:10" x14ac:dyDescent="0.25">
      <c r="I6140" s="187"/>
      <c r="J6140" s="187"/>
    </row>
    <row r="6141" spans="9:10" x14ac:dyDescent="0.25">
      <c r="I6141" s="187"/>
      <c r="J6141" s="187"/>
    </row>
    <row r="6142" spans="9:10" x14ac:dyDescent="0.25">
      <c r="I6142" s="187"/>
      <c r="J6142" s="187"/>
    </row>
    <row r="6143" spans="9:10" x14ac:dyDescent="0.25">
      <c r="I6143" s="187"/>
      <c r="J6143" s="187"/>
    </row>
    <row r="6144" spans="9:10" x14ac:dyDescent="0.25">
      <c r="I6144" s="187"/>
      <c r="J6144" s="187"/>
    </row>
    <row r="6145" spans="9:10" x14ac:dyDescent="0.25">
      <c r="I6145" s="187"/>
      <c r="J6145" s="187"/>
    </row>
    <row r="6146" spans="9:10" x14ac:dyDescent="0.25">
      <c r="I6146" s="187"/>
      <c r="J6146" s="187"/>
    </row>
    <row r="6147" spans="9:10" x14ac:dyDescent="0.25">
      <c r="I6147" s="187"/>
      <c r="J6147" s="187"/>
    </row>
    <row r="6148" spans="9:10" x14ac:dyDescent="0.25">
      <c r="I6148" s="187"/>
      <c r="J6148" s="187"/>
    </row>
    <row r="6149" spans="9:10" x14ac:dyDescent="0.25">
      <c r="I6149" s="187"/>
      <c r="J6149" s="187"/>
    </row>
    <row r="6150" spans="9:10" x14ac:dyDescent="0.25">
      <c r="I6150" s="187"/>
      <c r="J6150" s="187"/>
    </row>
    <row r="6151" spans="9:10" x14ac:dyDescent="0.25">
      <c r="I6151" s="187"/>
      <c r="J6151" s="187"/>
    </row>
    <row r="6152" spans="9:10" x14ac:dyDescent="0.25">
      <c r="I6152" s="187"/>
      <c r="J6152" s="187"/>
    </row>
    <row r="6153" spans="9:10" x14ac:dyDescent="0.25">
      <c r="I6153" s="187"/>
      <c r="J6153" s="187"/>
    </row>
    <row r="6154" spans="9:10" x14ac:dyDescent="0.25">
      <c r="I6154" s="187"/>
      <c r="J6154" s="187"/>
    </row>
    <row r="6155" spans="9:10" x14ac:dyDescent="0.25">
      <c r="I6155" s="187"/>
      <c r="J6155" s="187"/>
    </row>
    <row r="6156" spans="9:10" x14ac:dyDescent="0.25">
      <c r="I6156" s="187"/>
      <c r="J6156" s="187"/>
    </row>
    <row r="6157" spans="9:10" x14ac:dyDescent="0.25">
      <c r="I6157" s="187"/>
      <c r="J6157" s="187"/>
    </row>
    <row r="6158" spans="9:10" x14ac:dyDescent="0.25">
      <c r="I6158" s="187"/>
      <c r="J6158" s="187"/>
    </row>
    <row r="6159" spans="9:10" x14ac:dyDescent="0.25">
      <c r="I6159" s="187"/>
      <c r="J6159" s="187"/>
    </row>
    <row r="6160" spans="9:10" x14ac:dyDescent="0.25">
      <c r="I6160" s="187"/>
      <c r="J6160" s="187"/>
    </row>
    <row r="6161" spans="9:10" x14ac:dyDescent="0.25">
      <c r="I6161" s="187"/>
      <c r="J6161" s="187"/>
    </row>
    <row r="6162" spans="9:10" x14ac:dyDescent="0.25">
      <c r="I6162" s="187"/>
      <c r="J6162" s="187"/>
    </row>
    <row r="6163" spans="9:10" x14ac:dyDescent="0.25">
      <c r="I6163" s="187"/>
      <c r="J6163" s="187"/>
    </row>
    <row r="6164" spans="9:10" x14ac:dyDescent="0.25">
      <c r="I6164" s="187"/>
      <c r="J6164" s="187"/>
    </row>
    <row r="6165" spans="9:10" x14ac:dyDescent="0.25">
      <c r="I6165" s="187"/>
      <c r="J6165" s="187"/>
    </row>
    <row r="6166" spans="9:10" x14ac:dyDescent="0.25">
      <c r="I6166" s="187"/>
      <c r="J6166" s="187"/>
    </row>
    <row r="6167" spans="9:10" x14ac:dyDescent="0.25">
      <c r="I6167" s="187"/>
      <c r="J6167" s="187"/>
    </row>
    <row r="6168" spans="9:10" x14ac:dyDescent="0.25">
      <c r="I6168" s="187"/>
      <c r="J6168" s="187"/>
    </row>
    <row r="6169" spans="9:10" x14ac:dyDescent="0.25">
      <c r="I6169" s="187"/>
      <c r="J6169" s="187"/>
    </row>
    <row r="6170" spans="9:10" x14ac:dyDescent="0.25">
      <c r="I6170" s="187"/>
      <c r="J6170" s="187"/>
    </row>
    <row r="6171" spans="9:10" x14ac:dyDescent="0.25">
      <c r="I6171" s="187"/>
      <c r="J6171" s="187"/>
    </row>
    <row r="6172" spans="9:10" x14ac:dyDescent="0.25">
      <c r="I6172" s="187"/>
      <c r="J6172" s="187"/>
    </row>
    <row r="6173" spans="9:10" x14ac:dyDescent="0.25">
      <c r="I6173" s="187"/>
      <c r="J6173" s="187"/>
    </row>
    <row r="6174" spans="9:10" x14ac:dyDescent="0.25">
      <c r="I6174" s="187"/>
      <c r="J6174" s="187"/>
    </row>
    <row r="6175" spans="9:10" x14ac:dyDescent="0.25">
      <c r="I6175" s="187"/>
      <c r="J6175" s="187"/>
    </row>
    <row r="6176" spans="9:10" x14ac:dyDescent="0.25">
      <c r="I6176" s="187"/>
      <c r="J6176" s="187"/>
    </row>
    <row r="6177" spans="9:10" x14ac:dyDescent="0.25">
      <c r="I6177" s="187"/>
      <c r="J6177" s="187"/>
    </row>
    <row r="6178" spans="9:10" x14ac:dyDescent="0.25">
      <c r="I6178" s="187"/>
      <c r="J6178" s="187"/>
    </row>
    <row r="6179" spans="9:10" x14ac:dyDescent="0.25">
      <c r="I6179" s="187"/>
      <c r="J6179" s="187"/>
    </row>
    <row r="6180" spans="9:10" x14ac:dyDescent="0.25">
      <c r="I6180" s="187"/>
      <c r="J6180" s="187"/>
    </row>
    <row r="6181" spans="9:10" x14ac:dyDescent="0.25">
      <c r="I6181" s="187"/>
      <c r="J6181" s="187"/>
    </row>
    <row r="6182" spans="9:10" x14ac:dyDescent="0.25">
      <c r="I6182" s="187"/>
      <c r="J6182" s="187"/>
    </row>
    <row r="6183" spans="9:10" x14ac:dyDescent="0.25">
      <c r="I6183" s="187"/>
      <c r="J6183" s="187"/>
    </row>
    <row r="6184" spans="9:10" x14ac:dyDescent="0.25">
      <c r="I6184" s="187"/>
      <c r="J6184" s="187"/>
    </row>
    <row r="6185" spans="9:10" x14ac:dyDescent="0.25">
      <c r="I6185" s="187"/>
      <c r="J6185" s="187"/>
    </row>
    <row r="6186" spans="9:10" x14ac:dyDescent="0.25">
      <c r="I6186" s="187"/>
      <c r="J6186" s="187"/>
    </row>
    <row r="6187" spans="9:10" x14ac:dyDescent="0.25">
      <c r="I6187" s="187"/>
      <c r="J6187" s="187"/>
    </row>
    <row r="6188" spans="9:10" x14ac:dyDescent="0.25">
      <c r="I6188" s="187"/>
      <c r="J6188" s="187"/>
    </row>
    <row r="6189" spans="9:10" x14ac:dyDescent="0.25">
      <c r="I6189" s="187"/>
      <c r="J6189" s="187"/>
    </row>
    <row r="6190" spans="9:10" x14ac:dyDescent="0.25">
      <c r="I6190" s="187"/>
      <c r="J6190" s="187"/>
    </row>
    <row r="6191" spans="9:10" x14ac:dyDescent="0.25">
      <c r="I6191" s="187"/>
      <c r="J6191" s="187"/>
    </row>
    <row r="6192" spans="9:10" x14ac:dyDescent="0.25">
      <c r="I6192" s="187"/>
      <c r="J6192" s="187"/>
    </row>
    <row r="6193" spans="9:10" x14ac:dyDescent="0.25">
      <c r="I6193" s="187"/>
      <c r="J6193" s="187"/>
    </row>
    <row r="6194" spans="9:10" x14ac:dyDescent="0.25">
      <c r="I6194" s="187"/>
      <c r="J6194" s="187"/>
    </row>
    <row r="6195" spans="9:10" x14ac:dyDescent="0.25">
      <c r="I6195" s="187"/>
      <c r="J6195" s="187"/>
    </row>
    <row r="6196" spans="9:10" x14ac:dyDescent="0.25">
      <c r="I6196" s="187"/>
      <c r="J6196" s="187"/>
    </row>
    <row r="6197" spans="9:10" x14ac:dyDescent="0.25">
      <c r="I6197" s="187"/>
      <c r="J6197" s="187"/>
    </row>
    <row r="6198" spans="9:10" x14ac:dyDescent="0.25">
      <c r="I6198" s="187"/>
      <c r="J6198" s="187"/>
    </row>
    <row r="6199" spans="9:10" x14ac:dyDescent="0.25">
      <c r="I6199" s="187"/>
      <c r="J6199" s="187"/>
    </row>
    <row r="6200" spans="9:10" x14ac:dyDescent="0.25">
      <c r="I6200" s="187"/>
      <c r="J6200" s="187"/>
    </row>
    <row r="6201" spans="9:10" x14ac:dyDescent="0.25">
      <c r="I6201" s="187"/>
      <c r="J6201" s="187"/>
    </row>
    <row r="6202" spans="9:10" x14ac:dyDescent="0.25">
      <c r="I6202" s="187"/>
      <c r="J6202" s="187"/>
    </row>
    <row r="6203" spans="9:10" x14ac:dyDescent="0.25">
      <c r="I6203" s="187"/>
      <c r="J6203" s="187"/>
    </row>
    <row r="6204" spans="9:10" x14ac:dyDescent="0.25">
      <c r="I6204" s="187"/>
      <c r="J6204" s="187"/>
    </row>
    <row r="6205" spans="9:10" x14ac:dyDescent="0.25">
      <c r="I6205" s="187"/>
      <c r="J6205" s="187"/>
    </row>
    <row r="6206" spans="9:10" x14ac:dyDescent="0.25">
      <c r="I6206" s="187"/>
      <c r="J6206" s="187"/>
    </row>
    <row r="6207" spans="9:10" x14ac:dyDescent="0.25">
      <c r="I6207" s="187"/>
      <c r="J6207" s="187"/>
    </row>
    <row r="6208" spans="9:10" x14ac:dyDescent="0.25">
      <c r="I6208" s="187"/>
      <c r="J6208" s="187"/>
    </row>
    <row r="6209" spans="9:10" x14ac:dyDescent="0.25">
      <c r="I6209" s="187"/>
      <c r="J6209" s="187"/>
    </row>
    <row r="6210" spans="9:10" x14ac:dyDescent="0.25">
      <c r="I6210" s="187"/>
      <c r="J6210" s="187"/>
    </row>
    <row r="6211" spans="9:10" x14ac:dyDescent="0.25">
      <c r="I6211" s="187"/>
      <c r="J6211" s="187"/>
    </row>
    <row r="6212" spans="9:10" x14ac:dyDescent="0.25">
      <c r="I6212" s="187"/>
      <c r="J6212" s="187"/>
    </row>
    <row r="6213" spans="9:10" x14ac:dyDescent="0.25">
      <c r="I6213" s="187"/>
      <c r="J6213" s="187"/>
    </row>
    <row r="6214" spans="9:10" x14ac:dyDescent="0.25">
      <c r="I6214" s="187"/>
      <c r="J6214" s="187"/>
    </row>
    <row r="6215" spans="9:10" x14ac:dyDescent="0.25">
      <c r="I6215" s="187"/>
      <c r="J6215" s="187"/>
    </row>
    <row r="6216" spans="9:10" x14ac:dyDescent="0.25">
      <c r="I6216" s="187"/>
      <c r="J6216" s="187"/>
    </row>
    <row r="6217" spans="9:10" x14ac:dyDescent="0.25">
      <c r="I6217" s="187"/>
      <c r="J6217" s="187"/>
    </row>
    <row r="6218" spans="9:10" x14ac:dyDescent="0.25">
      <c r="I6218" s="187"/>
      <c r="J6218" s="187"/>
    </row>
    <row r="6219" spans="9:10" x14ac:dyDescent="0.25">
      <c r="I6219" s="187"/>
      <c r="J6219" s="187"/>
    </row>
    <row r="6220" spans="9:10" x14ac:dyDescent="0.25">
      <c r="I6220" s="187"/>
      <c r="J6220" s="187"/>
    </row>
    <row r="6221" spans="9:10" x14ac:dyDescent="0.25">
      <c r="I6221" s="187"/>
      <c r="J6221" s="187"/>
    </row>
    <row r="6222" spans="9:10" x14ac:dyDescent="0.25">
      <c r="I6222" s="187"/>
      <c r="J6222" s="187"/>
    </row>
    <row r="6223" spans="9:10" x14ac:dyDescent="0.25">
      <c r="I6223" s="187"/>
      <c r="J6223" s="187"/>
    </row>
    <row r="6224" spans="9:10" x14ac:dyDescent="0.25">
      <c r="I6224" s="187"/>
      <c r="J6224" s="187"/>
    </row>
    <row r="6225" spans="9:10" x14ac:dyDescent="0.25">
      <c r="I6225" s="187"/>
      <c r="J6225" s="187"/>
    </row>
    <row r="6226" spans="9:10" x14ac:dyDescent="0.25">
      <c r="I6226" s="187"/>
      <c r="J6226" s="187"/>
    </row>
    <row r="6227" spans="9:10" x14ac:dyDescent="0.25">
      <c r="I6227" s="187"/>
      <c r="J6227" s="187"/>
    </row>
    <row r="6228" spans="9:10" x14ac:dyDescent="0.25">
      <c r="I6228" s="187"/>
      <c r="J6228" s="187"/>
    </row>
    <row r="6229" spans="9:10" x14ac:dyDescent="0.25">
      <c r="I6229" s="187"/>
      <c r="J6229" s="187"/>
    </row>
    <row r="6230" spans="9:10" x14ac:dyDescent="0.25">
      <c r="I6230" s="187"/>
      <c r="J6230" s="187"/>
    </row>
    <row r="6231" spans="9:10" x14ac:dyDescent="0.25">
      <c r="I6231" s="187"/>
      <c r="J6231" s="187"/>
    </row>
    <row r="6232" spans="9:10" x14ac:dyDescent="0.25">
      <c r="I6232" s="187"/>
      <c r="J6232" s="187"/>
    </row>
    <row r="6233" spans="9:10" x14ac:dyDescent="0.25">
      <c r="I6233" s="187"/>
      <c r="J6233" s="187"/>
    </row>
    <row r="6234" spans="9:10" x14ac:dyDescent="0.25">
      <c r="I6234" s="187"/>
      <c r="J6234" s="187"/>
    </row>
    <row r="6235" spans="9:10" x14ac:dyDescent="0.25">
      <c r="I6235" s="187"/>
      <c r="J6235" s="187"/>
    </row>
    <row r="6236" spans="9:10" x14ac:dyDescent="0.25">
      <c r="I6236" s="187"/>
      <c r="J6236" s="187"/>
    </row>
    <row r="6237" spans="9:10" x14ac:dyDescent="0.25">
      <c r="I6237" s="187"/>
      <c r="J6237" s="187"/>
    </row>
    <row r="6238" spans="9:10" x14ac:dyDescent="0.25">
      <c r="I6238" s="187"/>
      <c r="J6238" s="187"/>
    </row>
    <row r="6239" spans="9:10" x14ac:dyDescent="0.25">
      <c r="I6239" s="187"/>
      <c r="J6239" s="187"/>
    </row>
    <row r="6240" spans="9:10" x14ac:dyDescent="0.25">
      <c r="I6240" s="187"/>
      <c r="J6240" s="187"/>
    </row>
    <row r="6241" spans="9:10" x14ac:dyDescent="0.25">
      <c r="I6241" s="187"/>
      <c r="J6241" s="187"/>
    </row>
    <row r="6242" spans="9:10" x14ac:dyDescent="0.25">
      <c r="I6242" s="187"/>
      <c r="J6242" s="187"/>
    </row>
    <row r="6243" spans="9:10" x14ac:dyDescent="0.25">
      <c r="I6243" s="187"/>
      <c r="J6243" s="187"/>
    </row>
    <row r="6244" spans="9:10" x14ac:dyDescent="0.25">
      <c r="I6244" s="187"/>
      <c r="J6244" s="187"/>
    </row>
    <row r="6245" spans="9:10" x14ac:dyDescent="0.25">
      <c r="I6245" s="187"/>
      <c r="J6245" s="187"/>
    </row>
    <row r="6246" spans="9:10" x14ac:dyDescent="0.25">
      <c r="I6246" s="187"/>
      <c r="J6246" s="187"/>
    </row>
    <row r="6247" spans="9:10" x14ac:dyDescent="0.25">
      <c r="I6247" s="187"/>
      <c r="J6247" s="187"/>
    </row>
    <row r="6248" spans="9:10" x14ac:dyDescent="0.25">
      <c r="I6248" s="187"/>
      <c r="J6248" s="187"/>
    </row>
    <row r="6249" spans="9:10" x14ac:dyDescent="0.25">
      <c r="I6249" s="187"/>
      <c r="J6249" s="187"/>
    </row>
    <row r="6250" spans="9:10" x14ac:dyDescent="0.25">
      <c r="I6250" s="187"/>
      <c r="J6250" s="187"/>
    </row>
    <row r="6251" spans="9:10" x14ac:dyDescent="0.25">
      <c r="I6251" s="187"/>
      <c r="J6251" s="187"/>
    </row>
    <row r="6252" spans="9:10" x14ac:dyDescent="0.25">
      <c r="I6252" s="187"/>
      <c r="J6252" s="187"/>
    </row>
    <row r="6253" spans="9:10" x14ac:dyDescent="0.25">
      <c r="I6253" s="187"/>
      <c r="J6253" s="187"/>
    </row>
    <row r="6254" spans="9:10" x14ac:dyDescent="0.25">
      <c r="I6254" s="187"/>
      <c r="J6254" s="187"/>
    </row>
    <row r="6255" spans="9:10" x14ac:dyDescent="0.25">
      <c r="I6255" s="187"/>
      <c r="J6255" s="187"/>
    </row>
    <row r="6256" spans="9:10" x14ac:dyDescent="0.25">
      <c r="I6256" s="187"/>
      <c r="J6256" s="187"/>
    </row>
    <row r="6257" spans="9:10" x14ac:dyDescent="0.25">
      <c r="I6257" s="187"/>
      <c r="J6257" s="187"/>
    </row>
    <row r="6258" spans="9:10" x14ac:dyDescent="0.25">
      <c r="I6258" s="187"/>
      <c r="J6258" s="187"/>
    </row>
    <row r="6259" spans="9:10" x14ac:dyDescent="0.25">
      <c r="I6259" s="187"/>
      <c r="J6259" s="187"/>
    </row>
    <row r="6260" spans="9:10" x14ac:dyDescent="0.25">
      <c r="I6260" s="187"/>
      <c r="J6260" s="187"/>
    </row>
    <row r="6261" spans="9:10" x14ac:dyDescent="0.25">
      <c r="I6261" s="187"/>
      <c r="J6261" s="187"/>
    </row>
    <row r="6262" spans="9:10" x14ac:dyDescent="0.25">
      <c r="I6262" s="187"/>
      <c r="J6262" s="187"/>
    </row>
    <row r="6263" spans="9:10" x14ac:dyDescent="0.25">
      <c r="I6263" s="187"/>
      <c r="J6263" s="187"/>
    </row>
    <row r="6264" spans="9:10" x14ac:dyDescent="0.25">
      <c r="I6264" s="187"/>
      <c r="J6264" s="187"/>
    </row>
    <row r="6265" spans="9:10" x14ac:dyDescent="0.25">
      <c r="I6265" s="187"/>
      <c r="J6265" s="187"/>
    </row>
    <row r="6266" spans="9:10" x14ac:dyDescent="0.25">
      <c r="I6266" s="187"/>
      <c r="J6266" s="187"/>
    </row>
    <row r="6267" spans="9:10" x14ac:dyDescent="0.25">
      <c r="I6267" s="187"/>
      <c r="J6267" s="187"/>
    </row>
    <row r="6268" spans="9:10" x14ac:dyDescent="0.25">
      <c r="I6268" s="187"/>
      <c r="J6268" s="187"/>
    </row>
    <row r="6269" spans="9:10" x14ac:dyDescent="0.25">
      <c r="I6269" s="187"/>
      <c r="J6269" s="187"/>
    </row>
    <row r="6270" spans="9:10" x14ac:dyDescent="0.25">
      <c r="I6270" s="187"/>
      <c r="J6270" s="187"/>
    </row>
    <row r="6271" spans="9:10" x14ac:dyDescent="0.25">
      <c r="I6271" s="187"/>
      <c r="J6271" s="187"/>
    </row>
    <row r="6272" spans="9:10" x14ac:dyDescent="0.25">
      <c r="I6272" s="187"/>
      <c r="J6272" s="187"/>
    </row>
    <row r="6273" spans="9:10" x14ac:dyDescent="0.25">
      <c r="I6273" s="187"/>
      <c r="J6273" s="187"/>
    </row>
    <row r="6274" spans="9:10" x14ac:dyDescent="0.25">
      <c r="I6274" s="187"/>
      <c r="J6274" s="187"/>
    </row>
    <row r="6275" spans="9:10" x14ac:dyDescent="0.25">
      <c r="I6275" s="187"/>
      <c r="J6275" s="187"/>
    </row>
    <row r="6276" spans="9:10" x14ac:dyDescent="0.25">
      <c r="I6276" s="187"/>
      <c r="J6276" s="187"/>
    </row>
    <row r="6277" spans="9:10" x14ac:dyDescent="0.25">
      <c r="I6277" s="187"/>
      <c r="J6277" s="187"/>
    </row>
    <row r="6278" spans="9:10" x14ac:dyDescent="0.25">
      <c r="I6278" s="187"/>
      <c r="J6278" s="187"/>
    </row>
    <row r="6279" spans="9:10" x14ac:dyDescent="0.25">
      <c r="I6279" s="187"/>
      <c r="J6279" s="187"/>
    </row>
    <row r="6280" spans="9:10" x14ac:dyDescent="0.25">
      <c r="I6280" s="187"/>
      <c r="J6280" s="187"/>
    </row>
    <row r="6281" spans="9:10" x14ac:dyDescent="0.25">
      <c r="I6281" s="187"/>
      <c r="J6281" s="187"/>
    </row>
    <row r="6282" spans="9:10" x14ac:dyDescent="0.25">
      <c r="I6282" s="187"/>
      <c r="J6282" s="187"/>
    </row>
    <row r="6283" spans="9:10" x14ac:dyDescent="0.25">
      <c r="I6283" s="187"/>
      <c r="J6283" s="187"/>
    </row>
    <row r="6284" spans="9:10" x14ac:dyDescent="0.25">
      <c r="I6284" s="187"/>
      <c r="J6284" s="187"/>
    </row>
    <row r="6285" spans="9:10" x14ac:dyDescent="0.25">
      <c r="I6285" s="187"/>
      <c r="J6285" s="187"/>
    </row>
    <row r="6286" spans="9:10" x14ac:dyDescent="0.25">
      <c r="I6286" s="187"/>
      <c r="J6286" s="187"/>
    </row>
    <row r="6287" spans="9:10" x14ac:dyDescent="0.25">
      <c r="I6287" s="187"/>
      <c r="J6287" s="187"/>
    </row>
    <row r="6288" spans="9:10" x14ac:dyDescent="0.25">
      <c r="I6288" s="187"/>
      <c r="J6288" s="187"/>
    </row>
    <row r="6289" spans="9:10" x14ac:dyDescent="0.25">
      <c r="I6289" s="187"/>
      <c r="J6289" s="187"/>
    </row>
    <row r="6290" spans="9:10" x14ac:dyDescent="0.25">
      <c r="I6290" s="187"/>
      <c r="J6290" s="187"/>
    </row>
    <row r="6291" spans="9:10" x14ac:dyDescent="0.25">
      <c r="I6291" s="187"/>
      <c r="J6291" s="187"/>
    </row>
    <row r="6292" spans="9:10" x14ac:dyDescent="0.25">
      <c r="I6292" s="187"/>
      <c r="J6292" s="187"/>
    </row>
    <row r="6293" spans="9:10" x14ac:dyDescent="0.25">
      <c r="I6293" s="187"/>
      <c r="J6293" s="187"/>
    </row>
    <row r="6294" spans="9:10" x14ac:dyDescent="0.25">
      <c r="I6294" s="187"/>
      <c r="J6294" s="187"/>
    </row>
    <row r="6295" spans="9:10" x14ac:dyDescent="0.25">
      <c r="I6295" s="187"/>
      <c r="J6295" s="187"/>
    </row>
    <row r="6296" spans="9:10" x14ac:dyDescent="0.25">
      <c r="I6296" s="187"/>
      <c r="J6296" s="187"/>
    </row>
    <row r="6297" spans="9:10" x14ac:dyDescent="0.25">
      <c r="I6297" s="187"/>
      <c r="J6297" s="187"/>
    </row>
    <row r="6298" spans="9:10" x14ac:dyDescent="0.25">
      <c r="I6298" s="187"/>
      <c r="J6298" s="187"/>
    </row>
    <row r="6299" spans="9:10" x14ac:dyDescent="0.25">
      <c r="I6299" s="187"/>
      <c r="J6299" s="187"/>
    </row>
    <row r="6300" spans="9:10" x14ac:dyDescent="0.25">
      <c r="I6300" s="187"/>
      <c r="J6300" s="187"/>
    </row>
    <row r="6301" spans="9:10" x14ac:dyDescent="0.25">
      <c r="I6301" s="187"/>
      <c r="J6301" s="187"/>
    </row>
    <row r="6302" spans="9:10" x14ac:dyDescent="0.25">
      <c r="I6302" s="187"/>
      <c r="J6302" s="187"/>
    </row>
    <row r="6303" spans="9:10" x14ac:dyDescent="0.25">
      <c r="I6303" s="187"/>
      <c r="J6303" s="187"/>
    </row>
    <row r="6304" spans="9:10" x14ac:dyDescent="0.25">
      <c r="I6304" s="187"/>
      <c r="J6304" s="187"/>
    </row>
    <row r="6305" spans="9:10" x14ac:dyDescent="0.25">
      <c r="I6305" s="187"/>
      <c r="J6305" s="187"/>
    </row>
    <row r="6306" spans="9:10" x14ac:dyDescent="0.25">
      <c r="I6306" s="187"/>
      <c r="J6306" s="187"/>
    </row>
    <row r="6307" spans="9:10" x14ac:dyDescent="0.25">
      <c r="I6307" s="187"/>
      <c r="J6307" s="187"/>
    </row>
    <row r="6308" spans="9:10" x14ac:dyDescent="0.25">
      <c r="I6308" s="187"/>
      <c r="J6308" s="187"/>
    </row>
    <row r="6309" spans="9:10" x14ac:dyDescent="0.25">
      <c r="I6309" s="187"/>
      <c r="J6309" s="187"/>
    </row>
    <row r="6310" spans="9:10" x14ac:dyDescent="0.25">
      <c r="I6310" s="187"/>
      <c r="J6310" s="187"/>
    </row>
    <row r="6311" spans="9:10" x14ac:dyDescent="0.25">
      <c r="I6311" s="187"/>
      <c r="J6311" s="187"/>
    </row>
    <row r="6312" spans="9:10" x14ac:dyDescent="0.25">
      <c r="I6312" s="187"/>
      <c r="J6312" s="187"/>
    </row>
    <row r="6313" spans="9:10" x14ac:dyDescent="0.25">
      <c r="I6313" s="187"/>
      <c r="J6313" s="187"/>
    </row>
    <row r="6314" spans="9:10" x14ac:dyDescent="0.25">
      <c r="I6314" s="187"/>
      <c r="J6314" s="187"/>
    </row>
    <row r="6315" spans="9:10" x14ac:dyDescent="0.25">
      <c r="I6315" s="187"/>
      <c r="J6315" s="187"/>
    </row>
    <row r="6316" spans="9:10" x14ac:dyDescent="0.25">
      <c r="I6316" s="187"/>
      <c r="J6316" s="187"/>
    </row>
    <row r="6317" spans="9:10" x14ac:dyDescent="0.25">
      <c r="I6317" s="187"/>
      <c r="J6317" s="187"/>
    </row>
    <row r="6318" spans="9:10" x14ac:dyDescent="0.25">
      <c r="I6318" s="187"/>
      <c r="J6318" s="187"/>
    </row>
    <row r="6319" spans="9:10" x14ac:dyDescent="0.25">
      <c r="I6319" s="187"/>
      <c r="J6319" s="187"/>
    </row>
    <row r="6320" spans="9:10" x14ac:dyDescent="0.25">
      <c r="I6320" s="187"/>
      <c r="J6320" s="187"/>
    </row>
    <row r="6321" spans="9:10" x14ac:dyDescent="0.25">
      <c r="I6321" s="187"/>
      <c r="J6321" s="187"/>
    </row>
    <row r="6322" spans="9:10" x14ac:dyDescent="0.25">
      <c r="I6322" s="187"/>
      <c r="J6322" s="187"/>
    </row>
    <row r="6323" spans="9:10" x14ac:dyDescent="0.25">
      <c r="I6323" s="187"/>
      <c r="J6323" s="187"/>
    </row>
    <row r="6324" spans="9:10" x14ac:dyDescent="0.25">
      <c r="I6324" s="187"/>
      <c r="J6324" s="187"/>
    </row>
    <row r="6325" spans="9:10" x14ac:dyDescent="0.25">
      <c r="I6325" s="187"/>
      <c r="J6325" s="187"/>
    </row>
    <row r="6326" spans="9:10" x14ac:dyDescent="0.25">
      <c r="I6326" s="187"/>
      <c r="J6326" s="187"/>
    </row>
    <row r="6327" spans="9:10" x14ac:dyDescent="0.25">
      <c r="I6327" s="187"/>
      <c r="J6327" s="187"/>
    </row>
    <row r="6328" spans="9:10" x14ac:dyDescent="0.25">
      <c r="I6328" s="187"/>
      <c r="J6328" s="187"/>
    </row>
    <row r="6329" spans="9:10" x14ac:dyDescent="0.25">
      <c r="I6329" s="187"/>
      <c r="J6329" s="187"/>
    </row>
    <row r="6330" spans="9:10" x14ac:dyDescent="0.25">
      <c r="I6330" s="187"/>
      <c r="J6330" s="187"/>
    </row>
    <row r="6331" spans="9:10" x14ac:dyDescent="0.25">
      <c r="I6331" s="187"/>
      <c r="J6331" s="187"/>
    </row>
    <row r="6332" spans="9:10" x14ac:dyDescent="0.25">
      <c r="I6332" s="187"/>
      <c r="J6332" s="187"/>
    </row>
    <row r="6333" spans="9:10" x14ac:dyDescent="0.25">
      <c r="I6333" s="187"/>
      <c r="J6333" s="187"/>
    </row>
    <row r="6334" spans="9:10" x14ac:dyDescent="0.25">
      <c r="I6334" s="187"/>
      <c r="J6334" s="187"/>
    </row>
    <row r="6335" spans="9:10" x14ac:dyDescent="0.25">
      <c r="I6335" s="187"/>
      <c r="J6335" s="187"/>
    </row>
    <row r="6336" spans="9:10" x14ac:dyDescent="0.25">
      <c r="I6336" s="187"/>
      <c r="J6336" s="187"/>
    </row>
    <row r="6337" spans="9:10" x14ac:dyDescent="0.25">
      <c r="I6337" s="187"/>
      <c r="J6337" s="187"/>
    </row>
    <row r="6338" spans="9:10" x14ac:dyDescent="0.25">
      <c r="I6338" s="187"/>
      <c r="J6338" s="187"/>
    </row>
    <row r="6339" spans="9:10" x14ac:dyDescent="0.25">
      <c r="I6339" s="187"/>
      <c r="J6339" s="187"/>
    </row>
    <row r="6340" spans="9:10" x14ac:dyDescent="0.25">
      <c r="I6340" s="187"/>
      <c r="J6340" s="187"/>
    </row>
    <row r="6341" spans="9:10" x14ac:dyDescent="0.25">
      <c r="I6341" s="187"/>
      <c r="J6341" s="187"/>
    </row>
    <row r="6342" spans="9:10" x14ac:dyDescent="0.25">
      <c r="I6342" s="187"/>
      <c r="J6342" s="187"/>
    </row>
    <row r="6343" spans="9:10" x14ac:dyDescent="0.25">
      <c r="I6343" s="187"/>
      <c r="J6343" s="187"/>
    </row>
    <row r="6344" spans="9:10" x14ac:dyDescent="0.25">
      <c r="I6344" s="187"/>
      <c r="J6344" s="187"/>
    </row>
    <row r="6345" spans="9:10" x14ac:dyDescent="0.25">
      <c r="I6345" s="187"/>
      <c r="J6345" s="187"/>
    </row>
    <row r="6346" spans="9:10" x14ac:dyDescent="0.25">
      <c r="I6346" s="187"/>
      <c r="J6346" s="187"/>
    </row>
    <row r="6347" spans="9:10" x14ac:dyDescent="0.25">
      <c r="I6347" s="187"/>
      <c r="J6347" s="187"/>
    </row>
    <row r="6348" spans="9:10" x14ac:dyDescent="0.25">
      <c r="I6348" s="187"/>
      <c r="J6348" s="187"/>
    </row>
    <row r="6349" spans="9:10" x14ac:dyDescent="0.25">
      <c r="I6349" s="187"/>
      <c r="J6349" s="187"/>
    </row>
    <row r="6350" spans="9:10" x14ac:dyDescent="0.25">
      <c r="I6350" s="187"/>
      <c r="J6350" s="187"/>
    </row>
    <row r="6351" spans="9:10" x14ac:dyDescent="0.25">
      <c r="I6351" s="187"/>
      <c r="J6351" s="187"/>
    </row>
    <row r="6352" spans="9:10" x14ac:dyDescent="0.25">
      <c r="I6352" s="187"/>
      <c r="J6352" s="187"/>
    </row>
    <row r="6353" spans="9:10" x14ac:dyDescent="0.25">
      <c r="I6353" s="187"/>
      <c r="J6353" s="187"/>
    </row>
    <row r="6354" spans="9:10" x14ac:dyDescent="0.25">
      <c r="I6354" s="187"/>
      <c r="J6354" s="187"/>
    </row>
    <row r="6355" spans="9:10" x14ac:dyDescent="0.25">
      <c r="I6355" s="187"/>
      <c r="J6355" s="187"/>
    </row>
    <row r="6356" spans="9:10" x14ac:dyDescent="0.25">
      <c r="I6356" s="187"/>
      <c r="J6356" s="187"/>
    </row>
    <row r="6357" spans="9:10" x14ac:dyDescent="0.25">
      <c r="I6357" s="187"/>
      <c r="J6357" s="187"/>
    </row>
    <row r="6358" spans="9:10" x14ac:dyDescent="0.25">
      <c r="I6358" s="187"/>
      <c r="J6358" s="187"/>
    </row>
    <row r="6359" spans="9:10" x14ac:dyDescent="0.25">
      <c r="I6359" s="187"/>
      <c r="J6359" s="187"/>
    </row>
    <row r="6360" spans="9:10" x14ac:dyDescent="0.25">
      <c r="I6360" s="187"/>
      <c r="J6360" s="187"/>
    </row>
    <row r="6361" spans="9:10" x14ac:dyDescent="0.25">
      <c r="I6361" s="187"/>
      <c r="J6361" s="187"/>
    </row>
    <row r="6362" spans="9:10" x14ac:dyDescent="0.25">
      <c r="I6362" s="187"/>
      <c r="J6362" s="187"/>
    </row>
    <row r="6363" spans="9:10" x14ac:dyDescent="0.25">
      <c r="I6363" s="187"/>
      <c r="J6363" s="187"/>
    </row>
    <row r="6364" spans="9:10" x14ac:dyDescent="0.25">
      <c r="I6364" s="187"/>
      <c r="J6364" s="187"/>
    </row>
    <row r="6365" spans="9:10" x14ac:dyDescent="0.25">
      <c r="I6365" s="187"/>
      <c r="J6365" s="187"/>
    </row>
    <row r="6366" spans="9:10" x14ac:dyDescent="0.25">
      <c r="I6366" s="187"/>
      <c r="J6366" s="187"/>
    </row>
    <row r="6367" spans="9:10" x14ac:dyDescent="0.25">
      <c r="I6367" s="187"/>
      <c r="J6367" s="187"/>
    </row>
    <row r="6368" spans="9:10" x14ac:dyDescent="0.25">
      <c r="I6368" s="187"/>
      <c r="J6368" s="187"/>
    </row>
    <row r="6369" spans="9:10" x14ac:dyDescent="0.25">
      <c r="I6369" s="187"/>
      <c r="J6369" s="187"/>
    </row>
    <row r="6370" spans="9:10" x14ac:dyDescent="0.25">
      <c r="I6370" s="187"/>
      <c r="J6370" s="187"/>
    </row>
    <row r="6371" spans="9:10" x14ac:dyDescent="0.25">
      <c r="I6371" s="187"/>
      <c r="J6371" s="187"/>
    </row>
    <row r="6372" spans="9:10" x14ac:dyDescent="0.25">
      <c r="I6372" s="187"/>
      <c r="J6372" s="187"/>
    </row>
    <row r="6373" spans="9:10" x14ac:dyDescent="0.25">
      <c r="I6373" s="187"/>
      <c r="J6373" s="187"/>
    </row>
    <row r="6374" spans="9:10" x14ac:dyDescent="0.25">
      <c r="I6374" s="187"/>
      <c r="J6374" s="187"/>
    </row>
    <row r="6375" spans="9:10" x14ac:dyDescent="0.25">
      <c r="I6375" s="187"/>
      <c r="J6375" s="187"/>
    </row>
    <row r="6376" spans="9:10" x14ac:dyDescent="0.25">
      <c r="I6376" s="187"/>
      <c r="J6376" s="187"/>
    </row>
    <row r="6377" spans="9:10" x14ac:dyDescent="0.25">
      <c r="I6377" s="187"/>
      <c r="J6377" s="187"/>
    </row>
    <row r="6378" spans="9:10" x14ac:dyDescent="0.25">
      <c r="I6378" s="187"/>
      <c r="J6378" s="187"/>
    </row>
    <row r="6379" spans="9:10" x14ac:dyDescent="0.25">
      <c r="I6379" s="187"/>
      <c r="J6379" s="187"/>
    </row>
    <row r="6380" spans="9:10" x14ac:dyDescent="0.25">
      <c r="I6380" s="187"/>
      <c r="J6380" s="187"/>
    </row>
    <row r="6381" spans="9:10" x14ac:dyDescent="0.25">
      <c r="I6381" s="187"/>
      <c r="J6381" s="187"/>
    </row>
    <row r="6382" spans="9:10" x14ac:dyDescent="0.25">
      <c r="I6382" s="187"/>
      <c r="J6382" s="187"/>
    </row>
    <row r="6383" spans="9:10" x14ac:dyDescent="0.25">
      <c r="I6383" s="187"/>
      <c r="J6383" s="187"/>
    </row>
    <row r="6384" spans="9:10" x14ac:dyDescent="0.25">
      <c r="I6384" s="187"/>
      <c r="J6384" s="187"/>
    </row>
    <row r="6385" spans="9:10" x14ac:dyDescent="0.25">
      <c r="I6385" s="187"/>
      <c r="J6385" s="187"/>
    </row>
    <row r="6386" spans="9:10" x14ac:dyDescent="0.25">
      <c r="I6386" s="187"/>
      <c r="J6386" s="187"/>
    </row>
    <row r="6387" spans="9:10" x14ac:dyDescent="0.25">
      <c r="I6387" s="187"/>
      <c r="J6387" s="187"/>
    </row>
    <row r="6388" spans="9:10" x14ac:dyDescent="0.25">
      <c r="I6388" s="187"/>
      <c r="J6388" s="187"/>
    </row>
    <row r="6389" spans="9:10" x14ac:dyDescent="0.25">
      <c r="I6389" s="187"/>
      <c r="J6389" s="187"/>
    </row>
    <row r="6390" spans="9:10" x14ac:dyDescent="0.25">
      <c r="I6390" s="187"/>
      <c r="J6390" s="187"/>
    </row>
    <row r="6391" spans="9:10" x14ac:dyDescent="0.25">
      <c r="I6391" s="187"/>
      <c r="J6391" s="187"/>
    </row>
    <row r="6392" spans="9:10" x14ac:dyDescent="0.25">
      <c r="I6392" s="187"/>
      <c r="J6392" s="187"/>
    </row>
    <row r="6393" spans="9:10" x14ac:dyDescent="0.25">
      <c r="I6393" s="187"/>
      <c r="J6393" s="187"/>
    </row>
    <row r="6394" spans="9:10" x14ac:dyDescent="0.25">
      <c r="I6394" s="187"/>
      <c r="J6394" s="187"/>
    </row>
    <row r="6395" spans="9:10" x14ac:dyDescent="0.25">
      <c r="I6395" s="187"/>
      <c r="J6395" s="187"/>
    </row>
    <row r="6396" spans="9:10" x14ac:dyDescent="0.25">
      <c r="I6396" s="187"/>
      <c r="J6396" s="187"/>
    </row>
    <row r="6397" spans="9:10" x14ac:dyDescent="0.25">
      <c r="I6397" s="187"/>
      <c r="J6397" s="187"/>
    </row>
    <row r="6398" spans="9:10" x14ac:dyDescent="0.25">
      <c r="I6398" s="187"/>
      <c r="J6398" s="187"/>
    </row>
    <row r="6399" spans="9:10" x14ac:dyDescent="0.25">
      <c r="I6399" s="187"/>
      <c r="J6399" s="187"/>
    </row>
    <row r="6400" spans="9:10" x14ac:dyDescent="0.25">
      <c r="I6400" s="187"/>
      <c r="J6400" s="187"/>
    </row>
    <row r="6401" spans="9:10" x14ac:dyDescent="0.25">
      <c r="I6401" s="187"/>
      <c r="J6401" s="187"/>
    </row>
    <row r="6402" spans="9:10" x14ac:dyDescent="0.25">
      <c r="I6402" s="187"/>
      <c r="J6402" s="187"/>
    </row>
    <row r="6403" spans="9:10" x14ac:dyDescent="0.25">
      <c r="I6403" s="187"/>
      <c r="J6403" s="187"/>
    </row>
    <row r="6404" spans="9:10" x14ac:dyDescent="0.25">
      <c r="I6404" s="187"/>
      <c r="J6404" s="187"/>
    </row>
    <row r="6405" spans="9:10" x14ac:dyDescent="0.25">
      <c r="I6405" s="187"/>
      <c r="J6405" s="187"/>
    </row>
    <row r="6406" spans="9:10" x14ac:dyDescent="0.25">
      <c r="I6406" s="187"/>
      <c r="J6406" s="187"/>
    </row>
    <row r="6407" spans="9:10" x14ac:dyDescent="0.25">
      <c r="I6407" s="187"/>
      <c r="J6407" s="187"/>
    </row>
    <row r="6408" spans="9:10" x14ac:dyDescent="0.25">
      <c r="I6408" s="187"/>
      <c r="J6408" s="187"/>
    </row>
    <row r="6409" spans="9:10" x14ac:dyDescent="0.25">
      <c r="I6409" s="187"/>
      <c r="J6409" s="187"/>
    </row>
    <row r="6410" spans="9:10" x14ac:dyDescent="0.25">
      <c r="I6410" s="187"/>
      <c r="J6410" s="187"/>
    </row>
    <row r="6411" spans="9:10" x14ac:dyDescent="0.25">
      <c r="I6411" s="187"/>
      <c r="J6411" s="187"/>
    </row>
    <row r="6412" spans="9:10" x14ac:dyDescent="0.25">
      <c r="I6412" s="187"/>
      <c r="J6412" s="187"/>
    </row>
    <row r="6413" spans="9:10" x14ac:dyDescent="0.25">
      <c r="I6413" s="187"/>
      <c r="J6413" s="187"/>
    </row>
    <row r="6414" spans="9:10" x14ac:dyDescent="0.25">
      <c r="I6414" s="187"/>
      <c r="J6414" s="187"/>
    </row>
    <row r="6415" spans="9:10" x14ac:dyDescent="0.25">
      <c r="I6415" s="187"/>
      <c r="J6415" s="187"/>
    </row>
    <row r="6416" spans="9:10" x14ac:dyDescent="0.25">
      <c r="I6416" s="187"/>
      <c r="J6416" s="187"/>
    </row>
    <row r="6417" spans="9:10" x14ac:dyDescent="0.25">
      <c r="I6417" s="187"/>
      <c r="J6417" s="187"/>
    </row>
    <row r="6418" spans="9:10" x14ac:dyDescent="0.25">
      <c r="I6418" s="187"/>
      <c r="J6418" s="187"/>
    </row>
    <row r="6419" spans="9:10" x14ac:dyDescent="0.25">
      <c r="I6419" s="187"/>
      <c r="J6419" s="187"/>
    </row>
    <row r="6420" spans="9:10" x14ac:dyDescent="0.25">
      <c r="I6420" s="187"/>
      <c r="J6420" s="187"/>
    </row>
    <row r="6421" spans="9:10" x14ac:dyDescent="0.25">
      <c r="I6421" s="187"/>
      <c r="J6421" s="187"/>
    </row>
    <row r="6422" spans="9:10" x14ac:dyDescent="0.25">
      <c r="I6422" s="187"/>
      <c r="J6422" s="187"/>
    </row>
    <row r="6423" spans="9:10" x14ac:dyDescent="0.25">
      <c r="I6423" s="187"/>
      <c r="J6423" s="187"/>
    </row>
    <row r="6424" spans="9:10" x14ac:dyDescent="0.25">
      <c r="I6424" s="187"/>
      <c r="J6424" s="187"/>
    </row>
    <row r="6425" spans="9:10" x14ac:dyDescent="0.25">
      <c r="I6425" s="187"/>
      <c r="J6425" s="187"/>
    </row>
    <row r="6426" spans="9:10" x14ac:dyDescent="0.25">
      <c r="I6426" s="187"/>
      <c r="J6426" s="187"/>
    </row>
    <row r="6427" spans="9:10" x14ac:dyDescent="0.25">
      <c r="I6427" s="187"/>
      <c r="J6427" s="187"/>
    </row>
    <row r="6428" spans="9:10" x14ac:dyDescent="0.25">
      <c r="I6428" s="187"/>
      <c r="J6428" s="187"/>
    </row>
    <row r="6429" spans="9:10" x14ac:dyDescent="0.25">
      <c r="I6429" s="187"/>
      <c r="J6429" s="187"/>
    </row>
    <row r="6430" spans="9:10" x14ac:dyDescent="0.25">
      <c r="I6430" s="187"/>
      <c r="J6430" s="187"/>
    </row>
    <row r="6431" spans="9:10" x14ac:dyDescent="0.25">
      <c r="I6431" s="187"/>
      <c r="J6431" s="187"/>
    </row>
    <row r="6432" spans="9:10" x14ac:dyDescent="0.25">
      <c r="I6432" s="187"/>
      <c r="J6432" s="187"/>
    </row>
    <row r="6433" spans="9:10" x14ac:dyDescent="0.25">
      <c r="I6433" s="187"/>
      <c r="J6433" s="187"/>
    </row>
    <row r="6434" spans="9:10" x14ac:dyDescent="0.25">
      <c r="I6434" s="187"/>
      <c r="J6434" s="187"/>
    </row>
    <row r="6435" spans="9:10" x14ac:dyDescent="0.25">
      <c r="I6435" s="187"/>
      <c r="J6435" s="187"/>
    </row>
    <row r="6436" spans="9:10" x14ac:dyDescent="0.25">
      <c r="I6436" s="187"/>
      <c r="J6436" s="187"/>
    </row>
    <row r="6437" spans="9:10" x14ac:dyDescent="0.25">
      <c r="I6437" s="187"/>
      <c r="J6437" s="187"/>
    </row>
    <row r="6438" spans="9:10" x14ac:dyDescent="0.25">
      <c r="I6438" s="187"/>
      <c r="J6438" s="187"/>
    </row>
    <row r="6439" spans="9:10" x14ac:dyDescent="0.25">
      <c r="I6439" s="187"/>
      <c r="J6439" s="187"/>
    </row>
    <row r="6440" spans="9:10" x14ac:dyDescent="0.25">
      <c r="I6440" s="187"/>
      <c r="J6440" s="187"/>
    </row>
    <row r="6441" spans="9:10" x14ac:dyDescent="0.25">
      <c r="I6441" s="187"/>
      <c r="J6441" s="187"/>
    </row>
    <row r="6442" spans="9:10" x14ac:dyDescent="0.25">
      <c r="I6442" s="187"/>
      <c r="J6442" s="187"/>
    </row>
    <row r="6443" spans="9:10" x14ac:dyDescent="0.25">
      <c r="I6443" s="187"/>
      <c r="J6443" s="187"/>
    </row>
    <row r="6444" spans="9:10" x14ac:dyDescent="0.25">
      <c r="I6444" s="187"/>
      <c r="J6444" s="187"/>
    </row>
    <row r="6445" spans="9:10" x14ac:dyDescent="0.25">
      <c r="I6445" s="187"/>
      <c r="J6445" s="187"/>
    </row>
    <row r="6446" spans="9:10" x14ac:dyDescent="0.25">
      <c r="I6446" s="187"/>
      <c r="J6446" s="187"/>
    </row>
    <row r="6447" spans="9:10" x14ac:dyDescent="0.25">
      <c r="I6447" s="187"/>
      <c r="J6447" s="187"/>
    </row>
    <row r="6448" spans="9:10" x14ac:dyDescent="0.25">
      <c r="I6448" s="187"/>
      <c r="J6448" s="187"/>
    </row>
    <row r="6449" spans="9:10" x14ac:dyDescent="0.25">
      <c r="I6449" s="187"/>
      <c r="J6449" s="187"/>
    </row>
    <row r="6450" spans="9:10" x14ac:dyDescent="0.25">
      <c r="I6450" s="187"/>
      <c r="J6450" s="187"/>
    </row>
    <row r="6451" spans="9:10" x14ac:dyDescent="0.25">
      <c r="I6451" s="187"/>
      <c r="J6451" s="187"/>
    </row>
    <row r="6452" spans="9:10" x14ac:dyDescent="0.25">
      <c r="I6452" s="187"/>
      <c r="J6452" s="187"/>
    </row>
    <row r="6453" spans="9:10" x14ac:dyDescent="0.25">
      <c r="I6453" s="187"/>
      <c r="J6453" s="187"/>
    </row>
    <row r="6454" spans="9:10" x14ac:dyDescent="0.25">
      <c r="I6454" s="187"/>
      <c r="J6454" s="187"/>
    </row>
    <row r="6455" spans="9:10" x14ac:dyDescent="0.25">
      <c r="I6455" s="187"/>
      <c r="J6455" s="187"/>
    </row>
    <row r="6456" spans="9:10" x14ac:dyDescent="0.25">
      <c r="I6456" s="187"/>
      <c r="J6456" s="187"/>
    </row>
    <row r="6457" spans="9:10" x14ac:dyDescent="0.25">
      <c r="I6457" s="187"/>
      <c r="J6457" s="187"/>
    </row>
    <row r="6458" spans="9:10" x14ac:dyDescent="0.25">
      <c r="I6458" s="187"/>
      <c r="J6458" s="187"/>
    </row>
    <row r="6459" spans="9:10" x14ac:dyDescent="0.25">
      <c r="I6459" s="187"/>
      <c r="J6459" s="187"/>
    </row>
    <row r="6460" spans="9:10" x14ac:dyDescent="0.25">
      <c r="I6460" s="187"/>
      <c r="J6460" s="187"/>
    </row>
    <row r="6461" spans="9:10" x14ac:dyDescent="0.25">
      <c r="I6461" s="187"/>
      <c r="J6461" s="187"/>
    </row>
    <row r="6462" spans="9:10" x14ac:dyDescent="0.25">
      <c r="I6462" s="187"/>
      <c r="J6462" s="187"/>
    </row>
    <row r="6463" spans="9:10" x14ac:dyDescent="0.25">
      <c r="I6463" s="187"/>
      <c r="J6463" s="187"/>
    </row>
    <row r="6464" spans="9:10" x14ac:dyDescent="0.25">
      <c r="I6464" s="187"/>
      <c r="J6464" s="187"/>
    </row>
    <row r="6465" spans="9:10" x14ac:dyDescent="0.25">
      <c r="I6465" s="187"/>
      <c r="J6465" s="187"/>
    </row>
    <row r="6466" spans="9:10" x14ac:dyDescent="0.25">
      <c r="I6466" s="187"/>
      <c r="J6466" s="187"/>
    </row>
    <row r="6467" spans="9:10" x14ac:dyDescent="0.25">
      <c r="I6467" s="187"/>
      <c r="J6467" s="187"/>
    </row>
    <row r="6468" spans="9:10" x14ac:dyDescent="0.25">
      <c r="I6468" s="187"/>
      <c r="J6468" s="187"/>
    </row>
    <row r="6469" spans="9:10" x14ac:dyDescent="0.25">
      <c r="I6469" s="187"/>
      <c r="J6469" s="187"/>
    </row>
    <row r="6470" spans="9:10" x14ac:dyDescent="0.25">
      <c r="I6470" s="187"/>
      <c r="J6470" s="187"/>
    </row>
    <row r="6471" spans="9:10" x14ac:dyDescent="0.25">
      <c r="I6471" s="187"/>
      <c r="J6471" s="187"/>
    </row>
    <row r="6472" spans="9:10" x14ac:dyDescent="0.25">
      <c r="I6472" s="187"/>
      <c r="J6472" s="187"/>
    </row>
    <row r="6473" spans="9:10" x14ac:dyDescent="0.25">
      <c r="I6473" s="187"/>
      <c r="J6473" s="187"/>
    </row>
    <row r="6474" spans="9:10" x14ac:dyDescent="0.25">
      <c r="I6474" s="187"/>
      <c r="J6474" s="187"/>
    </row>
    <row r="6475" spans="9:10" x14ac:dyDescent="0.25">
      <c r="I6475" s="187"/>
      <c r="J6475" s="187"/>
    </row>
    <row r="6476" spans="9:10" x14ac:dyDescent="0.25">
      <c r="I6476" s="187"/>
      <c r="J6476" s="187"/>
    </row>
    <row r="6477" spans="9:10" x14ac:dyDescent="0.25">
      <c r="I6477" s="187"/>
      <c r="J6477" s="187"/>
    </row>
    <row r="6478" spans="9:10" x14ac:dyDescent="0.25">
      <c r="I6478" s="187"/>
      <c r="J6478" s="187"/>
    </row>
    <row r="6479" spans="9:10" x14ac:dyDescent="0.25">
      <c r="I6479" s="187"/>
      <c r="J6479" s="187"/>
    </row>
    <row r="6480" spans="9:10" x14ac:dyDescent="0.25">
      <c r="I6480" s="187"/>
      <c r="J6480" s="187"/>
    </row>
    <row r="6481" spans="9:10" x14ac:dyDescent="0.25">
      <c r="I6481" s="187"/>
      <c r="J6481" s="187"/>
    </row>
    <row r="6482" spans="9:10" x14ac:dyDescent="0.25">
      <c r="I6482" s="187"/>
      <c r="J6482" s="187"/>
    </row>
    <row r="6483" spans="9:10" x14ac:dyDescent="0.25">
      <c r="I6483" s="187"/>
      <c r="J6483" s="187"/>
    </row>
    <row r="6484" spans="9:10" x14ac:dyDescent="0.25">
      <c r="I6484" s="187"/>
      <c r="J6484" s="187"/>
    </row>
    <row r="6485" spans="9:10" x14ac:dyDescent="0.25">
      <c r="I6485" s="187"/>
      <c r="J6485" s="187"/>
    </row>
    <row r="6486" spans="9:10" x14ac:dyDescent="0.25">
      <c r="I6486" s="187"/>
      <c r="J6486" s="187"/>
    </row>
    <row r="6487" spans="9:10" x14ac:dyDescent="0.25">
      <c r="I6487" s="187"/>
      <c r="J6487" s="187"/>
    </row>
    <row r="6488" spans="9:10" x14ac:dyDescent="0.25">
      <c r="I6488" s="187"/>
      <c r="J6488" s="187"/>
    </row>
    <row r="6489" spans="9:10" x14ac:dyDescent="0.25">
      <c r="I6489" s="187"/>
      <c r="J6489" s="187"/>
    </row>
    <row r="6490" spans="9:10" x14ac:dyDescent="0.25">
      <c r="I6490" s="187"/>
      <c r="J6490" s="187"/>
    </row>
    <row r="6491" spans="9:10" x14ac:dyDescent="0.25">
      <c r="I6491" s="187"/>
      <c r="J6491" s="187"/>
    </row>
    <row r="6492" spans="9:10" x14ac:dyDescent="0.25">
      <c r="I6492" s="187"/>
      <c r="J6492" s="187"/>
    </row>
    <row r="6493" spans="9:10" x14ac:dyDescent="0.25">
      <c r="I6493" s="187"/>
      <c r="J6493" s="187"/>
    </row>
    <row r="6494" spans="9:10" x14ac:dyDescent="0.25">
      <c r="I6494" s="187"/>
      <c r="J6494" s="187"/>
    </row>
    <row r="6495" spans="9:10" x14ac:dyDescent="0.25">
      <c r="I6495" s="187"/>
      <c r="J6495" s="187"/>
    </row>
    <row r="6496" spans="9:10" x14ac:dyDescent="0.25">
      <c r="I6496" s="187"/>
      <c r="J6496" s="187"/>
    </row>
    <row r="6497" spans="9:10" x14ac:dyDescent="0.25">
      <c r="I6497" s="187"/>
      <c r="J6497" s="187"/>
    </row>
    <row r="6498" spans="9:10" x14ac:dyDescent="0.25">
      <c r="I6498" s="187"/>
      <c r="J6498" s="187"/>
    </row>
    <row r="6499" spans="9:10" x14ac:dyDescent="0.25">
      <c r="I6499" s="187"/>
      <c r="J6499" s="187"/>
    </row>
    <row r="6500" spans="9:10" x14ac:dyDescent="0.25">
      <c r="I6500" s="187"/>
      <c r="J6500" s="187"/>
    </row>
    <row r="6501" spans="9:10" x14ac:dyDescent="0.25">
      <c r="I6501" s="187"/>
      <c r="J6501" s="187"/>
    </row>
    <row r="6502" spans="9:10" x14ac:dyDescent="0.25">
      <c r="I6502" s="187"/>
      <c r="J6502" s="187"/>
    </row>
    <row r="6503" spans="9:10" x14ac:dyDescent="0.25">
      <c r="I6503" s="187"/>
      <c r="J6503" s="187"/>
    </row>
    <row r="6504" spans="9:10" x14ac:dyDescent="0.25">
      <c r="I6504" s="187"/>
      <c r="J6504" s="187"/>
    </row>
    <row r="6505" spans="9:10" x14ac:dyDescent="0.25">
      <c r="I6505" s="187"/>
      <c r="J6505" s="187"/>
    </row>
    <row r="6506" spans="9:10" x14ac:dyDescent="0.25">
      <c r="I6506" s="187"/>
      <c r="J6506" s="187"/>
    </row>
    <row r="6507" spans="9:10" x14ac:dyDescent="0.25">
      <c r="I6507" s="187"/>
      <c r="J6507" s="187"/>
    </row>
    <row r="6508" spans="9:10" x14ac:dyDescent="0.25">
      <c r="I6508" s="187"/>
      <c r="J6508" s="187"/>
    </row>
    <row r="6509" spans="9:10" x14ac:dyDescent="0.25">
      <c r="I6509" s="187"/>
      <c r="J6509" s="187"/>
    </row>
    <row r="6510" spans="9:10" x14ac:dyDescent="0.25">
      <c r="I6510" s="187"/>
      <c r="J6510" s="187"/>
    </row>
    <row r="6511" spans="9:10" x14ac:dyDescent="0.25">
      <c r="I6511" s="187"/>
      <c r="J6511" s="187"/>
    </row>
    <row r="6512" spans="9:10" x14ac:dyDescent="0.25">
      <c r="I6512" s="187"/>
      <c r="J6512" s="187"/>
    </row>
    <row r="6513" spans="9:10" x14ac:dyDescent="0.25">
      <c r="I6513" s="187"/>
      <c r="J6513" s="187"/>
    </row>
    <row r="6514" spans="9:10" x14ac:dyDescent="0.25">
      <c r="I6514" s="187"/>
      <c r="J6514" s="187"/>
    </row>
    <row r="6515" spans="9:10" x14ac:dyDescent="0.25">
      <c r="I6515" s="187"/>
      <c r="J6515" s="187"/>
    </row>
    <row r="6516" spans="9:10" x14ac:dyDescent="0.25">
      <c r="I6516" s="187"/>
      <c r="J6516" s="187"/>
    </row>
    <row r="6517" spans="9:10" x14ac:dyDescent="0.25">
      <c r="I6517" s="187"/>
      <c r="J6517" s="187"/>
    </row>
    <row r="6518" spans="9:10" x14ac:dyDescent="0.25">
      <c r="I6518" s="187"/>
      <c r="J6518" s="187"/>
    </row>
    <row r="6519" spans="9:10" x14ac:dyDescent="0.25">
      <c r="I6519" s="187"/>
      <c r="J6519" s="187"/>
    </row>
    <row r="6520" spans="9:10" x14ac:dyDescent="0.25">
      <c r="I6520" s="187"/>
      <c r="J6520" s="187"/>
    </row>
    <row r="6521" spans="9:10" x14ac:dyDescent="0.25">
      <c r="I6521" s="187"/>
      <c r="J6521" s="187"/>
    </row>
    <row r="6522" spans="9:10" x14ac:dyDescent="0.25">
      <c r="I6522" s="187"/>
      <c r="J6522" s="187"/>
    </row>
    <row r="6523" spans="9:10" x14ac:dyDescent="0.25">
      <c r="I6523" s="187"/>
      <c r="J6523" s="187"/>
    </row>
    <row r="6524" spans="9:10" x14ac:dyDescent="0.25">
      <c r="I6524" s="187"/>
      <c r="J6524" s="187"/>
    </row>
    <row r="6525" spans="9:10" x14ac:dyDescent="0.25">
      <c r="I6525" s="187"/>
      <c r="J6525" s="187"/>
    </row>
    <row r="6526" spans="9:10" x14ac:dyDescent="0.25">
      <c r="I6526" s="187"/>
      <c r="J6526" s="187"/>
    </row>
    <row r="6527" spans="9:10" x14ac:dyDescent="0.25">
      <c r="I6527" s="187"/>
      <c r="J6527" s="187"/>
    </row>
    <row r="6528" spans="9:10" x14ac:dyDescent="0.25">
      <c r="I6528" s="187"/>
      <c r="J6528" s="187"/>
    </row>
    <row r="6529" spans="9:10" x14ac:dyDescent="0.25">
      <c r="I6529" s="187"/>
      <c r="J6529" s="187"/>
    </row>
    <row r="6530" spans="9:10" x14ac:dyDescent="0.25">
      <c r="I6530" s="187"/>
      <c r="J6530" s="187"/>
    </row>
    <row r="6531" spans="9:10" x14ac:dyDescent="0.25">
      <c r="I6531" s="187"/>
      <c r="J6531" s="187"/>
    </row>
    <row r="6532" spans="9:10" x14ac:dyDescent="0.25">
      <c r="I6532" s="187"/>
      <c r="J6532" s="187"/>
    </row>
    <row r="6533" spans="9:10" x14ac:dyDescent="0.25">
      <c r="I6533" s="187"/>
      <c r="J6533" s="187"/>
    </row>
    <row r="6534" spans="9:10" x14ac:dyDescent="0.25">
      <c r="I6534" s="187"/>
      <c r="J6534" s="187"/>
    </row>
    <row r="6535" spans="9:10" x14ac:dyDescent="0.25">
      <c r="I6535" s="187"/>
      <c r="J6535" s="187"/>
    </row>
    <row r="6536" spans="9:10" x14ac:dyDescent="0.25">
      <c r="I6536" s="187"/>
      <c r="J6536" s="187"/>
    </row>
    <row r="6537" spans="9:10" x14ac:dyDescent="0.25">
      <c r="I6537" s="187"/>
      <c r="J6537" s="187"/>
    </row>
    <row r="6538" spans="9:10" x14ac:dyDescent="0.25">
      <c r="I6538" s="187"/>
      <c r="J6538" s="187"/>
    </row>
    <row r="6539" spans="9:10" x14ac:dyDescent="0.25">
      <c r="I6539" s="187"/>
      <c r="J6539" s="187"/>
    </row>
    <row r="6540" spans="9:10" x14ac:dyDescent="0.25">
      <c r="I6540" s="187"/>
      <c r="J6540" s="187"/>
    </row>
    <row r="6541" spans="9:10" x14ac:dyDescent="0.25">
      <c r="I6541" s="187"/>
      <c r="J6541" s="187"/>
    </row>
    <row r="6542" spans="9:10" x14ac:dyDescent="0.25">
      <c r="I6542" s="187"/>
      <c r="J6542" s="187"/>
    </row>
    <row r="6543" spans="9:10" x14ac:dyDescent="0.25">
      <c r="I6543" s="187"/>
      <c r="J6543" s="187"/>
    </row>
    <row r="6544" spans="9:10" x14ac:dyDescent="0.25">
      <c r="I6544" s="187"/>
      <c r="J6544" s="187"/>
    </row>
    <row r="6545" spans="9:10" x14ac:dyDescent="0.25">
      <c r="I6545" s="187"/>
      <c r="J6545" s="187"/>
    </row>
    <row r="6546" spans="9:10" x14ac:dyDescent="0.25">
      <c r="I6546" s="187"/>
      <c r="J6546" s="187"/>
    </row>
    <row r="6547" spans="9:10" x14ac:dyDescent="0.25">
      <c r="I6547" s="187"/>
      <c r="J6547" s="187"/>
    </row>
    <row r="6548" spans="9:10" x14ac:dyDescent="0.25">
      <c r="I6548" s="187"/>
      <c r="J6548" s="187"/>
    </row>
    <row r="6549" spans="9:10" x14ac:dyDescent="0.25">
      <c r="I6549" s="187"/>
      <c r="J6549" s="187"/>
    </row>
    <row r="6550" spans="9:10" x14ac:dyDescent="0.25">
      <c r="I6550" s="187"/>
      <c r="J6550" s="187"/>
    </row>
    <row r="6551" spans="9:10" x14ac:dyDescent="0.25">
      <c r="I6551" s="187"/>
      <c r="J6551" s="187"/>
    </row>
    <row r="6552" spans="9:10" x14ac:dyDescent="0.25">
      <c r="I6552" s="187"/>
      <c r="J6552" s="187"/>
    </row>
    <row r="6553" spans="9:10" x14ac:dyDescent="0.25">
      <c r="I6553" s="187"/>
      <c r="J6553" s="187"/>
    </row>
    <row r="6554" spans="9:10" x14ac:dyDescent="0.25">
      <c r="I6554" s="187"/>
      <c r="J6554" s="187"/>
    </row>
    <row r="6555" spans="9:10" x14ac:dyDescent="0.25">
      <c r="I6555" s="187"/>
      <c r="J6555" s="187"/>
    </row>
    <row r="6556" spans="9:10" x14ac:dyDescent="0.25">
      <c r="I6556" s="187"/>
      <c r="J6556" s="187"/>
    </row>
    <row r="6557" spans="9:10" x14ac:dyDescent="0.25">
      <c r="I6557" s="187"/>
      <c r="J6557" s="187"/>
    </row>
    <row r="6558" spans="9:10" x14ac:dyDescent="0.25">
      <c r="I6558" s="187"/>
      <c r="J6558" s="187"/>
    </row>
    <row r="6559" spans="9:10" x14ac:dyDescent="0.25">
      <c r="I6559" s="187"/>
      <c r="J6559" s="187"/>
    </row>
    <row r="6560" spans="9:10" x14ac:dyDescent="0.25">
      <c r="I6560" s="187"/>
      <c r="J6560" s="187"/>
    </row>
    <row r="6561" spans="9:10" x14ac:dyDescent="0.25">
      <c r="I6561" s="187"/>
      <c r="J6561" s="187"/>
    </row>
    <row r="6562" spans="9:10" x14ac:dyDescent="0.25">
      <c r="I6562" s="187"/>
      <c r="J6562" s="187"/>
    </row>
    <row r="6563" spans="9:10" x14ac:dyDescent="0.25">
      <c r="I6563" s="187"/>
      <c r="J6563" s="187"/>
    </row>
    <row r="6564" spans="9:10" x14ac:dyDescent="0.25">
      <c r="I6564" s="187"/>
      <c r="J6564" s="187"/>
    </row>
    <row r="6565" spans="9:10" x14ac:dyDescent="0.25">
      <c r="I6565" s="187"/>
      <c r="J6565" s="187"/>
    </row>
    <row r="6566" spans="9:10" x14ac:dyDescent="0.25">
      <c r="I6566" s="187"/>
      <c r="J6566" s="187"/>
    </row>
    <row r="6567" spans="9:10" x14ac:dyDescent="0.25">
      <c r="I6567" s="187"/>
      <c r="J6567" s="187"/>
    </row>
    <row r="6568" spans="9:10" x14ac:dyDescent="0.25">
      <c r="I6568" s="187"/>
      <c r="J6568" s="187"/>
    </row>
    <row r="6569" spans="9:10" x14ac:dyDescent="0.25">
      <c r="I6569" s="187"/>
      <c r="J6569" s="187"/>
    </row>
    <row r="6570" spans="9:10" x14ac:dyDescent="0.25">
      <c r="I6570" s="187"/>
      <c r="J6570" s="187"/>
    </row>
    <row r="6571" spans="9:10" x14ac:dyDescent="0.25">
      <c r="I6571" s="187"/>
      <c r="J6571" s="187"/>
    </row>
    <row r="6572" spans="9:10" x14ac:dyDescent="0.25">
      <c r="I6572" s="187"/>
      <c r="J6572" s="187"/>
    </row>
    <row r="6573" spans="9:10" x14ac:dyDescent="0.25">
      <c r="I6573" s="187"/>
      <c r="J6573" s="187"/>
    </row>
    <row r="6574" spans="9:10" x14ac:dyDescent="0.25">
      <c r="I6574" s="187"/>
      <c r="J6574" s="187"/>
    </row>
    <row r="6575" spans="9:10" x14ac:dyDescent="0.25">
      <c r="I6575" s="187"/>
      <c r="J6575" s="187"/>
    </row>
    <row r="6576" spans="9:10" x14ac:dyDescent="0.25">
      <c r="I6576" s="187"/>
      <c r="J6576" s="187"/>
    </row>
    <row r="6577" spans="9:10" x14ac:dyDescent="0.25">
      <c r="I6577" s="187"/>
      <c r="J6577" s="187"/>
    </row>
    <row r="6578" spans="9:10" x14ac:dyDescent="0.25">
      <c r="I6578" s="187"/>
      <c r="J6578" s="187"/>
    </row>
    <row r="6579" spans="9:10" x14ac:dyDescent="0.25">
      <c r="I6579" s="187"/>
      <c r="J6579" s="187"/>
    </row>
    <row r="6580" spans="9:10" x14ac:dyDescent="0.25">
      <c r="I6580" s="187"/>
      <c r="J6580" s="187"/>
    </row>
    <row r="6581" spans="9:10" x14ac:dyDescent="0.25">
      <c r="I6581" s="187"/>
      <c r="J6581" s="187"/>
    </row>
    <row r="6582" spans="9:10" x14ac:dyDescent="0.25">
      <c r="I6582" s="187"/>
      <c r="J6582" s="187"/>
    </row>
    <row r="6583" spans="9:10" x14ac:dyDescent="0.25">
      <c r="I6583" s="187"/>
      <c r="J6583" s="187"/>
    </row>
    <row r="6584" spans="9:10" x14ac:dyDescent="0.25">
      <c r="I6584" s="187"/>
      <c r="J6584" s="187"/>
    </row>
    <row r="6585" spans="9:10" x14ac:dyDescent="0.25">
      <c r="I6585" s="187"/>
      <c r="J6585" s="187"/>
    </row>
    <row r="6586" spans="9:10" x14ac:dyDescent="0.25">
      <c r="I6586" s="187"/>
      <c r="J6586" s="187"/>
    </row>
    <row r="6587" spans="9:10" x14ac:dyDescent="0.25">
      <c r="I6587" s="187"/>
      <c r="J6587" s="187"/>
    </row>
    <row r="6588" spans="9:10" x14ac:dyDescent="0.25">
      <c r="I6588" s="187"/>
      <c r="J6588" s="187"/>
    </row>
    <row r="6589" spans="9:10" x14ac:dyDescent="0.25">
      <c r="I6589" s="187"/>
      <c r="J6589" s="187"/>
    </row>
    <row r="6590" spans="9:10" x14ac:dyDescent="0.25">
      <c r="I6590" s="187"/>
      <c r="J6590" s="187"/>
    </row>
    <row r="6591" spans="9:10" x14ac:dyDescent="0.25">
      <c r="I6591" s="187"/>
      <c r="J6591" s="187"/>
    </row>
    <row r="6592" spans="9:10" x14ac:dyDescent="0.25">
      <c r="I6592" s="187"/>
      <c r="J6592" s="187"/>
    </row>
    <row r="6593" spans="9:10" x14ac:dyDescent="0.25">
      <c r="I6593" s="187"/>
      <c r="J6593" s="187"/>
    </row>
    <row r="6594" spans="9:10" x14ac:dyDescent="0.25">
      <c r="I6594" s="187"/>
      <c r="J6594" s="187"/>
    </row>
    <row r="6595" spans="9:10" x14ac:dyDescent="0.25">
      <c r="I6595" s="187"/>
      <c r="J6595" s="187"/>
    </row>
    <row r="6596" spans="9:10" x14ac:dyDescent="0.25">
      <c r="I6596" s="187"/>
      <c r="J6596" s="187"/>
    </row>
    <row r="6597" spans="9:10" x14ac:dyDescent="0.25">
      <c r="I6597" s="187"/>
      <c r="J6597" s="187"/>
    </row>
    <row r="6598" spans="9:10" x14ac:dyDescent="0.25">
      <c r="I6598" s="187"/>
      <c r="J6598" s="187"/>
    </row>
    <row r="6599" spans="9:10" x14ac:dyDescent="0.25">
      <c r="I6599" s="187"/>
      <c r="J6599" s="187"/>
    </row>
    <row r="6600" spans="9:10" x14ac:dyDescent="0.25">
      <c r="I6600" s="187"/>
      <c r="J6600" s="187"/>
    </row>
    <row r="6601" spans="9:10" x14ac:dyDescent="0.25">
      <c r="I6601" s="187"/>
      <c r="J6601" s="187"/>
    </row>
    <row r="6602" spans="9:10" x14ac:dyDescent="0.25">
      <c r="I6602" s="187"/>
      <c r="J6602" s="187"/>
    </row>
    <row r="6603" spans="9:10" x14ac:dyDescent="0.25">
      <c r="I6603" s="187"/>
      <c r="J6603" s="187"/>
    </row>
    <row r="6604" spans="9:10" x14ac:dyDescent="0.25">
      <c r="I6604" s="187"/>
      <c r="J6604" s="187"/>
    </row>
    <row r="6605" spans="9:10" x14ac:dyDescent="0.25">
      <c r="I6605" s="187"/>
      <c r="J6605" s="187"/>
    </row>
    <row r="6606" spans="9:10" x14ac:dyDescent="0.25">
      <c r="I6606" s="187"/>
      <c r="J6606" s="187"/>
    </row>
    <row r="6607" spans="9:10" x14ac:dyDescent="0.25">
      <c r="I6607" s="187"/>
      <c r="J6607" s="187"/>
    </row>
    <row r="6608" spans="9:10" x14ac:dyDescent="0.25">
      <c r="I6608" s="187"/>
      <c r="J6608" s="187"/>
    </row>
    <row r="6609" spans="9:10" x14ac:dyDescent="0.25">
      <c r="I6609" s="187"/>
      <c r="J6609" s="187"/>
    </row>
    <row r="6610" spans="9:10" x14ac:dyDescent="0.25">
      <c r="I6610" s="187"/>
      <c r="J6610" s="187"/>
    </row>
    <row r="6611" spans="9:10" x14ac:dyDescent="0.25">
      <c r="I6611" s="187"/>
      <c r="J6611" s="187"/>
    </row>
    <row r="6612" spans="9:10" x14ac:dyDescent="0.25">
      <c r="I6612" s="187"/>
      <c r="J6612" s="187"/>
    </row>
    <row r="6613" spans="9:10" x14ac:dyDescent="0.25">
      <c r="I6613" s="187"/>
      <c r="J6613" s="187"/>
    </row>
    <row r="6614" spans="9:10" x14ac:dyDescent="0.25">
      <c r="I6614" s="187"/>
      <c r="J6614" s="187"/>
    </row>
    <row r="6615" spans="9:10" x14ac:dyDescent="0.25">
      <c r="I6615" s="187"/>
      <c r="J6615" s="187"/>
    </row>
    <row r="6616" spans="9:10" x14ac:dyDescent="0.25">
      <c r="I6616" s="187"/>
      <c r="J6616" s="187"/>
    </row>
    <row r="6617" spans="9:10" x14ac:dyDescent="0.25">
      <c r="I6617" s="187"/>
      <c r="J6617" s="187"/>
    </row>
    <row r="6618" spans="9:10" x14ac:dyDescent="0.25">
      <c r="I6618" s="187"/>
      <c r="J6618" s="187"/>
    </row>
    <row r="6619" spans="9:10" x14ac:dyDescent="0.25">
      <c r="I6619" s="187"/>
      <c r="J6619" s="187"/>
    </row>
    <row r="6620" spans="9:10" x14ac:dyDescent="0.25">
      <c r="I6620" s="187"/>
      <c r="J6620" s="187"/>
    </row>
    <row r="6621" spans="9:10" x14ac:dyDescent="0.25">
      <c r="I6621" s="187"/>
      <c r="J6621" s="187"/>
    </row>
    <row r="6622" spans="9:10" x14ac:dyDescent="0.25">
      <c r="I6622" s="187"/>
      <c r="J6622" s="187"/>
    </row>
    <row r="6623" spans="9:10" x14ac:dyDescent="0.25">
      <c r="I6623" s="187"/>
      <c r="J6623" s="187"/>
    </row>
    <row r="6624" spans="9:10" x14ac:dyDescent="0.25">
      <c r="I6624" s="187"/>
      <c r="J6624" s="187"/>
    </row>
    <row r="6625" spans="9:10" x14ac:dyDescent="0.25">
      <c r="I6625" s="187"/>
      <c r="J6625" s="187"/>
    </row>
    <row r="6626" spans="9:10" x14ac:dyDescent="0.25">
      <c r="I6626" s="187"/>
      <c r="J6626" s="187"/>
    </row>
    <row r="6627" spans="9:10" x14ac:dyDescent="0.25">
      <c r="I6627" s="187"/>
      <c r="J6627" s="187"/>
    </row>
    <row r="6628" spans="9:10" x14ac:dyDescent="0.25">
      <c r="I6628" s="187"/>
      <c r="J6628" s="187"/>
    </row>
    <row r="6629" spans="9:10" x14ac:dyDescent="0.25">
      <c r="I6629" s="187"/>
      <c r="J6629" s="187"/>
    </row>
    <row r="6630" spans="9:10" x14ac:dyDescent="0.25">
      <c r="I6630" s="187"/>
      <c r="J6630" s="187"/>
    </row>
    <row r="6631" spans="9:10" x14ac:dyDescent="0.25">
      <c r="I6631" s="187"/>
      <c r="J6631" s="187"/>
    </row>
    <row r="6632" spans="9:10" x14ac:dyDescent="0.25">
      <c r="I6632" s="187"/>
      <c r="J6632" s="187"/>
    </row>
    <row r="6633" spans="9:10" x14ac:dyDescent="0.25">
      <c r="I6633" s="187"/>
      <c r="J6633" s="187"/>
    </row>
    <row r="6634" spans="9:10" x14ac:dyDescent="0.25">
      <c r="I6634" s="187"/>
      <c r="J6634" s="187"/>
    </row>
    <row r="6635" spans="9:10" x14ac:dyDescent="0.25">
      <c r="I6635" s="187"/>
      <c r="J6635" s="187"/>
    </row>
    <row r="6636" spans="9:10" x14ac:dyDescent="0.25">
      <c r="I6636" s="187"/>
      <c r="J6636" s="187"/>
    </row>
    <row r="6637" spans="9:10" x14ac:dyDescent="0.25">
      <c r="I6637" s="187"/>
      <c r="J6637" s="187"/>
    </row>
    <row r="6638" spans="9:10" x14ac:dyDescent="0.25">
      <c r="I6638" s="187"/>
      <c r="J6638" s="187"/>
    </row>
    <row r="6639" spans="9:10" x14ac:dyDescent="0.25">
      <c r="I6639" s="187"/>
      <c r="J6639" s="187"/>
    </row>
    <row r="6640" spans="9:10" x14ac:dyDescent="0.25">
      <c r="I6640" s="187"/>
      <c r="J6640" s="187"/>
    </row>
    <row r="6641" spans="9:10" x14ac:dyDescent="0.25">
      <c r="I6641" s="187"/>
      <c r="J6641" s="187"/>
    </row>
    <row r="6642" spans="9:10" x14ac:dyDescent="0.25">
      <c r="I6642" s="187"/>
      <c r="J6642" s="187"/>
    </row>
    <row r="6643" spans="9:10" x14ac:dyDescent="0.25">
      <c r="I6643" s="187"/>
      <c r="J6643" s="187"/>
    </row>
    <row r="6644" spans="9:10" x14ac:dyDescent="0.25">
      <c r="I6644" s="187"/>
      <c r="J6644" s="187"/>
    </row>
    <row r="6645" spans="9:10" x14ac:dyDescent="0.25">
      <c r="I6645" s="187"/>
      <c r="J6645" s="187"/>
    </row>
    <row r="6646" spans="9:10" x14ac:dyDescent="0.25">
      <c r="I6646" s="187"/>
      <c r="J6646" s="187"/>
    </row>
    <row r="6647" spans="9:10" x14ac:dyDescent="0.25">
      <c r="I6647" s="187"/>
      <c r="J6647" s="187"/>
    </row>
    <row r="6648" spans="9:10" x14ac:dyDescent="0.25">
      <c r="I6648" s="187"/>
      <c r="J6648" s="187"/>
    </row>
    <row r="6649" spans="9:10" x14ac:dyDescent="0.25">
      <c r="I6649" s="187"/>
      <c r="J6649" s="187"/>
    </row>
    <row r="6650" spans="9:10" x14ac:dyDescent="0.25">
      <c r="I6650" s="187"/>
      <c r="J6650" s="187"/>
    </row>
    <row r="6651" spans="9:10" x14ac:dyDescent="0.25">
      <c r="I6651" s="187"/>
      <c r="J6651" s="187"/>
    </row>
    <row r="6652" spans="9:10" x14ac:dyDescent="0.25">
      <c r="I6652" s="187"/>
      <c r="J6652" s="187"/>
    </row>
    <row r="6653" spans="9:10" x14ac:dyDescent="0.25">
      <c r="I6653" s="187"/>
      <c r="J6653" s="187"/>
    </row>
    <row r="6654" spans="9:10" x14ac:dyDescent="0.25">
      <c r="I6654" s="187"/>
      <c r="J6654" s="187"/>
    </row>
    <row r="6655" spans="9:10" x14ac:dyDescent="0.25">
      <c r="I6655" s="187"/>
      <c r="J6655" s="187"/>
    </row>
    <row r="6656" spans="9:10" x14ac:dyDescent="0.25">
      <c r="I6656" s="187"/>
      <c r="J6656" s="187"/>
    </row>
    <row r="6657" spans="9:10" x14ac:dyDescent="0.25">
      <c r="I6657" s="187"/>
      <c r="J6657" s="187"/>
    </row>
    <row r="6658" spans="9:10" x14ac:dyDescent="0.25">
      <c r="I6658" s="187"/>
      <c r="J6658" s="187"/>
    </row>
    <row r="6659" spans="9:10" x14ac:dyDescent="0.25">
      <c r="I6659" s="187"/>
      <c r="J6659" s="187"/>
    </row>
    <row r="6660" spans="9:10" x14ac:dyDescent="0.25">
      <c r="I6660" s="187"/>
      <c r="J6660" s="187"/>
    </row>
    <row r="6661" spans="9:10" x14ac:dyDescent="0.25">
      <c r="I6661" s="187"/>
      <c r="J6661" s="187"/>
    </row>
    <row r="6662" spans="9:10" x14ac:dyDescent="0.25">
      <c r="I6662" s="187"/>
      <c r="J6662" s="187"/>
    </row>
    <row r="6663" spans="9:10" x14ac:dyDescent="0.25">
      <c r="I6663" s="187"/>
      <c r="J6663" s="187"/>
    </row>
    <row r="6664" spans="9:10" x14ac:dyDescent="0.25">
      <c r="I6664" s="187"/>
      <c r="J6664" s="187"/>
    </row>
    <row r="6665" spans="9:10" x14ac:dyDescent="0.25">
      <c r="I6665" s="187"/>
      <c r="J6665" s="187"/>
    </row>
    <row r="6666" spans="9:10" x14ac:dyDescent="0.25">
      <c r="I6666" s="187"/>
      <c r="J6666" s="187"/>
    </row>
    <row r="6667" spans="9:10" x14ac:dyDescent="0.25">
      <c r="I6667" s="187"/>
      <c r="J6667" s="187"/>
    </row>
    <row r="6668" spans="9:10" x14ac:dyDescent="0.25">
      <c r="I6668" s="187"/>
      <c r="J6668" s="187"/>
    </row>
    <row r="6669" spans="9:10" x14ac:dyDescent="0.25">
      <c r="I6669" s="187"/>
      <c r="J6669" s="187"/>
    </row>
    <row r="6670" spans="9:10" x14ac:dyDescent="0.25">
      <c r="I6670" s="187"/>
      <c r="J6670" s="187"/>
    </row>
    <row r="6671" spans="9:10" x14ac:dyDescent="0.25">
      <c r="I6671" s="187"/>
      <c r="J6671" s="187"/>
    </row>
    <row r="6672" spans="9:10" x14ac:dyDescent="0.25">
      <c r="I6672" s="187"/>
      <c r="J6672" s="187"/>
    </row>
    <row r="6673" spans="9:10" x14ac:dyDescent="0.25">
      <c r="I6673" s="187"/>
      <c r="J6673" s="187"/>
    </row>
    <row r="6674" spans="9:10" x14ac:dyDescent="0.25">
      <c r="I6674" s="187"/>
      <c r="J6674" s="187"/>
    </row>
    <row r="6675" spans="9:10" x14ac:dyDescent="0.25">
      <c r="I6675" s="187"/>
      <c r="J6675" s="187"/>
    </row>
    <row r="6676" spans="9:10" x14ac:dyDescent="0.25">
      <c r="I6676" s="187"/>
      <c r="J6676" s="187"/>
    </row>
    <row r="6677" spans="9:10" x14ac:dyDescent="0.25">
      <c r="I6677" s="187"/>
      <c r="J6677" s="187"/>
    </row>
    <row r="6678" spans="9:10" x14ac:dyDescent="0.25">
      <c r="I6678" s="187"/>
      <c r="J6678" s="187"/>
    </row>
    <row r="6679" spans="9:10" x14ac:dyDescent="0.25">
      <c r="I6679" s="187"/>
      <c r="J6679" s="187"/>
    </row>
    <row r="6680" spans="9:10" x14ac:dyDescent="0.25">
      <c r="I6680" s="187"/>
      <c r="J6680" s="187"/>
    </row>
    <row r="6681" spans="9:10" x14ac:dyDescent="0.25">
      <c r="I6681" s="187"/>
      <c r="J6681" s="187"/>
    </row>
    <row r="6682" spans="9:10" x14ac:dyDescent="0.25">
      <c r="I6682" s="187"/>
      <c r="J6682" s="187"/>
    </row>
    <row r="6683" spans="9:10" x14ac:dyDescent="0.25">
      <c r="I6683" s="187"/>
      <c r="J6683" s="187"/>
    </row>
    <row r="6684" spans="9:10" x14ac:dyDescent="0.25">
      <c r="I6684" s="187"/>
      <c r="J6684" s="187"/>
    </row>
    <row r="6685" spans="9:10" x14ac:dyDescent="0.25">
      <c r="I6685" s="187"/>
      <c r="J6685" s="187"/>
    </row>
    <row r="6686" spans="9:10" x14ac:dyDescent="0.25">
      <c r="I6686" s="187"/>
      <c r="J6686" s="187"/>
    </row>
    <row r="6687" spans="9:10" x14ac:dyDescent="0.25">
      <c r="I6687" s="187"/>
      <c r="J6687" s="187"/>
    </row>
    <row r="6688" spans="9:10" x14ac:dyDescent="0.25">
      <c r="I6688" s="187"/>
      <c r="J6688" s="187"/>
    </row>
    <row r="6689" spans="9:10" x14ac:dyDescent="0.25">
      <c r="I6689" s="187"/>
      <c r="J6689" s="187"/>
    </row>
    <row r="6690" spans="9:10" x14ac:dyDescent="0.25">
      <c r="I6690" s="187"/>
      <c r="J6690" s="187"/>
    </row>
    <row r="6691" spans="9:10" x14ac:dyDescent="0.25">
      <c r="I6691" s="187"/>
      <c r="J6691" s="187"/>
    </row>
    <row r="6692" spans="9:10" x14ac:dyDescent="0.25">
      <c r="I6692" s="187"/>
      <c r="J6692" s="187"/>
    </row>
    <row r="6693" spans="9:10" x14ac:dyDescent="0.25">
      <c r="I6693" s="187"/>
      <c r="J6693" s="187"/>
    </row>
    <row r="6694" spans="9:10" x14ac:dyDescent="0.25">
      <c r="I6694" s="187"/>
      <c r="J6694" s="187"/>
    </row>
    <row r="6695" spans="9:10" x14ac:dyDescent="0.25">
      <c r="I6695" s="187"/>
      <c r="J6695" s="187"/>
    </row>
    <row r="6696" spans="9:10" x14ac:dyDescent="0.25">
      <c r="I6696" s="187"/>
      <c r="J6696" s="187"/>
    </row>
    <row r="6697" spans="9:10" x14ac:dyDescent="0.25">
      <c r="I6697" s="187"/>
      <c r="J6697" s="187"/>
    </row>
    <row r="6698" spans="9:10" x14ac:dyDescent="0.25">
      <c r="I6698" s="187"/>
      <c r="J6698" s="187"/>
    </row>
    <row r="6699" spans="9:10" x14ac:dyDescent="0.25">
      <c r="I6699" s="187"/>
      <c r="J6699" s="187"/>
    </row>
    <row r="6700" spans="9:10" x14ac:dyDescent="0.25">
      <c r="I6700" s="187"/>
      <c r="J6700" s="187"/>
    </row>
    <row r="6701" spans="9:10" x14ac:dyDescent="0.25">
      <c r="I6701" s="187"/>
      <c r="J6701" s="187"/>
    </row>
    <row r="6702" spans="9:10" x14ac:dyDescent="0.25">
      <c r="I6702" s="187"/>
      <c r="J6702" s="187"/>
    </row>
    <row r="6703" spans="9:10" x14ac:dyDescent="0.25">
      <c r="I6703" s="187"/>
      <c r="J6703" s="187"/>
    </row>
    <row r="6704" spans="9:10" x14ac:dyDescent="0.25">
      <c r="I6704" s="187"/>
      <c r="J6704" s="187"/>
    </row>
    <row r="6705" spans="9:10" x14ac:dyDescent="0.25">
      <c r="I6705" s="187"/>
      <c r="J6705" s="187"/>
    </row>
    <row r="6706" spans="9:10" x14ac:dyDescent="0.25">
      <c r="I6706" s="187"/>
      <c r="J6706" s="187"/>
    </row>
    <row r="6707" spans="9:10" x14ac:dyDescent="0.25">
      <c r="I6707" s="187"/>
      <c r="J6707" s="187"/>
    </row>
    <row r="6708" spans="9:10" x14ac:dyDescent="0.25">
      <c r="I6708" s="187"/>
      <c r="J6708" s="187"/>
    </row>
    <row r="6709" spans="9:10" x14ac:dyDescent="0.25">
      <c r="I6709" s="187"/>
      <c r="J6709" s="187"/>
    </row>
    <row r="6710" spans="9:10" x14ac:dyDescent="0.25">
      <c r="I6710" s="187"/>
      <c r="J6710" s="187"/>
    </row>
    <row r="6711" spans="9:10" x14ac:dyDescent="0.25">
      <c r="I6711" s="187"/>
      <c r="J6711" s="187"/>
    </row>
    <row r="6712" spans="9:10" x14ac:dyDescent="0.25">
      <c r="I6712" s="187"/>
      <c r="J6712" s="187"/>
    </row>
    <row r="6713" spans="9:10" x14ac:dyDescent="0.25">
      <c r="I6713" s="187"/>
      <c r="J6713" s="187"/>
    </row>
    <row r="6714" spans="9:10" x14ac:dyDescent="0.25">
      <c r="I6714" s="187"/>
      <c r="J6714" s="187"/>
    </row>
    <row r="6715" spans="9:10" x14ac:dyDescent="0.25">
      <c r="I6715" s="187"/>
      <c r="J6715" s="187"/>
    </row>
    <row r="6716" spans="9:10" x14ac:dyDescent="0.25">
      <c r="I6716" s="187"/>
      <c r="J6716" s="187"/>
    </row>
    <row r="6717" spans="9:10" x14ac:dyDescent="0.25">
      <c r="I6717" s="187"/>
      <c r="J6717" s="187"/>
    </row>
    <row r="6718" spans="9:10" x14ac:dyDescent="0.25">
      <c r="I6718" s="187"/>
      <c r="J6718" s="187"/>
    </row>
    <row r="6719" spans="9:10" x14ac:dyDescent="0.25">
      <c r="I6719" s="187"/>
      <c r="J6719" s="187"/>
    </row>
    <row r="6720" spans="9:10" x14ac:dyDescent="0.25">
      <c r="I6720" s="187"/>
      <c r="J6720" s="187"/>
    </row>
    <row r="6721" spans="9:10" x14ac:dyDescent="0.25">
      <c r="I6721" s="187"/>
      <c r="J6721" s="187"/>
    </row>
    <row r="6722" spans="9:10" x14ac:dyDescent="0.25">
      <c r="I6722" s="187"/>
      <c r="J6722" s="187"/>
    </row>
    <row r="6723" spans="9:10" x14ac:dyDescent="0.25">
      <c r="I6723" s="187"/>
      <c r="J6723" s="187"/>
    </row>
    <row r="6724" spans="9:10" x14ac:dyDescent="0.25">
      <c r="I6724" s="187"/>
      <c r="J6724" s="187"/>
    </row>
    <row r="6725" spans="9:10" x14ac:dyDescent="0.25">
      <c r="I6725" s="187"/>
      <c r="J6725" s="187"/>
    </row>
    <row r="6726" spans="9:10" x14ac:dyDescent="0.25">
      <c r="I6726" s="187"/>
      <c r="J6726" s="187"/>
    </row>
    <row r="6727" spans="9:10" x14ac:dyDescent="0.25">
      <c r="I6727" s="187"/>
      <c r="J6727" s="187"/>
    </row>
    <row r="6728" spans="9:10" x14ac:dyDescent="0.25">
      <c r="I6728" s="187"/>
      <c r="J6728" s="187"/>
    </row>
    <row r="6729" spans="9:10" x14ac:dyDescent="0.25">
      <c r="I6729" s="187"/>
      <c r="J6729" s="187"/>
    </row>
    <row r="6730" spans="9:10" x14ac:dyDescent="0.25">
      <c r="I6730" s="187"/>
      <c r="J6730" s="187"/>
    </row>
    <row r="6731" spans="9:10" x14ac:dyDescent="0.25">
      <c r="I6731" s="187"/>
      <c r="J6731" s="187"/>
    </row>
    <row r="6732" spans="9:10" x14ac:dyDescent="0.25">
      <c r="I6732" s="187"/>
      <c r="J6732" s="187"/>
    </row>
    <row r="6733" spans="9:10" x14ac:dyDescent="0.25">
      <c r="I6733" s="187"/>
      <c r="J6733" s="187"/>
    </row>
    <row r="6734" spans="9:10" x14ac:dyDescent="0.25">
      <c r="I6734" s="187"/>
      <c r="J6734" s="187"/>
    </row>
    <row r="6735" spans="9:10" x14ac:dyDescent="0.25">
      <c r="I6735" s="187"/>
      <c r="J6735" s="187"/>
    </row>
    <row r="6736" spans="9:10" x14ac:dyDescent="0.25">
      <c r="I6736" s="187"/>
      <c r="J6736" s="187"/>
    </row>
    <row r="6737" spans="9:10" x14ac:dyDescent="0.25">
      <c r="I6737" s="187"/>
      <c r="J6737" s="187"/>
    </row>
    <row r="6738" spans="9:10" x14ac:dyDescent="0.25">
      <c r="I6738" s="187"/>
      <c r="J6738" s="187"/>
    </row>
    <row r="6739" spans="9:10" x14ac:dyDescent="0.25">
      <c r="I6739" s="187"/>
      <c r="J6739" s="187"/>
    </row>
    <row r="6740" spans="9:10" x14ac:dyDescent="0.25">
      <c r="I6740" s="187"/>
      <c r="J6740" s="187"/>
    </row>
    <row r="6741" spans="9:10" x14ac:dyDescent="0.25">
      <c r="I6741" s="187"/>
      <c r="J6741" s="187"/>
    </row>
    <row r="6742" spans="9:10" x14ac:dyDescent="0.25">
      <c r="I6742" s="187"/>
      <c r="J6742" s="187"/>
    </row>
    <row r="6743" spans="9:10" x14ac:dyDescent="0.25">
      <c r="I6743" s="187"/>
      <c r="J6743" s="187"/>
    </row>
    <row r="6744" spans="9:10" x14ac:dyDescent="0.25">
      <c r="I6744" s="187"/>
      <c r="J6744" s="187"/>
    </row>
    <row r="6745" spans="9:10" x14ac:dyDescent="0.25">
      <c r="I6745" s="187"/>
      <c r="J6745" s="187"/>
    </row>
    <row r="6746" spans="9:10" x14ac:dyDescent="0.25">
      <c r="I6746" s="187"/>
      <c r="J6746" s="187"/>
    </row>
    <row r="6747" spans="9:10" x14ac:dyDescent="0.25">
      <c r="I6747" s="187"/>
      <c r="J6747" s="187"/>
    </row>
    <row r="6748" spans="9:10" x14ac:dyDescent="0.25">
      <c r="I6748" s="187"/>
      <c r="J6748" s="187"/>
    </row>
    <row r="6749" spans="9:10" x14ac:dyDescent="0.25">
      <c r="I6749" s="187"/>
      <c r="J6749" s="187"/>
    </row>
    <row r="6750" spans="9:10" x14ac:dyDescent="0.25">
      <c r="I6750" s="187"/>
      <c r="J6750" s="187"/>
    </row>
    <row r="6751" spans="9:10" x14ac:dyDescent="0.25">
      <c r="I6751" s="187"/>
      <c r="J6751" s="187"/>
    </row>
    <row r="6752" spans="9:10" x14ac:dyDescent="0.25">
      <c r="I6752" s="187"/>
      <c r="J6752" s="187"/>
    </row>
    <row r="6753" spans="9:10" x14ac:dyDescent="0.25">
      <c r="I6753" s="187"/>
      <c r="J6753" s="187"/>
    </row>
    <row r="6754" spans="9:10" x14ac:dyDescent="0.25">
      <c r="I6754" s="187"/>
      <c r="J6754" s="187"/>
    </row>
    <row r="6755" spans="9:10" x14ac:dyDescent="0.25">
      <c r="I6755" s="187"/>
      <c r="J6755" s="187"/>
    </row>
    <row r="6756" spans="9:10" x14ac:dyDescent="0.25">
      <c r="I6756" s="187"/>
      <c r="J6756" s="187"/>
    </row>
    <row r="6757" spans="9:10" x14ac:dyDescent="0.25">
      <c r="I6757" s="187"/>
      <c r="J6757" s="187"/>
    </row>
    <row r="6758" spans="9:10" x14ac:dyDescent="0.25">
      <c r="I6758" s="187"/>
      <c r="J6758" s="187"/>
    </row>
    <row r="6759" spans="9:10" x14ac:dyDescent="0.25">
      <c r="I6759" s="187"/>
      <c r="J6759" s="187"/>
    </row>
    <row r="6760" spans="9:10" x14ac:dyDescent="0.25">
      <c r="I6760" s="187"/>
      <c r="J6760" s="187"/>
    </row>
    <row r="6761" spans="9:10" x14ac:dyDescent="0.25">
      <c r="I6761" s="187"/>
      <c r="J6761" s="187"/>
    </row>
    <row r="6762" spans="9:10" x14ac:dyDescent="0.25">
      <c r="I6762" s="187"/>
      <c r="J6762" s="187"/>
    </row>
    <row r="6763" spans="9:10" x14ac:dyDescent="0.25">
      <c r="I6763" s="187"/>
      <c r="J6763" s="187"/>
    </row>
    <row r="6764" spans="9:10" x14ac:dyDescent="0.25">
      <c r="I6764" s="187"/>
      <c r="J6764" s="187"/>
    </row>
    <row r="6765" spans="9:10" x14ac:dyDescent="0.25">
      <c r="I6765" s="187"/>
      <c r="J6765" s="187"/>
    </row>
    <row r="6766" spans="9:10" x14ac:dyDescent="0.25">
      <c r="I6766" s="187"/>
      <c r="J6766" s="187"/>
    </row>
    <row r="6767" spans="9:10" x14ac:dyDescent="0.25">
      <c r="I6767" s="187"/>
      <c r="J6767" s="187"/>
    </row>
    <row r="6768" spans="9:10" x14ac:dyDescent="0.25">
      <c r="I6768" s="187"/>
      <c r="J6768" s="187"/>
    </row>
    <row r="6769" spans="9:10" x14ac:dyDescent="0.25">
      <c r="I6769" s="187"/>
      <c r="J6769" s="187"/>
    </row>
    <row r="6770" spans="9:10" x14ac:dyDescent="0.25">
      <c r="I6770" s="187"/>
      <c r="J6770" s="187"/>
    </row>
    <row r="6771" spans="9:10" x14ac:dyDescent="0.25">
      <c r="I6771" s="187"/>
      <c r="J6771" s="187"/>
    </row>
    <row r="6772" spans="9:10" x14ac:dyDescent="0.25">
      <c r="I6772" s="187"/>
      <c r="J6772" s="187"/>
    </row>
    <row r="6773" spans="9:10" x14ac:dyDescent="0.25">
      <c r="I6773" s="187"/>
      <c r="J6773" s="187"/>
    </row>
    <row r="6774" spans="9:10" x14ac:dyDescent="0.25">
      <c r="I6774" s="187"/>
      <c r="J6774" s="187"/>
    </row>
    <row r="6775" spans="9:10" x14ac:dyDescent="0.25">
      <c r="I6775" s="187"/>
      <c r="J6775" s="187"/>
    </row>
    <row r="6776" spans="9:10" x14ac:dyDescent="0.25">
      <c r="I6776" s="187"/>
      <c r="J6776" s="187"/>
    </row>
    <row r="6777" spans="9:10" x14ac:dyDescent="0.25">
      <c r="I6777" s="187"/>
      <c r="J6777" s="187"/>
    </row>
    <row r="6778" spans="9:10" x14ac:dyDescent="0.25">
      <c r="I6778" s="187"/>
      <c r="J6778" s="187"/>
    </row>
    <row r="6779" spans="9:10" x14ac:dyDescent="0.25">
      <c r="I6779" s="187"/>
      <c r="J6779" s="187"/>
    </row>
    <row r="6780" spans="9:10" x14ac:dyDescent="0.25">
      <c r="I6780" s="187"/>
      <c r="J6780" s="187"/>
    </row>
    <row r="6781" spans="9:10" x14ac:dyDescent="0.25">
      <c r="I6781" s="187"/>
      <c r="J6781" s="187"/>
    </row>
    <row r="6782" spans="9:10" x14ac:dyDescent="0.25">
      <c r="I6782" s="187"/>
      <c r="J6782" s="187"/>
    </row>
    <row r="6783" spans="9:10" x14ac:dyDescent="0.25">
      <c r="I6783" s="187"/>
      <c r="J6783" s="187"/>
    </row>
    <row r="6784" spans="9:10" x14ac:dyDescent="0.25">
      <c r="I6784" s="187"/>
      <c r="J6784" s="187"/>
    </row>
    <row r="6785" spans="9:10" x14ac:dyDescent="0.25">
      <c r="I6785" s="187"/>
      <c r="J6785" s="187"/>
    </row>
    <row r="6786" spans="9:10" x14ac:dyDescent="0.25">
      <c r="I6786" s="187"/>
      <c r="J6786" s="187"/>
    </row>
    <row r="6787" spans="9:10" x14ac:dyDescent="0.25">
      <c r="I6787" s="187"/>
      <c r="J6787" s="187"/>
    </row>
    <row r="6788" spans="9:10" x14ac:dyDescent="0.25">
      <c r="I6788" s="187"/>
      <c r="J6788" s="187"/>
    </row>
    <row r="6789" spans="9:10" x14ac:dyDescent="0.25">
      <c r="I6789" s="187"/>
      <c r="J6789" s="187"/>
    </row>
    <row r="6790" spans="9:10" x14ac:dyDescent="0.25">
      <c r="I6790" s="187"/>
      <c r="J6790" s="187"/>
    </row>
    <row r="6791" spans="9:10" x14ac:dyDescent="0.25">
      <c r="I6791" s="187"/>
      <c r="J6791" s="187"/>
    </row>
    <row r="6792" spans="9:10" x14ac:dyDescent="0.25">
      <c r="I6792" s="187"/>
      <c r="J6792" s="187"/>
    </row>
    <row r="6793" spans="9:10" x14ac:dyDescent="0.25">
      <c r="I6793" s="187"/>
      <c r="J6793" s="187"/>
    </row>
    <row r="6794" spans="9:10" x14ac:dyDescent="0.25">
      <c r="I6794" s="187"/>
      <c r="J6794" s="187"/>
    </row>
    <row r="6795" spans="9:10" x14ac:dyDescent="0.25">
      <c r="I6795" s="187"/>
      <c r="J6795" s="187"/>
    </row>
    <row r="6796" spans="9:10" x14ac:dyDescent="0.25">
      <c r="I6796" s="187"/>
      <c r="J6796" s="187"/>
    </row>
    <row r="6797" spans="9:10" x14ac:dyDescent="0.25">
      <c r="I6797" s="187"/>
      <c r="J6797" s="187"/>
    </row>
    <row r="6798" spans="9:10" x14ac:dyDescent="0.25">
      <c r="I6798" s="187"/>
      <c r="J6798" s="187"/>
    </row>
    <row r="6799" spans="9:10" x14ac:dyDescent="0.25">
      <c r="I6799" s="187"/>
      <c r="J6799" s="187"/>
    </row>
    <row r="6800" spans="9:10" x14ac:dyDescent="0.25">
      <c r="I6800" s="187"/>
      <c r="J6800" s="187"/>
    </row>
    <row r="6801" spans="9:10" x14ac:dyDescent="0.25">
      <c r="I6801" s="187"/>
      <c r="J6801" s="187"/>
    </row>
    <row r="6802" spans="9:10" x14ac:dyDescent="0.25">
      <c r="I6802" s="187"/>
      <c r="J6802" s="187"/>
    </row>
    <row r="6803" spans="9:10" x14ac:dyDescent="0.25">
      <c r="I6803" s="187"/>
      <c r="J6803" s="187"/>
    </row>
    <row r="6804" spans="9:10" x14ac:dyDescent="0.25">
      <c r="I6804" s="187"/>
      <c r="J6804" s="187"/>
    </row>
    <row r="6805" spans="9:10" x14ac:dyDescent="0.25">
      <c r="I6805" s="187"/>
      <c r="J6805" s="187"/>
    </row>
    <row r="6806" spans="9:10" x14ac:dyDescent="0.25">
      <c r="I6806" s="187"/>
      <c r="J6806" s="187"/>
    </row>
    <row r="6807" spans="9:10" x14ac:dyDescent="0.25">
      <c r="I6807" s="187"/>
      <c r="J6807" s="187"/>
    </row>
    <row r="6808" spans="9:10" x14ac:dyDescent="0.25">
      <c r="I6808" s="187"/>
      <c r="J6808" s="187"/>
    </row>
    <row r="6809" spans="9:10" x14ac:dyDescent="0.25">
      <c r="I6809" s="187"/>
      <c r="J6809" s="187"/>
    </row>
    <row r="6810" spans="9:10" x14ac:dyDescent="0.25">
      <c r="I6810" s="187"/>
      <c r="J6810" s="187"/>
    </row>
    <row r="6811" spans="9:10" x14ac:dyDescent="0.25">
      <c r="I6811" s="187"/>
      <c r="J6811" s="187"/>
    </row>
    <row r="6812" spans="9:10" x14ac:dyDescent="0.25">
      <c r="I6812" s="187"/>
      <c r="J6812" s="187"/>
    </row>
    <row r="6813" spans="9:10" x14ac:dyDescent="0.25">
      <c r="I6813" s="187"/>
      <c r="J6813" s="187"/>
    </row>
    <row r="6814" spans="9:10" x14ac:dyDescent="0.25">
      <c r="I6814" s="187"/>
      <c r="J6814" s="187"/>
    </row>
    <row r="6815" spans="9:10" x14ac:dyDescent="0.25">
      <c r="I6815" s="187"/>
      <c r="J6815" s="187"/>
    </row>
    <row r="6816" spans="9:10" x14ac:dyDescent="0.25">
      <c r="I6816" s="187"/>
      <c r="J6816" s="187"/>
    </row>
    <row r="6817" spans="9:10" x14ac:dyDescent="0.25">
      <c r="I6817" s="187"/>
      <c r="J6817" s="187"/>
    </row>
    <row r="6818" spans="9:10" x14ac:dyDescent="0.25">
      <c r="I6818" s="187"/>
      <c r="J6818" s="187"/>
    </row>
    <row r="6819" spans="9:10" x14ac:dyDescent="0.25">
      <c r="I6819" s="187"/>
      <c r="J6819" s="187"/>
    </row>
    <row r="6820" spans="9:10" x14ac:dyDescent="0.25">
      <c r="I6820" s="187"/>
      <c r="J6820" s="187"/>
    </row>
    <row r="6821" spans="9:10" x14ac:dyDescent="0.25">
      <c r="I6821" s="187"/>
      <c r="J6821" s="187"/>
    </row>
    <row r="6822" spans="9:10" x14ac:dyDescent="0.25">
      <c r="I6822" s="187"/>
      <c r="J6822" s="187"/>
    </row>
    <row r="6823" spans="9:10" x14ac:dyDescent="0.25">
      <c r="I6823" s="187"/>
      <c r="J6823" s="187"/>
    </row>
    <row r="6824" spans="9:10" x14ac:dyDescent="0.25">
      <c r="I6824" s="187"/>
      <c r="J6824" s="187"/>
    </row>
    <row r="6825" spans="9:10" x14ac:dyDescent="0.25">
      <c r="I6825" s="187"/>
      <c r="J6825" s="187"/>
    </row>
    <row r="6826" spans="9:10" x14ac:dyDescent="0.25">
      <c r="I6826" s="187"/>
      <c r="J6826" s="187"/>
    </row>
    <row r="6827" spans="9:10" x14ac:dyDescent="0.25">
      <c r="I6827" s="187"/>
      <c r="J6827" s="187"/>
    </row>
    <row r="6828" spans="9:10" x14ac:dyDescent="0.25">
      <c r="I6828" s="187"/>
      <c r="J6828" s="187"/>
    </row>
    <row r="6829" spans="9:10" x14ac:dyDescent="0.25">
      <c r="I6829" s="187"/>
      <c r="J6829" s="187"/>
    </row>
    <row r="6830" spans="9:10" x14ac:dyDescent="0.25">
      <c r="I6830" s="187"/>
      <c r="J6830" s="187"/>
    </row>
    <row r="6831" spans="9:10" x14ac:dyDescent="0.25">
      <c r="I6831" s="187"/>
      <c r="J6831" s="187"/>
    </row>
    <row r="6832" spans="9:10" x14ac:dyDescent="0.25">
      <c r="I6832" s="187"/>
      <c r="J6832" s="187"/>
    </row>
    <row r="6833" spans="9:10" x14ac:dyDescent="0.25">
      <c r="I6833" s="187"/>
      <c r="J6833" s="187"/>
    </row>
    <row r="6834" spans="9:10" x14ac:dyDescent="0.25">
      <c r="I6834" s="187"/>
      <c r="J6834" s="187"/>
    </row>
    <row r="6835" spans="9:10" x14ac:dyDescent="0.25">
      <c r="I6835" s="187"/>
      <c r="J6835" s="187"/>
    </row>
    <row r="6836" spans="9:10" x14ac:dyDescent="0.25">
      <c r="I6836" s="187"/>
      <c r="J6836" s="187"/>
    </row>
    <row r="6837" spans="9:10" x14ac:dyDescent="0.25">
      <c r="I6837" s="187"/>
      <c r="J6837" s="187"/>
    </row>
    <row r="6838" spans="9:10" x14ac:dyDescent="0.25">
      <c r="I6838" s="187"/>
      <c r="J6838" s="187"/>
    </row>
    <row r="6839" spans="9:10" x14ac:dyDescent="0.25">
      <c r="I6839" s="187"/>
      <c r="J6839" s="187"/>
    </row>
    <row r="6840" spans="9:10" x14ac:dyDescent="0.25">
      <c r="I6840" s="187"/>
      <c r="J6840" s="187"/>
    </row>
    <row r="6841" spans="9:10" x14ac:dyDescent="0.25">
      <c r="I6841" s="187"/>
      <c r="J6841" s="187"/>
    </row>
    <row r="6842" spans="9:10" x14ac:dyDescent="0.25">
      <c r="I6842" s="187"/>
      <c r="J6842" s="187"/>
    </row>
    <row r="6843" spans="9:10" x14ac:dyDescent="0.25">
      <c r="I6843" s="187"/>
      <c r="J6843" s="187"/>
    </row>
    <row r="6844" spans="9:10" x14ac:dyDescent="0.25">
      <c r="I6844" s="187"/>
      <c r="J6844" s="187"/>
    </row>
    <row r="6845" spans="9:10" x14ac:dyDescent="0.25">
      <c r="I6845" s="187"/>
      <c r="J6845" s="187"/>
    </row>
    <row r="6846" spans="9:10" x14ac:dyDescent="0.25">
      <c r="I6846" s="187"/>
      <c r="J6846" s="187"/>
    </row>
    <row r="6847" spans="9:10" x14ac:dyDescent="0.25">
      <c r="I6847" s="187"/>
      <c r="J6847" s="187"/>
    </row>
    <row r="6848" spans="9:10" x14ac:dyDescent="0.25">
      <c r="I6848" s="187"/>
      <c r="J6848" s="187"/>
    </row>
    <row r="6849" spans="9:10" x14ac:dyDescent="0.25">
      <c r="I6849" s="187"/>
      <c r="J6849" s="187"/>
    </row>
    <row r="6850" spans="9:10" x14ac:dyDescent="0.25">
      <c r="I6850" s="187"/>
      <c r="J6850" s="187"/>
    </row>
    <row r="6851" spans="9:10" x14ac:dyDescent="0.25">
      <c r="I6851" s="187"/>
      <c r="J6851" s="187"/>
    </row>
    <row r="6852" spans="9:10" x14ac:dyDescent="0.25">
      <c r="I6852" s="187"/>
      <c r="J6852" s="187"/>
    </row>
    <row r="6853" spans="9:10" x14ac:dyDescent="0.25">
      <c r="I6853" s="187"/>
      <c r="J6853" s="187"/>
    </row>
    <row r="6854" spans="9:10" x14ac:dyDescent="0.25">
      <c r="I6854" s="187"/>
      <c r="J6854" s="187"/>
    </row>
    <row r="6855" spans="9:10" x14ac:dyDescent="0.25">
      <c r="I6855" s="187"/>
      <c r="J6855" s="187"/>
    </row>
    <row r="6856" spans="9:10" x14ac:dyDescent="0.25">
      <c r="I6856" s="187"/>
      <c r="J6856" s="187"/>
    </row>
    <row r="6857" spans="9:10" x14ac:dyDescent="0.25">
      <c r="I6857" s="187"/>
      <c r="J6857" s="187"/>
    </row>
    <row r="6858" spans="9:10" x14ac:dyDescent="0.25">
      <c r="I6858" s="187"/>
      <c r="J6858" s="187"/>
    </row>
    <row r="6859" spans="9:10" x14ac:dyDescent="0.25">
      <c r="I6859" s="187"/>
      <c r="J6859" s="187"/>
    </row>
    <row r="6860" spans="9:10" x14ac:dyDescent="0.25">
      <c r="I6860" s="187"/>
      <c r="J6860" s="187"/>
    </row>
    <row r="6861" spans="9:10" x14ac:dyDescent="0.25">
      <c r="I6861" s="187"/>
      <c r="J6861" s="187"/>
    </row>
    <row r="6862" spans="9:10" x14ac:dyDescent="0.25">
      <c r="I6862" s="187"/>
      <c r="J6862" s="187"/>
    </row>
    <row r="6863" spans="9:10" x14ac:dyDescent="0.25">
      <c r="I6863" s="187"/>
      <c r="J6863" s="187"/>
    </row>
    <row r="6864" spans="9:10" x14ac:dyDescent="0.25">
      <c r="I6864" s="187"/>
      <c r="J6864" s="187"/>
    </row>
    <row r="6865" spans="9:10" x14ac:dyDescent="0.25">
      <c r="I6865" s="187"/>
      <c r="J6865" s="187"/>
    </row>
    <row r="6866" spans="9:10" x14ac:dyDescent="0.25">
      <c r="I6866" s="187"/>
      <c r="J6866" s="187"/>
    </row>
    <row r="6867" spans="9:10" x14ac:dyDescent="0.25">
      <c r="I6867" s="187"/>
      <c r="J6867" s="187"/>
    </row>
    <row r="6868" spans="9:10" x14ac:dyDescent="0.25">
      <c r="I6868" s="187"/>
      <c r="J6868" s="187"/>
    </row>
    <row r="6869" spans="9:10" x14ac:dyDescent="0.25">
      <c r="I6869" s="187"/>
      <c r="J6869" s="187"/>
    </row>
    <row r="6870" spans="9:10" x14ac:dyDescent="0.25">
      <c r="I6870" s="187"/>
      <c r="J6870" s="187"/>
    </row>
    <row r="6871" spans="9:10" x14ac:dyDescent="0.25">
      <c r="I6871" s="187"/>
      <c r="J6871" s="187"/>
    </row>
    <row r="6872" spans="9:10" x14ac:dyDescent="0.25">
      <c r="I6872" s="187"/>
      <c r="J6872" s="187"/>
    </row>
    <row r="6873" spans="9:10" x14ac:dyDescent="0.25">
      <c r="I6873" s="187"/>
      <c r="J6873" s="187"/>
    </row>
    <row r="6874" spans="9:10" x14ac:dyDescent="0.25">
      <c r="I6874" s="187"/>
      <c r="J6874" s="187"/>
    </row>
    <row r="6875" spans="9:10" x14ac:dyDescent="0.25">
      <c r="I6875" s="187"/>
      <c r="J6875" s="187"/>
    </row>
    <row r="6876" spans="9:10" x14ac:dyDescent="0.25">
      <c r="I6876" s="187"/>
      <c r="J6876" s="187"/>
    </row>
    <row r="6877" spans="9:10" x14ac:dyDescent="0.25">
      <c r="I6877" s="187"/>
      <c r="J6877" s="187"/>
    </row>
    <row r="6878" spans="9:10" x14ac:dyDescent="0.25">
      <c r="I6878" s="187"/>
      <c r="J6878" s="187"/>
    </row>
    <row r="6879" spans="9:10" x14ac:dyDescent="0.25">
      <c r="I6879" s="187"/>
      <c r="J6879" s="187"/>
    </row>
    <row r="6880" spans="9:10" x14ac:dyDescent="0.25">
      <c r="I6880" s="187"/>
      <c r="J6880" s="187"/>
    </row>
    <row r="6881" spans="9:10" x14ac:dyDescent="0.25">
      <c r="I6881" s="187"/>
      <c r="J6881" s="187"/>
    </row>
    <row r="6882" spans="9:10" x14ac:dyDescent="0.25">
      <c r="I6882" s="187"/>
      <c r="J6882" s="187"/>
    </row>
    <row r="6883" spans="9:10" x14ac:dyDescent="0.25">
      <c r="I6883" s="187"/>
      <c r="J6883" s="187"/>
    </row>
    <row r="6884" spans="9:10" x14ac:dyDescent="0.25">
      <c r="I6884" s="187"/>
      <c r="J6884" s="187"/>
    </row>
    <row r="6885" spans="9:10" x14ac:dyDescent="0.25">
      <c r="I6885" s="187"/>
      <c r="J6885" s="187"/>
    </row>
    <row r="6886" spans="9:10" x14ac:dyDescent="0.25">
      <c r="I6886" s="187"/>
      <c r="J6886" s="187"/>
    </row>
    <row r="6887" spans="9:10" x14ac:dyDescent="0.25">
      <c r="I6887" s="187"/>
      <c r="J6887" s="187"/>
    </row>
    <row r="6888" spans="9:10" x14ac:dyDescent="0.25">
      <c r="I6888" s="187"/>
      <c r="J6888" s="187"/>
    </row>
    <row r="6889" spans="9:10" x14ac:dyDescent="0.25">
      <c r="I6889" s="187"/>
      <c r="J6889" s="187"/>
    </row>
    <row r="6890" spans="9:10" x14ac:dyDescent="0.25">
      <c r="I6890" s="187"/>
      <c r="J6890" s="187"/>
    </row>
    <row r="6891" spans="9:10" x14ac:dyDescent="0.25">
      <c r="I6891" s="187"/>
      <c r="J6891" s="187"/>
    </row>
    <row r="6892" spans="9:10" x14ac:dyDescent="0.25">
      <c r="I6892" s="187"/>
      <c r="J6892" s="187"/>
    </row>
    <row r="6893" spans="9:10" x14ac:dyDescent="0.25">
      <c r="I6893" s="187"/>
      <c r="J6893" s="187"/>
    </row>
    <row r="6894" spans="9:10" x14ac:dyDescent="0.25">
      <c r="I6894" s="187"/>
      <c r="J6894" s="187"/>
    </row>
    <row r="6895" spans="9:10" x14ac:dyDescent="0.25">
      <c r="I6895" s="187"/>
      <c r="J6895" s="187"/>
    </row>
    <row r="6896" spans="9:10" x14ac:dyDescent="0.25">
      <c r="I6896" s="187"/>
      <c r="J6896" s="187"/>
    </row>
    <row r="6897" spans="9:10" x14ac:dyDescent="0.25">
      <c r="I6897" s="187"/>
      <c r="J6897" s="187"/>
    </row>
    <row r="6898" spans="9:10" x14ac:dyDescent="0.25">
      <c r="I6898" s="187"/>
      <c r="J6898" s="187"/>
    </row>
    <row r="6899" spans="9:10" x14ac:dyDescent="0.25">
      <c r="I6899" s="187"/>
      <c r="J6899" s="187"/>
    </row>
    <row r="6900" spans="9:10" x14ac:dyDescent="0.25">
      <c r="I6900" s="187"/>
      <c r="J6900" s="187"/>
    </row>
    <row r="6901" spans="9:10" x14ac:dyDescent="0.25">
      <c r="I6901" s="187"/>
      <c r="J6901" s="187"/>
    </row>
    <row r="6902" spans="9:10" x14ac:dyDescent="0.25">
      <c r="I6902" s="187"/>
      <c r="J6902" s="187"/>
    </row>
    <row r="6903" spans="9:10" x14ac:dyDescent="0.25">
      <c r="I6903" s="187"/>
      <c r="J6903" s="187"/>
    </row>
    <row r="6904" spans="9:10" x14ac:dyDescent="0.25">
      <c r="I6904" s="187"/>
      <c r="J6904" s="187"/>
    </row>
    <row r="6905" spans="9:10" x14ac:dyDescent="0.25">
      <c r="I6905" s="187"/>
      <c r="J6905" s="187"/>
    </row>
    <row r="6906" spans="9:10" x14ac:dyDescent="0.25">
      <c r="I6906" s="187"/>
      <c r="J6906" s="187"/>
    </row>
    <row r="6907" spans="9:10" x14ac:dyDescent="0.25">
      <c r="I6907" s="187"/>
      <c r="J6907" s="187"/>
    </row>
    <row r="6908" spans="9:10" x14ac:dyDescent="0.25">
      <c r="I6908" s="187"/>
      <c r="J6908" s="187"/>
    </row>
    <row r="6909" spans="9:10" x14ac:dyDescent="0.25">
      <c r="I6909" s="187"/>
      <c r="J6909" s="187"/>
    </row>
    <row r="6910" spans="9:10" x14ac:dyDescent="0.25">
      <c r="I6910" s="187"/>
      <c r="J6910" s="187"/>
    </row>
    <row r="6911" spans="9:10" x14ac:dyDescent="0.25">
      <c r="I6911" s="187"/>
      <c r="J6911" s="187"/>
    </row>
    <row r="6912" spans="9:10" x14ac:dyDescent="0.25">
      <c r="I6912" s="187"/>
      <c r="J6912" s="187"/>
    </row>
    <row r="6913" spans="9:10" x14ac:dyDescent="0.25">
      <c r="I6913" s="187"/>
      <c r="J6913" s="187"/>
    </row>
    <row r="6914" spans="9:10" x14ac:dyDescent="0.25">
      <c r="I6914" s="187"/>
      <c r="J6914" s="187"/>
    </row>
    <row r="6915" spans="9:10" x14ac:dyDescent="0.25">
      <c r="I6915" s="187"/>
      <c r="J6915" s="187"/>
    </row>
    <row r="6916" spans="9:10" x14ac:dyDescent="0.25">
      <c r="I6916" s="187"/>
      <c r="J6916" s="187"/>
    </row>
    <row r="6917" spans="9:10" x14ac:dyDescent="0.25">
      <c r="I6917" s="187"/>
      <c r="J6917" s="187"/>
    </row>
    <row r="6918" spans="9:10" x14ac:dyDescent="0.25">
      <c r="I6918" s="187"/>
      <c r="J6918" s="187"/>
    </row>
    <row r="6919" spans="9:10" x14ac:dyDescent="0.25">
      <c r="I6919" s="187"/>
      <c r="J6919" s="187"/>
    </row>
    <row r="6920" spans="9:10" x14ac:dyDescent="0.25">
      <c r="I6920" s="187"/>
      <c r="J6920" s="187"/>
    </row>
    <row r="6921" spans="9:10" x14ac:dyDescent="0.25">
      <c r="I6921" s="187"/>
      <c r="J6921" s="187"/>
    </row>
    <row r="6922" spans="9:10" x14ac:dyDescent="0.25">
      <c r="I6922" s="187"/>
      <c r="J6922" s="187"/>
    </row>
    <row r="6923" spans="9:10" x14ac:dyDescent="0.25">
      <c r="I6923" s="187"/>
      <c r="J6923" s="187"/>
    </row>
    <row r="6924" spans="9:10" x14ac:dyDescent="0.25">
      <c r="I6924" s="187"/>
      <c r="J6924" s="187"/>
    </row>
    <row r="6925" spans="9:10" x14ac:dyDescent="0.25">
      <c r="I6925" s="187"/>
      <c r="J6925" s="187"/>
    </row>
    <row r="6926" spans="9:10" x14ac:dyDescent="0.25">
      <c r="I6926" s="187"/>
      <c r="J6926" s="187"/>
    </row>
    <row r="6927" spans="9:10" x14ac:dyDescent="0.25">
      <c r="I6927" s="187"/>
      <c r="J6927" s="187"/>
    </row>
    <row r="6928" spans="9:10" x14ac:dyDescent="0.25">
      <c r="I6928" s="187"/>
      <c r="J6928" s="187"/>
    </row>
    <row r="6929" spans="9:10" x14ac:dyDescent="0.25">
      <c r="I6929" s="187"/>
      <c r="J6929" s="187"/>
    </row>
    <row r="6930" spans="9:10" x14ac:dyDescent="0.25">
      <c r="I6930" s="187"/>
      <c r="J6930" s="187"/>
    </row>
    <row r="6931" spans="9:10" x14ac:dyDescent="0.25">
      <c r="I6931" s="187"/>
      <c r="J6931" s="187"/>
    </row>
    <row r="6932" spans="9:10" x14ac:dyDescent="0.25">
      <c r="I6932" s="187"/>
      <c r="J6932" s="187"/>
    </row>
    <row r="6933" spans="9:10" x14ac:dyDescent="0.25">
      <c r="I6933" s="187"/>
      <c r="J6933" s="187"/>
    </row>
    <row r="6934" spans="9:10" x14ac:dyDescent="0.25">
      <c r="I6934" s="187"/>
      <c r="J6934" s="187"/>
    </row>
    <row r="6935" spans="9:10" x14ac:dyDescent="0.25">
      <c r="I6935" s="187"/>
      <c r="J6935" s="187"/>
    </row>
    <row r="6936" spans="9:10" x14ac:dyDescent="0.25">
      <c r="I6936" s="187"/>
      <c r="J6936" s="187"/>
    </row>
    <row r="6937" spans="9:10" x14ac:dyDescent="0.25">
      <c r="I6937" s="187"/>
      <c r="J6937" s="187"/>
    </row>
  </sheetData>
  <autoFilter ref="A1:BX4105"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  <filterColumn colId="65" showButton="0"/>
    <filterColumn colId="67" showButton="0"/>
    <filterColumn colId="70" showButton="0"/>
  </autoFilter>
  <mergeCells count="43">
    <mergeCell ref="P1:Q1"/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AN1:AO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BL1:BM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X1:BX2"/>
    <mergeCell ref="BN1:BO1"/>
    <mergeCell ref="BP1:BQ1"/>
    <mergeCell ref="BR1:BR2"/>
    <mergeCell ref="BS1:BT1"/>
    <mergeCell ref="BU1:BU2"/>
    <mergeCell ref="BV1:BV2"/>
  </mergeCells>
  <pageMargins left="0.2" right="0.7" top="0.25" bottom="0" header="0.3" footer="0.3"/>
  <pageSetup paperSize="9" scale="20" fitToHeight="0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I5" sqref="I5"/>
    </sheetView>
  </sheetViews>
  <sheetFormatPr defaultRowHeight="15" x14ac:dyDescent="0.25"/>
  <cols>
    <col min="2" max="2" width="19" style="289" customWidth="1"/>
    <col min="3" max="3" width="35.85546875" customWidth="1"/>
    <col min="4" max="4" width="19.7109375" style="289" customWidth="1"/>
    <col min="5" max="5" width="22.42578125" customWidth="1"/>
    <col min="6" max="6" width="20.5703125" customWidth="1"/>
    <col min="7" max="7" width="24.5703125" customWidth="1"/>
    <col min="8" max="8" width="31.5703125" customWidth="1"/>
    <col min="9" max="9" width="31.5703125" style="289" customWidth="1"/>
    <col min="10" max="10" width="17.42578125" customWidth="1"/>
  </cols>
  <sheetData>
    <row r="1" spans="1:10" x14ac:dyDescent="0.25">
      <c r="A1" s="308" t="s">
        <v>5047</v>
      </c>
      <c r="B1" s="308" t="s">
        <v>5054</v>
      </c>
      <c r="C1" s="308" t="s">
        <v>1168</v>
      </c>
      <c r="D1" s="308" t="s">
        <v>5053</v>
      </c>
      <c r="E1" s="308" t="s">
        <v>5048</v>
      </c>
      <c r="F1" s="308" t="s">
        <v>5049</v>
      </c>
      <c r="G1" s="308" t="s">
        <v>5050</v>
      </c>
      <c r="H1" s="308" t="s">
        <v>5051</v>
      </c>
      <c r="I1" s="308" t="s">
        <v>5086</v>
      </c>
      <c r="J1" s="308" t="s">
        <v>5052</v>
      </c>
    </row>
    <row r="2" spans="1:10" x14ac:dyDescent="0.25">
      <c r="A2" s="331">
        <v>1</v>
      </c>
      <c r="B2" s="12" t="s">
        <v>3397</v>
      </c>
      <c r="C2" s="12" t="s">
        <v>5055</v>
      </c>
      <c r="D2" s="12" t="s">
        <v>5058</v>
      </c>
      <c r="E2" s="331" t="s">
        <v>5059</v>
      </c>
      <c r="F2" s="334">
        <v>45941</v>
      </c>
      <c r="G2" s="331" t="s">
        <v>5087</v>
      </c>
      <c r="H2" s="328"/>
      <c r="I2" s="328"/>
      <c r="J2" s="328"/>
    </row>
    <row r="3" spans="1:10" x14ac:dyDescent="0.25">
      <c r="A3" s="332"/>
      <c r="B3" s="12" t="s">
        <v>3397</v>
      </c>
      <c r="C3" s="12" t="s">
        <v>5056</v>
      </c>
      <c r="D3" s="12" t="s">
        <v>5058</v>
      </c>
      <c r="E3" s="332"/>
      <c r="F3" s="335"/>
      <c r="G3" s="332"/>
      <c r="H3" s="329"/>
      <c r="I3" s="329"/>
      <c r="J3" s="329"/>
    </row>
    <row r="4" spans="1:10" x14ac:dyDescent="0.25">
      <c r="A4" s="333"/>
      <c r="B4" s="12" t="s">
        <v>4775</v>
      </c>
      <c r="C4" s="12" t="s">
        <v>5057</v>
      </c>
      <c r="D4" s="12" t="s">
        <v>5058</v>
      </c>
      <c r="E4" s="333"/>
      <c r="F4" s="336"/>
      <c r="G4" s="333"/>
      <c r="H4" s="330"/>
      <c r="I4" s="330"/>
      <c r="J4" s="330"/>
    </row>
    <row r="5" spans="1:10" x14ac:dyDescent="0.25">
      <c r="A5" s="8">
        <v>2</v>
      </c>
      <c r="B5" s="12" t="s">
        <v>3705</v>
      </c>
      <c r="C5" s="12" t="s">
        <v>5063</v>
      </c>
      <c r="D5" s="12"/>
      <c r="E5" s="12" t="s">
        <v>5060</v>
      </c>
      <c r="F5" s="306">
        <v>45972</v>
      </c>
      <c r="G5" s="8" t="s">
        <v>5088</v>
      </c>
      <c r="H5" s="12" t="s">
        <v>5061</v>
      </c>
      <c r="I5" s="91" t="s">
        <v>5089</v>
      </c>
      <c r="J5" s="12" t="s">
        <v>5062</v>
      </c>
    </row>
    <row r="6" spans="1:10" x14ac:dyDescent="0.25">
      <c r="A6" s="307"/>
    </row>
  </sheetData>
  <mergeCells count="7">
    <mergeCell ref="J2:J4"/>
    <mergeCell ref="A2:A4"/>
    <mergeCell ref="E2:E4"/>
    <mergeCell ref="F2:F4"/>
    <mergeCell ref="G2:G4"/>
    <mergeCell ref="H2:H4"/>
    <mergeCell ref="I2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HARGA BARANG IMPORT</vt:lpstr>
      <vt:lpstr>laporan gd.spare part DES 2025</vt:lpstr>
      <vt:lpstr>BARANG REPAIR BC26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2025-08-19T07:58:12Z</cp:lastPrinted>
  <dcterms:created xsi:type="dcterms:W3CDTF">2020-07-08T07:36:19Z</dcterms:created>
  <dcterms:modified xsi:type="dcterms:W3CDTF">2026-01-05T04:37:46Z</dcterms:modified>
</cp:coreProperties>
</file>